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activeTab="0"/>
  </bookViews>
  <sheets>
    <sheet name="GJ-01 Atn Solicitudes Pend" sheetId="1" r:id="rId1"/>
    <sheet name="Listas" sheetId="2" state="hidden" r:id="rId2"/>
  </sheets>
  <definedNames>
    <definedName name="_xlnm.Print_Area" localSheetId="0">'GJ-01 Atn Solicitudes Pend'!$A$1:$M$65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<sst xmlns="http://schemas.openxmlformats.org/spreadsheetml/2006/main" count="236" uniqueCount="145">
  <si>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</si>
  <si>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</si>
  <si>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</si>
  <si>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</si>
  <si>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</si>
  <si>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</si>
  <si>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</si>
  <si>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</si>
  <si>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</si>
  <si>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</si>
  <si>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</si>
  <si>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</si>
  <si>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</si>
  <si>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</si>
  <si>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</si>
  <si>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</si>
  <si>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</si>
  <si>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</si>
  <si>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</si>
  <si>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</si>
  <si>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</si>
  <si>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</si>
  <si>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</si>
  <si>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</si>
  <si>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</si>
  <si>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</si>
  <si>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</si>
  <si>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</si>
  <si>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</si>
  <si>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</si>
  <si>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</si>
  <si>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</si>
  <si>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</si>
  <si>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</si>
  <si>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</si>
  <si>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</si>
  <si>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</si>
  <si>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</si>
  <si>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</si>
  <si>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</si>
  <si>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</si>
  <si>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</si>
  <si>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</si>
  <si>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</si>
  <si>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</si>
  <si>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</si>
  <si>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</si>
  <si>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</si>
  <si>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</si>
  <si>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</si>
  <si>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</si>
  <si>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</si>
  <si>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</si>
  <si>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</si>
  <si>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</si>
  <si>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</si>
  <si>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</si>
  <si>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</si>
  <si>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</si>
  <si>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</si>
  <si>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</si>
  <si>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</si>
  <si>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</si>
  <si>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</si>
  <si>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</si>
  <si>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</si>
  <si>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</si>
  <si>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</si>
  <si>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</si>
  <si>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</si>
  <si>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</si>
  <si>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</si>
  <si>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</si>
  <si>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</si>
  <si>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</si>
  <si>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</si>
  <si>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</si>
  <si>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</si>
  <si>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</si>
  <si>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</si>
  <si>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</si>
  <si>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</si>
  <si>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</si>
  <si>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</si>
  <si>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</si>
  <si>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</si>
  <si>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</si>
  <si>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</si>
  <si>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</si>
  <si>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</si>
  <si>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</si>
  <si>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</si>
  <si>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</si>
  <si>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</si>
  <si>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</si>
  <si>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</si>
  <si>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</si>
  <si>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</si>
  <si>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</si>
  <si>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</si>
  <si>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</si>
  <si>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</si>
  <si>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</si>
  <si>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</si>
  <si>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</si>
  <si>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</si>
  <si>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</si>
  <si>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</si>
  <si>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</si>
  <si>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</si>
  <si>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</si>
  <si>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</si>
  <si>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</si>
  <si>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</si>
  <si>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</si>
  <si>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</si>
  <si>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</si>
  <si>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</si>
  <si>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</si>
  <si>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</si>
  <si>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</si>
  <si>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GJ-01</t>
  </si>
  <si>
    <t>N/A</t>
  </si>
  <si>
    <t>Abogado Contratista OAJ</t>
  </si>
  <si>
    <t xml:space="preserve">Fuente verificable de información </t>
  </si>
  <si>
    <t>Línea base</t>
  </si>
  <si>
    <t>Cuatrienio</t>
  </si>
  <si>
    <t>Gestión de Recursos Físicos y Ambiental</t>
  </si>
  <si>
    <t>Índice</t>
  </si>
  <si>
    <t>Realizar la defensa judicial y/o extrajudicial oportunamente mediante actuaciones procesales (judiciales y/o legales y/o jurídicas) con el fin de evitar el daño antijurídico y garantizar una adecuada defensa de sus intereses.</t>
  </si>
  <si>
    <t>Medir la realización de las actuaciones procesales (judiciales y/o legales y/o jurídicas ) de manera oportuna</t>
  </si>
  <si>
    <t xml:space="preserve">Este indicador se medirá a partir de los procesos judiciales notificados y/o solicitudes de derechos de petición y/o trámites administrativos radicados </t>
  </si>
  <si>
    <t>(Actuaciones procesales realizadas oportunamente / Actuaciones procesales radicadas ) * 100</t>
  </si>
  <si>
    <t>Actuaciones procesales realizadas oportunamente</t>
  </si>
  <si>
    <t xml:space="preserve">Actuaciones procesales radicadas </t>
  </si>
  <si>
    <t xml:space="preserve">Porcentaje de actuaciones procesales (judiciales y/o legales y/o jurídicas ) realizadas oportunamente </t>
  </si>
  <si>
    <t>Radicación en el sistema de información del IDEP</t>
  </si>
  <si>
    <t xml:space="preserve">Meta del Plan de Desarrollo a la que aporta </t>
  </si>
  <si>
    <t>X</t>
  </si>
  <si>
    <t xml:space="preserve">En el primer trimestre del año 2019, la Oficina Asesora Jurídica dio respuesta a doce (12) derechos de petición, veintisiete (27) certificaciones de contratos y se revisaron treinta y tres (33) actos administrativos. De otro lado En el primer trimestre del año 2019 se realizaron tres (3) actuaciones procesales, así:
1. Proceso Ejecutivo singular de mayor cuantía, adelantado en contra de María Magdalena Morales Sarmiento: el 19 de enero de 2019 se radico oficio en el cual se solicita a la instancia judicial se sirva disponer el embargo y retención de los saldos que tenga la demandada en las distintas entidades bancarias y financieras que operan en el territorio colombiano en cumplimiento del articulo 513 y s.s. del C. de P. C. 2.Denuncia penal, denunciado Juan Francisco Eduardo Salcedo Reyes: El 17 de enero de 2019 se radica ante la fiscalía séptima especializada de Bogotá una comunicación donde se informa el valor apropiado pendiente de restituir, además del valor correspondiente al lucro cesante adeudado a la entidad con corte a diciembre de 2018 . El día 21 de enero de 2019 a las 8:30 a.m. se llevó a cabo la audiencia de acusación en donde la fiscalía presentó acusación por la conducta delictiva de Peculado por Apropiación en contra del imputado, quedando en firme y programando la audiencia preparatoria.
 Atendiendo así todas las solicitudes allegadas que para el trimestre y las actuaciones procesales, para  un total de setenta y cinco (75). </t>
  </si>
  <si>
    <t xml:space="preserve">En el segundo trimestre del año 2019, la Oficina Asesora Jurídica dio respuesta a veinte (20) derechos de petición, veintiún (21) certificaciones de contratos y se revisaron treinta y siete (37) actos administrativos. Atendiendo así todas las solicitudes allegadas que para el segundo trimestre. 
De otro lado, en el segundo trimestre del año 2019 se realizaron seis (6) actuaciones judiciales, así:
1. Proceso Penal, denunciado Juan Francisco Eduardo Salcedo Reyes: El 29 de marzo de 2019 fue radicada ante la fiscalía 7 comunicación en la que se actualizaron cifras frente a los valores apropiados y pendientes por restituir.
2.Proceso Penal, denunciado Juan Francisco Eduardo Salcedo Reyes: El 1 de abril de 2019 se llevó acabo audiencia preparatoria de juzgamiento, en la que el procesado celebró un preacuerdo con la Fiscalía, a pagar la totalidad de los valores sustraídos. Acuerdo que fue validado por el Juez Penal e conocimiento, dictando sentencia anticipada, condenando al señor Juan Francisco Eduardo, por peculado culposo a 20 meses de prisión concediéndole el subrogado y a multa de 20 smmlv.
3.Proceso Penal, denunciado Juan Francisco Eduardo Salcedo Reyes: El 10 de abril de 2019 se solicitó al Juzgado 40 Penal del Circuito de Bogotá fijar fecha y hora para la audiencia de Incidente de Reparación Integral - IRI, la cual se fijo para el 2 de julio de 2019 a las 11:00 a.m.
4. Demanda de nulidad simple interpuesta por Martha Ivvete Ramírez Navarrete: En el término procesal se da respuesta a la solicitud de medida provisional - medida cautelar, siendo remitida mediante correo electrónico al Consejo de Estado del 2 de abril de 2019 y radicada en Secretaría del Despacho el día 03 de abril de 2019.
5. Demanda de nulidad simple interpuesta por Martha Ivvete Ramírez Navarrete: En día 24 de abril de 2019 se radicó  en el Consejo de Estado contestación de la demanda conforme a los lineamientos brindados por la CNSC.
6. Proceso Ejecutivo singular de mayor cuantía, adelantado en contra de María Magdalena Morales Sarmiento: El 28 de mayo de 2019 se radicó oficio ante la instancia judicial informando las entidades financieras que no se han pronunciado sobre la solicitud de embargo de cuentas o productos financieros a nombre de la demandada, con el objeto de librar los respectivos oficios solicitando la medida cautelar de retención de dineros en los diferentes productos bancarios que estén a nombre de la demandada. 
 Atendiendo así todas las solicitudes allegadas que para el trimestre y las actuaciones procesales, para  un total de ochenta y cuatro (84). 
</t>
  </si>
  <si>
    <t xml:space="preserve">En el tercer trimestre del año 2019, la Oficina Asesora Jurídica dio respuesta a trece (13) derechos de petición, dieciocho (18) certificaciones de contratos y se revisaron treinta (30) actos administrativos. Atendiendo así todas las solicitudes allegadas que para el trimestre, fueron un total de sesenta y un (61)
De otro lado, en el tercer trimestre del año 2019 se realizaron seis (6) actuaciones judiciales, así:
1. Proceso Penal, denunciado Juan Francisco Eduardo Salcedo Reyes: El 2 de julio de 2019 se llevó a cabo la primera audiencia del Incidente de Reparación Integral .
2.Proceso Penal, denunciado Juan Francisco Eduardo Salcedo Reyes: El 30 de septiembre de 2019 se llevó acabo la segunda audiencia del Incidente de Reparación Integral, dando por terminado el proceso luego de aceptar la conciliación por concepto de lucro cesante mediante acta No.  18 del 13 de septiembre de 2019 la propuesta realizada por el demandado.
3. Proceso Ejecutivo singular de mayor cuantía, adelantado en contra de María Magdalena Morales Sarmiento: Durante los meses de julio y agosto fueron remitidos oficios a (27) entidades financieras, a través de los cuales se ordena por parte de la Instancia judicial el embargo de cuentas o productos financieros a nombre de María Magdalena Morales Sarmiento.
4, Acción de Tutela, interpuesta por Juliana Andrea Tovar Cañon en representación de la menor Laura Valentina Córdoba Tovar: El 21 de agosto de 2019 estando dentro del término legal se dió respuesta la acción  de tutela solicitando declarar improcedente en contra del IDEP, teniendo en cuenta que no se acreditó el requisito de legitimación por pasiva, demostrando que entre el IDEP y la tutelante no existe relación alguna, toda vez que de acuerdo con la misionalidad del Instituto no exstió vulneración ni amenaza de los derechos fundamentales mencionados.  Se obtuvo fallo de tutela negando la misma el 27 de agosto de 2019.
5, Proceso Ordinario Laboral, contra ARL Liberty: El 6 de septiembre de 2019 se radicó en el Juzgado Primero Labral del Circuito de Bogotá memoral retirando la demanda y sus anexos, teniendo en cuenta que en seción del 28 de agosto de 2019 el Comité de Conciliación tomó la decisión de retirar la demanda.
6, Acción de Tutela, interpuesta por Martha Esperanza Cañon Parra: El 25 de septiembre de 2019 dentro del término legal se dió respuesta a la tutela.
 Atendiendo así todas las solicitudes allegadas que para el trimestre y las actuaciones procesales, para  un total de sesenta y siete (67). </t>
  </si>
  <si>
    <t>x</t>
  </si>
  <si>
    <t>En el cuarto trimestre del año 2019, la Oficina Asesora Jurídica dio respuesta a dieciseis (16) derechos de petición, siete (7) certificaciones de contratos y se revisaron veintisiete (27) actos administrativos. Atendiendo así todas las solicitudes allegadas que para el trimestre, fueron un total de cuarenta y nueve (49).
De otro lado, en el tercer trimestre del año 2019 se realizaron tres (3) actuaciones judiciales así:
1. Demanda de Reparación Directa interpuesta por ETB en contra del IDEP: El día 17 de octubre de 2019 se radicó memorial de impulso en donde se solicitó al Despacho judicial proferir la sentencia definitiva del proceso, teniendo en cuenta que los alegatos de conclusión fueron radicados el día 9 de noviembre de 2018 y como último estado tiene que se encuentra al Despacho desde el 13 de junio de 2019 para decisión de fondo. 
2. Demanda de Reparación Directa interpuesta por ETB en contra del IDEP: El día 30 de octubre de 2019 fue notificado el fallo proferido por el Juzgado sesenta y uno (61) Administrativo del Circuito de Bogotá en donde en sentencia del 28 de octubre de la presente vigencia, niega las presentaciones solicitadas por la ETB
3. Acción de Tutela, interpuesta por Martha Esperanza Cañón Parra: El 9 de octubre de 2019 el Juzgado Quinto Penal del Circuito profirió fallo en donde ordeno desvincular al Instituto, además de otras entidades.
Atendiendo así todas las solicitudes allegadas que para el trimestre y las actuaciones procesales, para un total de cincuenta y dos (52).</t>
  </si>
  <si>
    <t>Durante la vigencia 2019 se atendieron un total de doscientos ochenta y dos (282) actuaciones así:
Certificaciones: setenta y tres (73)
Respuesta a Derechos de Petición sesenta y uno (61)
Actos administrativos (Resoluciones) ciento veintisiete (127)
Actuaciones judiciales dieciocho (18)</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</si>
</sst>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 #,##0_-;\-* #,##0_-;_-* &quot;-&quot;_-;_-@_-"/>
    <numFmt numFmtId="170" formatCode="_-&quot;US$&quot;* #,##0.00_-;\-&quot;US$&quot;* #,##0.00_-;_-&quot;US$&quot;* &quot;-&quot;??_-;_-@_-"/>
    <numFmt numFmtId="171" formatCode="_-* #,##0.00_-;\-* #,##0.00_-;_-* &quot;-&quot;??_-;_-@_-"/>
    <numFmt numFmtId="172" formatCode="_-* #,##0.00\ &quot;€&quot;_-;\-* #,##0.00\ &quot;€&quot;_-;_-* &quot;-&quot;??\ &quot;€&quot;_-;_-@_-"/>
    <numFmt numFmtId="173" formatCode="0.0%"/>
    <numFmt numFmtId="174" formatCode="_(* #,##0_);_(* \(#,##0\);_(* &quot;-&quot;??_);_(@_)"/>
    <numFmt numFmtId="175" formatCode="[$-240A]dddd\,\ dd&quot; de &quot;mmmm&quot; de &quot;yyyy"/>
    <numFmt numFmtId="176" formatCode="[$-240A]hh:mm:ss\ AM/PM"/>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4.6"/>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67">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9" fontId="31"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49" fillId="41" borderId="28" xfId="19" applyFont="1" applyFill="1" applyBorder="1" applyAlignment="1">
      <alignment horizontal="center" vertical="center" wrapText="1"/>
    </xf>
    <xf numFmtId="0" fontId="49" fillId="41" borderId="29" xfId="19" applyFont="1" applyFill="1" applyBorder="1" applyAlignment="1">
      <alignment horizontal="center" vertical="center" wrapText="1"/>
    </xf>
    <xf numFmtId="9" fontId="49" fillId="41" borderId="29" xfId="19" applyNumberFormat="1" applyFont="1" applyFill="1" applyBorder="1" applyAlignment="1">
      <alignment horizontal="center" vertical="center" wrapText="1"/>
    </xf>
    <xf numFmtId="9" fontId="49" fillId="41" borderId="30" xfId="19" applyNumberFormat="1" applyFont="1" applyFill="1" applyBorder="1" applyAlignment="1">
      <alignment horizontal="center" vertical="center" wrapText="1"/>
    </xf>
    <xf numFmtId="9" fontId="31" fillId="34" borderId="12" xfId="19" applyNumberFormat="1" applyFill="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6" borderId="21" xfId="19" applyNumberFormat="1" applyBorder="1" applyAlignment="1">
      <alignment horizontal="center" vertical="center"/>
    </xf>
    <xf numFmtId="9" fontId="31" fillId="34" borderId="21" xfId="19" applyNumberFormat="1" applyFill="1" applyBorder="1" applyAlignment="1">
      <alignment horizontal="center" vertical="center"/>
    </xf>
    <xf numFmtId="9" fontId="31" fillId="6" borderId="23" xfId="56" applyFont="1" applyFill="1" applyBorder="1" applyAlignment="1">
      <alignment horizontal="center" vertical="center"/>
    </xf>
    <xf numFmtId="9" fontId="31"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31" fillId="6" borderId="21" xfId="56"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Font="1" applyBorder="1" applyAlignment="1">
      <alignment horizontal="center" vertical="center" wrapText="1"/>
      <protection/>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left" vertical="top" wrapText="1"/>
    </xf>
    <xf numFmtId="0" fontId="0" fillId="34" borderId="5"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5" xfId="0" applyFont="1" applyFill="1" applyBorder="1" applyAlignment="1">
      <alignment horizontal="left" vertical="top" wrapText="1"/>
    </xf>
    <xf numFmtId="0" fontId="5" fillId="30"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25"/>
          <c:y val="0.036"/>
          <c:w val="0.90525"/>
          <c:h val="0.924"/>
        </c:manualLayout>
      </c:layout>
      <c:bar3DChart>
        <c:barDir val="col"/>
        <c:grouping val="clustered"/>
        <c:varyColors val="0"/>
        <c:ser>
          <c:idx val="2"/>
          <c:order val="0"/>
          <c:tx>
            <c:strRef>
              <c:f>'GJ-01 Atn Solicitudes Pend'!$C$35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'GJ-01 Atn Solicitudes Pend'!$C$36:$C$39</c:f>
              <c:numCache/>
            </c:numRef>
          </c:val>
          <c:shape val="cylinder"/>
        </c:ser>
        <c:ser>
          <c:idx val="0"/>
          <c:order val="1"/>
          <c:tx>
            <c:strRef>
              <c:f>'GJ-01 Atn Solicitudes Pend'!$H$35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'GJ-01 Atn Solicitudes Pend'!$B$36:$B$39</c:f>
              <c:strCache/>
            </c:strRef>
          </c:cat>
          <c:val>
            <c:numRef>
              <c:f>'GJ-01 Atn Solicitudes Pend'!$H$36:$H$39</c:f>
              <c:numCache/>
            </c:numRef>
          </c:val>
          <c:shape val="cylinder"/>
        </c:ser>
        <c:shape val="cylinder"/>
        <c:axId val="31722006"/>
        <c:axId val="17062599"/>
      </c:bar3DChart>
      <c:catAx>
        <c:axId val="31722006"/>
        <c:scaling>
          <c:orientation val="minMax"/>
        </c:scaling>
        <c:axPos val="b"/>
        <c:delete val="0"/>
        <c:numFmt formatCode="General" sourceLinked="1"/>
        <c:majorTickMark val="none"/>
        <c:minorTickMark val="none"/>
        <c:tickLblPos val="nextTo"/>
        <c:spPr>
          <a:ln w="3175">
            <a:solidFill>
              <a:srgbClr val="808080"/>
            </a:solidFill>
          </a:ln>
        </c:spPr>
        <c:crossAx val="17062599"/>
        <c:crosses val="autoZero"/>
        <c:auto val="1"/>
        <c:lblOffset val="100"/>
        <c:tickLblSkip val="1"/>
        <c:noMultiLvlLbl val="0"/>
      </c:catAx>
      <c:valAx>
        <c:axId val="17062599"/>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1722006"/>
        <c:crossesAt val="1"/>
        <c:crossBetween val="between"/>
        <c:dispUnits/>
        <c:majorUnit val="1"/>
      </c:valAx>
      <c:spPr>
        <a:noFill/>
        <a:ln>
          <a:noFill/>
        </a:ln>
      </c:spPr>
    </c:plotArea>
    <c:legend>
      <c:legendPos val="r"/>
      <c:layout>
        <c:manualLayout>
          <c:xMode val="edge"/>
          <c:yMode val="edge"/>
          <c:x val="0.9235"/>
          <c:y val="0.44025"/>
          <c:w val="0.07325"/>
          <c:h val="0.1082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2430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37">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5" width="35.0039062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88"/>
      <c r="B1" s="88"/>
      <c r="C1" s="89" t="s">
        <v>58</v>
      </c>
      <c r="D1" s="89"/>
      <c r="E1" s="89"/>
      <c r="F1" s="89"/>
      <c r="G1" s="89"/>
      <c r="H1" s="89"/>
      <c r="I1" s="89"/>
      <c r="J1" s="89"/>
      <c r="K1" s="90" t="s">
        <v>59</v>
      </c>
      <c r="L1" s="90"/>
      <c r="M1" s="90"/>
    </row>
    <row r="2" spans="1:15" ht="25.5" customHeight="1" thickBot="1">
      <c r="A2" s="88"/>
      <c r="B2" s="88"/>
      <c r="C2" s="89"/>
      <c r="D2" s="89"/>
      <c r="E2" s="89"/>
      <c r="F2" s="89"/>
      <c r="G2" s="89"/>
      <c r="H2" s="89"/>
      <c r="I2" s="89"/>
      <c r="J2" s="89"/>
      <c r="K2" s="91" t="s">
        <v>116</v>
      </c>
      <c r="L2" s="91"/>
      <c r="M2" s="91"/>
      <c r="O2" s="21" t="s">
        <v>71</v>
      </c>
    </row>
    <row r="3" spans="1:15" ht="25.5" customHeight="1" thickBot="1">
      <c r="A3" s="88"/>
      <c r="B3" s="88"/>
      <c r="C3" s="89"/>
      <c r="D3" s="89"/>
      <c r="E3" s="89"/>
      <c r="F3" s="89"/>
      <c r="G3" s="89"/>
      <c r="H3" s="89"/>
      <c r="I3" s="89"/>
      <c r="J3" s="89"/>
      <c r="K3" s="91" t="s">
        <v>117</v>
      </c>
      <c r="L3" s="91"/>
      <c r="M3" s="91"/>
      <c r="O3" s="59" t="s">
        <v>6</v>
      </c>
    </row>
    <row r="4" spans="1:15" ht="14.25" customHeight="1" thickBot="1">
      <c r="A4" s="13"/>
      <c r="B4" s="14"/>
      <c r="C4" s="15"/>
      <c r="D4" s="15"/>
      <c r="E4" s="15"/>
      <c r="F4" s="15"/>
      <c r="G4" s="15"/>
      <c r="H4" s="15"/>
      <c r="I4" s="15"/>
      <c r="J4" s="15"/>
      <c r="K4" s="16"/>
      <c r="L4" s="16"/>
      <c r="M4" s="17"/>
      <c r="O4" s="59" t="s">
        <v>8</v>
      </c>
    </row>
    <row r="5" spans="1:15" ht="13.5" thickBot="1">
      <c r="A5" s="92" t="s">
        <v>60</v>
      </c>
      <c r="B5" s="93"/>
      <c r="C5" s="93"/>
      <c r="D5" s="93"/>
      <c r="E5" s="93"/>
      <c r="F5" s="93"/>
      <c r="G5" s="93"/>
      <c r="H5" s="93"/>
      <c r="I5" s="93"/>
      <c r="J5" s="93"/>
      <c r="K5" s="93"/>
      <c r="L5" s="93"/>
      <c r="M5" s="94"/>
      <c r="O5" s="59" t="s">
        <v>10</v>
      </c>
    </row>
    <row r="6" spans="1:15" ht="13.5" thickBot="1">
      <c r="A6" s="44"/>
      <c r="B6" s="5"/>
      <c r="C6" s="5"/>
      <c r="D6" s="5"/>
      <c r="E6" s="5"/>
      <c r="F6" s="5"/>
      <c r="G6" s="5"/>
      <c r="H6" s="5"/>
      <c r="I6" s="5"/>
      <c r="J6" s="5"/>
      <c r="K6" s="5"/>
      <c r="L6" s="5"/>
      <c r="M6" s="45"/>
      <c r="O6" s="21" t="s">
        <v>72</v>
      </c>
    </row>
    <row r="7" spans="1:15" ht="30" customHeight="1" thickBot="1">
      <c r="A7" s="95" t="s">
        <v>1</v>
      </c>
      <c r="B7" s="96"/>
      <c r="C7" s="97" t="s">
        <v>52</v>
      </c>
      <c r="D7" s="98"/>
      <c r="E7" s="98"/>
      <c r="F7" s="98"/>
      <c r="G7" s="98"/>
      <c r="H7" s="99"/>
      <c r="I7" s="95" t="s">
        <v>2</v>
      </c>
      <c r="J7" s="100"/>
      <c r="K7" s="96"/>
      <c r="L7" s="101" t="s">
        <v>3</v>
      </c>
      <c r="M7" s="102"/>
      <c r="O7" s="59" t="s">
        <v>13</v>
      </c>
    </row>
    <row r="8" spans="1:15" ht="30" customHeight="1" thickBot="1">
      <c r="A8" s="95" t="s">
        <v>4</v>
      </c>
      <c r="B8" s="96"/>
      <c r="C8" s="97" t="s">
        <v>129</v>
      </c>
      <c r="D8" s="98"/>
      <c r="E8" s="98"/>
      <c r="F8" s="98"/>
      <c r="G8" s="98"/>
      <c r="H8" s="98"/>
      <c r="I8" s="98"/>
      <c r="J8" s="98"/>
      <c r="K8" s="98"/>
      <c r="L8" s="98"/>
      <c r="M8" s="99"/>
      <c r="O8" s="59" t="s">
        <v>18</v>
      </c>
    </row>
    <row r="9" spans="1:16" ht="30" customHeight="1" thickBot="1">
      <c r="A9" s="95" t="s">
        <v>5</v>
      </c>
      <c r="B9" s="96"/>
      <c r="C9" s="103" t="s">
        <v>46</v>
      </c>
      <c r="D9" s="104"/>
      <c r="E9" s="104"/>
      <c r="F9" s="104"/>
      <c r="G9" s="104"/>
      <c r="H9" s="104"/>
      <c r="I9" s="104"/>
      <c r="J9" s="104"/>
      <c r="K9" s="104"/>
      <c r="L9" s="104"/>
      <c r="M9" s="105"/>
      <c r="O9" s="59" t="s">
        <v>20</v>
      </c>
      <c r="P9" s="18"/>
    </row>
    <row r="10" spans="1:15" ht="13.5" thickBot="1">
      <c r="A10" s="2"/>
      <c r="B10" s="59"/>
      <c r="C10" s="59"/>
      <c r="D10" s="59"/>
      <c r="E10" s="59"/>
      <c r="F10" s="59"/>
      <c r="G10" s="59"/>
      <c r="H10" s="59"/>
      <c r="I10" s="59"/>
      <c r="J10" s="59"/>
      <c r="K10" s="59"/>
      <c r="L10" s="59"/>
      <c r="M10" s="46"/>
      <c r="O10" s="21" t="s">
        <v>74</v>
      </c>
    </row>
    <row r="11" spans="1:15" ht="30" customHeight="1" thickBot="1">
      <c r="A11" s="95" t="s">
        <v>7</v>
      </c>
      <c r="B11" s="96"/>
      <c r="C11" s="106" t="s">
        <v>135</v>
      </c>
      <c r="D11" s="107"/>
      <c r="E11" s="107"/>
      <c r="F11" s="107"/>
      <c r="G11" s="107"/>
      <c r="H11" s="107"/>
      <c r="I11" s="107"/>
      <c r="J11" s="107"/>
      <c r="K11" s="28" t="s">
        <v>82</v>
      </c>
      <c r="L11" s="108" t="s">
        <v>121</v>
      </c>
      <c r="M11" s="109"/>
      <c r="O11" s="59" t="s">
        <v>21</v>
      </c>
    </row>
    <row r="12" spans="1:15" ht="30" customHeight="1" thickBot="1">
      <c r="A12" s="95" t="s">
        <v>9</v>
      </c>
      <c r="B12" s="96"/>
      <c r="C12" s="97" t="s">
        <v>130</v>
      </c>
      <c r="D12" s="98"/>
      <c r="E12" s="98"/>
      <c r="F12" s="98"/>
      <c r="G12" s="98"/>
      <c r="H12" s="98"/>
      <c r="I12" s="98"/>
      <c r="J12" s="98"/>
      <c r="K12" s="98"/>
      <c r="L12" s="98"/>
      <c r="M12" s="99"/>
      <c r="O12" s="59" t="s">
        <v>0</v>
      </c>
    </row>
    <row r="13" spans="1:15" ht="30" customHeight="1" thickBot="1">
      <c r="A13" s="95" t="s">
        <v>96</v>
      </c>
      <c r="B13" s="96"/>
      <c r="C13" s="97" t="s">
        <v>131</v>
      </c>
      <c r="D13" s="98"/>
      <c r="E13" s="98"/>
      <c r="F13" s="98"/>
      <c r="G13" s="98"/>
      <c r="H13" s="98"/>
      <c r="I13" s="98"/>
      <c r="J13" s="98"/>
      <c r="K13" s="98"/>
      <c r="L13" s="98"/>
      <c r="M13" s="99"/>
      <c r="O13" s="1" t="s">
        <v>118</v>
      </c>
    </row>
    <row r="14" spans="1:15" ht="30" customHeight="1" thickBot="1">
      <c r="A14" s="95" t="s">
        <v>137</v>
      </c>
      <c r="B14" s="96"/>
      <c r="C14" s="97" t="s">
        <v>110</v>
      </c>
      <c r="D14" s="98"/>
      <c r="E14" s="98"/>
      <c r="F14" s="98"/>
      <c r="G14" s="98"/>
      <c r="H14" s="98"/>
      <c r="I14" s="98"/>
      <c r="J14" s="98"/>
      <c r="K14" s="98"/>
      <c r="L14" s="98"/>
      <c r="M14" s="99"/>
      <c r="O14" s="1" t="s">
        <v>119</v>
      </c>
    </row>
    <row r="15" spans="1:15" ht="30" customHeight="1" thickBot="1">
      <c r="A15" s="95" t="s">
        <v>111</v>
      </c>
      <c r="B15" s="96"/>
      <c r="C15" s="97" t="s">
        <v>123</v>
      </c>
      <c r="D15" s="98"/>
      <c r="E15" s="98"/>
      <c r="F15" s="98"/>
      <c r="G15" s="98"/>
      <c r="H15" s="98"/>
      <c r="I15" s="98"/>
      <c r="J15" s="98"/>
      <c r="K15" s="98"/>
      <c r="L15" s="98"/>
      <c r="M15" s="99"/>
      <c r="O15" s="59" t="s">
        <v>24</v>
      </c>
    </row>
    <row r="16" spans="1:15" ht="13.5" thickBot="1">
      <c r="A16" s="2"/>
      <c r="B16" s="59"/>
      <c r="C16" s="59"/>
      <c r="D16" s="59"/>
      <c r="E16" s="59"/>
      <c r="F16" s="59"/>
      <c r="G16" s="59"/>
      <c r="H16" s="59"/>
      <c r="I16" s="59"/>
      <c r="J16" s="59"/>
      <c r="K16" s="59"/>
      <c r="L16" s="59"/>
      <c r="M16" s="46"/>
      <c r="O16" s="59" t="s">
        <v>25</v>
      </c>
    </row>
    <row r="17" spans="1:15" ht="17.25" customHeight="1" thickBot="1">
      <c r="A17" s="110" t="s">
        <v>11</v>
      </c>
      <c r="B17" s="111"/>
      <c r="C17" s="110" t="s">
        <v>76</v>
      </c>
      <c r="D17" s="111"/>
      <c r="E17" s="110" t="s">
        <v>12</v>
      </c>
      <c r="F17" s="114"/>
      <c r="G17" s="114"/>
      <c r="H17" s="114"/>
      <c r="I17" s="114"/>
      <c r="J17" s="114"/>
      <c r="K17" s="114"/>
      <c r="L17" s="114"/>
      <c r="M17" s="111"/>
      <c r="O17" s="21" t="s">
        <v>83</v>
      </c>
    </row>
    <row r="18" spans="1:15" ht="53.25" customHeight="1" thickBot="1">
      <c r="A18" s="112"/>
      <c r="B18" s="113"/>
      <c r="C18" s="112"/>
      <c r="D18" s="113"/>
      <c r="E18" s="6" t="s">
        <v>14</v>
      </c>
      <c r="F18" s="95" t="s">
        <v>15</v>
      </c>
      <c r="G18" s="100"/>
      <c r="H18" s="96"/>
      <c r="I18" s="43" t="s">
        <v>16</v>
      </c>
      <c r="J18" s="95" t="s">
        <v>124</v>
      </c>
      <c r="K18" s="100"/>
      <c r="L18" s="96"/>
      <c r="M18" s="6" t="s">
        <v>17</v>
      </c>
      <c r="O18" s="59" t="s">
        <v>27</v>
      </c>
    </row>
    <row r="19" spans="1:15" ht="30" customHeight="1" thickBot="1">
      <c r="A19" s="115" t="s">
        <v>132</v>
      </c>
      <c r="B19" s="116"/>
      <c r="C19" s="121" t="s">
        <v>85</v>
      </c>
      <c r="D19" s="122"/>
      <c r="E19" s="4">
        <v>1</v>
      </c>
      <c r="F19" s="127" t="s">
        <v>133</v>
      </c>
      <c r="G19" s="128"/>
      <c r="H19" s="129"/>
      <c r="I19" s="58" t="s">
        <v>95</v>
      </c>
      <c r="J19" s="130" t="s">
        <v>136</v>
      </c>
      <c r="K19" s="131"/>
      <c r="L19" s="132"/>
      <c r="M19" s="7" t="s">
        <v>118</v>
      </c>
      <c r="O19" s="59" t="s">
        <v>28</v>
      </c>
    </row>
    <row r="20" spans="1:15" ht="30" customHeight="1" thickBot="1">
      <c r="A20" s="117"/>
      <c r="B20" s="118"/>
      <c r="C20" s="123"/>
      <c r="D20" s="124"/>
      <c r="E20" s="4">
        <v>2</v>
      </c>
      <c r="F20" s="127" t="s">
        <v>134</v>
      </c>
      <c r="G20" s="128"/>
      <c r="H20" s="129"/>
      <c r="I20" s="58" t="s">
        <v>95</v>
      </c>
      <c r="J20" s="130" t="s">
        <v>136</v>
      </c>
      <c r="K20" s="131"/>
      <c r="L20" s="132"/>
      <c r="M20" s="7" t="s">
        <v>118</v>
      </c>
      <c r="O20" s="59" t="s">
        <v>3</v>
      </c>
    </row>
    <row r="21" spans="1:15" ht="30" customHeight="1" thickBot="1">
      <c r="A21" s="117"/>
      <c r="B21" s="118"/>
      <c r="C21" s="123"/>
      <c r="D21" s="124"/>
      <c r="E21" s="4"/>
      <c r="F21" s="127"/>
      <c r="G21" s="128"/>
      <c r="H21" s="129"/>
      <c r="I21" s="58"/>
      <c r="J21" s="130"/>
      <c r="K21" s="131"/>
      <c r="L21" s="132"/>
      <c r="M21" s="7"/>
      <c r="O21" s="59" t="s">
        <v>29</v>
      </c>
    </row>
    <row r="22" spans="1:15" ht="30" customHeight="1" thickBot="1">
      <c r="A22" s="119"/>
      <c r="B22" s="120"/>
      <c r="C22" s="125"/>
      <c r="D22" s="126"/>
      <c r="E22" s="4"/>
      <c r="F22" s="127"/>
      <c r="G22" s="128"/>
      <c r="H22" s="129"/>
      <c r="I22" s="58"/>
      <c r="J22" s="130"/>
      <c r="K22" s="131"/>
      <c r="L22" s="132"/>
      <c r="M22" s="7"/>
      <c r="O22" s="59"/>
    </row>
    <row r="23" spans="1:40" ht="13.5" thickBot="1">
      <c r="A23" s="2"/>
      <c r="B23" s="59"/>
      <c r="C23" s="59"/>
      <c r="D23" s="59"/>
      <c r="E23" s="59"/>
      <c r="F23" s="59"/>
      <c r="G23" s="59"/>
      <c r="H23" s="59"/>
      <c r="I23" s="59"/>
      <c r="J23" s="59"/>
      <c r="K23" s="59"/>
      <c r="L23" s="59"/>
      <c r="M23" s="46"/>
      <c r="O23" s="21" t="s">
        <v>70</v>
      </c>
      <c r="AN23" s="1">
        <v>2002</v>
      </c>
    </row>
    <row r="24" spans="1:40" ht="45.75" customHeight="1" thickBot="1">
      <c r="A24" s="6" t="s">
        <v>22</v>
      </c>
      <c r="B24" s="57" t="s">
        <v>10</v>
      </c>
      <c r="C24" s="42" t="s">
        <v>73</v>
      </c>
      <c r="D24" s="57" t="s">
        <v>13</v>
      </c>
      <c r="E24" s="6" t="s">
        <v>23</v>
      </c>
      <c r="F24" s="49">
        <v>1</v>
      </c>
      <c r="G24" s="6" t="s">
        <v>125</v>
      </c>
      <c r="H24" s="66" t="s">
        <v>122</v>
      </c>
      <c r="I24" s="6" t="s">
        <v>104</v>
      </c>
      <c r="J24" s="66" t="s">
        <v>122</v>
      </c>
      <c r="K24" s="6" t="s">
        <v>105</v>
      </c>
      <c r="L24" s="133" t="s">
        <v>122</v>
      </c>
      <c r="M24" s="134"/>
      <c r="O24" s="64" t="s">
        <v>48</v>
      </c>
      <c r="AN24" s="1">
        <f>AN23+1</f>
        <v>2003</v>
      </c>
    </row>
    <row r="25" spans="1:15" ht="16.5" customHeight="1" thickBot="1">
      <c r="A25" s="135" t="s">
        <v>26</v>
      </c>
      <c r="B25" s="137" t="s">
        <v>118</v>
      </c>
      <c r="C25" s="135" t="s">
        <v>75</v>
      </c>
      <c r="D25" s="137" t="s">
        <v>118</v>
      </c>
      <c r="E25" s="135" t="s">
        <v>112</v>
      </c>
      <c r="F25" s="51" t="s">
        <v>115</v>
      </c>
      <c r="G25" s="48">
        <v>2016</v>
      </c>
      <c r="H25" s="48">
        <v>2017</v>
      </c>
      <c r="I25" s="48">
        <v>2018</v>
      </c>
      <c r="J25" s="48">
        <v>2019</v>
      </c>
      <c r="K25" s="48">
        <v>2020</v>
      </c>
      <c r="L25" s="140" t="s">
        <v>126</v>
      </c>
      <c r="M25" s="141"/>
      <c r="O25" s="64" t="s">
        <v>49</v>
      </c>
    </row>
    <row r="26" spans="1:15" ht="30" customHeight="1" thickBot="1">
      <c r="A26" s="136"/>
      <c r="B26" s="138"/>
      <c r="C26" s="136"/>
      <c r="D26" s="138"/>
      <c r="E26" s="139"/>
      <c r="F26" s="50" t="s">
        <v>113</v>
      </c>
      <c r="G26" s="66" t="s">
        <v>122</v>
      </c>
      <c r="H26" s="66" t="s">
        <v>122</v>
      </c>
      <c r="I26" s="66" t="s">
        <v>122</v>
      </c>
      <c r="J26" s="66" t="s">
        <v>122</v>
      </c>
      <c r="K26" s="66" t="s">
        <v>122</v>
      </c>
      <c r="L26" s="66" t="s">
        <v>122</v>
      </c>
      <c r="M26" s="66" t="s">
        <v>122</v>
      </c>
      <c r="O26" s="64" t="s">
        <v>61</v>
      </c>
    </row>
    <row r="27" spans="1:15" ht="30" customHeight="1" thickBot="1">
      <c r="A27" s="56"/>
      <c r="B27" s="53"/>
      <c r="C27" s="52"/>
      <c r="D27" s="52"/>
      <c r="E27" s="136"/>
      <c r="F27" s="54" t="s">
        <v>114</v>
      </c>
      <c r="G27" s="66" t="s">
        <v>122</v>
      </c>
      <c r="H27" s="66" t="s">
        <v>122</v>
      </c>
      <c r="I27" s="66" t="s">
        <v>122</v>
      </c>
      <c r="J27" s="66" t="s">
        <v>122</v>
      </c>
      <c r="K27" s="66" t="s">
        <v>122</v>
      </c>
      <c r="L27" s="66" t="s">
        <v>122</v>
      </c>
      <c r="M27" s="66" t="s">
        <v>122</v>
      </c>
      <c r="O27" s="65" t="s">
        <v>62</v>
      </c>
    </row>
    <row r="28" spans="1:40" ht="13.5" thickBot="1">
      <c r="A28" s="2"/>
      <c r="B28" s="59"/>
      <c r="C28" s="59"/>
      <c r="D28" s="59"/>
      <c r="E28" s="59"/>
      <c r="F28" s="59"/>
      <c r="G28" s="59"/>
      <c r="H28" s="59"/>
      <c r="I28" s="59"/>
      <c r="J28" s="59"/>
      <c r="K28" s="59"/>
      <c r="L28" s="59"/>
      <c r="M28" s="46"/>
      <c r="O28" s="64" t="s">
        <v>50</v>
      </c>
      <c r="AN28" s="1" t="e">
        <f>#REF!+1</f>
        <v>#REF!</v>
      </c>
    </row>
    <row r="29" spans="1:40" ht="24.75" customHeight="1" thickBot="1">
      <c r="A29" s="110" t="s">
        <v>94</v>
      </c>
      <c r="B29" s="114"/>
      <c r="C29" s="111"/>
      <c r="D29" s="146" t="s">
        <v>77</v>
      </c>
      <c r="E29" s="147"/>
      <c r="F29" s="68">
        <v>0.75</v>
      </c>
      <c r="G29" s="30" t="s">
        <v>87</v>
      </c>
      <c r="H29" s="67">
        <v>1</v>
      </c>
      <c r="I29" s="148" t="s">
        <v>88</v>
      </c>
      <c r="J29" s="149"/>
      <c r="K29" s="25"/>
      <c r="L29" s="150"/>
      <c r="M29" s="122"/>
      <c r="O29" s="64" t="s">
        <v>51</v>
      </c>
      <c r="AN29" s="1" t="e">
        <f>AN28+1</f>
        <v>#REF!</v>
      </c>
    </row>
    <row r="30" spans="1:40" ht="24.75" customHeight="1" thickBot="1">
      <c r="A30" s="142"/>
      <c r="B30" s="143"/>
      <c r="C30" s="144"/>
      <c r="D30" s="153" t="s">
        <v>78</v>
      </c>
      <c r="E30" s="154"/>
      <c r="F30" s="70">
        <v>0.6</v>
      </c>
      <c r="G30" s="31" t="s">
        <v>87</v>
      </c>
      <c r="H30" s="69">
        <v>0.749</v>
      </c>
      <c r="I30" s="23"/>
      <c r="J30" s="24"/>
      <c r="K30" s="24"/>
      <c r="L30" s="151"/>
      <c r="M30" s="124"/>
      <c r="O30" s="64" t="s">
        <v>52</v>
      </c>
      <c r="AN30" s="1" t="e">
        <f>#REF!+1</f>
        <v>#REF!</v>
      </c>
    </row>
    <row r="31" spans="1:40" ht="24.75" customHeight="1" thickBot="1">
      <c r="A31" s="112"/>
      <c r="B31" s="145"/>
      <c r="C31" s="113"/>
      <c r="D31" s="155" t="s">
        <v>79</v>
      </c>
      <c r="E31" s="156"/>
      <c r="F31" s="62">
        <v>0</v>
      </c>
      <c r="G31" s="32" t="s">
        <v>87</v>
      </c>
      <c r="H31" s="71">
        <v>0.599</v>
      </c>
      <c r="I31" s="26"/>
      <c r="J31" s="27"/>
      <c r="K31" s="27"/>
      <c r="L31" s="152"/>
      <c r="M31" s="126"/>
      <c r="O31" s="87" t="s">
        <v>127</v>
      </c>
      <c r="AN31" s="1" t="e">
        <f>#REF!+1</f>
        <v>#REF!</v>
      </c>
    </row>
    <row r="32" spans="1:40" ht="13.5" thickBot="1">
      <c r="A32" s="2"/>
      <c r="B32" s="59"/>
      <c r="C32" s="59"/>
      <c r="D32" s="59"/>
      <c r="E32" s="59"/>
      <c r="F32" s="59"/>
      <c r="G32" s="59"/>
      <c r="H32" s="59"/>
      <c r="I32" s="59"/>
      <c r="J32" s="59"/>
      <c r="K32" s="59"/>
      <c r="L32" s="59"/>
      <c r="M32" s="46"/>
      <c r="O32" s="64" t="s">
        <v>64</v>
      </c>
      <c r="AN32" s="1" t="e">
        <f>#REF!+1</f>
        <v>#REF!</v>
      </c>
    </row>
    <row r="33" spans="1:40" ht="13.5" customHeight="1" thickBot="1">
      <c r="A33" s="92" t="s">
        <v>30</v>
      </c>
      <c r="B33" s="93"/>
      <c r="C33" s="93"/>
      <c r="D33" s="93"/>
      <c r="E33" s="93"/>
      <c r="F33" s="93"/>
      <c r="G33" s="93"/>
      <c r="H33" s="93"/>
      <c r="I33" s="93"/>
      <c r="J33" s="93"/>
      <c r="K33" s="93"/>
      <c r="L33" s="93"/>
      <c r="M33" s="94"/>
      <c r="O33" s="64" t="s">
        <v>54</v>
      </c>
      <c r="AN33" s="1" t="e">
        <f>AN32+1</f>
        <v>#REF!</v>
      </c>
    </row>
    <row r="34" spans="1:40" ht="13.5" thickBot="1">
      <c r="A34" s="2"/>
      <c r="B34" s="59"/>
      <c r="C34" s="59"/>
      <c r="D34" s="59"/>
      <c r="E34" s="59"/>
      <c r="F34" s="59"/>
      <c r="G34" s="59"/>
      <c r="H34" s="59"/>
      <c r="I34" s="59"/>
      <c r="J34" s="59"/>
      <c r="K34" s="59"/>
      <c r="L34" s="59"/>
      <c r="M34" s="46"/>
      <c r="O34" s="64" t="s">
        <v>55</v>
      </c>
      <c r="AN34" s="1" t="e">
        <f>AN33+1</f>
        <v>#REF!</v>
      </c>
    </row>
    <row r="35" spans="1:38" ht="71.25" customHeight="1" thickBot="1">
      <c r="A35" s="61"/>
      <c r="B35" s="73" t="s">
        <v>31</v>
      </c>
      <c r="C35" s="74" t="s">
        <v>32</v>
      </c>
      <c r="D35" s="74" t="str">
        <f>F19</f>
        <v>Actuaciones procesales realizadas oportunamente</v>
      </c>
      <c r="E35" s="74" t="str">
        <f>F20</f>
        <v>Actuaciones procesales radicadas </v>
      </c>
      <c r="F35" s="74">
        <f>F21</f>
        <v>0</v>
      </c>
      <c r="G35" s="74">
        <f>F22</f>
        <v>0</v>
      </c>
      <c r="H35" s="75" t="s">
        <v>89</v>
      </c>
      <c r="I35" s="76" t="s">
        <v>93</v>
      </c>
      <c r="J35" s="59"/>
      <c r="K35" s="59"/>
      <c r="L35" s="59"/>
      <c r="M35" s="60"/>
      <c r="O35" s="64" t="s">
        <v>53</v>
      </c>
      <c r="AI35"/>
      <c r="AL35" s="1"/>
    </row>
    <row r="36" spans="1:38" ht="27" customHeight="1">
      <c r="A36" s="61"/>
      <c r="B36" s="38" t="s">
        <v>33</v>
      </c>
      <c r="C36" s="82">
        <v>1</v>
      </c>
      <c r="D36" s="39">
        <v>75</v>
      </c>
      <c r="E36" s="39">
        <v>75</v>
      </c>
      <c r="F36" s="40"/>
      <c r="G36" s="40"/>
      <c r="H36" s="41">
        <f>D36/E36</f>
        <v>1</v>
      </c>
      <c r="I36" s="55">
        <v>1</v>
      </c>
      <c r="J36" s="59"/>
      <c r="K36" s="59"/>
      <c r="L36" s="59"/>
      <c r="M36" s="60"/>
      <c r="O36" s="64" t="s">
        <v>65</v>
      </c>
      <c r="AI36"/>
      <c r="AL36" s="1"/>
    </row>
    <row r="37" spans="1:38" ht="27" customHeight="1">
      <c r="A37" s="61"/>
      <c r="B37" s="34" t="s">
        <v>34</v>
      </c>
      <c r="C37" s="83">
        <v>1</v>
      </c>
      <c r="D37" s="78">
        <v>84</v>
      </c>
      <c r="E37" s="8">
        <v>84</v>
      </c>
      <c r="F37" s="29"/>
      <c r="G37" s="29"/>
      <c r="H37" s="77">
        <f>D37/E37</f>
        <v>1</v>
      </c>
      <c r="I37" s="79">
        <f>(I36+H37)/2</f>
        <v>1</v>
      </c>
      <c r="J37" s="59"/>
      <c r="K37" s="59"/>
      <c r="L37" s="59"/>
      <c r="M37" s="60"/>
      <c r="O37" s="64" t="s">
        <v>66</v>
      </c>
      <c r="AI37"/>
      <c r="AL37" s="1"/>
    </row>
    <row r="38" spans="1:38" ht="27" customHeight="1">
      <c r="A38" s="61"/>
      <c r="B38" s="34" t="s">
        <v>35</v>
      </c>
      <c r="C38" s="83">
        <v>1</v>
      </c>
      <c r="D38" s="8">
        <v>67</v>
      </c>
      <c r="E38" s="8">
        <v>67</v>
      </c>
      <c r="F38" s="29"/>
      <c r="G38" s="29"/>
      <c r="H38" s="77">
        <f>D38/E38</f>
        <v>1</v>
      </c>
      <c r="I38" s="79">
        <f>(I37+H38)/2</f>
        <v>1</v>
      </c>
      <c r="J38" s="59"/>
      <c r="K38" s="59"/>
      <c r="L38" s="59"/>
      <c r="M38" s="60"/>
      <c r="O38" s="21" t="s">
        <v>69</v>
      </c>
      <c r="AI38"/>
      <c r="AL38" s="1"/>
    </row>
    <row r="39" spans="1:38" ht="27" customHeight="1" thickBot="1">
      <c r="A39" s="61"/>
      <c r="B39" s="35" t="s">
        <v>36</v>
      </c>
      <c r="C39" s="80">
        <v>1</v>
      </c>
      <c r="D39" s="85">
        <v>53</v>
      </c>
      <c r="E39" s="36">
        <v>53</v>
      </c>
      <c r="F39" s="37"/>
      <c r="G39" s="37"/>
      <c r="H39" s="81">
        <v>1</v>
      </c>
      <c r="I39" s="79">
        <f>(I38+H39)/2</f>
        <v>1</v>
      </c>
      <c r="J39" s="59"/>
      <c r="K39" s="59"/>
      <c r="L39" s="59"/>
      <c r="M39" s="60"/>
      <c r="O39" s="9" t="s">
        <v>67</v>
      </c>
      <c r="AI39"/>
      <c r="AL39" s="1"/>
    </row>
    <row r="40" spans="1:16" ht="12.75">
      <c r="A40" s="2"/>
      <c r="B40" s="59"/>
      <c r="C40" s="59"/>
      <c r="D40" s="59"/>
      <c r="E40" s="59"/>
      <c r="F40" s="59"/>
      <c r="G40" s="59"/>
      <c r="H40" s="59"/>
      <c r="I40" s="59"/>
      <c r="J40" s="59"/>
      <c r="K40" s="59"/>
      <c r="L40" s="59"/>
      <c r="M40" s="46"/>
      <c r="N40" s="59"/>
      <c r="O40" s="9" t="s">
        <v>68</v>
      </c>
      <c r="P40" s="59"/>
    </row>
    <row r="41" spans="1:40" ht="12.75">
      <c r="A41" s="2"/>
      <c r="B41" s="59"/>
      <c r="C41" s="59"/>
      <c r="D41" s="59"/>
      <c r="E41" s="59"/>
      <c r="F41" s="59"/>
      <c r="G41" s="59"/>
      <c r="H41" s="59"/>
      <c r="I41" s="59"/>
      <c r="J41" s="59"/>
      <c r="K41" s="59"/>
      <c r="L41" s="59"/>
      <c r="M41" s="46"/>
      <c r="O41" s="9" t="s">
        <v>56</v>
      </c>
      <c r="AN41" s="1" t="e">
        <f>#REF!+1</f>
        <v>#REF!</v>
      </c>
    </row>
    <row r="42" spans="1:15" ht="12.75">
      <c r="A42" s="2"/>
      <c r="B42" s="59"/>
      <c r="C42" s="59"/>
      <c r="D42" s="59"/>
      <c r="E42" s="59"/>
      <c r="F42" s="59"/>
      <c r="G42" s="59"/>
      <c r="H42" s="59"/>
      <c r="I42" s="59"/>
      <c r="J42" s="59"/>
      <c r="K42" s="59"/>
      <c r="L42" s="59"/>
      <c r="M42" s="46"/>
      <c r="O42" s="9" t="s">
        <v>46</v>
      </c>
    </row>
    <row r="43" spans="1:15" ht="12.75">
      <c r="A43" s="2"/>
      <c r="B43" s="59"/>
      <c r="C43" s="59"/>
      <c r="D43" s="59"/>
      <c r="E43" s="59"/>
      <c r="F43" s="59"/>
      <c r="G43" s="59"/>
      <c r="H43" s="59"/>
      <c r="I43" s="59"/>
      <c r="J43" s="59"/>
      <c r="K43" s="59"/>
      <c r="L43" s="59"/>
      <c r="M43" s="46"/>
      <c r="O43" s="59" t="s">
        <v>47</v>
      </c>
    </row>
    <row r="44" spans="1:15" ht="12.75">
      <c r="A44" s="2"/>
      <c r="B44" s="59"/>
      <c r="C44" s="59"/>
      <c r="D44" s="59"/>
      <c r="E44" s="59"/>
      <c r="F44" s="59"/>
      <c r="G44" s="59"/>
      <c r="H44" s="59"/>
      <c r="I44" s="59"/>
      <c r="J44" s="59"/>
      <c r="K44" s="59"/>
      <c r="L44" s="59"/>
      <c r="M44" s="46"/>
      <c r="O44" s="59" t="s">
        <v>81</v>
      </c>
    </row>
    <row r="45" spans="1:15" ht="12.75">
      <c r="A45" s="2"/>
      <c r="B45" s="59"/>
      <c r="C45" s="59"/>
      <c r="D45" s="59"/>
      <c r="E45" s="59"/>
      <c r="F45" s="59"/>
      <c r="G45" s="59"/>
      <c r="H45" s="59"/>
      <c r="I45" s="59"/>
      <c r="J45" s="59"/>
      <c r="K45" s="59"/>
      <c r="L45" s="59"/>
      <c r="M45" s="46"/>
      <c r="O45" s="21" t="s">
        <v>84</v>
      </c>
    </row>
    <row r="46" spans="1:15" ht="12.75">
      <c r="A46" s="2"/>
      <c r="B46" s="59"/>
      <c r="C46" s="59"/>
      <c r="D46" s="59"/>
      <c r="E46" s="59"/>
      <c r="F46" s="59"/>
      <c r="G46" s="59"/>
      <c r="H46" s="59"/>
      <c r="I46" s="59"/>
      <c r="J46" s="59"/>
      <c r="K46" s="59"/>
      <c r="L46" s="59"/>
      <c r="M46" s="46"/>
      <c r="O46" s="59" t="s">
        <v>86</v>
      </c>
    </row>
    <row r="47" spans="1:15" ht="12.75">
      <c r="A47" s="2"/>
      <c r="B47" s="59"/>
      <c r="C47" s="59"/>
      <c r="D47" s="59"/>
      <c r="E47" s="59"/>
      <c r="F47" s="59"/>
      <c r="G47" s="59"/>
      <c r="H47" s="59"/>
      <c r="I47" s="59"/>
      <c r="J47" s="59"/>
      <c r="K47" s="59"/>
      <c r="L47" s="59"/>
      <c r="M47" s="46"/>
      <c r="O47" s="59" t="s">
        <v>95</v>
      </c>
    </row>
    <row r="48" spans="1:15" ht="12.75">
      <c r="A48" s="2"/>
      <c r="B48" s="59"/>
      <c r="C48" s="59"/>
      <c r="D48" s="59"/>
      <c r="E48" s="59"/>
      <c r="F48" s="59"/>
      <c r="G48" s="59"/>
      <c r="H48" s="59"/>
      <c r="I48" s="59"/>
      <c r="J48" s="59"/>
      <c r="K48" s="59"/>
      <c r="L48" s="59"/>
      <c r="M48" s="46"/>
      <c r="O48" s="59" t="s">
        <v>85</v>
      </c>
    </row>
    <row r="49" spans="1:15" ht="12.75">
      <c r="A49" s="2"/>
      <c r="B49" s="59"/>
      <c r="C49" s="59"/>
      <c r="D49" s="59"/>
      <c r="E49" s="59"/>
      <c r="F49" s="59"/>
      <c r="G49" s="59"/>
      <c r="H49" s="59"/>
      <c r="I49" s="59"/>
      <c r="J49" s="59"/>
      <c r="K49" s="59"/>
      <c r="L49" s="59"/>
      <c r="M49" s="46"/>
      <c r="O49" s="59" t="s">
        <v>97</v>
      </c>
    </row>
    <row r="50" spans="1:40" ht="28.5" customHeight="1">
      <c r="A50" s="2"/>
      <c r="B50" s="59"/>
      <c r="C50" s="59"/>
      <c r="D50" s="59"/>
      <c r="E50" s="59"/>
      <c r="F50" s="59"/>
      <c r="G50" s="59"/>
      <c r="H50" s="59"/>
      <c r="I50" s="59"/>
      <c r="J50" s="59"/>
      <c r="K50" s="59"/>
      <c r="L50" s="59"/>
      <c r="M50" s="46"/>
      <c r="O50" s="59" t="s">
        <v>98</v>
      </c>
      <c r="AN50" s="1" t="e">
        <f>AN41+1</f>
        <v>#REF!</v>
      </c>
    </row>
    <row r="51" spans="1:40" ht="19.5" customHeight="1">
      <c r="A51" s="2"/>
      <c r="B51" s="59"/>
      <c r="C51" s="59"/>
      <c r="D51" s="59"/>
      <c r="E51" s="59"/>
      <c r="F51" s="59"/>
      <c r="G51" s="59"/>
      <c r="H51" s="59"/>
      <c r="I51" s="59"/>
      <c r="J51" s="59"/>
      <c r="K51" s="59"/>
      <c r="L51" s="59"/>
      <c r="M51" s="46"/>
      <c r="O51" s="59" t="s">
        <v>99</v>
      </c>
      <c r="AN51" s="1" t="e">
        <f aca="true" t="shared" si="0" ref="AN51:AN68">AN50+1</f>
        <v>#REF!</v>
      </c>
    </row>
    <row r="52" spans="1:40" ht="12.75">
      <c r="A52" s="2"/>
      <c r="B52" s="59"/>
      <c r="C52" s="59"/>
      <c r="D52" s="59"/>
      <c r="E52" s="59"/>
      <c r="F52" s="59"/>
      <c r="G52" s="59"/>
      <c r="H52" s="59"/>
      <c r="I52" s="59"/>
      <c r="J52" s="59"/>
      <c r="K52" s="59"/>
      <c r="L52" s="59"/>
      <c r="M52" s="46"/>
      <c r="O52" s="59" t="s">
        <v>100</v>
      </c>
      <c r="AN52" s="1" t="e">
        <f t="shared" si="0"/>
        <v>#REF!</v>
      </c>
    </row>
    <row r="53" spans="1:40" ht="12.75">
      <c r="A53" s="2"/>
      <c r="B53" s="59"/>
      <c r="C53" s="59"/>
      <c r="D53" s="59"/>
      <c r="E53" s="59"/>
      <c r="F53" s="59"/>
      <c r="G53" s="59"/>
      <c r="H53" s="59"/>
      <c r="I53" s="59"/>
      <c r="J53" s="59"/>
      <c r="K53" s="59"/>
      <c r="L53" s="59"/>
      <c r="M53" s="46"/>
      <c r="O53" s="59" t="s">
        <v>128</v>
      </c>
      <c r="AN53" s="1" t="e">
        <f t="shared" si="0"/>
        <v>#REF!</v>
      </c>
    </row>
    <row r="54" spans="1:40" ht="12.75">
      <c r="A54" s="2"/>
      <c r="B54" s="59"/>
      <c r="C54" s="59"/>
      <c r="D54" s="59"/>
      <c r="E54" s="59"/>
      <c r="F54" s="59"/>
      <c r="G54" s="59"/>
      <c r="H54" s="59"/>
      <c r="I54" s="59"/>
      <c r="J54" s="59"/>
      <c r="K54" s="59"/>
      <c r="L54" s="59"/>
      <c r="M54" s="46"/>
      <c r="O54" s="59" t="s">
        <v>103</v>
      </c>
      <c r="AN54" s="1" t="e">
        <f t="shared" si="0"/>
        <v>#REF!</v>
      </c>
    </row>
    <row r="55" spans="1:40" ht="12.75">
      <c r="A55" s="2"/>
      <c r="B55" s="59"/>
      <c r="C55" s="59"/>
      <c r="D55" s="59"/>
      <c r="E55" s="59"/>
      <c r="F55" s="59"/>
      <c r="G55" s="59"/>
      <c r="H55" s="59"/>
      <c r="I55" s="59"/>
      <c r="J55" s="59"/>
      <c r="K55" s="59"/>
      <c r="L55" s="59"/>
      <c r="M55" s="46"/>
      <c r="O55" s="59" t="s">
        <v>102</v>
      </c>
      <c r="AN55" s="1" t="e">
        <f t="shared" si="0"/>
        <v>#REF!</v>
      </c>
    </row>
    <row r="56" spans="1:40" ht="16.5" customHeight="1" thickBot="1">
      <c r="A56" s="2"/>
      <c r="B56" s="59"/>
      <c r="C56" s="59"/>
      <c r="D56" s="59"/>
      <c r="E56" s="59"/>
      <c r="F56" s="59"/>
      <c r="G56" s="59"/>
      <c r="H56" s="59"/>
      <c r="I56" s="59"/>
      <c r="J56" s="59"/>
      <c r="K56" s="59"/>
      <c r="L56" s="59"/>
      <c r="M56" s="46"/>
      <c r="O56" s="21" t="s">
        <v>106</v>
      </c>
      <c r="AN56" s="1" t="e">
        <f t="shared" si="0"/>
        <v>#REF!</v>
      </c>
    </row>
    <row r="57" spans="1:40" ht="13.5" customHeight="1" thickBot="1">
      <c r="A57" s="92" t="s">
        <v>37</v>
      </c>
      <c r="B57" s="93"/>
      <c r="C57" s="93"/>
      <c r="D57" s="93"/>
      <c r="E57" s="93"/>
      <c r="F57" s="93"/>
      <c r="G57" s="93"/>
      <c r="H57" s="93"/>
      <c r="I57" s="93"/>
      <c r="J57" s="93"/>
      <c r="K57" s="93"/>
      <c r="L57" s="93"/>
      <c r="M57" s="94"/>
      <c r="O57" s="59" t="s">
        <v>108</v>
      </c>
      <c r="AN57" s="1" t="e">
        <f>#REF!+1</f>
        <v>#REF!</v>
      </c>
    </row>
    <row r="58" spans="1:40" ht="13.5" thickBot="1">
      <c r="A58" s="2"/>
      <c r="B58" s="59"/>
      <c r="C58" s="59"/>
      <c r="D58" s="59"/>
      <c r="E58" s="59"/>
      <c r="F58" s="59"/>
      <c r="G58" s="59"/>
      <c r="H58" s="59"/>
      <c r="I58" s="59"/>
      <c r="J58" s="59"/>
      <c r="K58" s="59"/>
      <c r="L58" s="59"/>
      <c r="M58" s="46"/>
      <c r="O58" s="59" t="s">
        <v>109</v>
      </c>
      <c r="AN58" s="1" t="e">
        <f t="shared" si="0"/>
        <v>#REF!</v>
      </c>
    </row>
    <row r="59" spans="1:40" ht="25.5" customHeight="1" thickBot="1">
      <c r="A59" s="135" t="s">
        <v>38</v>
      </c>
      <c r="B59" s="110" t="s">
        <v>39</v>
      </c>
      <c r="C59" s="114"/>
      <c r="D59" s="114"/>
      <c r="E59" s="111"/>
      <c r="F59" s="95" t="s">
        <v>90</v>
      </c>
      <c r="G59" s="96"/>
      <c r="H59" s="110" t="s">
        <v>40</v>
      </c>
      <c r="I59" s="114"/>
      <c r="J59" s="114"/>
      <c r="K59" s="114"/>
      <c r="L59" s="114"/>
      <c r="M59" s="111"/>
      <c r="O59" s="1" t="s">
        <v>120</v>
      </c>
      <c r="AN59" s="1" t="e">
        <f t="shared" si="0"/>
        <v>#REF!</v>
      </c>
    </row>
    <row r="60" spans="1:15" ht="25.5" customHeight="1" thickBot="1">
      <c r="A60" s="136"/>
      <c r="B60" s="112"/>
      <c r="C60" s="145"/>
      <c r="D60" s="145"/>
      <c r="E60" s="113"/>
      <c r="F60" s="6" t="s">
        <v>91</v>
      </c>
      <c r="G60" s="43" t="s">
        <v>92</v>
      </c>
      <c r="H60" s="112"/>
      <c r="I60" s="145"/>
      <c r="J60" s="145"/>
      <c r="K60" s="145"/>
      <c r="L60" s="145"/>
      <c r="M60" s="113"/>
      <c r="O60" s="1" t="s">
        <v>110</v>
      </c>
    </row>
    <row r="61" spans="1:40" ht="266.25" customHeight="1" thickBot="1">
      <c r="A61" s="10" t="s">
        <v>33</v>
      </c>
      <c r="B61" s="157" t="s">
        <v>139</v>
      </c>
      <c r="C61" s="158"/>
      <c r="D61" s="158"/>
      <c r="E61" s="158"/>
      <c r="F61" s="33"/>
      <c r="G61" s="63" t="s">
        <v>138</v>
      </c>
      <c r="H61" s="159"/>
      <c r="I61" s="160"/>
      <c r="J61" s="160"/>
      <c r="K61" s="160"/>
      <c r="L61" s="160"/>
      <c r="M61" s="161"/>
      <c r="AN61" s="1" t="e">
        <f>AN59+1</f>
        <v>#REF!</v>
      </c>
    </row>
    <row r="62" spans="1:40" ht="392.25" customHeight="1" thickBot="1">
      <c r="A62" s="10" t="s">
        <v>34</v>
      </c>
      <c r="B62" s="162" t="s">
        <v>140</v>
      </c>
      <c r="C62" s="163"/>
      <c r="D62" s="163"/>
      <c r="E62" s="163"/>
      <c r="F62" s="33"/>
      <c r="G62" s="86" t="s">
        <v>138</v>
      </c>
      <c r="H62" s="159"/>
      <c r="I62" s="160"/>
      <c r="J62" s="160"/>
      <c r="K62" s="160"/>
      <c r="L62" s="160"/>
      <c r="M62" s="161"/>
      <c r="AN62" s="1" t="e">
        <f t="shared" si="0"/>
        <v>#REF!</v>
      </c>
    </row>
    <row r="63" spans="1:40" ht="380.25" customHeight="1" thickBot="1">
      <c r="A63" s="10" t="s">
        <v>41</v>
      </c>
      <c r="B63" s="164" t="s">
        <v>141</v>
      </c>
      <c r="C63" s="165"/>
      <c r="D63" s="165"/>
      <c r="E63" s="165"/>
      <c r="F63" s="33"/>
      <c r="G63" s="72" t="s">
        <v>142</v>
      </c>
      <c r="H63" s="159"/>
      <c r="I63" s="160"/>
      <c r="J63" s="160"/>
      <c r="K63" s="160"/>
      <c r="L63" s="160"/>
      <c r="M63" s="161"/>
      <c r="AN63" s="1" t="e">
        <f>#REF!+1</f>
        <v>#REF!</v>
      </c>
    </row>
    <row r="64" spans="1:40" ht="286.5" customHeight="1" thickBot="1">
      <c r="A64" s="10" t="s">
        <v>36</v>
      </c>
      <c r="B64" s="163" t="s">
        <v>143</v>
      </c>
      <c r="C64" s="163"/>
      <c r="D64" s="163"/>
      <c r="E64" s="163"/>
      <c r="F64" s="33"/>
      <c r="G64" s="84" t="s">
        <v>138</v>
      </c>
      <c r="H64" s="159"/>
      <c r="I64" s="160"/>
      <c r="J64" s="160"/>
      <c r="K64" s="160"/>
      <c r="L64" s="160"/>
      <c r="M64" s="161"/>
      <c r="AN64" s="1" t="e">
        <f t="shared" si="0"/>
        <v>#REF!</v>
      </c>
    </row>
    <row r="65" spans="1:40" ht="98.25" customHeight="1" thickBot="1">
      <c r="A65" s="10" t="s">
        <v>42</v>
      </c>
      <c r="B65" s="158" t="s">
        <v>144</v>
      </c>
      <c r="C65" s="158"/>
      <c r="D65" s="158"/>
      <c r="E65" s="158"/>
      <c r="F65" s="33"/>
      <c r="G65" s="86" t="s">
        <v>138</v>
      </c>
      <c r="H65" s="159"/>
      <c r="I65" s="160"/>
      <c r="J65" s="160"/>
      <c r="K65" s="160"/>
      <c r="L65" s="160"/>
      <c r="M65" s="161"/>
      <c r="AN65" s="1" t="e">
        <f>#REF!+1</f>
        <v>#REF!</v>
      </c>
    </row>
    <row r="66" spans="1:40" ht="24.75" customHeight="1">
      <c r="A66" s="59"/>
      <c r="B66" s="166"/>
      <c r="C66" s="166"/>
      <c r="D66" s="166"/>
      <c r="E66" s="166"/>
      <c r="F66" s="166"/>
      <c r="G66" s="166"/>
      <c r="H66" s="166"/>
      <c r="I66" s="166"/>
      <c r="J66" s="166"/>
      <c r="K66" s="166"/>
      <c r="L66" s="166"/>
      <c r="M66" s="166"/>
      <c r="AN66" s="1" t="e">
        <f t="shared" si="0"/>
        <v>#REF!</v>
      </c>
    </row>
    <row r="67" spans="1:40" ht="24.75" customHeight="1" hidden="1">
      <c r="A67" s="59"/>
      <c r="B67" s="166"/>
      <c r="C67" s="166"/>
      <c r="D67" s="166"/>
      <c r="E67" s="166"/>
      <c r="F67" s="166"/>
      <c r="G67" s="166"/>
      <c r="H67" s="166"/>
      <c r="I67" s="166"/>
      <c r="J67" s="166"/>
      <c r="K67" s="166"/>
      <c r="L67" s="166"/>
      <c r="M67" s="166"/>
      <c r="AN67" s="1" t="e">
        <f t="shared" si="0"/>
        <v>#REF!</v>
      </c>
    </row>
    <row r="68" spans="1:40" ht="24.75" customHeight="1" hidden="1">
      <c r="A68" s="59"/>
      <c r="B68" s="166"/>
      <c r="C68" s="166"/>
      <c r="D68" s="166"/>
      <c r="E68" s="166"/>
      <c r="F68" s="166"/>
      <c r="G68" s="166"/>
      <c r="H68" s="166"/>
      <c r="I68" s="166"/>
      <c r="J68" s="166"/>
      <c r="K68" s="166"/>
      <c r="L68" s="166"/>
      <c r="M68" s="166"/>
      <c r="AN68" s="1" t="e">
        <f t="shared" si="0"/>
        <v>#REF!</v>
      </c>
    </row>
    <row r="69" spans="1:13" ht="24.75" customHeight="1" hidden="1">
      <c r="A69" s="59"/>
      <c r="B69" s="166"/>
      <c r="C69" s="166"/>
      <c r="D69" s="166"/>
      <c r="E69" s="166"/>
      <c r="F69" s="166"/>
      <c r="G69" s="166"/>
      <c r="H69" s="166"/>
      <c r="I69" s="166"/>
      <c r="J69" s="166"/>
      <c r="K69" s="166"/>
      <c r="L69" s="166"/>
      <c r="M69" s="166"/>
    </row>
    <row r="70" spans="1:13" ht="24.75" customHeight="1" hidden="1">
      <c r="A70" s="59"/>
      <c r="B70" s="166"/>
      <c r="C70" s="166"/>
      <c r="D70" s="166"/>
      <c r="E70" s="166"/>
      <c r="F70" s="166"/>
      <c r="G70" s="166"/>
      <c r="H70" s="166"/>
      <c r="I70" s="166"/>
      <c r="J70" s="166"/>
      <c r="K70" s="166"/>
      <c r="L70" s="166"/>
      <c r="M70" s="166"/>
    </row>
    <row r="71" spans="1:13" ht="12.75" hidden="1">
      <c r="A71" s="59"/>
      <c r="B71" s="59"/>
      <c r="C71" s="59"/>
      <c r="D71" s="59"/>
      <c r="E71" s="59"/>
      <c r="F71" s="59"/>
      <c r="G71" s="59"/>
      <c r="H71" s="59"/>
      <c r="I71" s="59"/>
      <c r="J71" s="59"/>
      <c r="K71" s="59"/>
      <c r="L71" s="59"/>
      <c r="M71" s="59"/>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9"/>
      <c r="C86" s="59"/>
      <c r="D86" s="59"/>
      <c r="E86" s="59"/>
      <c r="F86" s="151"/>
      <c r="G86" s="151"/>
      <c r="H86" s="151"/>
      <c r="I86" s="11" t="s">
        <v>43</v>
      </c>
      <c r="K86" s="12"/>
    </row>
    <row r="87" spans="2:11" ht="15" hidden="1">
      <c r="B87" s="59"/>
      <c r="C87" s="59"/>
      <c r="D87" s="59"/>
      <c r="E87" s="59"/>
      <c r="F87" s="151"/>
      <c r="G87" s="151"/>
      <c r="H87" s="151"/>
      <c r="I87" s="11" t="s">
        <v>44</v>
      </c>
      <c r="K87" s="12"/>
    </row>
    <row r="88" spans="2:11" ht="15" hidden="1">
      <c r="B88" s="59"/>
      <c r="C88" s="59"/>
      <c r="D88" s="59"/>
      <c r="E88" s="59"/>
      <c r="F88" s="151"/>
      <c r="G88" s="151"/>
      <c r="H88" s="151"/>
      <c r="I88" s="11" t="s">
        <v>45</v>
      </c>
      <c r="K88" s="12"/>
    </row>
    <row r="89" spans="2:11" ht="15" hidden="1">
      <c r="B89" s="59"/>
      <c r="C89" s="59"/>
      <c r="D89" s="59"/>
      <c r="E89" s="59"/>
      <c r="F89" s="151"/>
      <c r="G89" s="151"/>
      <c r="H89" s="151"/>
      <c r="K89" s="12"/>
    </row>
    <row r="90" spans="2:11" ht="15" hidden="1">
      <c r="B90" s="59"/>
      <c r="C90" s="59"/>
      <c r="D90" s="59"/>
      <c r="E90" s="59"/>
      <c r="F90" s="151"/>
      <c r="G90" s="151"/>
      <c r="H90" s="151"/>
      <c r="K90" s="12"/>
    </row>
    <row r="91" spans="2:11" ht="15" hidden="1">
      <c r="B91" s="59"/>
      <c r="C91" s="59"/>
      <c r="D91" s="59"/>
      <c r="E91" s="59"/>
      <c r="K91" s="12"/>
    </row>
    <row r="92" spans="2:11" ht="15" hidden="1">
      <c r="B92" s="59"/>
      <c r="C92" s="59"/>
      <c r="D92" s="59"/>
      <c r="E92" s="59"/>
      <c r="K92" s="12"/>
    </row>
    <row r="93" spans="2:11" ht="15" hidden="1">
      <c r="B93" s="59"/>
      <c r="C93" s="59"/>
      <c r="D93" s="59"/>
      <c r="E93" s="59"/>
      <c r="K93" s="12"/>
    </row>
    <row r="94" spans="2:11" ht="15" hidden="1">
      <c r="B94" s="59"/>
      <c r="C94" s="59"/>
      <c r="D94" s="59"/>
      <c r="E94" s="59"/>
      <c r="K94" s="12"/>
    </row>
    <row r="95" spans="2:11" ht="15" hidden="1">
      <c r="B95" s="59"/>
      <c r="C95" s="59"/>
      <c r="D95" s="59"/>
      <c r="E95" s="59"/>
      <c r="K95" s="12"/>
    </row>
    <row r="96" spans="2:11" ht="15" hidden="1">
      <c r="B96" s="59"/>
      <c r="C96" s="59"/>
      <c r="D96" s="59"/>
      <c r="E96" s="59"/>
      <c r="K96" s="12"/>
    </row>
    <row r="97" spans="2:11" ht="15" hidden="1">
      <c r="B97" s="59"/>
      <c r="C97" s="59"/>
      <c r="D97" s="59"/>
      <c r="E97" s="59"/>
      <c r="K97" s="12"/>
    </row>
    <row r="98" spans="2:11" ht="15" hidden="1">
      <c r="B98" s="59"/>
      <c r="C98" s="59"/>
      <c r="D98" s="59"/>
      <c r="E98" s="59"/>
      <c r="K98" s="12"/>
    </row>
    <row r="99" spans="2:11" ht="15" hidden="1">
      <c r="B99" s="59"/>
      <c r="C99" s="59"/>
      <c r="D99" s="59"/>
      <c r="E99" s="59"/>
      <c r="K99" s="12"/>
    </row>
    <row r="100" spans="2:11" ht="15" hidden="1">
      <c r="B100" s="59"/>
      <c r="C100" s="59"/>
      <c r="D100" s="59"/>
      <c r="E100" s="59"/>
      <c r="K100" s="12"/>
    </row>
    <row r="101" spans="2:11" ht="15" hidden="1">
      <c r="B101" s="59"/>
      <c r="C101" s="59"/>
      <c r="D101" s="59"/>
      <c r="E101" s="59"/>
      <c r="K101" s="12"/>
    </row>
    <row r="102" spans="2:11" ht="15" hidden="1">
      <c r="B102" s="59"/>
      <c r="C102" s="59"/>
      <c r="D102" s="59"/>
      <c r="E102" s="59"/>
      <c r="K102" s="12"/>
    </row>
    <row r="103" spans="2:11" ht="15" hidden="1">
      <c r="B103" s="59"/>
      <c r="C103" s="59"/>
      <c r="D103" s="59"/>
      <c r="E103" s="59"/>
      <c r="K103" s="12"/>
    </row>
    <row r="104" spans="2:11" ht="15" hidden="1">
      <c r="B104" s="59"/>
      <c r="C104" s="59"/>
      <c r="D104" s="59"/>
      <c r="E104" s="59"/>
      <c r="K104" s="12"/>
    </row>
    <row r="105" spans="2:11" ht="15" hidden="1">
      <c r="B105" s="59"/>
      <c r="C105" s="59"/>
      <c r="D105" s="59"/>
      <c r="E105" s="59"/>
      <c r="K105" s="12"/>
    </row>
    <row r="106" spans="2:11" ht="15" hidden="1">
      <c r="B106" s="59"/>
      <c r="C106" s="59"/>
      <c r="D106" s="59"/>
      <c r="E106" s="59"/>
      <c r="K106" s="12"/>
    </row>
    <row r="107" spans="2:11" ht="15" hidden="1">
      <c r="B107" s="59"/>
      <c r="C107" s="59"/>
      <c r="D107" s="59"/>
      <c r="E107" s="59"/>
      <c r="K107" s="12"/>
    </row>
    <row r="108" spans="2:11" ht="15" hidden="1">
      <c r="B108" s="59"/>
      <c r="C108" s="59"/>
      <c r="D108" s="59"/>
      <c r="E108" s="59"/>
      <c r="K108" s="12"/>
    </row>
    <row r="109" spans="2:11" ht="15" hidden="1">
      <c r="B109" s="59"/>
      <c r="C109" s="59"/>
      <c r="D109" s="59"/>
      <c r="E109" s="59"/>
      <c r="K109" s="12"/>
    </row>
    <row r="110" spans="2:11" ht="15" hidden="1">
      <c r="B110" s="59"/>
      <c r="C110" s="59"/>
      <c r="D110" s="59"/>
      <c r="E110" s="59"/>
      <c r="K110" s="12"/>
    </row>
    <row r="111" spans="2:11" ht="15" hidden="1">
      <c r="B111" s="59"/>
      <c r="C111" s="59"/>
      <c r="D111" s="59"/>
      <c r="E111" s="59"/>
      <c r="K111" s="12"/>
    </row>
    <row r="112" spans="2:11" ht="15" hidden="1">
      <c r="B112" s="59"/>
      <c r="C112" s="59"/>
      <c r="D112" s="59"/>
      <c r="E112" s="59"/>
      <c r="K112" s="12"/>
    </row>
    <row r="113" spans="2:11" ht="15" hidden="1">
      <c r="B113" s="59"/>
      <c r="C113" s="59"/>
      <c r="D113" s="59"/>
      <c r="E113" s="59"/>
      <c r="K113" s="12"/>
    </row>
    <row r="114" spans="2:11" ht="15" hidden="1">
      <c r="B114" s="59"/>
      <c r="C114" s="59"/>
      <c r="D114" s="59"/>
      <c r="E114" s="59"/>
      <c r="K114" s="12"/>
    </row>
    <row r="115" spans="2:11" ht="15" hidden="1">
      <c r="B115" s="59"/>
      <c r="C115" s="59"/>
      <c r="D115" s="59"/>
      <c r="E115" s="59"/>
      <c r="K115" s="12"/>
    </row>
    <row r="116" spans="2:11" ht="15" hidden="1">
      <c r="B116" s="59"/>
      <c r="C116" s="59"/>
      <c r="D116" s="59"/>
      <c r="E116" s="59"/>
      <c r="K116" s="12"/>
    </row>
    <row r="117" spans="2:11" ht="15" hidden="1">
      <c r="B117" s="59"/>
      <c r="C117" s="59"/>
      <c r="D117" s="59"/>
      <c r="E117" s="59"/>
      <c r="K117" s="12"/>
    </row>
    <row r="118" spans="2:11" ht="15" hidden="1">
      <c r="B118" s="59"/>
      <c r="C118" s="59"/>
      <c r="D118" s="59"/>
      <c r="E118" s="59"/>
      <c r="K118" s="12"/>
    </row>
    <row r="119" spans="2:11" ht="15" hidden="1">
      <c r="B119" s="59"/>
      <c r="C119" s="59"/>
      <c r="D119" s="59"/>
      <c r="E119" s="59"/>
      <c r="K119" s="12"/>
    </row>
    <row r="120" spans="2:11" ht="15" hidden="1">
      <c r="B120" s="59"/>
      <c r="C120" s="59"/>
      <c r="D120" s="59"/>
      <c r="E120" s="59"/>
      <c r="K120" s="12"/>
    </row>
    <row r="121" spans="2:11" ht="15" hidden="1">
      <c r="B121" s="59"/>
      <c r="C121" s="59"/>
      <c r="D121" s="59"/>
      <c r="E121" s="59"/>
      <c r="K121" s="12"/>
    </row>
    <row r="122" spans="2:11" ht="15" hidden="1">
      <c r="B122" s="59"/>
      <c r="C122" s="59"/>
      <c r="D122" s="59"/>
      <c r="E122" s="59"/>
      <c r="K122" s="12"/>
    </row>
    <row r="123" spans="2:11" ht="15" hidden="1">
      <c r="B123" s="59"/>
      <c r="C123" s="59"/>
      <c r="D123" s="59"/>
      <c r="E123" s="59"/>
      <c r="K123" s="12"/>
    </row>
    <row r="124" spans="2:5" ht="12.75" hidden="1">
      <c r="B124" s="59"/>
      <c r="C124" s="59"/>
      <c r="D124" s="59"/>
      <c r="E124" s="59"/>
    </row>
    <row r="125" spans="2:5" ht="12.75" hidden="1">
      <c r="B125" s="59"/>
      <c r="C125" s="59"/>
      <c r="D125" s="59"/>
      <c r="E125" s="59"/>
    </row>
    <row r="126" spans="2:5" ht="12.75" hidden="1">
      <c r="B126" s="59"/>
      <c r="C126" s="59"/>
      <c r="D126" s="59"/>
      <c r="E126" s="59"/>
    </row>
    <row r="127" spans="2:5" ht="12.75" hidden="1">
      <c r="B127" s="59"/>
      <c r="C127" s="59"/>
      <c r="D127" s="59"/>
      <c r="E127" s="59"/>
    </row>
    <row r="128" spans="2:5" ht="12.75" hidden="1">
      <c r="B128" s="59"/>
      <c r="C128" s="59"/>
      <c r="D128" s="59"/>
      <c r="E128" s="59"/>
    </row>
    <row r="129" spans="2:5" ht="12.75" hidden="1">
      <c r="B129" s="59"/>
      <c r="C129" s="59"/>
      <c r="D129" s="59"/>
      <c r="E129" s="59"/>
    </row>
    <row r="130" spans="2:5" ht="12.75" hidden="1">
      <c r="B130" s="59"/>
      <c r="C130" s="59"/>
      <c r="D130" s="59"/>
      <c r="E130" s="59"/>
    </row>
    <row r="131" spans="2:5" ht="12.75" hidden="1">
      <c r="B131" s="59"/>
      <c r="C131" s="59"/>
      <c r="D131" s="59"/>
      <c r="E131" s="59"/>
    </row>
    <row r="132" spans="2:5" ht="12.75" hidden="1">
      <c r="B132" s="59"/>
      <c r="C132" s="59"/>
      <c r="D132" s="59"/>
      <c r="E132" s="59"/>
    </row>
    <row r="133" spans="2:5" ht="12.75" hidden="1">
      <c r="B133" s="59"/>
      <c r="C133" s="59"/>
      <c r="D133" s="59"/>
      <c r="E133" s="59"/>
    </row>
    <row r="134" spans="2:5" ht="12.75" hidden="1">
      <c r="B134" s="59"/>
      <c r="C134" s="59"/>
      <c r="D134" s="59"/>
      <c r="E134" s="59"/>
    </row>
    <row r="135" spans="2:5" ht="12.75" hidden="1">
      <c r="B135" s="59"/>
      <c r="C135" s="59"/>
      <c r="D135" s="59"/>
      <c r="E135" s="59"/>
    </row>
    <row r="136" spans="2:5" ht="12.75" hidden="1">
      <c r="B136" s="59"/>
      <c r="C136" s="59"/>
      <c r="D136" s="59"/>
      <c r="E136" s="59"/>
    </row>
    <row r="137" spans="2:5" ht="12.75" hidden="1">
      <c r="B137" s="59"/>
      <c r="C137" s="59"/>
      <c r="D137" s="59"/>
      <c r="E137" s="59"/>
    </row>
    <row r="138" spans="2:5" ht="12.75" hidden="1">
      <c r="B138" s="59"/>
      <c r="C138" s="59"/>
      <c r="D138" s="59"/>
      <c r="E138" s="59"/>
    </row>
    <row r="139" spans="2:5" ht="12.75" hidden="1">
      <c r="B139" s="59"/>
      <c r="C139" s="59"/>
      <c r="D139" s="59"/>
      <c r="E139" s="59"/>
    </row>
    <row r="140" spans="2:5" ht="12.75" hidden="1">
      <c r="B140" s="59"/>
      <c r="C140" s="59"/>
      <c r="D140" s="59"/>
      <c r="E140" s="59"/>
    </row>
    <row r="141" spans="2:5" ht="12.75" hidden="1">
      <c r="B141" s="59"/>
      <c r="C141" s="59"/>
      <c r="D141" s="59"/>
      <c r="E141" s="59"/>
    </row>
    <row r="142" spans="2:5" ht="12.75" hidden="1">
      <c r="B142" s="59"/>
      <c r="C142" s="59"/>
      <c r="D142" s="59"/>
      <c r="E142" s="59"/>
    </row>
    <row r="143" spans="2:5" ht="12.75" hidden="1">
      <c r="B143" s="59"/>
      <c r="C143" s="59"/>
      <c r="D143" s="59"/>
      <c r="E143" s="59"/>
    </row>
    <row r="144" spans="2:5" ht="12.75" hidden="1">
      <c r="B144" s="59"/>
      <c r="C144" s="59"/>
      <c r="D144" s="59"/>
      <c r="E144" s="59"/>
    </row>
    <row r="145" spans="2:5" ht="12.75" hidden="1">
      <c r="B145" s="59"/>
      <c r="C145" s="59"/>
      <c r="D145" s="59"/>
      <c r="E145" s="59"/>
    </row>
    <row r="146" spans="2:5" ht="12.75" hidden="1">
      <c r="B146" s="59"/>
      <c r="C146" s="59"/>
      <c r="D146" s="59"/>
      <c r="E146" s="59"/>
    </row>
    <row r="147" spans="2:5" ht="12.75" hidden="1">
      <c r="B147" s="59"/>
      <c r="C147" s="59"/>
      <c r="D147" s="59"/>
      <c r="E147" s="59"/>
    </row>
    <row r="148" spans="2:5" ht="12.75" hidden="1">
      <c r="B148" s="59"/>
      <c r="C148" s="59"/>
      <c r="D148" s="59"/>
      <c r="E148" s="59"/>
    </row>
    <row r="149" spans="2:5" ht="12.75" hidden="1">
      <c r="B149" s="59"/>
      <c r="C149" s="59"/>
      <c r="D149" s="59"/>
      <c r="E149" s="5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J69:M69"/>
    <mergeCell ref="H64:M64"/>
    <mergeCell ref="B65:E65"/>
    <mergeCell ref="H65:M65"/>
    <mergeCell ref="B66:I66"/>
    <mergeCell ref="J66:M66"/>
    <mergeCell ref="B64:E64"/>
    <mergeCell ref="F89:H90"/>
    <mergeCell ref="J68:M68"/>
    <mergeCell ref="B69:I69"/>
    <mergeCell ref="B70:I70"/>
    <mergeCell ref="J70:M70"/>
    <mergeCell ref="B67:I67"/>
    <mergeCell ref="J67:M67"/>
    <mergeCell ref="B68:I68"/>
    <mergeCell ref="F86:H87"/>
    <mergeCell ref="F88:H88"/>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'GJ-01 Atn Solicitudes Pend'!#REF!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106</v>
      </c>
    </row>
    <row r="57" ht="25.5">
      <c r="A57" s="3" t="s">
        <v>108</v>
      </c>
    </row>
    <row r="58" ht="25.5">
      <c r="A58" s="47" t="s">
        <v>109</v>
      </c>
    </row>
    <row r="59" ht="25.5">
      <c r="A59" s="47"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2019-04-03T13:50:32Z</cp:lastPrinted>
  <dcterms:created xsi:type="dcterms:W3CDTF">2015-05-25T16:17:38Z</dcterms:created>
  <dcterms:modified xsi:type="dcterms:W3CDTF">2019-12-10T19:54:35Z</dcterms:modified>
  <cp:category/>
  <cp:version/>
  <cp:contentType/>
  <cp:contentStatus/>
</cp:coreProperties>
</file>