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065" activeTab="0"/>
  </bookViews>
  <sheets>
    <sheet name="HV Indicador" sheetId="1" r:id="rId1"/>
    <sheet name="Listas" sheetId="2" state="hidden" r:id="rId2"/>
  </sheets>
  <definedNames>
    <definedName name="_xlnm.Print_Area" localSheetId="0">'HV Indicador'!$A$1:$M$65</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fullCalcOnLoad="1"/>
</workbook>
</file>

<file path=xl/sharedStrings.xml><?xml version="1.0" encoding="utf-8"?>
<sst xmlns="http://schemas.openxmlformats.org/spreadsheetml/2006/main" count="236" uniqueCount="146">
  <si>
    <t>Bimestral</t>
  </si>
  <si>
    <t>Proceso asociado:</t>
  </si>
  <si>
    <t>Clase de proceso:</t>
  </si>
  <si>
    <t xml:space="preserve">Apoyo </t>
  </si>
  <si>
    <t xml:space="preserve">Objetivo del Proceso </t>
  </si>
  <si>
    <t xml:space="preserve">Líder del proceso: </t>
  </si>
  <si>
    <t xml:space="preserve">Ascendente </t>
  </si>
  <si>
    <t>Nombre del indicador:</t>
  </si>
  <si>
    <t xml:space="preserve">Descendente </t>
  </si>
  <si>
    <t>Objetivo del indicador:</t>
  </si>
  <si>
    <t>Constante</t>
  </si>
  <si>
    <t>Fórmula del indicador</t>
  </si>
  <si>
    <t>Definición de variables</t>
  </si>
  <si>
    <t xml:space="preserve">Eficacia </t>
  </si>
  <si>
    <t>No.</t>
  </si>
  <si>
    <t>Nombre de la variable</t>
  </si>
  <si>
    <t>Unidad de medida de la variable</t>
  </si>
  <si>
    <t xml:space="preserve">Periodicidad de recolección de la información </t>
  </si>
  <si>
    <t>Eficiencia</t>
  </si>
  <si>
    <t>Trimestral</t>
  </si>
  <si>
    <t>Efectividad</t>
  </si>
  <si>
    <t>Mensual</t>
  </si>
  <si>
    <t xml:space="preserve">Tendencia </t>
  </si>
  <si>
    <t xml:space="preserve">Meta anual </t>
  </si>
  <si>
    <t>Semestral</t>
  </si>
  <si>
    <t>Anual</t>
  </si>
  <si>
    <t xml:space="preserve">Periodicidad de la medición </t>
  </si>
  <si>
    <t>Estratégico</t>
  </si>
  <si>
    <t xml:space="preserve">Misional </t>
  </si>
  <si>
    <t xml:space="preserve">Evaluación </t>
  </si>
  <si>
    <t>II. RESULTADOS DE LA MEDICIÓN DEL INDICADOR</t>
  </si>
  <si>
    <t>PERÍODO DE MEDICIÓN</t>
  </si>
  <si>
    <t>META</t>
  </si>
  <si>
    <t>Primer Trimestre</t>
  </si>
  <si>
    <t>Segundo Trimestre</t>
  </si>
  <si>
    <t>Tercer Trimestre</t>
  </si>
  <si>
    <t>Cuarto Trimestre</t>
  </si>
  <si>
    <t xml:space="preserve">III. ANÁLISIS DE RESULTADOS </t>
  </si>
  <si>
    <t xml:space="preserve">Periodo </t>
  </si>
  <si>
    <t xml:space="preserve">Análisis de resultados </t>
  </si>
  <si>
    <t xml:space="preserve">Propuesta de mejoramiento </t>
  </si>
  <si>
    <t xml:space="preserve">Tercer Trimestre </t>
  </si>
  <si>
    <t xml:space="preserve">Total Año </t>
  </si>
  <si>
    <t>Máximo</t>
  </si>
  <si>
    <t>Aceptable</t>
  </si>
  <si>
    <t>Mínimo</t>
  </si>
  <si>
    <t>Jefe Oficina Asesora Jurídica</t>
  </si>
  <si>
    <t xml:space="preserve">Promedio </t>
  </si>
  <si>
    <t>Divulgación y Comunicación</t>
  </si>
  <si>
    <t>Dirección y Planeación</t>
  </si>
  <si>
    <t>Gestión Documental</t>
  </si>
  <si>
    <t>Gestión Contractual</t>
  </si>
  <si>
    <t>Gestión Jurídica</t>
  </si>
  <si>
    <t>Gestión Tecnológica</t>
  </si>
  <si>
    <t>Gestión Financiera</t>
  </si>
  <si>
    <t>Control Interno Disciplinario</t>
  </si>
  <si>
    <t>Jefe Oficina Asesora de Planeación</t>
  </si>
  <si>
    <t>Jefe Oficina Control Interno</t>
  </si>
  <si>
    <t>HOJA DE VIDA DEL INDICADOR</t>
  </si>
  <si>
    <t>Código:  FT- MIC-03-05</t>
  </si>
  <si>
    <t>I. IDENTIFICACIÓN DEL INDICADOR</t>
  </si>
  <si>
    <t>Atención al Ciudadano</t>
  </si>
  <si>
    <t>Investigación y Desarrollo Pedagógico</t>
  </si>
  <si>
    <t>Gestión de Recursos Fisicos y Ambiental</t>
  </si>
  <si>
    <t>Gestión de Talento Humano</t>
  </si>
  <si>
    <t>Evaluación y Control</t>
  </si>
  <si>
    <t>Mejoramiento Integral y Continuo</t>
  </si>
  <si>
    <t>Subdirector(a) Académico(a)</t>
  </si>
  <si>
    <t>Subdirector(a) Administrativo(a), Financiero(a) y de Control Disciplinario</t>
  </si>
  <si>
    <t>LIDER DEL PROCESO</t>
  </si>
  <si>
    <t>PROCESO</t>
  </si>
  <si>
    <t>TENDENCIA</t>
  </si>
  <si>
    <t>TIPO DE INDICADOR</t>
  </si>
  <si>
    <t>Tipo del indicador</t>
  </si>
  <si>
    <t>PERIODICIDAD</t>
  </si>
  <si>
    <t xml:space="preserve">Periodicidad de la análisis </t>
  </si>
  <si>
    <t>Unidad de medida del indicador</t>
  </si>
  <si>
    <t>DESEMPEÑO EXCELENTE</t>
  </si>
  <si>
    <t>DESEMPEÑO ACEPTABLE</t>
  </si>
  <si>
    <t>DESEMPEÑO DEFICIENTE</t>
  </si>
  <si>
    <t>ACUMULACIÓN DEL RESULTADO</t>
  </si>
  <si>
    <t>Suma</t>
  </si>
  <si>
    <t>Código</t>
  </si>
  <si>
    <t>TIPO DE PROCESO</t>
  </si>
  <si>
    <t>UNIDAD MEDIDA INDICADOR</t>
  </si>
  <si>
    <t>Porcentaje</t>
  </si>
  <si>
    <t>Cantidad</t>
  </si>
  <si>
    <t>A</t>
  </si>
  <si>
    <t>OBSERVACIONES:</t>
  </si>
  <si>
    <t>RESULTADO  GESTIÓN PERÍODO</t>
  </si>
  <si>
    <t>¿Requiere establecer propuesta de mejora?</t>
  </si>
  <si>
    <t>Si</t>
  </si>
  <si>
    <t>No</t>
  </si>
  <si>
    <t>RESULTADO  GESTIÓN  AÑO</t>
  </si>
  <si>
    <t>Rangos de gestión</t>
  </si>
  <si>
    <t>Número</t>
  </si>
  <si>
    <t>Metodología de la medición</t>
  </si>
  <si>
    <t>Docentes</t>
  </si>
  <si>
    <t>Programas</t>
  </si>
  <si>
    <t>Días</t>
  </si>
  <si>
    <t>Tasa</t>
  </si>
  <si>
    <t>Indice</t>
  </si>
  <si>
    <t>Estudios</t>
  </si>
  <si>
    <t>Estudiantes</t>
  </si>
  <si>
    <t>Fecha línea base</t>
  </si>
  <si>
    <t>Fuente línea base</t>
  </si>
  <si>
    <t xml:space="preserve">Meta del Plan de Desarrollo a la que aporta </t>
  </si>
  <si>
    <t>METAS PLAN DE DESARROLLO</t>
  </si>
  <si>
    <t>Meta 419 - Sostener el 100% de la implementación del Sistema Integrado de Gestión</t>
  </si>
  <si>
    <t>Meta 383 - Un sistema de seguimiento a la política educativa distrital en los contextos escolares ajustado e implementado.</t>
  </si>
  <si>
    <t>Meta 386 - 3 Centros de innovación que dinamizan las estrategias y procesos en la red de innovación del maestro</t>
  </si>
  <si>
    <t>No aplica</t>
  </si>
  <si>
    <t>Cargo del responsable de la medición:</t>
  </si>
  <si>
    <t>Metas de cuatrienio</t>
  </si>
  <si>
    <t>Programado</t>
  </si>
  <si>
    <t>Ejecutado</t>
  </si>
  <si>
    <t>Vigencia</t>
  </si>
  <si>
    <t>Versión: 6</t>
  </si>
  <si>
    <t>Fecha de Aprobación: 21/06/2018</t>
  </si>
  <si>
    <t xml:space="preserve">Trimestral </t>
  </si>
  <si>
    <t>Cuatrimestral</t>
  </si>
  <si>
    <t xml:space="preserve">Metas 419 - Sostener el 100% la implementación del Sistema Integrado de Gestión </t>
  </si>
  <si>
    <t>Evaluar la estrategia, la gestión y los propios mecanismos de evaluación del modelo de operación del IDEP, con el fin de orientar la gestión de la entidad hacia el cumplimiento razonable y efectivo de su misión, visión y objetivos.</t>
  </si>
  <si>
    <t>Jefe Oficina de Control Interno</t>
  </si>
  <si>
    <t>Porcentaje de cumplimiento de las actividades enmarcadas en el Plan anual de auditorias aprobadas para la vigencia</t>
  </si>
  <si>
    <t>EC-01</t>
  </si>
  <si>
    <t xml:space="preserve">Determinar el cumplimiento de las actividades enmarcadas en el Plan Anual de Auditorías aprobado para la vigencia </t>
  </si>
  <si>
    <t xml:space="preserve">Este indicador se mide a partir de la ejecución de las actividades aprobadas en el Plan Anual de Auditoria. </t>
  </si>
  <si>
    <t xml:space="preserve">Número de actividades del PAA ejecutadas en el trimestre/ Número de actividades del PAA programadas en el trimestre *100 </t>
  </si>
  <si>
    <t>Número de actividades del PAA ejecutadas en el trimestre</t>
  </si>
  <si>
    <t xml:space="preserve">Número de actividades del PAA programadas en el trimestre </t>
  </si>
  <si>
    <t xml:space="preserve">Número </t>
  </si>
  <si>
    <t>Plan Anual de Auditoria</t>
  </si>
  <si>
    <t>N/A</t>
  </si>
  <si>
    <t>X</t>
  </si>
  <si>
    <t>Para el primer trimestre del año 2020 la OCI programó y ejecutó 16 actividades de acuerdo al PAA de auditoria aprobado; adicionalmente se ajustó y actualizó el Manual de Auditoria.  En las actividades adelantadas se encuentra:  Informe cuenta mensual (3); Informe pormenorizados del estado de control interno (1); Informe de gestión de la OCI (1),  Informe de seguimiento a plan de mejoramiento institucional (1),  Informe Control Interno Contable (1), Informe de evaluación por dependencias (1), Reporte furag (1), Informe de PQRS (1), Informe derechos de autor (1), Informe de austeridad en el gasto (1), Informes periódicos de la Oficina, Arqueo de Caja menor (1), reunión CCCI (2).</t>
  </si>
  <si>
    <t xml:space="preserve">Fuente verificable de información </t>
  </si>
  <si>
    <t>Línea base</t>
  </si>
  <si>
    <t>Cuatrienio</t>
  </si>
  <si>
    <t>Gestión de Recursos Físicos y Ambiental</t>
  </si>
  <si>
    <t>Índice</t>
  </si>
  <si>
    <t xml:space="preserve"> </t>
  </si>
  <si>
    <t>Para el primer trimestre del año 2020 la OCI programó y ejecutó 16 actividades de acuerdo al PAA de auditoria aprobado; adicionalmente se ajustó y actualizó el Manual de Auditoria.  En las actividades adelantadas se encuentra:  Informe cuenta mensual (3).
Para este trimestre se ejecutó un total de 16 actividades así:  Informe cuenta mensual (3); informe de gestión del riesgo (1), informe (1) de seguimiento del PAAC, informe de metas plan de desarrollo (1),  informe de austeridad en el gasto (1),  informe de seguimiento al plan de sostenibilidad contable (1), informe de seguimiento al SIDEAP (1),  informe de seguimiento al SUIT (1),  informes periódicos de gestión.</t>
  </si>
  <si>
    <t xml:space="preserve">Durante el tercer trimestre del año 2020 la OCI programó 19 y actividades y ejecuto un total de 20 actividades de acuerdo al PAA de auditoria aprobado; no obstante lo anterior de acuerdo a la programación tres (3) informes no se realizaron durante este trimestre, pero se iniciaron 4 auditoria que tenía programación para el último cuatrimestre, por lo tanto se da cumplimiento a la meta global que se proyecto.
Adicionalmente se incluyó la metodología de mapas de aseguramiento en el instructivo de política de riesgos.  En las actividades adelantadas se encuentra: Se inicio con auditoria al proceso de gestión tecnológica, gestión financiera, gestión del talento humano y gestión contractual, Informe cuenta mensual (3);  (1) Informe planes de mejoramiento (proceso e institucional), (1) arqueo de caja,  (1) de seguimiento del PAAC,  (1) seguimiento ley de transparencia, (1) informe de austeridad en el gasto (1), (1) informe de instrumentos técnicos del sistema de control interno, (1) informe pormenorizado del estado de control interno, (1) informe de seguimiento a PQRS, (1)  informe de austeridad en el gasto, (1) e informes periódicos de gestión. </t>
  </si>
  <si>
    <t xml:space="preserve">El indicador durante la vigencia 2020, presento un desempeño excelente, puesto que se cumplieron con las actividades programadas en cada trimestre. </t>
  </si>
  <si>
    <t>Durante el cuarto trimestre del año 2020 la OCI programó 21 y actividades y ejecuto un total de 21 actividades de acuerdo al PAA de auditoria aprobado; es importante indicar que de acuerdo con la programación inicial no se ejecutó dos (2) arqueos de caja y el informe del FURAG puesto que el DAFP no habilito el aplicativo para el mes de noviembre como ocurrió en la vigencia 2019.  Sin embargo se reporta un cumplimiento del 100% de las actividades toda vez que se incluyeron actividades adicionales que no estaban programada como fue el mapa de aseguramiento, el informe del comité de conciliación y del FURAG, informe de cumplimiento de la circular conjunta No. 010 de 2020, auditoria al SSST.  
Se culminó con la ejecución de las auditorias de gestión tecnológica, gestión financiera, gestión del talento humano y gestión contractual, proyecto de inversión, se realizo el  Informe de la cuenta mensual (3);  (1) Informe planes de mejoramiento (proceso e institucional), (1) arqueo de caja,  (1) de seguimiento del PAAC,  (1) informe de austeridad en el gasto ,  (1) informe pormenorizado del estado de control interno, (1) informe de la Directiva 003,  (1) informe del Decreto 371 de 2010 e informes periódicos de gestión.   Por lo tanto gestionó mas actividades que las planteadas inicialmente.</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</si>
</sst>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_-* #,##0.00\ &quot;€&quot;_-;\-* #,##0.00\ &quot;€&quot;_-;_-* &quot;-&quot;??\ &quot;€&quot;_-;_-@_-"/>
    <numFmt numFmtId="179" formatCode="0.0%"/>
  </numFmts>
  <fonts count="52">
    <font>
      <sz val="10"/>
      <name val="Arial"/>
      <family val="2"/>
    </font>
    <font>
      <sz val="11"/>
      <color indexed="8"/>
      <name val="Calibri"/>
      <family val="2"/>
    </font>
    <font>
      <sz val="10"/>
      <name val="Arial Narrow"/>
      <family val="2"/>
    </font>
    <font>
      <b/>
      <sz val="10"/>
      <name val="Arial Narrow"/>
      <family val="2"/>
    </font>
    <font>
      <sz val="10"/>
      <color indexed="8"/>
      <name val="Arial Narrow"/>
      <family val="2"/>
    </font>
    <font>
      <sz val="9"/>
      <name val="Arial Narrow"/>
      <family val="2"/>
    </font>
    <font>
      <b/>
      <sz val="10"/>
      <name val="Arial"/>
      <family val="2"/>
    </font>
    <font>
      <b/>
      <sz val="12"/>
      <name val="Arial"/>
      <family val="2"/>
    </font>
    <font>
      <b/>
      <sz val="10"/>
      <color indexed="8"/>
      <name val="Arial Narrow"/>
      <family val="2"/>
    </font>
    <font>
      <sz val="12"/>
      <name val="Arial Narrow"/>
      <family val="2"/>
    </font>
    <font>
      <sz val="10"/>
      <color indexed="16"/>
      <name val="Calibri"/>
      <family val="2"/>
    </font>
    <font>
      <sz val="10"/>
      <color indexed="8"/>
      <name val="Calibri"/>
      <family val="2"/>
    </font>
    <font>
      <sz val="7.55"/>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9"/>
      <name val="Arial Narrow"/>
      <family val="2"/>
    </font>
    <font>
      <b/>
      <sz val="10"/>
      <color indexed="8"/>
      <name val="Calibri"/>
      <family val="2"/>
    </font>
    <font>
      <b/>
      <sz val="10"/>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0"/>
      <name val="Arial Narrow"/>
      <family val="2"/>
    </font>
    <font>
      <b/>
      <sz val="10"/>
      <color theme="1"/>
      <name val="Calibri"/>
      <family val="2"/>
    </font>
    <font>
      <b/>
      <sz val="10"/>
      <color theme="0"/>
      <name val="Arial Narrow"/>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tint="-0.24997000396251678"/>
        <bgColor indexed="64"/>
      </patternFill>
    </fill>
    <fill>
      <patternFill patternType="solid">
        <fgColor theme="3" tint="0.39998000860214233"/>
        <bgColor indexed="64"/>
      </patternFill>
    </fill>
    <fill>
      <patternFill patternType="solid">
        <fgColor theme="1" tint="0.0499899983406066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medium"/>
      <right style="medium"/>
      <top style="medium"/>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right/>
      <top style="medium"/>
      <bottom/>
    </border>
    <border>
      <left style="medium"/>
      <right/>
      <top/>
      <bottom style="medium"/>
    </border>
    <border>
      <left/>
      <right/>
      <top/>
      <bottom style="medium"/>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right style="medium"/>
      <top/>
      <bottom/>
    </border>
    <border>
      <left style="medium"/>
      <right/>
      <top style="medium"/>
      <bottom/>
    </border>
    <border>
      <left/>
      <right style="medium"/>
      <top style="medium"/>
      <botto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right style="medium"/>
      <top/>
      <bottom style="medium"/>
    </border>
    <border>
      <left style="medium"/>
      <right style="medium"/>
      <top style="medium"/>
      <bottom/>
    </border>
    <border>
      <left style="medium"/>
      <right style="medium"/>
      <top/>
      <bottom style="medium"/>
    </border>
    <border>
      <left style="medium"/>
      <right style="medium"/>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10" fontId="2" fillId="30" borderId="5">
      <alignment horizontal="center" vertical="center" wrapText="1"/>
      <protection/>
    </xf>
    <xf numFmtId="178" fontId="0" fillId="0" borderId="0" applyFont="0" applyFill="0" applyBorder="0" applyAlignment="0" applyProtection="0"/>
    <xf numFmtId="0" fontId="41"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2" borderId="0" applyNumberFormat="0" applyBorder="0" applyAlignment="0" applyProtection="0"/>
    <xf numFmtId="0" fontId="0" fillId="0" borderId="0">
      <alignment/>
      <protection/>
    </xf>
    <xf numFmtId="0" fontId="0" fillId="33" borderId="6" applyNumberFormat="0" applyFont="0" applyAlignment="0" applyProtection="0"/>
    <xf numFmtId="9" fontId="0" fillId="0" borderId="0" applyFont="0" applyFill="0" applyBorder="0" applyAlignment="0" applyProtection="0"/>
    <xf numFmtId="0" fontId="43" fillId="21" borderId="7" applyNumberFormat="0" applyAlignment="0" applyProtection="0"/>
    <xf numFmtId="9" fontId="0" fillId="0" borderId="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39" fillId="0" borderId="9" applyNumberFormat="0" applyFill="0" applyAlignment="0" applyProtection="0"/>
    <xf numFmtId="0" fontId="48" fillId="0" borderId="10" applyNumberFormat="0" applyFill="0" applyAlignment="0" applyProtection="0"/>
  </cellStyleXfs>
  <cellXfs count="169">
    <xf numFmtId="0" fontId="0" fillId="0" borderId="0" xfId="0" applyAlignment="1">
      <alignment/>
    </xf>
    <xf numFmtId="0" fontId="2" fillId="34" borderId="0" xfId="0" applyFont="1" applyFill="1" applyAlignment="1">
      <alignment horizontal="center" vertical="center" wrapText="1"/>
    </xf>
    <xf numFmtId="0" fontId="2" fillId="30" borderId="11" xfId="0" applyFont="1" applyFill="1" applyBorder="1" applyAlignment="1">
      <alignment horizontal="center" vertical="center" wrapText="1"/>
    </xf>
    <xf numFmtId="0" fontId="2" fillId="30" borderId="0"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3" fillId="30" borderId="0" xfId="0" applyFont="1" applyFill="1" applyBorder="1" applyAlignment="1">
      <alignment horizontal="center" vertical="center" wrapText="1"/>
    </xf>
    <xf numFmtId="0" fontId="3" fillId="35" borderId="5" xfId="0" applyFont="1" applyFill="1" applyBorder="1" applyAlignment="1">
      <alignment horizontal="center" vertical="center" wrapText="1"/>
    </xf>
    <xf numFmtId="0" fontId="2" fillId="34" borderId="5" xfId="0" applyFont="1" applyFill="1" applyBorder="1" applyAlignment="1">
      <alignment horizontal="center" vertical="center" wrapText="1"/>
    </xf>
    <xf numFmtId="3" fontId="32" fillId="6" borderId="12" xfId="19" applyNumberFormat="1" applyBorder="1" applyAlignment="1">
      <alignment horizontal="center" vertical="center" wrapText="1"/>
    </xf>
    <xf numFmtId="0" fontId="4" fillId="0" borderId="0" xfId="0" applyFont="1" applyFill="1" applyBorder="1" applyAlignment="1" applyProtection="1">
      <alignment horizontal="center" vertical="center" wrapText="1"/>
      <protection/>
    </xf>
    <xf numFmtId="0" fontId="3" fillId="30" borderId="5" xfId="0" applyFont="1" applyFill="1" applyBorder="1" applyAlignment="1">
      <alignment horizontal="center" vertical="center" wrapText="1"/>
    </xf>
    <xf numFmtId="0" fontId="49" fillId="30" borderId="0" xfId="0" applyFont="1" applyFill="1" applyAlignment="1">
      <alignment horizontal="center" vertical="center" wrapText="1"/>
    </xf>
    <xf numFmtId="0" fontId="33" fillId="0" borderId="0" xfId="0" applyFont="1" applyFill="1" applyBorder="1" applyAlignment="1" applyProtection="1">
      <alignment horizontal="center" vertical="center" wrapText="1"/>
      <protection/>
    </xf>
    <xf numFmtId="0" fontId="6" fillId="0" borderId="13" xfId="58" applyNumberFormat="1" applyFont="1" applyBorder="1" applyAlignment="1">
      <alignment horizontal="center" vertical="center"/>
    </xf>
    <xf numFmtId="0" fontId="6" fillId="0" borderId="14" xfId="58" applyNumberFormat="1" applyFont="1" applyBorder="1" applyAlignment="1">
      <alignment horizontal="center" vertical="center"/>
    </xf>
    <xf numFmtId="0" fontId="7" fillId="0" borderId="14" xfId="58" applyNumberFormat="1" applyFont="1" applyBorder="1" applyAlignment="1">
      <alignment horizontal="center" vertical="center"/>
    </xf>
    <xf numFmtId="0" fontId="0" fillId="0" borderId="14" xfId="58" applyNumberFormat="1" applyFont="1" applyBorder="1" applyAlignment="1">
      <alignment horizontal="center" vertical="center" wrapText="1"/>
    </xf>
    <xf numFmtId="0" fontId="0" fillId="0" borderId="15" xfId="58" applyNumberFormat="1" applyFont="1" applyBorder="1" applyAlignment="1">
      <alignment horizontal="center" vertical="center" wrapText="1"/>
    </xf>
    <xf numFmtId="0" fontId="3"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0" borderId="0" xfId="54" applyFont="1" applyBorder="1" applyAlignment="1">
      <alignment horizontal="center" vertical="center" wrapText="1"/>
      <protection/>
    </xf>
    <xf numFmtId="0" fontId="3" fillId="30" borderId="0" xfId="0" applyFont="1" applyFill="1" applyBorder="1" applyAlignment="1">
      <alignment horizontal="left" vertical="center" wrapText="1"/>
    </xf>
    <xf numFmtId="0" fontId="8" fillId="0" borderId="0" xfId="0" applyFont="1" applyFill="1" applyBorder="1" applyAlignment="1" applyProtection="1">
      <alignment horizontal="left" vertical="center" wrapText="1"/>
      <protection/>
    </xf>
    <xf numFmtId="0" fontId="3" fillId="0" borderId="11" xfId="0" applyFont="1" applyFill="1" applyBorder="1" applyAlignment="1">
      <alignment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8" xfId="0" applyFont="1" applyFill="1" applyBorder="1" applyAlignment="1">
      <alignment vertical="center" wrapText="1"/>
    </xf>
    <xf numFmtId="0" fontId="3" fillId="36" borderId="5" xfId="0" applyFont="1" applyFill="1" applyBorder="1" applyAlignment="1" applyProtection="1">
      <alignment horizontal="center" vertical="center" wrapText="1"/>
      <protection hidden="1"/>
    </xf>
    <xf numFmtId="0" fontId="32" fillId="6" borderId="12" xfId="19" applyBorder="1" applyAlignment="1">
      <alignment vertical="center" wrapText="1"/>
    </xf>
    <xf numFmtId="0" fontId="2" fillId="37" borderId="16" xfId="0" applyFont="1" applyFill="1" applyBorder="1" applyAlignment="1" applyProtection="1">
      <alignment horizontal="center" vertical="center" wrapText="1"/>
      <protection hidden="1"/>
    </xf>
    <xf numFmtId="0" fontId="2" fillId="38" borderId="16" xfId="0" applyFont="1" applyFill="1" applyBorder="1" applyAlignment="1" applyProtection="1">
      <alignment horizontal="center" vertical="center" wrapText="1"/>
      <protection hidden="1"/>
    </xf>
    <xf numFmtId="0" fontId="2" fillId="39" borderId="14" xfId="0" applyFont="1" applyFill="1" applyBorder="1" applyAlignment="1" applyProtection="1">
      <alignment horizontal="center" vertical="center" wrapText="1"/>
      <protection hidden="1"/>
    </xf>
    <xf numFmtId="0" fontId="0" fillId="34" borderId="5" xfId="0" applyFill="1" applyBorder="1" applyAlignment="1">
      <alignment vertical="center" wrapText="1"/>
    </xf>
    <xf numFmtId="0" fontId="48" fillId="6" borderId="19" xfId="19" applyFont="1" applyBorder="1" applyAlignment="1">
      <alignment horizontal="center" vertical="center"/>
    </xf>
    <xf numFmtId="0" fontId="48" fillId="6" borderId="20" xfId="19" applyFont="1" applyBorder="1" applyAlignment="1">
      <alignment horizontal="center" vertical="center"/>
    </xf>
    <xf numFmtId="3" fontId="32" fillId="6" borderId="21" xfId="19" applyNumberFormat="1" applyBorder="1" applyAlignment="1">
      <alignment horizontal="center" vertical="center" wrapText="1"/>
    </xf>
    <xf numFmtId="3" fontId="32" fillId="6" borderId="21" xfId="19" applyNumberFormat="1" applyBorder="1" applyAlignment="1">
      <alignment vertical="center" wrapText="1"/>
    </xf>
    <xf numFmtId="0" fontId="48" fillId="6" borderId="22" xfId="19" applyFont="1" applyBorder="1" applyAlignment="1">
      <alignment horizontal="center" vertical="center"/>
    </xf>
    <xf numFmtId="0" fontId="32" fillId="6" borderId="23" xfId="56" applyNumberFormat="1" applyFont="1" applyFill="1" applyBorder="1" applyAlignment="1">
      <alignment horizontal="center" vertical="center" wrapText="1"/>
    </xf>
    <xf numFmtId="0" fontId="32" fillId="6" borderId="23" xfId="19" applyBorder="1" applyAlignment="1">
      <alignment vertical="center" wrapText="1"/>
    </xf>
    <xf numFmtId="9" fontId="32" fillId="34" borderId="23" xfId="19" applyNumberFormat="1" applyFill="1" applyBorder="1" applyAlignment="1">
      <alignment horizontal="center" vertical="center"/>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2" fillId="30" borderId="24" xfId="0" applyFont="1" applyFill="1" applyBorder="1" applyAlignment="1">
      <alignment horizontal="center" vertical="center" wrapText="1"/>
    </xf>
    <xf numFmtId="9" fontId="3" fillId="0" borderId="13" xfId="0" applyNumberFormat="1"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40" borderId="5" xfId="0" applyFont="1" applyFill="1" applyBorder="1" applyAlignment="1">
      <alignment horizontal="center" vertical="center" wrapText="1"/>
    </xf>
    <xf numFmtId="9" fontId="2" fillId="30" borderId="5" xfId="56"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5" xfId="0" applyFont="1" applyFill="1" applyBorder="1" applyAlignment="1">
      <alignment horizontal="center" vertical="center" wrapText="1"/>
    </xf>
    <xf numFmtId="9" fontId="2" fillId="30" borderId="16" xfId="56" applyFont="1" applyFill="1" applyBorder="1" applyAlignment="1">
      <alignment horizontal="center" vertical="center" wrapText="1"/>
    </xf>
    <xf numFmtId="9" fontId="32" fillId="6" borderId="23" xfId="19" applyNumberFormat="1" applyBorder="1" applyAlignment="1">
      <alignment horizontal="center" vertical="center"/>
    </xf>
    <xf numFmtId="9" fontId="3" fillId="40" borderId="16" xfId="56"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5" xfId="0" applyFont="1" applyFill="1" applyBorder="1" applyAlignment="1">
      <alignment horizontal="center" vertical="center" wrapText="1"/>
    </xf>
    <xf numFmtId="9" fontId="32" fillId="34" borderId="27" xfId="19" applyNumberFormat="1" applyFill="1" applyBorder="1" applyAlignment="1">
      <alignment horizontal="center" vertical="center"/>
    </xf>
    <xf numFmtId="0" fontId="3" fillId="0" borderId="11"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0" fillId="0" borderId="0" xfId="54" applyBorder="1" applyAlignment="1">
      <alignment horizontal="center" vertical="center" wrapText="1"/>
      <protection/>
    </xf>
    <xf numFmtId="0" fontId="0" fillId="0" borderId="0" xfId="54" applyFont="1" applyBorder="1" applyAlignment="1">
      <alignment horizontal="center" vertical="center" wrapText="1"/>
      <protection/>
    </xf>
    <xf numFmtId="0" fontId="3" fillId="0" borderId="5" xfId="0" applyFont="1" applyFill="1" applyBorder="1" applyAlignment="1">
      <alignment horizontal="center" vertical="center" wrapText="1"/>
    </xf>
    <xf numFmtId="0" fontId="50" fillId="41" borderId="28" xfId="19" applyFont="1" applyFill="1" applyBorder="1" applyAlignment="1">
      <alignment horizontal="center" vertical="center" wrapText="1"/>
    </xf>
    <xf numFmtId="0" fontId="50" fillId="41" borderId="29" xfId="19" applyFont="1" applyFill="1" applyBorder="1" applyAlignment="1">
      <alignment horizontal="center" vertical="center" wrapText="1"/>
    </xf>
    <xf numFmtId="9" fontId="50" fillId="41" borderId="29" xfId="19" applyNumberFormat="1" applyFont="1" applyFill="1" applyBorder="1" applyAlignment="1">
      <alignment horizontal="center" vertical="center" wrapText="1"/>
    </xf>
    <xf numFmtId="9" fontId="50" fillId="41" borderId="30" xfId="19" applyNumberFormat="1" applyFont="1" applyFill="1" applyBorder="1" applyAlignment="1">
      <alignment horizontal="center" vertical="center" wrapText="1"/>
    </xf>
    <xf numFmtId="9" fontId="32" fillId="6" borderId="12" xfId="19" applyNumberFormat="1" applyBorder="1" applyAlignment="1">
      <alignment horizontal="center" vertical="center"/>
    </xf>
    <xf numFmtId="9" fontId="32" fillId="34" borderId="12" xfId="19" applyNumberFormat="1" applyFill="1" applyBorder="1" applyAlignment="1">
      <alignment horizontal="center" vertical="center"/>
    </xf>
    <xf numFmtId="0" fontId="32" fillId="6" borderId="12" xfId="19" applyNumberFormat="1" applyBorder="1" applyAlignment="1">
      <alignment horizontal="center" vertical="center"/>
    </xf>
    <xf numFmtId="9" fontId="32" fillId="34" borderId="31" xfId="49" applyNumberFormat="1" applyFont="1" applyFill="1" applyBorder="1" applyAlignment="1">
      <alignment horizontal="center" vertical="center"/>
    </xf>
    <xf numFmtId="9" fontId="32" fillId="6" borderId="21" xfId="19" applyNumberFormat="1" applyBorder="1" applyAlignment="1">
      <alignment horizontal="center" vertical="center"/>
    </xf>
    <xf numFmtId="0" fontId="32" fillId="6" borderId="21" xfId="19" applyNumberFormat="1" applyBorder="1" applyAlignment="1">
      <alignment horizontal="center" vertical="center"/>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0" fillId="0" borderId="0" xfId="54" applyFont="1" applyBorder="1" applyAlignment="1">
      <alignment horizontal="center" vertical="center" wrapText="1"/>
      <protection/>
    </xf>
    <xf numFmtId="0" fontId="0" fillId="34" borderId="5" xfId="0" applyFill="1" applyBorder="1" applyAlignment="1">
      <alignment horizontal="center" vertical="center" wrapText="1"/>
    </xf>
    <xf numFmtId="0" fontId="0" fillId="34" borderId="5" xfId="0" applyFill="1" applyBorder="1" applyAlignment="1">
      <alignment horizontal="center" vertical="center" wrapText="1"/>
    </xf>
    <xf numFmtId="0" fontId="6" fillId="0" borderId="5" xfId="58" applyNumberFormat="1" applyFont="1" applyBorder="1" applyAlignment="1">
      <alignment horizontal="center" vertical="center"/>
    </xf>
    <xf numFmtId="0" fontId="7" fillId="0" borderId="5" xfId="58" applyNumberFormat="1" applyFont="1" applyBorder="1" applyAlignment="1">
      <alignment horizontal="center" vertical="center"/>
    </xf>
    <xf numFmtId="0" fontId="0" fillId="0" borderId="5" xfId="58" applyNumberFormat="1" applyFont="1" applyBorder="1" applyAlignment="1">
      <alignment horizontal="center" vertical="center" wrapText="1"/>
    </xf>
    <xf numFmtId="0" fontId="0" fillId="0" borderId="5" xfId="58" applyNumberFormat="1" applyFont="1" applyBorder="1" applyAlignment="1">
      <alignment horizontal="center" vertical="center" wrapText="1"/>
    </xf>
    <xf numFmtId="0" fontId="3" fillId="35" borderId="13"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9" fillId="0" borderId="13" xfId="0" applyFont="1" applyFill="1" applyBorder="1" applyAlignment="1" applyProtection="1">
      <alignment horizontal="left" vertical="center" wrapText="1"/>
      <protection locked="0"/>
    </xf>
    <xf numFmtId="0" fontId="9" fillId="0" borderId="14"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51" fillId="42" borderId="13" xfId="0" applyFont="1" applyFill="1" applyBorder="1" applyAlignment="1">
      <alignment horizontal="center" vertical="center" wrapText="1"/>
    </xf>
    <xf numFmtId="0" fontId="51" fillId="42" borderId="14" xfId="0" applyFont="1" applyFill="1" applyBorder="1" applyAlignment="1">
      <alignment horizontal="center" vertical="center" wrapText="1"/>
    </xf>
    <xf numFmtId="0" fontId="51" fillId="42" borderId="15"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9" fillId="34" borderId="13" xfId="0" applyFont="1" applyFill="1" applyBorder="1" applyAlignment="1" applyProtection="1">
      <alignment horizontal="left" vertical="center" wrapText="1"/>
      <protection hidden="1"/>
    </xf>
    <xf numFmtId="0" fontId="9" fillId="34" borderId="14" xfId="0" applyFont="1" applyFill="1" applyBorder="1" applyAlignment="1" applyProtection="1">
      <alignment horizontal="left" vertical="center" wrapText="1"/>
      <protection hidden="1"/>
    </xf>
    <xf numFmtId="0" fontId="9" fillId="34" borderId="13" xfId="0" applyFont="1" applyFill="1" applyBorder="1" applyAlignment="1" applyProtection="1">
      <alignment horizontal="center" vertical="center" wrapText="1"/>
      <protection hidden="1"/>
    </xf>
    <xf numFmtId="0" fontId="9" fillId="34" borderId="15" xfId="0" applyFont="1" applyFill="1" applyBorder="1" applyAlignment="1" applyProtection="1">
      <alignment horizontal="center" vertical="center" wrapText="1"/>
      <protection hidden="1"/>
    </xf>
    <xf numFmtId="0" fontId="3" fillId="35" borderId="14" xfId="0" applyFont="1" applyFill="1" applyBorder="1" applyAlignment="1">
      <alignment horizontal="center" vertical="center" wrapText="1"/>
    </xf>
    <xf numFmtId="0" fontId="9" fillId="34" borderId="13" xfId="0" applyFont="1" applyFill="1" applyBorder="1" applyAlignment="1">
      <alignment horizontal="center" vertical="center" wrapText="1"/>
    </xf>
    <xf numFmtId="0" fontId="9" fillId="34" borderId="15" xfId="0" applyFont="1" applyFill="1" applyBorder="1" applyAlignment="1">
      <alignment horizontal="center" vertical="center" wrapText="1"/>
    </xf>
    <xf numFmtId="0" fontId="2" fillId="30" borderId="16" xfId="0" applyFont="1" applyFill="1" applyBorder="1" applyAlignment="1">
      <alignment horizontal="center" vertical="center" wrapText="1"/>
    </xf>
    <xf numFmtId="0" fontId="2" fillId="30" borderId="26"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30" borderId="18" xfId="0" applyFont="1" applyFill="1" applyBorder="1" applyAlignment="1">
      <alignment horizontal="center" vertical="center" wrapText="1"/>
    </xf>
    <xf numFmtId="0" fontId="2" fillId="30" borderId="32" xfId="0" applyFont="1" applyFill="1" applyBorder="1" applyAlignment="1">
      <alignment horizontal="center" vertical="center" wrapText="1"/>
    </xf>
    <xf numFmtId="0" fontId="2" fillId="38" borderId="25" xfId="0" applyFont="1" applyFill="1" applyBorder="1" applyAlignment="1">
      <alignment horizontal="center" vertical="center" wrapText="1"/>
    </xf>
    <xf numFmtId="0" fontId="2" fillId="38" borderId="26" xfId="0" applyFont="1" applyFill="1" applyBorder="1" applyAlignment="1">
      <alignment horizontal="center" vertical="center" wrapText="1"/>
    </xf>
    <xf numFmtId="0" fontId="3" fillId="34" borderId="25" xfId="0" applyFont="1" applyFill="1" applyBorder="1" applyAlignment="1">
      <alignment horizontal="center" vertical="center" wrapText="1"/>
    </xf>
    <xf numFmtId="0" fontId="3" fillId="30" borderId="26" xfId="0" applyFont="1" applyFill="1" applyBorder="1" applyAlignment="1">
      <alignment horizontal="center" vertical="center" wrapText="1"/>
    </xf>
    <xf numFmtId="0" fontId="3" fillId="30" borderId="11" xfId="0" applyFont="1" applyFill="1" applyBorder="1" applyAlignment="1">
      <alignment horizontal="center" vertical="center" wrapText="1"/>
    </xf>
    <xf numFmtId="0" fontId="3" fillId="30" borderId="24" xfId="0" applyFont="1" applyFill="1" applyBorder="1" applyAlignment="1">
      <alignment horizontal="center" vertical="center" wrapText="1"/>
    </xf>
    <xf numFmtId="0" fontId="3" fillId="30" borderId="17" xfId="0" applyFont="1" applyFill="1" applyBorder="1" applyAlignment="1">
      <alignment horizontal="center" vertical="center" wrapText="1"/>
    </xf>
    <xf numFmtId="0" fontId="3" fillId="30" borderId="32"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17" xfId="0" applyFont="1" applyFill="1" applyBorder="1" applyAlignment="1">
      <alignment horizontal="center" vertical="center" wrapText="1"/>
    </xf>
    <xf numFmtId="0" fontId="3" fillId="35" borderId="2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2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3" fillId="35" borderId="0" xfId="0" applyFont="1" applyFill="1" applyBorder="1" applyAlignment="1">
      <alignment horizontal="center" vertical="center" wrapText="1"/>
    </xf>
    <xf numFmtId="0" fontId="3" fillId="35" borderId="24" xfId="0" applyFont="1" applyFill="1" applyBorder="1" applyAlignment="1">
      <alignment horizontal="center" vertical="center" wrapText="1"/>
    </xf>
    <xf numFmtId="0" fontId="2" fillId="37" borderId="25" xfId="0" applyFont="1" applyFill="1" applyBorder="1" applyAlignment="1">
      <alignment horizontal="center" vertical="center" wrapText="1"/>
    </xf>
    <xf numFmtId="0" fontId="2" fillId="37" borderId="26"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30" borderId="0" xfId="0" applyFont="1" applyFill="1" applyBorder="1" applyAlignment="1">
      <alignment horizontal="center" vertical="center" wrapText="1"/>
    </xf>
    <xf numFmtId="0" fontId="2" fillId="39" borderId="13" xfId="0" applyFont="1" applyFill="1" applyBorder="1" applyAlignment="1">
      <alignment horizontal="center" vertical="center" wrapText="1"/>
    </xf>
    <xf numFmtId="0" fontId="2" fillId="39" borderId="15"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 fillId="35" borderId="34" xfId="0" applyFont="1" applyFill="1" applyBorder="1" applyAlignment="1">
      <alignment horizontal="center" vertical="center" wrapText="1"/>
    </xf>
    <xf numFmtId="0" fontId="0" fillId="34" borderId="5" xfId="0"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13"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5" xfId="0" applyFill="1" applyBorder="1" applyAlignment="1">
      <alignment horizontal="center" vertical="center" wrapText="1"/>
    </xf>
    <xf numFmtId="0" fontId="3" fillId="35" borderId="35" xfId="0" applyFont="1" applyFill="1" applyBorder="1" applyAlignment="1">
      <alignment horizontal="center" vertical="center" wrapText="1"/>
    </xf>
    <xf numFmtId="0" fontId="3" fillId="40" borderId="13" xfId="0" applyFont="1" applyFill="1" applyBorder="1" applyAlignment="1">
      <alignment horizontal="center" vertical="center" wrapText="1"/>
    </xf>
    <xf numFmtId="0" fontId="3" fillId="40" borderId="15" xfId="0" applyFont="1" applyFill="1" applyBorder="1" applyAlignment="1">
      <alignment horizontal="center" vertical="center" wrapText="1"/>
    </xf>
    <xf numFmtId="0" fontId="0" fillId="34" borderId="5" xfId="0"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0" fillId="34" borderId="13" xfId="0" applyFill="1" applyBorder="1" applyAlignment="1">
      <alignment horizontal="justify" vertical="center" wrapText="1"/>
    </xf>
    <xf numFmtId="0" fontId="0" fillId="34" borderId="14" xfId="0" applyFill="1" applyBorder="1" applyAlignment="1">
      <alignment horizontal="justify" vertical="center" wrapText="1"/>
    </xf>
    <xf numFmtId="0" fontId="0" fillId="34" borderId="15" xfId="0" applyFill="1" applyBorder="1" applyAlignment="1">
      <alignment horizontal="justify"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Euro"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ableStyleLight1" xfId="58"/>
    <cellStyle name="Texto de advertencia" xfId="59"/>
    <cellStyle name="Texto explicativo" xfId="60"/>
    <cellStyle name="Título" xfId="61"/>
    <cellStyle name="Título 2" xfId="62"/>
    <cellStyle name="Título 3" xfId="63"/>
    <cellStyle name="Total" xfId="64"/>
  </cellStyles>
  <dxfs count="3">
    <dxf>
      <font>
        <b/>
        <i val="0"/>
        <color rgb="FF00B050"/>
      </font>
    </dxf>
    <dxf>
      <font>
        <b/>
        <i val="0"/>
        <color theme="9" tint="-0.24993999302387238"/>
      </font>
    </dxf>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20"/>
      <c:depthPercent val="100"/>
      <c:rAngAx val="0"/>
      <c:perspective val="30"/>
    </c:view3D>
    <c:plotArea>
      <c:layout>
        <c:manualLayout>
          <c:xMode val="edge"/>
          <c:yMode val="edge"/>
          <c:x val="0.008"/>
          <c:y val="0.03525"/>
          <c:w val="0.84875"/>
          <c:h val="0.9255"/>
        </c:manualLayout>
      </c:layout>
      <c:bar3DChart>
        <c:barDir val="col"/>
        <c:grouping val="clustered"/>
        <c:varyColors val="0"/>
        <c:ser>
          <c:idx val="2"/>
          <c:order val="0"/>
          <c:tx>
            <c:strRef>
              <c:f>'HV Indicador'!$C$35</c:f>
              <c:strCache>
                <c:ptCount val="1"/>
                <c:pt idx="0">
                  <c:v>META</c:v>
                </c:pt>
              </c:strCache>
            </c:strRef>
          </c:tx>
          <c:spPr>
            <a:solidFill>
              <a:srgbClr val="AABA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'HV Indicador'!$C$36:$C$39</c:f>
              <c:numCache/>
            </c:numRef>
          </c:val>
          <c:shape val="cylinder"/>
        </c:ser>
        <c:ser>
          <c:idx val="0"/>
          <c:order val="1"/>
          <c:tx>
            <c:strRef>
              <c:f>'HV Indicador'!$H$35</c:f>
              <c:strCache>
                <c:ptCount val="1"/>
                <c:pt idx="0">
                  <c:v>RESULTADO  GESTIÓN PERÍODO</c:v>
                </c:pt>
              </c:strCache>
            </c:strRef>
          </c:tx>
          <c:spPr>
            <a:solidFill>
              <a:srgbClr val="4069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'HV Indicador'!$B$36:$B$39</c:f>
              <c:strCache/>
            </c:strRef>
          </c:cat>
          <c:val>
            <c:numRef>
              <c:f>'HV Indicador'!$I$36:$I$39</c:f>
              <c:numCache/>
            </c:numRef>
          </c:val>
          <c:shape val="cylinder"/>
        </c:ser>
        <c:shape val="cylinder"/>
        <c:axId val="57206696"/>
        <c:axId val="45098217"/>
      </c:bar3DChart>
      <c:catAx>
        <c:axId val="5720669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45098217"/>
        <c:crosses val="autoZero"/>
        <c:auto val="1"/>
        <c:lblOffset val="100"/>
        <c:tickLblSkip val="1"/>
        <c:noMultiLvlLbl val="0"/>
      </c:catAx>
      <c:valAx>
        <c:axId val="45098217"/>
        <c:scaling>
          <c:orientation val="minMax"/>
          <c:max val="1"/>
        </c:scaling>
        <c:axPos val="l"/>
        <c:majorGridlines>
          <c:spPr>
            <a:ln w="3175">
              <a:solidFill>
                <a:srgbClr val="C0C0C0"/>
              </a:solidFill>
            </a:ln>
          </c:spPr>
        </c:majorGridlines>
        <c:minorGridlines>
          <c:spPr>
            <a:ln w="3175">
              <a:solidFill>
                <a:srgbClr val="0066CC"/>
              </a:solidFill>
            </a:ln>
          </c:spPr>
        </c:minorGridlines>
        <c:delete val="0"/>
        <c:numFmt formatCode="0%"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7206696"/>
        <c:crossesAt val="1"/>
        <c:crossBetween val="between"/>
        <c:dispUnits/>
        <c:majorUnit val="0.2"/>
      </c:valAx>
      <c:spPr>
        <a:noFill/>
        <a:ln>
          <a:noFill/>
        </a:ln>
      </c:spPr>
    </c:plotArea>
    <c:legend>
      <c:legendPos val="r"/>
      <c:layout>
        <c:manualLayout>
          <c:xMode val="edge"/>
          <c:yMode val="edge"/>
          <c:x val="0.86875"/>
          <c:y val="0.42325"/>
          <c:w val="0.127"/>
          <c:h val="0.14225"/>
        </c:manualLayout>
      </c:layout>
      <c:overlay val="0"/>
      <c:spPr>
        <a:noFill/>
        <a:ln w="3175">
          <a:noFill/>
        </a:ln>
      </c:spPr>
      <c:txPr>
        <a:bodyPr vert="horz" rot="0"/>
        <a:lstStyle/>
        <a:p>
          <a:pPr>
            <a:defRPr lang="en-US" cap="none" sz="755" b="0" i="0" u="none" baseline="0">
              <a:solidFill>
                <a:srgbClr val="000000"/>
              </a:solidFill>
            </a:defRPr>
          </a:pPr>
        </a:p>
      </c:txPr>
    </c:legend>
    <c:floor>
      <c:spPr>
        <a:noFill/>
        <a:ln w="3175">
          <a:solidFill>
            <a:srgbClr val="C0C0C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8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1162050</xdr:colOff>
      <xdr:row>40</xdr:row>
      <xdr:rowOff>76200</xdr:rowOff>
    </xdr:from>
    <xdr:to>
      <xdr:col>10</xdr:col>
      <xdr:colOff>762000</xdr:colOff>
      <xdr:row>54</xdr:row>
      <xdr:rowOff>161925</xdr:rowOff>
    </xdr:to>
    <xdr:graphicFrame>
      <xdr:nvGraphicFramePr>
        <xdr:cNvPr id="1" name="3 Gráfico"/>
        <xdr:cNvGraphicFramePr/>
      </xdr:nvGraphicFramePr>
      <xdr:xfrm>
        <a:off x="1162050" y="13249275"/>
        <a:ext cx="11277600" cy="26384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866775</xdr:colOff>
      <xdr:row>0</xdr:row>
      <xdr:rowOff>57150</xdr:rowOff>
    </xdr:from>
    <xdr:to>
      <xdr:col>1</xdr:col>
      <xdr:colOff>914400</xdr:colOff>
      <xdr:row>2</xdr:row>
      <xdr:rowOff>247650</xdr:rowOff>
    </xdr:to>
    <xdr:pic>
      <xdr:nvPicPr>
        <xdr:cNvPr id="2" name="3 Imagen"/>
        <xdr:cNvPicPr preferRelativeResize="1">
          <a:picLocks noChangeAspect="1"/>
        </xdr:cNvPicPr>
      </xdr:nvPicPr>
      <xdr:blipFill>
        <a:blip r:embed="rId2"/>
        <a:stretch>
          <a:fillRect/>
        </a:stretch>
      </xdr:blipFill>
      <xdr:spPr>
        <a:xfrm>
          <a:off x="866775" y="57150"/>
          <a:ext cx="12096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49"/>
  <sheetViews>
    <sheetView showGridLines="0" tabSelected="1" view="pageBreakPreview" zoomScale="80" zoomScaleNormal="80" zoomScaleSheetLayoutView="80" zoomScalePageLayoutView="0" workbookViewId="0" topLeftCell="A35">
      <selection activeCell="H39" sqref="H39"/>
    </sheetView>
  </sheetViews>
  <sheetFormatPr defaultColWidth="11.421875" defaultRowHeight="12.75" customHeight="1" zeroHeight="1"/>
  <cols>
    <col min="1" max="1" width="17.421875" style="1" customWidth="1"/>
    <col min="2" max="2" width="20.28125" style="1" customWidth="1"/>
    <col min="3" max="3" width="16.28125" style="1" customWidth="1"/>
    <col min="4" max="4" width="14.8515625" style="1" customWidth="1"/>
    <col min="5" max="10" width="17.7109375" style="1" customWidth="1"/>
    <col min="11" max="11" width="16.7109375" style="1" customWidth="1"/>
    <col min="12" max="12" width="15.140625" style="1" customWidth="1"/>
    <col min="13" max="13" width="16.57421875" style="1" customWidth="1"/>
    <col min="14" max="14" width="3.57421875" style="1" customWidth="1"/>
    <col min="15" max="15" width="93.7109375" style="1" hidden="1" customWidth="1"/>
    <col min="16" max="37" width="11.421875" style="1" customWidth="1"/>
    <col min="39" max="251" width="11.421875" style="1" customWidth="1"/>
    <col min="252" max="16384" width="11.421875" style="1" customWidth="1"/>
  </cols>
  <sheetData>
    <row r="1" spans="1:13" ht="25.5" customHeight="1" thickBot="1">
      <c r="A1" s="90"/>
      <c r="B1" s="90"/>
      <c r="C1" s="91" t="s">
        <v>58</v>
      </c>
      <c r="D1" s="91"/>
      <c r="E1" s="91"/>
      <c r="F1" s="91"/>
      <c r="G1" s="91"/>
      <c r="H1" s="91"/>
      <c r="I1" s="91"/>
      <c r="J1" s="91"/>
      <c r="K1" s="92" t="s">
        <v>59</v>
      </c>
      <c r="L1" s="92"/>
      <c r="M1" s="92"/>
    </row>
    <row r="2" spans="1:15" ht="25.5" customHeight="1" thickBot="1">
      <c r="A2" s="90"/>
      <c r="B2" s="90"/>
      <c r="C2" s="91"/>
      <c r="D2" s="91"/>
      <c r="E2" s="91"/>
      <c r="F2" s="91"/>
      <c r="G2" s="91"/>
      <c r="H2" s="91"/>
      <c r="I2" s="91"/>
      <c r="J2" s="91"/>
      <c r="K2" s="93" t="s">
        <v>117</v>
      </c>
      <c r="L2" s="93"/>
      <c r="M2" s="93"/>
      <c r="O2" s="21" t="s">
        <v>71</v>
      </c>
    </row>
    <row r="3" spans="1:15" ht="25.5" customHeight="1" thickBot="1">
      <c r="A3" s="90"/>
      <c r="B3" s="90"/>
      <c r="C3" s="91"/>
      <c r="D3" s="91"/>
      <c r="E3" s="91"/>
      <c r="F3" s="91"/>
      <c r="G3" s="91"/>
      <c r="H3" s="91"/>
      <c r="I3" s="91"/>
      <c r="J3" s="91"/>
      <c r="K3" s="93" t="s">
        <v>118</v>
      </c>
      <c r="L3" s="93"/>
      <c r="M3" s="93"/>
      <c r="O3" s="49" t="s">
        <v>6</v>
      </c>
    </row>
    <row r="4" spans="1:15" ht="14.25" customHeight="1" thickBot="1">
      <c r="A4" s="13"/>
      <c r="B4" s="14"/>
      <c r="C4" s="15"/>
      <c r="D4" s="15"/>
      <c r="E4" s="15"/>
      <c r="F4" s="15"/>
      <c r="G4" s="15"/>
      <c r="H4" s="15"/>
      <c r="I4" s="15"/>
      <c r="J4" s="15"/>
      <c r="K4" s="16"/>
      <c r="L4" s="16"/>
      <c r="M4" s="17"/>
      <c r="O4" s="49" t="s">
        <v>8</v>
      </c>
    </row>
    <row r="5" spans="1:15" ht="13.5" thickBot="1">
      <c r="A5" s="99" t="s">
        <v>60</v>
      </c>
      <c r="B5" s="100"/>
      <c r="C5" s="100"/>
      <c r="D5" s="100"/>
      <c r="E5" s="100"/>
      <c r="F5" s="100"/>
      <c r="G5" s="100"/>
      <c r="H5" s="100"/>
      <c r="I5" s="100"/>
      <c r="J5" s="100"/>
      <c r="K5" s="100"/>
      <c r="L5" s="100"/>
      <c r="M5" s="101"/>
      <c r="O5" s="49" t="s">
        <v>10</v>
      </c>
    </row>
    <row r="6" spans="1:15" ht="13.5" thickBot="1">
      <c r="A6" s="44"/>
      <c r="B6" s="5"/>
      <c r="C6" s="5"/>
      <c r="D6" s="5"/>
      <c r="E6" s="5"/>
      <c r="F6" s="5"/>
      <c r="G6" s="5"/>
      <c r="H6" s="5"/>
      <c r="I6" s="5"/>
      <c r="J6" s="5"/>
      <c r="K6" s="5"/>
      <c r="L6" s="5"/>
      <c r="M6" s="45"/>
      <c r="O6" s="21" t="s">
        <v>72</v>
      </c>
    </row>
    <row r="7" spans="1:15" ht="30" customHeight="1" thickBot="1">
      <c r="A7" s="94" t="s">
        <v>1</v>
      </c>
      <c r="B7" s="95"/>
      <c r="C7" s="102" t="s">
        <v>65</v>
      </c>
      <c r="D7" s="103"/>
      <c r="E7" s="103"/>
      <c r="F7" s="103"/>
      <c r="G7" s="103"/>
      <c r="H7" s="104"/>
      <c r="I7" s="94" t="s">
        <v>2</v>
      </c>
      <c r="J7" s="115"/>
      <c r="K7" s="95"/>
      <c r="L7" s="116" t="s">
        <v>29</v>
      </c>
      <c r="M7" s="117"/>
      <c r="O7" s="49" t="s">
        <v>13</v>
      </c>
    </row>
    <row r="8" spans="1:15" ht="36" customHeight="1" thickBot="1">
      <c r="A8" s="94" t="s">
        <v>4</v>
      </c>
      <c r="B8" s="95"/>
      <c r="C8" s="102" t="s">
        <v>122</v>
      </c>
      <c r="D8" s="103"/>
      <c r="E8" s="103"/>
      <c r="F8" s="103"/>
      <c r="G8" s="103"/>
      <c r="H8" s="103"/>
      <c r="I8" s="103"/>
      <c r="J8" s="103"/>
      <c r="K8" s="103"/>
      <c r="L8" s="103"/>
      <c r="M8" s="104"/>
      <c r="O8" s="49" t="s">
        <v>18</v>
      </c>
    </row>
    <row r="9" spans="1:16" ht="30" customHeight="1" thickBot="1">
      <c r="A9" s="94" t="s">
        <v>5</v>
      </c>
      <c r="B9" s="95"/>
      <c r="C9" s="96" t="s">
        <v>123</v>
      </c>
      <c r="D9" s="97"/>
      <c r="E9" s="97"/>
      <c r="F9" s="97"/>
      <c r="G9" s="97"/>
      <c r="H9" s="97"/>
      <c r="I9" s="97"/>
      <c r="J9" s="97"/>
      <c r="K9" s="97"/>
      <c r="L9" s="97"/>
      <c r="M9" s="98"/>
      <c r="O9" s="49" t="s">
        <v>20</v>
      </c>
      <c r="P9" s="18"/>
    </row>
    <row r="10" spans="1:15" ht="13.5" thickBot="1">
      <c r="A10" s="2"/>
      <c r="B10" s="52"/>
      <c r="C10" s="52"/>
      <c r="D10" s="52"/>
      <c r="E10" s="52"/>
      <c r="F10" s="52"/>
      <c r="G10" s="52"/>
      <c r="H10" s="52"/>
      <c r="I10" s="52"/>
      <c r="J10" s="52"/>
      <c r="K10" s="52"/>
      <c r="L10" s="52"/>
      <c r="M10" s="46"/>
      <c r="O10" s="21" t="s">
        <v>74</v>
      </c>
    </row>
    <row r="11" spans="1:15" ht="30" customHeight="1" thickBot="1">
      <c r="A11" s="94" t="s">
        <v>7</v>
      </c>
      <c r="B11" s="95"/>
      <c r="C11" s="111" t="s">
        <v>124</v>
      </c>
      <c r="D11" s="112"/>
      <c r="E11" s="112"/>
      <c r="F11" s="112"/>
      <c r="G11" s="112"/>
      <c r="H11" s="112"/>
      <c r="I11" s="112"/>
      <c r="J11" s="112"/>
      <c r="K11" s="28" t="s">
        <v>82</v>
      </c>
      <c r="L11" s="113" t="s">
        <v>125</v>
      </c>
      <c r="M11" s="114"/>
      <c r="O11" s="49" t="s">
        <v>21</v>
      </c>
    </row>
    <row r="12" spans="1:15" ht="30" customHeight="1" thickBot="1">
      <c r="A12" s="94" t="s">
        <v>9</v>
      </c>
      <c r="B12" s="95"/>
      <c r="C12" s="102" t="s">
        <v>126</v>
      </c>
      <c r="D12" s="103"/>
      <c r="E12" s="103"/>
      <c r="F12" s="103"/>
      <c r="G12" s="103"/>
      <c r="H12" s="103"/>
      <c r="I12" s="103"/>
      <c r="J12" s="103"/>
      <c r="K12" s="103"/>
      <c r="L12" s="103"/>
      <c r="M12" s="104"/>
      <c r="O12" s="49" t="s">
        <v>0</v>
      </c>
    </row>
    <row r="13" spans="1:15" ht="30" customHeight="1" thickBot="1">
      <c r="A13" s="94" t="s">
        <v>96</v>
      </c>
      <c r="B13" s="95"/>
      <c r="C13" s="102" t="s">
        <v>127</v>
      </c>
      <c r="D13" s="103"/>
      <c r="E13" s="103"/>
      <c r="F13" s="103"/>
      <c r="G13" s="103"/>
      <c r="H13" s="103"/>
      <c r="I13" s="103"/>
      <c r="J13" s="103"/>
      <c r="K13" s="103"/>
      <c r="L13" s="103"/>
      <c r="M13" s="104"/>
      <c r="O13" s="1" t="s">
        <v>119</v>
      </c>
    </row>
    <row r="14" spans="1:15" ht="30" customHeight="1" thickBot="1">
      <c r="A14" s="94" t="s">
        <v>106</v>
      </c>
      <c r="B14" s="95"/>
      <c r="C14" s="102" t="s">
        <v>111</v>
      </c>
      <c r="D14" s="103"/>
      <c r="E14" s="103"/>
      <c r="F14" s="103"/>
      <c r="G14" s="103"/>
      <c r="H14" s="103"/>
      <c r="I14" s="103"/>
      <c r="J14" s="103"/>
      <c r="K14" s="103"/>
      <c r="L14" s="103"/>
      <c r="M14" s="104"/>
      <c r="O14" s="1" t="s">
        <v>120</v>
      </c>
    </row>
    <row r="15" spans="1:15" ht="30" customHeight="1" thickBot="1">
      <c r="A15" s="94" t="s">
        <v>112</v>
      </c>
      <c r="B15" s="95"/>
      <c r="C15" s="102" t="s">
        <v>123</v>
      </c>
      <c r="D15" s="103"/>
      <c r="E15" s="103"/>
      <c r="F15" s="103"/>
      <c r="G15" s="103"/>
      <c r="H15" s="103"/>
      <c r="I15" s="103"/>
      <c r="J15" s="103"/>
      <c r="K15" s="103"/>
      <c r="L15" s="103"/>
      <c r="M15" s="104"/>
      <c r="O15" s="49" t="s">
        <v>24</v>
      </c>
    </row>
    <row r="16" spans="1:15" ht="13.5" thickBot="1">
      <c r="A16" s="2"/>
      <c r="B16" s="52"/>
      <c r="C16" s="52"/>
      <c r="D16" s="52"/>
      <c r="E16" s="52"/>
      <c r="F16" s="52"/>
      <c r="G16" s="52"/>
      <c r="H16" s="52"/>
      <c r="I16" s="52"/>
      <c r="J16" s="52"/>
      <c r="K16" s="52"/>
      <c r="L16" s="52"/>
      <c r="M16" s="46"/>
      <c r="O16" s="49" t="s">
        <v>25</v>
      </c>
    </row>
    <row r="17" spans="1:15" ht="17.25" customHeight="1" thickBot="1">
      <c r="A17" s="135" t="s">
        <v>11</v>
      </c>
      <c r="B17" s="137"/>
      <c r="C17" s="135" t="s">
        <v>76</v>
      </c>
      <c r="D17" s="137"/>
      <c r="E17" s="135" t="s">
        <v>12</v>
      </c>
      <c r="F17" s="136"/>
      <c r="G17" s="136"/>
      <c r="H17" s="136"/>
      <c r="I17" s="136"/>
      <c r="J17" s="136"/>
      <c r="K17" s="136"/>
      <c r="L17" s="136"/>
      <c r="M17" s="137"/>
      <c r="O17" s="21" t="s">
        <v>83</v>
      </c>
    </row>
    <row r="18" spans="1:15" ht="53.25" customHeight="1" thickBot="1">
      <c r="A18" s="138"/>
      <c r="B18" s="140"/>
      <c r="C18" s="138"/>
      <c r="D18" s="140"/>
      <c r="E18" s="6" t="s">
        <v>14</v>
      </c>
      <c r="F18" s="94" t="s">
        <v>15</v>
      </c>
      <c r="G18" s="115"/>
      <c r="H18" s="95"/>
      <c r="I18" s="43" t="s">
        <v>16</v>
      </c>
      <c r="J18" s="94" t="s">
        <v>136</v>
      </c>
      <c r="K18" s="115"/>
      <c r="L18" s="95"/>
      <c r="M18" s="6" t="s">
        <v>17</v>
      </c>
      <c r="O18" s="49" t="s">
        <v>27</v>
      </c>
    </row>
    <row r="19" spans="1:15" ht="30" customHeight="1" thickBot="1">
      <c r="A19" s="126" t="s">
        <v>128</v>
      </c>
      <c r="B19" s="127"/>
      <c r="C19" s="132" t="s">
        <v>85</v>
      </c>
      <c r="D19" s="119"/>
      <c r="E19" s="4">
        <v>1</v>
      </c>
      <c r="F19" s="105" t="s">
        <v>129</v>
      </c>
      <c r="G19" s="106"/>
      <c r="H19" s="107"/>
      <c r="I19" s="61" t="s">
        <v>131</v>
      </c>
      <c r="J19" s="108" t="s">
        <v>132</v>
      </c>
      <c r="K19" s="109"/>
      <c r="L19" s="110"/>
      <c r="M19" s="7" t="s">
        <v>119</v>
      </c>
      <c r="O19" s="49" t="s">
        <v>28</v>
      </c>
    </row>
    <row r="20" spans="1:15" ht="30" customHeight="1" thickBot="1">
      <c r="A20" s="128"/>
      <c r="B20" s="129"/>
      <c r="C20" s="133"/>
      <c r="D20" s="121"/>
      <c r="E20" s="4">
        <v>2</v>
      </c>
      <c r="F20" s="105" t="s">
        <v>130</v>
      </c>
      <c r="G20" s="106"/>
      <c r="H20" s="107"/>
      <c r="I20" s="71" t="s">
        <v>131</v>
      </c>
      <c r="J20" s="108" t="s">
        <v>132</v>
      </c>
      <c r="K20" s="109"/>
      <c r="L20" s="110"/>
      <c r="M20" s="7" t="s">
        <v>119</v>
      </c>
      <c r="O20" s="49" t="s">
        <v>3</v>
      </c>
    </row>
    <row r="21" spans="1:15" ht="30" customHeight="1" thickBot="1">
      <c r="A21" s="128"/>
      <c r="B21" s="129"/>
      <c r="C21" s="133"/>
      <c r="D21" s="121"/>
      <c r="E21" s="4"/>
      <c r="F21" s="105"/>
      <c r="G21" s="106"/>
      <c r="H21" s="107"/>
      <c r="I21" s="61"/>
      <c r="J21" s="108"/>
      <c r="K21" s="109"/>
      <c r="L21" s="110"/>
      <c r="M21" s="7"/>
      <c r="O21" s="49" t="s">
        <v>29</v>
      </c>
    </row>
    <row r="22" spans="1:15" ht="30" customHeight="1" thickBot="1">
      <c r="A22" s="130"/>
      <c r="B22" s="131"/>
      <c r="C22" s="134"/>
      <c r="D22" s="123"/>
      <c r="E22" s="4"/>
      <c r="F22" s="105"/>
      <c r="G22" s="106"/>
      <c r="H22" s="107"/>
      <c r="I22" s="61"/>
      <c r="J22" s="108"/>
      <c r="K22" s="109"/>
      <c r="L22" s="110"/>
      <c r="M22" s="7"/>
      <c r="O22" s="49"/>
    </row>
    <row r="23" spans="1:40" ht="13.5" thickBot="1">
      <c r="A23" s="2"/>
      <c r="B23" s="52"/>
      <c r="C23" s="52"/>
      <c r="D23" s="52"/>
      <c r="E23" s="52"/>
      <c r="F23" s="52"/>
      <c r="G23" s="52"/>
      <c r="H23" s="52"/>
      <c r="I23" s="52"/>
      <c r="J23" s="52"/>
      <c r="K23" s="52"/>
      <c r="L23" s="52"/>
      <c r="M23" s="46"/>
      <c r="O23" s="21" t="s">
        <v>70</v>
      </c>
      <c r="AN23" s="1">
        <v>2002</v>
      </c>
    </row>
    <row r="24" spans="1:40" ht="45.75" customHeight="1" thickBot="1">
      <c r="A24" s="6" t="s">
        <v>22</v>
      </c>
      <c r="B24" s="60" t="s">
        <v>6</v>
      </c>
      <c r="C24" s="42" t="s">
        <v>73</v>
      </c>
      <c r="D24" s="60" t="s">
        <v>13</v>
      </c>
      <c r="E24" s="6" t="s">
        <v>23</v>
      </c>
      <c r="F24" s="51">
        <v>1</v>
      </c>
      <c r="G24" s="6" t="s">
        <v>137</v>
      </c>
      <c r="H24" s="47" t="s">
        <v>133</v>
      </c>
      <c r="I24" s="6" t="s">
        <v>104</v>
      </c>
      <c r="J24" s="47" t="s">
        <v>133</v>
      </c>
      <c r="K24" s="6" t="s">
        <v>105</v>
      </c>
      <c r="L24" s="148" t="s">
        <v>133</v>
      </c>
      <c r="M24" s="149"/>
      <c r="O24" s="72" t="s">
        <v>48</v>
      </c>
      <c r="AN24" s="1">
        <f>AN23+1</f>
        <v>2003</v>
      </c>
    </row>
    <row r="25" spans="1:15" ht="16.5" customHeight="1" thickBot="1">
      <c r="A25" s="153" t="s">
        <v>26</v>
      </c>
      <c r="B25" s="164" t="s">
        <v>119</v>
      </c>
      <c r="C25" s="153" t="s">
        <v>75</v>
      </c>
      <c r="D25" s="164" t="s">
        <v>119</v>
      </c>
      <c r="E25" s="153" t="s">
        <v>113</v>
      </c>
      <c r="F25" s="64" t="s">
        <v>116</v>
      </c>
      <c r="G25" s="50">
        <v>2016</v>
      </c>
      <c r="H25" s="50">
        <v>2017</v>
      </c>
      <c r="I25" s="50">
        <v>2018</v>
      </c>
      <c r="J25" s="50">
        <v>2019</v>
      </c>
      <c r="K25" s="50">
        <v>2020</v>
      </c>
      <c r="L25" s="161" t="s">
        <v>138</v>
      </c>
      <c r="M25" s="162"/>
      <c r="O25" s="72" t="s">
        <v>49</v>
      </c>
    </row>
    <row r="26" spans="1:15" ht="30" customHeight="1" thickBot="1">
      <c r="A26" s="154"/>
      <c r="B26" s="165"/>
      <c r="C26" s="154"/>
      <c r="D26" s="165"/>
      <c r="E26" s="160"/>
      <c r="F26" s="62" t="s">
        <v>114</v>
      </c>
      <c r="G26" s="74" t="s">
        <v>133</v>
      </c>
      <c r="H26" s="74" t="s">
        <v>133</v>
      </c>
      <c r="I26" s="74" t="s">
        <v>133</v>
      </c>
      <c r="J26" s="74" t="s">
        <v>133</v>
      </c>
      <c r="K26" s="74" t="s">
        <v>133</v>
      </c>
      <c r="L26" s="148" t="s">
        <v>133</v>
      </c>
      <c r="M26" s="149"/>
      <c r="O26" s="72" t="s">
        <v>61</v>
      </c>
    </row>
    <row r="27" spans="1:15" ht="30" customHeight="1" thickBot="1">
      <c r="A27" s="69"/>
      <c r="B27" s="66"/>
      <c r="C27" s="65"/>
      <c r="D27" s="65"/>
      <c r="E27" s="154"/>
      <c r="F27" s="67" t="s">
        <v>115</v>
      </c>
      <c r="G27" s="74" t="s">
        <v>133</v>
      </c>
      <c r="H27" s="74" t="s">
        <v>133</v>
      </c>
      <c r="I27" s="74" t="s">
        <v>133</v>
      </c>
      <c r="J27" s="74" t="s">
        <v>133</v>
      </c>
      <c r="K27" s="74" t="s">
        <v>133</v>
      </c>
      <c r="L27" s="148" t="s">
        <v>133</v>
      </c>
      <c r="M27" s="149"/>
      <c r="O27" s="73" t="s">
        <v>62</v>
      </c>
    </row>
    <row r="28" spans="1:40" ht="13.5" thickBot="1">
      <c r="A28" s="2"/>
      <c r="B28" s="52"/>
      <c r="C28" s="52"/>
      <c r="D28" s="52"/>
      <c r="E28" s="52"/>
      <c r="F28" s="52"/>
      <c r="G28" s="52"/>
      <c r="H28" s="52"/>
      <c r="I28" s="52"/>
      <c r="J28" s="52"/>
      <c r="K28" s="52"/>
      <c r="L28" s="52"/>
      <c r="M28" s="46"/>
      <c r="O28" s="72" t="s">
        <v>50</v>
      </c>
      <c r="AN28" s="1" t="e">
        <f>#REF!+1</f>
        <v>#REF!</v>
      </c>
    </row>
    <row r="29" spans="1:40" ht="24.75" customHeight="1" thickBot="1">
      <c r="A29" s="135" t="s">
        <v>94</v>
      </c>
      <c r="B29" s="136"/>
      <c r="C29" s="137"/>
      <c r="D29" s="144" t="s">
        <v>77</v>
      </c>
      <c r="E29" s="145"/>
      <c r="F29" s="53">
        <v>80</v>
      </c>
      <c r="G29" s="30" t="s">
        <v>87</v>
      </c>
      <c r="H29" s="54">
        <v>100</v>
      </c>
      <c r="I29" s="146" t="s">
        <v>88</v>
      </c>
      <c r="J29" s="147"/>
      <c r="K29" s="25"/>
      <c r="L29" s="118"/>
      <c r="M29" s="119"/>
      <c r="O29" s="72" t="s">
        <v>51</v>
      </c>
      <c r="AN29" s="1" t="e">
        <f>AN28+1</f>
        <v>#REF!</v>
      </c>
    </row>
    <row r="30" spans="1:40" ht="24.75" customHeight="1" thickBot="1">
      <c r="A30" s="141"/>
      <c r="B30" s="142"/>
      <c r="C30" s="143"/>
      <c r="D30" s="124" t="s">
        <v>78</v>
      </c>
      <c r="E30" s="125"/>
      <c r="F30" s="55">
        <v>60</v>
      </c>
      <c r="G30" s="31" t="s">
        <v>87</v>
      </c>
      <c r="H30" s="56">
        <v>79.9</v>
      </c>
      <c r="I30" s="23"/>
      <c r="J30" s="24"/>
      <c r="K30" s="24"/>
      <c r="L30" s="120"/>
      <c r="M30" s="121"/>
      <c r="O30" s="72" t="s">
        <v>52</v>
      </c>
      <c r="AN30" s="1" t="e">
        <f>#REF!+1</f>
        <v>#REF!</v>
      </c>
    </row>
    <row r="31" spans="1:40" ht="24.75" customHeight="1" thickBot="1">
      <c r="A31" s="138"/>
      <c r="B31" s="139"/>
      <c r="C31" s="140"/>
      <c r="D31" s="151" t="s">
        <v>79</v>
      </c>
      <c r="E31" s="152"/>
      <c r="F31" s="57">
        <v>0</v>
      </c>
      <c r="G31" s="32" t="s">
        <v>87</v>
      </c>
      <c r="H31" s="58">
        <v>59.9</v>
      </c>
      <c r="I31" s="26"/>
      <c r="J31" s="27"/>
      <c r="K31" s="27"/>
      <c r="L31" s="122"/>
      <c r="M31" s="123"/>
      <c r="O31" s="87" t="s">
        <v>139</v>
      </c>
      <c r="AN31" s="1" t="e">
        <f>#REF!+1</f>
        <v>#REF!</v>
      </c>
    </row>
    <row r="32" spans="1:40" ht="13.5" thickBot="1">
      <c r="A32" s="2"/>
      <c r="B32" s="52"/>
      <c r="C32" s="52"/>
      <c r="D32" s="52"/>
      <c r="E32" s="52"/>
      <c r="F32" s="52"/>
      <c r="G32" s="52"/>
      <c r="H32" s="52"/>
      <c r="I32" s="52"/>
      <c r="J32" s="52"/>
      <c r="K32" s="52"/>
      <c r="L32" s="52"/>
      <c r="M32" s="46"/>
      <c r="O32" s="72" t="s">
        <v>64</v>
      </c>
      <c r="AN32" s="1" t="e">
        <f>#REF!+1</f>
        <v>#REF!</v>
      </c>
    </row>
    <row r="33" spans="1:40" ht="13.5" customHeight="1" thickBot="1">
      <c r="A33" s="99" t="s">
        <v>30</v>
      </c>
      <c r="B33" s="100"/>
      <c r="C33" s="100"/>
      <c r="D33" s="100"/>
      <c r="E33" s="100"/>
      <c r="F33" s="100"/>
      <c r="G33" s="100"/>
      <c r="H33" s="100"/>
      <c r="I33" s="100"/>
      <c r="J33" s="100"/>
      <c r="K33" s="100"/>
      <c r="L33" s="100"/>
      <c r="M33" s="101"/>
      <c r="O33" s="72" t="s">
        <v>54</v>
      </c>
      <c r="AN33" s="1" t="e">
        <f>AN32+1</f>
        <v>#REF!</v>
      </c>
    </row>
    <row r="34" spans="1:40" ht="13.5" thickBot="1">
      <c r="A34" s="2"/>
      <c r="B34" s="52"/>
      <c r="C34" s="52"/>
      <c r="D34" s="52"/>
      <c r="E34" s="52"/>
      <c r="F34" s="52"/>
      <c r="G34" s="52"/>
      <c r="H34" s="52"/>
      <c r="I34" s="52"/>
      <c r="J34" s="52"/>
      <c r="K34" s="52"/>
      <c r="L34" s="52"/>
      <c r="M34" s="46"/>
      <c r="O34" s="72" t="s">
        <v>55</v>
      </c>
      <c r="AN34" s="1" t="e">
        <f>AN33+1</f>
        <v>#REF!</v>
      </c>
    </row>
    <row r="35" spans="1:38" ht="71.25" customHeight="1" thickBot="1">
      <c r="A35" s="59"/>
      <c r="B35" s="75" t="s">
        <v>31</v>
      </c>
      <c r="C35" s="76" t="s">
        <v>32</v>
      </c>
      <c r="D35" s="76" t="str">
        <f>F19</f>
        <v>Número de actividades del PAA ejecutadas en el trimestre</v>
      </c>
      <c r="E35" s="76" t="str">
        <f>F20</f>
        <v>Número de actividades del PAA programadas en el trimestre </v>
      </c>
      <c r="F35" s="76">
        <f>F21</f>
        <v>0</v>
      </c>
      <c r="G35" s="76">
        <f>F22</f>
        <v>0</v>
      </c>
      <c r="H35" s="77" t="s">
        <v>89</v>
      </c>
      <c r="I35" s="78" t="s">
        <v>93</v>
      </c>
      <c r="J35" s="52"/>
      <c r="K35" s="52"/>
      <c r="L35" s="52"/>
      <c r="M35" s="70"/>
      <c r="O35" s="72" t="s">
        <v>53</v>
      </c>
      <c r="AI35"/>
      <c r="AL35" s="1"/>
    </row>
    <row r="36" spans="1:38" ht="27" customHeight="1">
      <c r="A36" s="59"/>
      <c r="B36" s="38" t="s">
        <v>33</v>
      </c>
      <c r="C36" s="63">
        <v>0.25</v>
      </c>
      <c r="D36" s="39">
        <v>16</v>
      </c>
      <c r="E36" s="39">
        <v>16</v>
      </c>
      <c r="F36" s="40"/>
      <c r="G36" s="40"/>
      <c r="H36" s="41">
        <f>D36/E36</f>
        <v>1</v>
      </c>
      <c r="I36" s="68">
        <v>0.25</v>
      </c>
      <c r="J36" s="52"/>
      <c r="K36" s="52"/>
      <c r="L36" s="52"/>
      <c r="M36" s="70"/>
      <c r="O36" s="72" t="s">
        <v>65</v>
      </c>
      <c r="AI36"/>
      <c r="AL36" s="1"/>
    </row>
    <row r="37" spans="1:38" ht="27" customHeight="1">
      <c r="A37" s="59"/>
      <c r="B37" s="34" t="s">
        <v>34</v>
      </c>
      <c r="C37" s="79">
        <v>0.25</v>
      </c>
      <c r="D37" s="81">
        <v>16</v>
      </c>
      <c r="E37" s="8">
        <v>16</v>
      </c>
      <c r="F37" s="29"/>
      <c r="G37" s="29"/>
      <c r="H37" s="80">
        <f>(D37/E37)</f>
        <v>1</v>
      </c>
      <c r="I37" s="82">
        <f>(H37*C37)</f>
        <v>0.25</v>
      </c>
      <c r="J37" s="52"/>
      <c r="K37" s="52"/>
      <c r="L37" s="52"/>
      <c r="M37" s="70"/>
      <c r="O37" s="72" t="s">
        <v>66</v>
      </c>
      <c r="AI37"/>
      <c r="AL37" s="1"/>
    </row>
    <row r="38" spans="1:38" ht="27" customHeight="1">
      <c r="A38" s="59"/>
      <c r="B38" s="34" t="s">
        <v>35</v>
      </c>
      <c r="C38" s="79">
        <v>0.25</v>
      </c>
      <c r="D38" s="81">
        <v>20</v>
      </c>
      <c r="E38" s="8">
        <v>19</v>
      </c>
      <c r="F38" s="29"/>
      <c r="G38" s="29"/>
      <c r="H38" s="80">
        <f>(D38/E38)</f>
        <v>1.0526315789473684</v>
      </c>
      <c r="I38" s="82">
        <f>(H38*C38)</f>
        <v>0.2631578947368421</v>
      </c>
      <c r="J38" s="52"/>
      <c r="K38" s="52"/>
      <c r="L38" s="52"/>
      <c r="M38" s="70"/>
      <c r="O38" s="21" t="s">
        <v>69</v>
      </c>
      <c r="AI38"/>
      <c r="AL38" s="1"/>
    </row>
    <row r="39" spans="1:38" ht="27" customHeight="1" thickBot="1">
      <c r="A39" s="59"/>
      <c r="B39" s="35" t="s">
        <v>36</v>
      </c>
      <c r="C39" s="83">
        <v>0.25</v>
      </c>
      <c r="D39" s="84">
        <v>21</v>
      </c>
      <c r="E39" s="36">
        <v>21</v>
      </c>
      <c r="F39" s="37"/>
      <c r="G39" s="37"/>
      <c r="H39" s="80">
        <f>(D39/E39)</f>
        <v>1</v>
      </c>
      <c r="I39" s="82">
        <f>(H39*C39)</f>
        <v>0.25</v>
      </c>
      <c r="J39" s="52"/>
      <c r="K39" s="52"/>
      <c r="L39" s="52"/>
      <c r="M39" s="70"/>
      <c r="O39" s="9" t="s">
        <v>67</v>
      </c>
      <c r="AI39"/>
      <c r="AL39" s="1"/>
    </row>
    <row r="40" spans="1:16" ht="12.75">
      <c r="A40" s="2"/>
      <c r="B40" s="52"/>
      <c r="C40" s="52"/>
      <c r="D40" s="52"/>
      <c r="E40" s="52"/>
      <c r="F40" s="52"/>
      <c r="G40" s="52"/>
      <c r="H40" s="52"/>
      <c r="I40" s="52"/>
      <c r="J40" s="52"/>
      <c r="K40" s="52"/>
      <c r="L40" s="52"/>
      <c r="M40" s="46"/>
      <c r="N40" s="48"/>
      <c r="O40" s="9" t="s">
        <v>68</v>
      </c>
      <c r="P40" s="48"/>
    </row>
    <row r="41" spans="1:40" ht="12.75">
      <c r="A41" s="2"/>
      <c r="B41" s="52"/>
      <c r="C41" s="52"/>
      <c r="D41" s="52"/>
      <c r="E41" s="52"/>
      <c r="F41" s="52"/>
      <c r="G41" s="52"/>
      <c r="H41" s="52"/>
      <c r="I41" s="52"/>
      <c r="J41" s="52"/>
      <c r="K41" s="52"/>
      <c r="L41" s="52"/>
      <c r="M41" s="46"/>
      <c r="O41" s="9" t="s">
        <v>56</v>
      </c>
      <c r="AN41" s="1" t="e">
        <f>#REF!+1</f>
        <v>#REF!</v>
      </c>
    </row>
    <row r="42" spans="1:15" ht="12.75">
      <c r="A42" s="2"/>
      <c r="B42" s="52"/>
      <c r="C42" s="52"/>
      <c r="D42" s="52"/>
      <c r="E42" s="52"/>
      <c r="F42" s="52"/>
      <c r="G42" s="52"/>
      <c r="H42" s="52"/>
      <c r="I42" s="52"/>
      <c r="J42" s="52"/>
      <c r="K42" s="52"/>
      <c r="L42" s="52"/>
      <c r="M42" s="46"/>
      <c r="O42" s="9" t="s">
        <v>46</v>
      </c>
    </row>
    <row r="43" spans="1:15" ht="12.75">
      <c r="A43" s="2"/>
      <c r="B43" s="52"/>
      <c r="C43" s="52"/>
      <c r="D43" s="52"/>
      <c r="E43" s="52"/>
      <c r="F43" s="52"/>
      <c r="G43" s="52"/>
      <c r="H43" s="52"/>
      <c r="I43" s="52"/>
      <c r="J43" s="52"/>
      <c r="K43" s="52"/>
      <c r="L43" s="52"/>
      <c r="M43" s="46"/>
      <c r="O43" s="9" t="s">
        <v>123</v>
      </c>
    </row>
    <row r="44" spans="1:15" ht="12.75">
      <c r="A44" s="2"/>
      <c r="B44" s="52"/>
      <c r="C44" s="52"/>
      <c r="D44" s="52"/>
      <c r="E44" s="52"/>
      <c r="F44" s="52"/>
      <c r="G44" s="52"/>
      <c r="H44" s="52"/>
      <c r="I44" s="52"/>
      <c r="J44" s="52"/>
      <c r="K44" s="52"/>
      <c r="L44" s="52"/>
      <c r="M44" s="46"/>
      <c r="O44" s="49" t="s">
        <v>47</v>
      </c>
    </row>
    <row r="45" spans="1:15" ht="12.75">
      <c r="A45" s="2"/>
      <c r="B45" s="52"/>
      <c r="C45" s="52"/>
      <c r="D45" s="52"/>
      <c r="E45" s="52"/>
      <c r="F45" s="52"/>
      <c r="G45" s="52"/>
      <c r="H45" s="52"/>
      <c r="I45" s="52"/>
      <c r="J45" s="52"/>
      <c r="K45" s="52"/>
      <c r="L45" s="52"/>
      <c r="M45" s="46"/>
      <c r="O45" s="49" t="s">
        <v>81</v>
      </c>
    </row>
    <row r="46" spans="1:15" ht="12.75">
      <c r="A46" s="2"/>
      <c r="B46" s="52"/>
      <c r="C46" s="52"/>
      <c r="D46" s="52"/>
      <c r="E46" s="52"/>
      <c r="F46" s="52"/>
      <c r="G46" s="52"/>
      <c r="H46" s="52"/>
      <c r="I46" s="52"/>
      <c r="J46" s="52"/>
      <c r="K46" s="52"/>
      <c r="L46" s="52"/>
      <c r="M46" s="46"/>
      <c r="O46" s="21" t="s">
        <v>84</v>
      </c>
    </row>
    <row r="47" spans="1:15" ht="12.75">
      <c r="A47" s="2"/>
      <c r="B47" s="52"/>
      <c r="C47" s="52"/>
      <c r="D47" s="52"/>
      <c r="E47" s="52"/>
      <c r="F47" s="52"/>
      <c r="G47" s="52"/>
      <c r="H47" s="52"/>
      <c r="I47" s="52"/>
      <c r="J47" s="52"/>
      <c r="K47" s="52"/>
      <c r="L47" s="52"/>
      <c r="M47" s="46"/>
      <c r="O47" s="49" t="s">
        <v>86</v>
      </c>
    </row>
    <row r="48" spans="1:15" ht="12.75">
      <c r="A48" s="2"/>
      <c r="B48" s="52"/>
      <c r="C48" s="52"/>
      <c r="D48" s="52"/>
      <c r="E48" s="52"/>
      <c r="F48" s="52"/>
      <c r="G48" s="52"/>
      <c r="H48" s="52"/>
      <c r="I48" s="52"/>
      <c r="J48" s="52"/>
      <c r="K48" s="52"/>
      <c r="L48" s="52"/>
      <c r="M48" s="46"/>
      <c r="O48" s="49" t="s">
        <v>95</v>
      </c>
    </row>
    <row r="49" spans="1:15" ht="12.75">
      <c r="A49" s="2"/>
      <c r="B49" s="52"/>
      <c r="C49" s="52"/>
      <c r="D49" s="52"/>
      <c r="E49" s="52"/>
      <c r="F49" s="52"/>
      <c r="G49" s="52"/>
      <c r="H49" s="52"/>
      <c r="I49" s="52"/>
      <c r="J49" s="52"/>
      <c r="K49" s="52"/>
      <c r="L49" s="52"/>
      <c r="M49" s="46"/>
      <c r="O49" s="49" t="s">
        <v>85</v>
      </c>
    </row>
    <row r="50" spans="1:40" ht="28.5" customHeight="1">
      <c r="A50" s="2" t="s">
        <v>141</v>
      </c>
      <c r="B50" s="52"/>
      <c r="C50" s="52"/>
      <c r="D50" s="52"/>
      <c r="E50" s="52"/>
      <c r="F50" s="52"/>
      <c r="G50" s="52"/>
      <c r="H50" s="52"/>
      <c r="I50" s="52"/>
      <c r="J50" s="52"/>
      <c r="K50" s="52"/>
      <c r="L50" s="52"/>
      <c r="M50" s="46"/>
      <c r="O50" s="49" t="s">
        <v>97</v>
      </c>
      <c r="AN50" s="1" t="e">
        <f>AN41+1</f>
        <v>#REF!</v>
      </c>
    </row>
    <row r="51" spans="1:40" ht="19.5" customHeight="1">
      <c r="A51" s="2"/>
      <c r="B51" s="52"/>
      <c r="C51" s="52"/>
      <c r="D51" s="52"/>
      <c r="E51" s="52"/>
      <c r="F51" s="52"/>
      <c r="G51" s="52"/>
      <c r="H51" s="52"/>
      <c r="I51" s="52"/>
      <c r="J51" s="52"/>
      <c r="K51" s="52"/>
      <c r="L51" s="52"/>
      <c r="M51" s="46"/>
      <c r="O51" s="49" t="s">
        <v>98</v>
      </c>
      <c r="AN51" s="1" t="e">
        <f aca="true" t="shared" si="0" ref="AN51:AN68">AN50+1</f>
        <v>#REF!</v>
      </c>
    </row>
    <row r="52" spans="1:40" ht="12.75">
      <c r="A52" s="2"/>
      <c r="B52" s="52"/>
      <c r="C52" s="52"/>
      <c r="D52" s="52"/>
      <c r="E52" s="52"/>
      <c r="F52" s="52"/>
      <c r="G52" s="52"/>
      <c r="H52" s="52"/>
      <c r="I52" s="52"/>
      <c r="J52" s="52"/>
      <c r="K52" s="52"/>
      <c r="L52" s="52"/>
      <c r="M52" s="46"/>
      <c r="O52" s="49" t="s">
        <v>99</v>
      </c>
      <c r="AN52" s="1" t="e">
        <f t="shared" si="0"/>
        <v>#REF!</v>
      </c>
    </row>
    <row r="53" spans="1:40" ht="12.75">
      <c r="A53" s="2"/>
      <c r="B53" s="52"/>
      <c r="C53" s="52"/>
      <c r="D53" s="52"/>
      <c r="E53" s="52"/>
      <c r="F53" s="52"/>
      <c r="G53" s="52"/>
      <c r="H53" s="52"/>
      <c r="I53" s="52"/>
      <c r="J53" s="52"/>
      <c r="K53" s="52"/>
      <c r="L53" s="52"/>
      <c r="M53" s="46"/>
      <c r="O53" s="49" t="s">
        <v>100</v>
      </c>
      <c r="AN53" s="1" t="e">
        <f t="shared" si="0"/>
        <v>#REF!</v>
      </c>
    </row>
    <row r="54" spans="1:40" ht="12.75">
      <c r="A54" s="2"/>
      <c r="B54" s="52"/>
      <c r="C54" s="52"/>
      <c r="D54" s="52"/>
      <c r="E54" s="52"/>
      <c r="F54" s="52"/>
      <c r="G54" s="52"/>
      <c r="H54" s="52"/>
      <c r="I54" s="52"/>
      <c r="J54" s="52"/>
      <c r="K54" s="52"/>
      <c r="L54" s="52"/>
      <c r="M54" s="46"/>
      <c r="O54" s="49" t="s">
        <v>140</v>
      </c>
      <c r="AN54" s="1" t="e">
        <f t="shared" si="0"/>
        <v>#REF!</v>
      </c>
    </row>
    <row r="55" spans="1:40" ht="12.75">
      <c r="A55" s="2"/>
      <c r="B55" s="52"/>
      <c r="C55" s="52"/>
      <c r="D55" s="52"/>
      <c r="E55" s="52"/>
      <c r="F55" s="52"/>
      <c r="G55" s="52"/>
      <c r="H55" s="52"/>
      <c r="I55" s="52"/>
      <c r="J55" s="52"/>
      <c r="K55" s="52"/>
      <c r="L55" s="52"/>
      <c r="M55" s="46"/>
      <c r="O55" s="49" t="s">
        <v>103</v>
      </c>
      <c r="AN55" s="1" t="e">
        <f t="shared" si="0"/>
        <v>#REF!</v>
      </c>
    </row>
    <row r="56" spans="1:40" ht="16.5" customHeight="1" thickBot="1">
      <c r="A56" s="2"/>
      <c r="B56" s="52"/>
      <c r="C56" s="52"/>
      <c r="D56" s="52"/>
      <c r="E56" s="52"/>
      <c r="F56" s="52"/>
      <c r="G56" s="52"/>
      <c r="H56" s="52"/>
      <c r="I56" s="52"/>
      <c r="J56" s="52"/>
      <c r="K56" s="52"/>
      <c r="L56" s="52"/>
      <c r="M56" s="46"/>
      <c r="O56" s="49" t="s">
        <v>102</v>
      </c>
      <c r="AN56" s="1" t="e">
        <f t="shared" si="0"/>
        <v>#REF!</v>
      </c>
    </row>
    <row r="57" spans="1:40" ht="13.5" customHeight="1" thickBot="1">
      <c r="A57" s="99" t="s">
        <v>37</v>
      </c>
      <c r="B57" s="100"/>
      <c r="C57" s="100"/>
      <c r="D57" s="100"/>
      <c r="E57" s="100"/>
      <c r="F57" s="100"/>
      <c r="G57" s="100"/>
      <c r="H57" s="100"/>
      <c r="I57" s="100"/>
      <c r="J57" s="100"/>
      <c r="K57" s="100"/>
      <c r="L57" s="100"/>
      <c r="M57" s="101"/>
      <c r="O57" s="21" t="s">
        <v>107</v>
      </c>
      <c r="AN57" s="1" t="e">
        <f>#REF!+1</f>
        <v>#REF!</v>
      </c>
    </row>
    <row r="58" spans="1:40" ht="13.5" thickBot="1">
      <c r="A58" s="2"/>
      <c r="B58" s="52"/>
      <c r="C58" s="52"/>
      <c r="D58" s="52"/>
      <c r="E58" s="52"/>
      <c r="F58" s="52"/>
      <c r="G58" s="52"/>
      <c r="H58" s="52"/>
      <c r="I58" s="52"/>
      <c r="J58" s="52"/>
      <c r="K58" s="52"/>
      <c r="L58" s="52"/>
      <c r="M58" s="46"/>
      <c r="O58" s="49" t="s">
        <v>109</v>
      </c>
      <c r="AN58" s="1" t="e">
        <f t="shared" si="0"/>
        <v>#REF!</v>
      </c>
    </row>
    <row r="59" spans="1:40" ht="25.5" customHeight="1" thickBot="1">
      <c r="A59" s="153" t="s">
        <v>38</v>
      </c>
      <c r="B59" s="135" t="s">
        <v>39</v>
      </c>
      <c r="C59" s="136"/>
      <c r="D59" s="136"/>
      <c r="E59" s="137"/>
      <c r="F59" s="94" t="s">
        <v>90</v>
      </c>
      <c r="G59" s="95"/>
      <c r="H59" s="135" t="s">
        <v>40</v>
      </c>
      <c r="I59" s="136"/>
      <c r="J59" s="136"/>
      <c r="K59" s="136"/>
      <c r="L59" s="136"/>
      <c r="M59" s="137"/>
      <c r="O59" s="49" t="s">
        <v>110</v>
      </c>
      <c r="AN59" s="1" t="e">
        <f t="shared" si="0"/>
        <v>#REF!</v>
      </c>
    </row>
    <row r="60" spans="1:15" ht="25.5" customHeight="1" thickBot="1">
      <c r="A60" s="154"/>
      <c r="B60" s="138"/>
      <c r="C60" s="139"/>
      <c r="D60" s="139"/>
      <c r="E60" s="140"/>
      <c r="F60" s="6" t="s">
        <v>91</v>
      </c>
      <c r="G60" s="43" t="s">
        <v>92</v>
      </c>
      <c r="H60" s="138"/>
      <c r="I60" s="139"/>
      <c r="J60" s="139"/>
      <c r="K60" s="139"/>
      <c r="L60" s="139"/>
      <c r="M60" s="140"/>
      <c r="O60" s="1" t="s">
        <v>121</v>
      </c>
    </row>
    <row r="61" spans="1:40" ht="145.5" customHeight="1" thickBot="1">
      <c r="A61" s="10" t="s">
        <v>33</v>
      </c>
      <c r="B61" s="166" t="s">
        <v>135</v>
      </c>
      <c r="C61" s="167"/>
      <c r="D61" s="167"/>
      <c r="E61" s="168"/>
      <c r="F61" s="33"/>
      <c r="G61" s="86" t="s">
        <v>134</v>
      </c>
      <c r="H61" s="157"/>
      <c r="I61" s="158"/>
      <c r="J61" s="158"/>
      <c r="K61" s="158"/>
      <c r="L61" s="158"/>
      <c r="M61" s="159"/>
      <c r="O61" s="1" t="s">
        <v>111</v>
      </c>
      <c r="AN61" s="1" t="e">
        <f>AN59+1</f>
        <v>#REF!</v>
      </c>
    </row>
    <row r="62" spans="1:40" ht="141" customHeight="1" thickBot="1">
      <c r="A62" s="10" t="s">
        <v>34</v>
      </c>
      <c r="B62" s="163" t="s">
        <v>142</v>
      </c>
      <c r="C62" s="163"/>
      <c r="D62" s="163"/>
      <c r="E62" s="163"/>
      <c r="F62" s="33"/>
      <c r="G62" s="86" t="s">
        <v>134</v>
      </c>
      <c r="H62" s="157"/>
      <c r="I62" s="158"/>
      <c r="J62" s="158"/>
      <c r="K62" s="158"/>
      <c r="L62" s="158"/>
      <c r="M62" s="159"/>
      <c r="AN62" s="1" t="e">
        <f t="shared" si="0"/>
        <v>#REF!</v>
      </c>
    </row>
    <row r="63" spans="1:40" ht="246" customHeight="1" thickBot="1">
      <c r="A63" s="10" t="s">
        <v>41</v>
      </c>
      <c r="B63" s="163" t="s">
        <v>143</v>
      </c>
      <c r="C63" s="163"/>
      <c r="D63" s="163"/>
      <c r="E63" s="163"/>
      <c r="F63" s="33"/>
      <c r="G63" s="88" t="s">
        <v>134</v>
      </c>
      <c r="H63" s="157"/>
      <c r="I63" s="158"/>
      <c r="J63" s="158"/>
      <c r="K63" s="158"/>
      <c r="L63" s="158"/>
      <c r="M63" s="159"/>
      <c r="AN63" s="1" t="e">
        <f>#REF!+1</f>
        <v>#REF!</v>
      </c>
    </row>
    <row r="64" spans="1:40" ht="121.5" customHeight="1" thickBot="1">
      <c r="A64" s="10" t="s">
        <v>36</v>
      </c>
      <c r="B64" s="163" t="s">
        <v>145</v>
      </c>
      <c r="C64" s="163"/>
      <c r="D64" s="163"/>
      <c r="E64" s="163"/>
      <c r="F64" s="33"/>
      <c r="G64" s="85" t="s">
        <v>134</v>
      </c>
      <c r="H64" s="157"/>
      <c r="I64" s="158"/>
      <c r="J64" s="158"/>
      <c r="K64" s="158"/>
      <c r="L64" s="158"/>
      <c r="M64" s="159"/>
      <c r="AN64" s="1" t="e">
        <f t="shared" si="0"/>
        <v>#REF!</v>
      </c>
    </row>
    <row r="65" spans="1:40" ht="50.25" customHeight="1" thickBot="1">
      <c r="A65" s="10" t="s">
        <v>42</v>
      </c>
      <c r="B65" s="155" t="s">
        <v>144</v>
      </c>
      <c r="C65" s="156"/>
      <c r="D65" s="156"/>
      <c r="E65" s="156"/>
      <c r="F65" s="33"/>
      <c r="G65" s="89" t="s">
        <v>134</v>
      </c>
      <c r="H65" s="157"/>
      <c r="I65" s="158"/>
      <c r="J65" s="158"/>
      <c r="K65" s="158"/>
      <c r="L65" s="158"/>
      <c r="M65" s="159"/>
      <c r="AN65" s="1" t="e">
        <f>#REF!+1</f>
        <v>#REF!</v>
      </c>
    </row>
    <row r="66" spans="1:40" ht="24.75" customHeight="1">
      <c r="A66" s="48"/>
      <c r="B66" s="150"/>
      <c r="C66" s="150"/>
      <c r="D66" s="150"/>
      <c r="E66" s="150"/>
      <c r="F66" s="150"/>
      <c r="G66" s="150"/>
      <c r="H66" s="150"/>
      <c r="I66" s="150"/>
      <c r="J66" s="150"/>
      <c r="K66" s="150"/>
      <c r="L66" s="150"/>
      <c r="M66" s="150"/>
      <c r="AN66" s="1" t="e">
        <f t="shared" si="0"/>
        <v>#REF!</v>
      </c>
    </row>
    <row r="67" spans="1:40" ht="24.75" customHeight="1" hidden="1">
      <c r="A67" s="48"/>
      <c r="B67" s="150"/>
      <c r="C67" s="150"/>
      <c r="D67" s="150"/>
      <c r="E67" s="150"/>
      <c r="F67" s="150"/>
      <c r="G67" s="150"/>
      <c r="H67" s="150"/>
      <c r="I67" s="150"/>
      <c r="J67" s="150"/>
      <c r="K67" s="150"/>
      <c r="L67" s="150"/>
      <c r="M67" s="150"/>
      <c r="AN67" s="1" t="e">
        <f t="shared" si="0"/>
        <v>#REF!</v>
      </c>
    </row>
    <row r="68" spans="1:40" ht="24.75" customHeight="1" hidden="1">
      <c r="A68" s="48"/>
      <c r="B68" s="150"/>
      <c r="C68" s="150"/>
      <c r="D68" s="150"/>
      <c r="E68" s="150"/>
      <c r="F68" s="150"/>
      <c r="G68" s="150"/>
      <c r="H68" s="150"/>
      <c r="I68" s="150"/>
      <c r="J68" s="150"/>
      <c r="K68" s="150"/>
      <c r="L68" s="150"/>
      <c r="M68" s="150"/>
      <c r="AN68" s="1" t="e">
        <f t="shared" si="0"/>
        <v>#REF!</v>
      </c>
    </row>
    <row r="69" spans="1:13" ht="24.75" customHeight="1" hidden="1">
      <c r="A69" s="48"/>
      <c r="B69" s="150"/>
      <c r="C69" s="150"/>
      <c r="D69" s="150"/>
      <c r="E69" s="150"/>
      <c r="F69" s="150"/>
      <c r="G69" s="150"/>
      <c r="H69" s="150"/>
      <c r="I69" s="150"/>
      <c r="J69" s="150"/>
      <c r="K69" s="150"/>
      <c r="L69" s="150"/>
      <c r="M69" s="150"/>
    </row>
    <row r="70" spans="1:13" ht="24.75" customHeight="1" hidden="1">
      <c r="A70" s="48"/>
      <c r="B70" s="150"/>
      <c r="C70" s="150"/>
      <c r="D70" s="150"/>
      <c r="E70" s="150"/>
      <c r="F70" s="150"/>
      <c r="G70" s="150"/>
      <c r="H70" s="150"/>
      <c r="I70" s="150"/>
      <c r="J70" s="150"/>
      <c r="K70" s="150"/>
      <c r="L70" s="150"/>
      <c r="M70" s="150"/>
    </row>
    <row r="71" spans="1:13" ht="12.75" hidden="1">
      <c r="A71" s="48"/>
      <c r="B71" s="48"/>
      <c r="C71" s="48"/>
      <c r="D71" s="48"/>
      <c r="E71" s="48"/>
      <c r="F71" s="48"/>
      <c r="G71" s="48"/>
      <c r="H71" s="48"/>
      <c r="I71" s="48"/>
      <c r="J71" s="48"/>
      <c r="K71" s="48"/>
      <c r="L71" s="48"/>
      <c r="M71" s="48"/>
    </row>
    <row r="86" spans="2:11" ht="15" hidden="1">
      <c r="B86" s="48"/>
      <c r="C86" s="48"/>
      <c r="D86" s="48"/>
      <c r="E86" s="48"/>
      <c r="F86" s="120"/>
      <c r="G86" s="120"/>
      <c r="H86" s="120"/>
      <c r="I86" s="11" t="s">
        <v>43</v>
      </c>
      <c r="K86" s="12"/>
    </row>
    <row r="87" spans="2:11" ht="15" hidden="1">
      <c r="B87" s="48"/>
      <c r="C87" s="48"/>
      <c r="D87" s="48"/>
      <c r="E87" s="48"/>
      <c r="F87" s="120"/>
      <c r="G87" s="120"/>
      <c r="H87" s="120"/>
      <c r="I87" s="11" t="s">
        <v>44</v>
      </c>
      <c r="K87" s="12"/>
    </row>
    <row r="88" spans="2:11" ht="15" hidden="1">
      <c r="B88" s="48"/>
      <c r="C88" s="48"/>
      <c r="D88" s="48"/>
      <c r="E88" s="48"/>
      <c r="F88" s="120"/>
      <c r="G88" s="120"/>
      <c r="H88" s="120"/>
      <c r="I88" s="11" t="s">
        <v>45</v>
      </c>
      <c r="K88" s="12"/>
    </row>
    <row r="89" spans="2:11" ht="15" hidden="1">
      <c r="B89" s="48"/>
      <c r="C89" s="48"/>
      <c r="D89" s="48"/>
      <c r="E89" s="48"/>
      <c r="F89" s="120"/>
      <c r="G89" s="120"/>
      <c r="H89" s="120"/>
      <c r="K89" s="12"/>
    </row>
    <row r="90" spans="2:11" ht="15" hidden="1">
      <c r="B90" s="48"/>
      <c r="C90" s="48"/>
      <c r="D90" s="48"/>
      <c r="E90" s="48"/>
      <c r="F90" s="120"/>
      <c r="G90" s="120"/>
      <c r="H90" s="120"/>
      <c r="K90" s="12"/>
    </row>
    <row r="91" spans="2:11" ht="15" hidden="1">
      <c r="B91" s="48"/>
      <c r="C91" s="48"/>
      <c r="D91" s="48"/>
      <c r="E91" s="48"/>
      <c r="K91" s="12"/>
    </row>
    <row r="92" spans="2:11" ht="15" hidden="1">
      <c r="B92" s="48"/>
      <c r="C92" s="48"/>
      <c r="D92" s="48"/>
      <c r="E92" s="48"/>
      <c r="K92" s="12"/>
    </row>
    <row r="93" spans="2:11" ht="15" hidden="1">
      <c r="B93" s="48"/>
      <c r="C93" s="48"/>
      <c r="D93" s="48"/>
      <c r="E93" s="48"/>
      <c r="K93" s="12"/>
    </row>
    <row r="94" spans="2:11" ht="15" hidden="1">
      <c r="B94" s="48"/>
      <c r="C94" s="48"/>
      <c r="D94" s="48"/>
      <c r="E94" s="48"/>
      <c r="K94" s="12"/>
    </row>
    <row r="95" spans="2:11" ht="15" hidden="1">
      <c r="B95" s="48"/>
      <c r="C95" s="48"/>
      <c r="D95" s="48"/>
      <c r="E95" s="48"/>
      <c r="K95" s="12"/>
    </row>
    <row r="96" spans="2:11" ht="15" hidden="1">
      <c r="B96" s="48"/>
      <c r="C96" s="48"/>
      <c r="D96" s="48"/>
      <c r="E96" s="48"/>
      <c r="K96" s="12"/>
    </row>
    <row r="97" spans="2:11" ht="15" hidden="1">
      <c r="B97" s="48"/>
      <c r="C97" s="48"/>
      <c r="D97" s="48"/>
      <c r="E97" s="48"/>
      <c r="K97" s="12"/>
    </row>
    <row r="98" spans="2:11" ht="15" hidden="1">
      <c r="B98" s="48"/>
      <c r="C98" s="48"/>
      <c r="D98" s="48"/>
      <c r="E98" s="48"/>
      <c r="K98" s="12"/>
    </row>
    <row r="99" spans="2:11" ht="15" hidden="1">
      <c r="B99" s="48"/>
      <c r="C99" s="48"/>
      <c r="D99" s="48"/>
      <c r="E99" s="48"/>
      <c r="K99" s="12"/>
    </row>
    <row r="100" spans="2:11" ht="15" hidden="1">
      <c r="B100" s="48"/>
      <c r="C100" s="48"/>
      <c r="D100" s="48"/>
      <c r="E100" s="48"/>
      <c r="K100" s="12"/>
    </row>
    <row r="101" spans="2:11" ht="15" hidden="1">
      <c r="B101" s="48"/>
      <c r="C101" s="48"/>
      <c r="D101" s="48"/>
      <c r="E101" s="48"/>
      <c r="K101" s="12"/>
    </row>
    <row r="102" spans="2:11" ht="15" hidden="1">
      <c r="B102" s="48"/>
      <c r="C102" s="48"/>
      <c r="D102" s="48"/>
      <c r="E102" s="48"/>
      <c r="K102" s="12"/>
    </row>
    <row r="103" spans="2:11" ht="15" hidden="1">
      <c r="B103" s="48"/>
      <c r="C103" s="48"/>
      <c r="D103" s="48"/>
      <c r="E103" s="48"/>
      <c r="K103" s="12"/>
    </row>
    <row r="104" spans="2:11" ht="15" hidden="1">
      <c r="B104" s="48"/>
      <c r="C104" s="48"/>
      <c r="D104" s="48"/>
      <c r="E104" s="48"/>
      <c r="K104" s="12"/>
    </row>
    <row r="105" spans="2:11" ht="15" hidden="1">
      <c r="B105" s="48"/>
      <c r="C105" s="48"/>
      <c r="D105" s="48"/>
      <c r="E105" s="48"/>
      <c r="K105" s="12"/>
    </row>
    <row r="106" spans="2:11" ht="15" hidden="1">
      <c r="B106" s="48"/>
      <c r="C106" s="48"/>
      <c r="D106" s="48"/>
      <c r="E106" s="48"/>
      <c r="K106" s="12"/>
    </row>
    <row r="107" spans="2:11" ht="15" hidden="1">
      <c r="B107" s="48"/>
      <c r="C107" s="48"/>
      <c r="D107" s="48"/>
      <c r="E107" s="48"/>
      <c r="K107" s="12"/>
    </row>
    <row r="108" spans="2:11" ht="15" hidden="1">
      <c r="B108" s="48"/>
      <c r="C108" s="48"/>
      <c r="D108" s="48"/>
      <c r="E108" s="48"/>
      <c r="K108" s="12"/>
    </row>
    <row r="109" spans="2:11" ht="15" hidden="1">
      <c r="B109" s="48"/>
      <c r="C109" s="48"/>
      <c r="D109" s="48"/>
      <c r="E109" s="48"/>
      <c r="K109" s="12"/>
    </row>
    <row r="110" spans="2:11" ht="15" hidden="1">
      <c r="B110" s="48"/>
      <c r="C110" s="48"/>
      <c r="D110" s="48"/>
      <c r="E110" s="48"/>
      <c r="K110" s="12"/>
    </row>
    <row r="111" spans="2:11" ht="15" hidden="1">
      <c r="B111" s="48"/>
      <c r="C111" s="48"/>
      <c r="D111" s="48"/>
      <c r="E111" s="48"/>
      <c r="K111" s="12"/>
    </row>
    <row r="112" spans="2:11" ht="15" hidden="1">
      <c r="B112" s="48"/>
      <c r="C112" s="48"/>
      <c r="D112" s="48"/>
      <c r="E112" s="48"/>
      <c r="K112" s="12"/>
    </row>
    <row r="113" spans="2:11" ht="15" hidden="1">
      <c r="B113" s="48"/>
      <c r="C113" s="48"/>
      <c r="D113" s="48"/>
      <c r="E113" s="48"/>
      <c r="K113" s="12"/>
    </row>
    <row r="114" spans="2:11" ht="15" hidden="1">
      <c r="B114" s="48"/>
      <c r="C114" s="48"/>
      <c r="D114" s="48"/>
      <c r="E114" s="48"/>
      <c r="K114" s="12"/>
    </row>
    <row r="115" spans="2:11" ht="15" hidden="1">
      <c r="B115" s="48"/>
      <c r="C115" s="48"/>
      <c r="D115" s="48"/>
      <c r="E115" s="48"/>
      <c r="K115" s="12"/>
    </row>
    <row r="116" spans="2:11" ht="15" hidden="1">
      <c r="B116" s="48"/>
      <c r="C116" s="48"/>
      <c r="D116" s="48"/>
      <c r="E116" s="48"/>
      <c r="K116" s="12"/>
    </row>
    <row r="117" spans="2:11" ht="15" hidden="1">
      <c r="B117" s="48"/>
      <c r="C117" s="48"/>
      <c r="D117" s="48"/>
      <c r="E117" s="48"/>
      <c r="K117" s="12"/>
    </row>
    <row r="118" spans="2:11" ht="15" hidden="1">
      <c r="B118" s="48"/>
      <c r="C118" s="48"/>
      <c r="D118" s="48"/>
      <c r="E118" s="48"/>
      <c r="K118" s="12"/>
    </row>
    <row r="119" spans="2:11" ht="15" hidden="1">
      <c r="B119" s="48"/>
      <c r="C119" s="48"/>
      <c r="D119" s="48"/>
      <c r="E119" s="48"/>
      <c r="K119" s="12"/>
    </row>
    <row r="120" spans="2:11" ht="15" hidden="1">
      <c r="B120" s="48"/>
      <c r="C120" s="48"/>
      <c r="D120" s="48"/>
      <c r="E120" s="48"/>
      <c r="K120" s="12"/>
    </row>
    <row r="121" spans="2:11" ht="15" hidden="1">
      <c r="B121" s="48"/>
      <c r="C121" s="48"/>
      <c r="D121" s="48"/>
      <c r="E121" s="48"/>
      <c r="K121" s="12"/>
    </row>
    <row r="122" spans="2:11" ht="15" hidden="1">
      <c r="B122" s="48"/>
      <c r="C122" s="48"/>
      <c r="D122" s="48"/>
      <c r="E122" s="48"/>
      <c r="K122" s="12"/>
    </row>
    <row r="123" spans="2:11" ht="15" hidden="1">
      <c r="B123" s="48"/>
      <c r="C123" s="48"/>
      <c r="D123" s="48"/>
      <c r="E123" s="48"/>
      <c r="K123" s="12"/>
    </row>
    <row r="124" spans="2:5" ht="12.75" hidden="1">
      <c r="B124" s="48"/>
      <c r="C124" s="48"/>
      <c r="D124" s="48"/>
      <c r="E124" s="48"/>
    </row>
    <row r="125" spans="2:5" ht="12.75" hidden="1">
      <c r="B125" s="48"/>
      <c r="C125" s="48"/>
      <c r="D125" s="48"/>
      <c r="E125" s="48"/>
    </row>
    <row r="126" spans="2:5" ht="12.75" hidden="1">
      <c r="B126" s="48"/>
      <c r="C126" s="48"/>
      <c r="D126" s="48"/>
      <c r="E126" s="48"/>
    </row>
    <row r="127" spans="2:5" ht="12.75" hidden="1">
      <c r="B127" s="48"/>
      <c r="C127" s="48"/>
      <c r="D127" s="48"/>
      <c r="E127" s="48"/>
    </row>
    <row r="128" spans="2:5" ht="12.75" hidden="1">
      <c r="B128" s="48"/>
      <c r="C128" s="48"/>
      <c r="D128" s="48"/>
      <c r="E128" s="48"/>
    </row>
    <row r="129" spans="2:5" ht="12.75" hidden="1">
      <c r="B129" s="48"/>
      <c r="C129" s="48"/>
      <c r="D129" s="48"/>
      <c r="E129" s="48"/>
    </row>
    <row r="130" spans="2:5" ht="12.75" hidden="1">
      <c r="B130" s="48"/>
      <c r="C130" s="48"/>
      <c r="D130" s="48"/>
      <c r="E130" s="48"/>
    </row>
    <row r="131" spans="2:5" ht="12.75" hidden="1">
      <c r="B131" s="48"/>
      <c r="C131" s="48"/>
      <c r="D131" s="48"/>
      <c r="E131" s="48"/>
    </row>
    <row r="132" spans="2:5" ht="12.75" hidden="1">
      <c r="B132" s="48"/>
      <c r="C132" s="48"/>
      <c r="D132" s="48"/>
      <c r="E132" s="48"/>
    </row>
    <row r="133" spans="2:5" ht="12.75" hidden="1">
      <c r="B133" s="48"/>
      <c r="C133" s="48"/>
      <c r="D133" s="48"/>
      <c r="E133" s="48"/>
    </row>
    <row r="134" spans="2:5" ht="12.75" hidden="1">
      <c r="B134" s="48"/>
      <c r="C134" s="48"/>
      <c r="D134" s="48"/>
      <c r="E134" s="48"/>
    </row>
    <row r="135" spans="2:5" ht="12.75" hidden="1">
      <c r="B135" s="48"/>
      <c r="C135" s="48"/>
      <c r="D135" s="48"/>
      <c r="E135" s="48"/>
    </row>
    <row r="136" spans="2:5" ht="12.75" hidden="1">
      <c r="B136" s="48"/>
      <c r="C136" s="48"/>
      <c r="D136" s="48"/>
      <c r="E136" s="48"/>
    </row>
    <row r="137" spans="2:5" ht="12.75" hidden="1">
      <c r="B137" s="48"/>
      <c r="C137" s="48"/>
      <c r="D137" s="48"/>
      <c r="E137" s="48"/>
    </row>
    <row r="138" spans="2:5" ht="12.75" hidden="1">
      <c r="B138" s="48"/>
      <c r="C138" s="48"/>
      <c r="D138" s="48"/>
      <c r="E138" s="48"/>
    </row>
    <row r="139" spans="2:5" ht="12.75" hidden="1">
      <c r="B139" s="48"/>
      <c r="C139" s="48"/>
      <c r="D139" s="48"/>
      <c r="E139" s="48"/>
    </row>
    <row r="140" spans="2:5" ht="12.75" hidden="1">
      <c r="B140" s="48"/>
      <c r="C140" s="48"/>
      <c r="D140" s="48"/>
      <c r="E140" s="48"/>
    </row>
    <row r="141" spans="2:5" ht="12.75" hidden="1">
      <c r="B141" s="48"/>
      <c r="C141" s="48"/>
      <c r="D141" s="48"/>
      <c r="E141" s="48"/>
    </row>
    <row r="142" spans="2:5" ht="12.75" hidden="1">
      <c r="B142" s="48"/>
      <c r="C142" s="48"/>
      <c r="D142" s="48"/>
      <c r="E142" s="48"/>
    </row>
    <row r="143" spans="2:5" ht="12.75" hidden="1">
      <c r="B143" s="48"/>
      <c r="C143" s="48"/>
      <c r="D143" s="48"/>
      <c r="E143" s="48"/>
    </row>
    <row r="144" spans="2:5" ht="12.75" hidden="1">
      <c r="B144" s="48"/>
      <c r="C144" s="48"/>
      <c r="D144" s="48"/>
      <c r="E144" s="48"/>
    </row>
    <row r="145" spans="2:5" ht="12.75" hidden="1">
      <c r="B145" s="48"/>
      <c r="C145" s="48"/>
      <c r="D145" s="48"/>
      <c r="E145" s="48"/>
    </row>
    <row r="146" spans="2:5" ht="12.75" hidden="1">
      <c r="B146" s="48"/>
      <c r="C146" s="48"/>
      <c r="D146" s="48"/>
      <c r="E146" s="48"/>
    </row>
    <row r="147" spans="2:5" ht="12.75" hidden="1">
      <c r="B147" s="48"/>
      <c r="C147" s="48"/>
      <c r="D147" s="48"/>
      <c r="E147" s="48"/>
    </row>
    <row r="148" spans="2:5" ht="12.75" hidden="1">
      <c r="B148" s="48"/>
      <c r="C148" s="48"/>
      <c r="D148" s="48"/>
      <c r="E148" s="48"/>
    </row>
    <row r="149" spans="2:5" ht="12.75" hidden="1">
      <c r="B149" s="48"/>
      <c r="C149" s="48"/>
      <c r="D149" s="48"/>
      <c r="E149" s="48"/>
    </row>
    <row r="150" ht="12.75"/>
    <row r="151" ht="12.75"/>
    <row r="152" ht="12.75"/>
    <row r="153" ht="12.75"/>
    <row r="154" ht="12.75"/>
    <row r="155" ht="12.75"/>
    <row r="156" ht="12.75"/>
    <row r="157" ht="12.75"/>
    <row r="158" ht="12.75"/>
    <row r="159" ht="12.75"/>
    <row r="160" ht="12.75" customHeight="1"/>
    <row r="161" ht="12.75" customHeight="1"/>
    <row r="162" ht="12.75" customHeight="1"/>
    <row r="163" ht="12.75" customHeight="1"/>
    <row r="164" ht="12.75" customHeight="1"/>
    <row r="165" ht="12.75" customHeight="1"/>
    <row r="166" ht="12.75" customHeight="1"/>
    <row r="167" ht="12.75" customHeight="1"/>
  </sheetData>
  <sheetProtection/>
  <mergeCells count="84">
    <mergeCell ref="B65:E65"/>
    <mergeCell ref="H65:M65"/>
    <mergeCell ref="H63:M63"/>
    <mergeCell ref="D25:D26"/>
    <mergeCell ref="C25:C26"/>
    <mergeCell ref="B25:B26"/>
    <mergeCell ref="A57:M57"/>
    <mergeCell ref="B61:E61"/>
    <mergeCell ref="H61:M61"/>
    <mergeCell ref="B62:E62"/>
    <mergeCell ref="B64:E64"/>
    <mergeCell ref="H64:M64"/>
    <mergeCell ref="A25:A26"/>
    <mergeCell ref="E25:E27"/>
    <mergeCell ref="L25:M25"/>
    <mergeCell ref="L26:M26"/>
    <mergeCell ref="L27:M27"/>
    <mergeCell ref="H62:M62"/>
    <mergeCell ref="B63:E63"/>
    <mergeCell ref="B59:E60"/>
    <mergeCell ref="F86:H87"/>
    <mergeCell ref="B70:I70"/>
    <mergeCell ref="J70:M70"/>
    <mergeCell ref="B66:I66"/>
    <mergeCell ref="J66:M66"/>
    <mergeCell ref="F88:H88"/>
    <mergeCell ref="J69:M69"/>
    <mergeCell ref="F89:H90"/>
    <mergeCell ref="L24:M24"/>
    <mergeCell ref="B67:I67"/>
    <mergeCell ref="J67:M67"/>
    <mergeCell ref="B68:I68"/>
    <mergeCell ref="J68:M68"/>
    <mergeCell ref="B69:I69"/>
    <mergeCell ref="D31:E31"/>
    <mergeCell ref="A33:M33"/>
    <mergeCell ref="A59:A60"/>
    <mergeCell ref="F59:G59"/>
    <mergeCell ref="H59:M60"/>
    <mergeCell ref="A17:B18"/>
    <mergeCell ref="C17:D18"/>
    <mergeCell ref="E17:M17"/>
    <mergeCell ref="F18:H18"/>
    <mergeCell ref="J18:L18"/>
    <mergeCell ref="A29:C31"/>
    <mergeCell ref="D29:E29"/>
    <mergeCell ref="I29:J29"/>
    <mergeCell ref="L29:M31"/>
    <mergeCell ref="D30:E30"/>
    <mergeCell ref="A19:B22"/>
    <mergeCell ref="C19:D22"/>
    <mergeCell ref="F19:H19"/>
    <mergeCell ref="J19:L19"/>
    <mergeCell ref="F20:H20"/>
    <mergeCell ref="J20:L20"/>
    <mergeCell ref="F21:H21"/>
    <mergeCell ref="J21:L21"/>
    <mergeCell ref="F22:H22"/>
    <mergeCell ref="J22:L22"/>
    <mergeCell ref="C11:J11"/>
    <mergeCell ref="L11:M11"/>
    <mergeCell ref="C13:M13"/>
    <mergeCell ref="A7:B7"/>
    <mergeCell ref="C7:H7"/>
    <mergeCell ref="I7:K7"/>
    <mergeCell ref="L7:M7"/>
    <mergeCell ref="A8:B8"/>
    <mergeCell ref="C8:M8"/>
    <mergeCell ref="A14:B14"/>
    <mergeCell ref="C14:M14"/>
    <mergeCell ref="A13:B13"/>
    <mergeCell ref="A15:B15"/>
    <mergeCell ref="C15:M15"/>
    <mergeCell ref="C12:M12"/>
    <mergeCell ref="A1:B3"/>
    <mergeCell ref="C1:J3"/>
    <mergeCell ref="K1:M1"/>
    <mergeCell ref="K2:M2"/>
    <mergeCell ref="K3:M3"/>
    <mergeCell ref="A12:B12"/>
    <mergeCell ref="A9:B9"/>
    <mergeCell ref="C9:M9"/>
    <mergeCell ref="A11:B11"/>
    <mergeCell ref="A5:M5"/>
  </mergeCells>
  <conditionalFormatting sqref="H36:I39">
    <cfRule type="cellIs" priority="16" dxfId="2" operator="between">
      <formula>$L$31</formula>
      <formula>$M$31</formula>
    </cfRule>
    <cfRule type="cellIs" priority="17" dxfId="1" operator="between">
      <formula>$L$30</formula>
      <formula>$M$30</formula>
    </cfRule>
    <cfRule type="cellIs" priority="18" dxfId="0" operator="between">
      <formula>#REF!</formula>
      <formula>$M$29</formula>
    </cfRule>
  </conditionalFormatting>
  <dataValidations count="8">
    <dataValidation type="list" allowBlank="1" showInputMessage="1" showErrorMessage="1" sqref="B24">
      <formula1>$O$3:$O$5</formula1>
    </dataValidation>
    <dataValidation type="list" allowBlank="1" showInputMessage="1" showErrorMessage="1" sqref="D24">
      <formula1>$O$7:$O$9</formula1>
    </dataValidation>
    <dataValidation type="list" allowBlank="1" showInputMessage="1" showErrorMessage="1" sqref="L7:M7">
      <formula1>$O$18:$O$21</formula1>
    </dataValidation>
    <dataValidation type="list" allowBlank="1" showInputMessage="1" showErrorMessage="1" sqref="B25 D25 B27 M19:M22">
      <formula1>$O$11:$O$16</formula1>
    </dataValidation>
    <dataValidation type="list" allowBlank="1" showInputMessage="1" showErrorMessage="1" sqref="C7:H7">
      <formula1>$O$24:$O$37</formula1>
    </dataValidation>
    <dataValidation type="list" allowBlank="1" showInputMessage="1" showErrorMessage="1" sqref="C9:M9">
      <formula1>$O$39:$O$43</formula1>
    </dataValidation>
    <dataValidation type="list" allowBlank="1" showInputMessage="1" showErrorMessage="1" sqref="C19:D22">
      <formula1>$O$47:$O$56</formula1>
    </dataValidation>
    <dataValidation type="list" allowBlank="1" showInputMessage="1" showErrorMessage="1" sqref="C14:M14">
      <formula1>$O$58:$O$61</formula1>
    </dataValidation>
  </dataValidations>
  <printOptions horizontalCentered="1" verticalCentered="1"/>
  <pageMargins left="0.31496062992125984" right="0.31496062992125984" top="0.7480314960629921" bottom="0.35433070866141736" header="0.31496062992125984" footer="0.31496062992125984"/>
  <pageSetup horizontalDpi="600" verticalDpi="600" orientation="portrait" scale="45" r:id="rId2"/>
  <drawing r:id="rId1"/>
</worksheet>
</file>

<file path=xl/worksheets/sheet2.xml><?xml version="1.0" encoding="utf-8"?>
<worksheet xmlns="http://schemas.openxmlformats.org/spreadsheetml/2006/main" xmlns:r="http://schemas.openxmlformats.org/officeDocument/2006/relationships">
  <dimension ref="A1:A60"/>
  <sheetViews>
    <sheetView zoomScalePageLayoutView="0" workbookViewId="0" topLeftCell="A39">
      <selection activeCell="A1" sqref="A1:A60"/>
    </sheetView>
  </sheetViews>
  <sheetFormatPr defaultColWidth="11.421875" defaultRowHeight="12.75"/>
  <cols>
    <col min="1" max="1" width="51.421875" style="3" customWidth="1"/>
  </cols>
  <sheetData>
    <row r="1" ht="15" customHeight="1">
      <c r="A1" s="21" t="s">
        <v>71</v>
      </c>
    </row>
    <row r="2" ht="15" customHeight="1">
      <c r="A2" s="19" t="s">
        <v>6</v>
      </c>
    </row>
    <row r="3" ht="15" customHeight="1">
      <c r="A3" s="3" t="s">
        <v>8</v>
      </c>
    </row>
    <row r="4" ht="15" customHeight="1">
      <c r="A4" s="3" t="s">
        <v>10</v>
      </c>
    </row>
    <row r="5" ht="15" customHeight="1">
      <c r="A5" s="21" t="s">
        <v>72</v>
      </c>
    </row>
    <row r="6" ht="15" customHeight="1">
      <c r="A6" s="3" t="s">
        <v>13</v>
      </c>
    </row>
    <row r="7" ht="15" customHeight="1">
      <c r="A7" s="3" t="s">
        <v>18</v>
      </c>
    </row>
    <row r="8" ht="15" customHeight="1">
      <c r="A8" s="3" t="s">
        <v>20</v>
      </c>
    </row>
    <row r="9" ht="15" customHeight="1">
      <c r="A9" s="21" t="s">
        <v>74</v>
      </c>
    </row>
    <row r="10" ht="15" customHeight="1">
      <c r="A10" s="3" t="s">
        <v>21</v>
      </c>
    </row>
    <row r="11" ht="15" customHeight="1">
      <c r="A11" s="3" t="s">
        <v>0</v>
      </c>
    </row>
    <row r="12" ht="15" customHeight="1">
      <c r="A12" s="3" t="s">
        <v>19</v>
      </c>
    </row>
    <row r="13" ht="15" customHeight="1">
      <c r="A13" s="3" t="s">
        <v>24</v>
      </c>
    </row>
    <row r="14" ht="15" customHeight="1">
      <c r="A14" s="3" t="s">
        <v>25</v>
      </c>
    </row>
    <row r="15" ht="15" customHeight="1">
      <c r="A15" s="21" t="s">
        <v>83</v>
      </c>
    </row>
    <row r="16" ht="15" customHeight="1">
      <c r="A16" s="3" t="s">
        <v>27</v>
      </c>
    </row>
    <row r="17" ht="15" customHeight="1">
      <c r="A17" s="3" t="s">
        <v>28</v>
      </c>
    </row>
    <row r="18" ht="15" customHeight="1">
      <c r="A18" s="3" t="s">
        <v>3</v>
      </c>
    </row>
    <row r="19" ht="15" customHeight="1">
      <c r="A19" s="3" t="s">
        <v>29</v>
      </c>
    </row>
    <row r="20" ht="15" customHeight="1"/>
    <row r="21" ht="15" customHeight="1">
      <c r="A21" s="21" t="s">
        <v>70</v>
      </c>
    </row>
    <row r="22" ht="15" customHeight="1">
      <c r="A22" s="20" t="s">
        <v>48</v>
      </c>
    </row>
    <row r="23" ht="15" customHeight="1">
      <c r="A23" s="20" t="s">
        <v>49</v>
      </c>
    </row>
    <row r="24" ht="15" customHeight="1">
      <c r="A24" s="20" t="s">
        <v>61</v>
      </c>
    </row>
    <row r="25" ht="15" customHeight="1">
      <c r="A25" s="20" t="s">
        <v>62</v>
      </c>
    </row>
    <row r="26" ht="15" customHeight="1">
      <c r="A26" s="20" t="s">
        <v>50</v>
      </c>
    </row>
    <row r="27" ht="15" customHeight="1">
      <c r="A27" s="20" t="s">
        <v>51</v>
      </c>
    </row>
    <row r="28" ht="15" customHeight="1">
      <c r="A28" s="20" t="s">
        <v>52</v>
      </c>
    </row>
    <row r="29" ht="15" customHeight="1">
      <c r="A29" s="20" t="s">
        <v>63</v>
      </c>
    </row>
    <row r="30" ht="15" customHeight="1">
      <c r="A30" s="20" t="s">
        <v>64</v>
      </c>
    </row>
    <row r="31" ht="15" customHeight="1">
      <c r="A31" s="20" t="s">
        <v>54</v>
      </c>
    </row>
    <row r="32" ht="15" customHeight="1">
      <c r="A32" s="20" t="s">
        <v>55</v>
      </c>
    </row>
    <row r="33" ht="15" customHeight="1">
      <c r="A33" s="20" t="s">
        <v>53</v>
      </c>
    </row>
    <row r="34" ht="15" customHeight="1">
      <c r="A34" s="20" t="s">
        <v>65</v>
      </c>
    </row>
    <row r="35" ht="15" customHeight="1">
      <c r="A35" s="20" t="s">
        <v>66</v>
      </c>
    </row>
    <row r="36" ht="15" customHeight="1">
      <c r="A36" s="21" t="s">
        <v>69</v>
      </c>
    </row>
    <row r="37" ht="15" customHeight="1">
      <c r="A37" s="9" t="s">
        <v>67</v>
      </c>
    </row>
    <row r="38" ht="15" customHeight="1">
      <c r="A38" s="9" t="s">
        <v>68</v>
      </c>
    </row>
    <row r="39" ht="15" customHeight="1">
      <c r="A39" s="9" t="s">
        <v>56</v>
      </c>
    </row>
    <row r="40" ht="15" customHeight="1">
      <c r="A40" s="9" t="s">
        <v>46</v>
      </c>
    </row>
    <row r="41" ht="15" customHeight="1">
      <c r="A41" s="9" t="s">
        <v>57</v>
      </c>
    </row>
    <row r="42" ht="12.75">
      <c r="A42" s="22" t="s">
        <v>80</v>
      </c>
    </row>
    <row r="43" ht="12.75">
      <c r="A43" s="3" t="s">
        <v>47</v>
      </c>
    </row>
    <row r="44" ht="12.75">
      <c r="A44" s="3" t="s">
        <v>81</v>
      </c>
    </row>
    <row r="45" ht="12.75">
      <c r="A45" s="21" t="s">
        <v>84</v>
      </c>
    </row>
    <row r="46" ht="12.75">
      <c r="A46" s="3" t="s">
        <v>86</v>
      </c>
    </row>
    <row r="47" ht="12.75">
      <c r="A47" s="19" t="s">
        <v>95</v>
      </c>
    </row>
    <row r="48" ht="12.75">
      <c r="A48" s="3" t="s">
        <v>85</v>
      </c>
    </row>
    <row r="49" ht="12.75">
      <c r="A49" s="3" t="s">
        <v>97</v>
      </c>
    </row>
    <row r="50" ht="12.75">
      <c r="A50" s="3" t="s">
        <v>98</v>
      </c>
    </row>
    <row r="51" ht="12.75">
      <c r="A51" s="3" t="s">
        <v>99</v>
      </c>
    </row>
    <row r="52" ht="12.75">
      <c r="A52" s="3" t="s">
        <v>100</v>
      </c>
    </row>
    <row r="53" ht="12.75">
      <c r="A53" s="3" t="s">
        <v>101</v>
      </c>
    </row>
    <row r="54" ht="12.75">
      <c r="A54" s="3" t="s">
        <v>103</v>
      </c>
    </row>
    <row r="55" ht="12.75">
      <c r="A55" s="3" t="s">
        <v>102</v>
      </c>
    </row>
    <row r="56" ht="12.75">
      <c r="A56" s="21" t="s">
        <v>107</v>
      </c>
    </row>
    <row r="57" ht="25.5">
      <c r="A57" s="3" t="s">
        <v>109</v>
      </c>
    </row>
    <row r="58" ht="25.5">
      <c r="A58" s="48" t="s">
        <v>110</v>
      </c>
    </row>
    <row r="59" ht="25.5">
      <c r="A59" s="48" t="s">
        <v>108</v>
      </c>
    </row>
    <row r="60" ht="12.75">
      <c r="A60" s="3" t="s">
        <v>111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clopez</dc:creator>
  <cp:keywords/>
  <dc:description/>
  <cp:lastModifiedBy>Katherine Martínez</cp:lastModifiedBy>
  <cp:lastPrinted>2018-06-21T14:51:09Z</cp:lastPrinted>
  <dcterms:created xsi:type="dcterms:W3CDTF">2015-05-25T16:17:38Z</dcterms:created>
  <dcterms:modified xsi:type="dcterms:W3CDTF">2020-12-16T19:59:54Z</dcterms:modified>
  <cp:category/>
  <cp:version/>
  <cp:contentType/>
  <cp:contentStatus/>
</cp:coreProperties>
</file>