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065" activeTab="0"/>
  </bookViews>
  <sheets>
    <sheet name="HV Indicador" sheetId="1" r:id="rId1"/>
    <sheet name="Listas" sheetId="2" state="hidden" r:id="rId2"/>
  </sheets>
  <definedNames>
    <definedName name="_xlnm.Print_Area" localSheetId="0">'HV Indicador'!$A$1:$M$65</definedName>
    <definedName name="Frecuencia" localSheetId="0">#REF!</definedName>
    <definedName name="Frecuencia">#REF!</definedName>
    <definedName name="Herramienta" localSheetId="0">#REF!</definedName>
    <definedName name="Herramienta">#REF!</definedName>
    <definedName name="Meses" localSheetId="0">#REF!</definedName>
    <definedName name="Meses">#REF!</definedName>
    <definedName name="Procesos" localSheetId="0">#REF!</definedName>
    <definedName name="Procesos">#REF!</definedName>
    <definedName name="Tendencia" localSheetId="0">#REF!</definedName>
    <definedName name="Tendencia">#REF!</definedName>
    <definedName name="Tipo" localSheetId="0">#REF!</definedName>
    <definedName name="Tipo">#REF!</definedName>
  </definedNames>
  <calcPr fullCalcOnLoad="1"/>
</workbook>
</file>

<file path=xl/sharedStrings.xml><?xml version="1.0" encoding="utf-8"?>
<sst xmlns="http://schemas.openxmlformats.org/spreadsheetml/2006/main" count="238" uniqueCount="147">
  <si>
    <t>Bimestral</t>
  </si>
  <si>
    <t>Proceso asociado:</t>
  </si>
  <si>
    <t>Clase de proceso:</t>
  </si>
  <si>
    <t xml:space="preserve">Apoyo </t>
  </si>
  <si>
    <t xml:space="preserve">Objetivo del Proceso </t>
  </si>
  <si>
    <t xml:space="preserve">Líder del proceso: </t>
  </si>
  <si>
    <t xml:space="preserve">Ascendente </t>
  </si>
  <si>
    <t>Nombre del indicador:</t>
  </si>
  <si>
    <t xml:space="preserve">Descendente </t>
  </si>
  <si>
    <t>Objetivo del indicador:</t>
  </si>
  <si>
    <t>Constante</t>
  </si>
  <si>
    <t>Fórmula del indicador</t>
  </si>
  <si>
    <t>Definición de variables</t>
  </si>
  <si>
    <t xml:space="preserve">Eficacia </t>
  </si>
  <si>
    <t>No.</t>
  </si>
  <si>
    <t>Nombre de la variable</t>
  </si>
  <si>
    <t>Unidad de medida de la variable</t>
  </si>
  <si>
    <t xml:space="preserve">Periodicidad de recolección de la información </t>
  </si>
  <si>
    <t>Eficiencia</t>
  </si>
  <si>
    <t>Trimestral</t>
  </si>
  <si>
    <t>Efectividad</t>
  </si>
  <si>
    <t>Mensual</t>
  </si>
  <si>
    <t xml:space="preserve">Tendencia </t>
  </si>
  <si>
    <t xml:space="preserve">Meta anual </t>
  </si>
  <si>
    <t>Semestral</t>
  </si>
  <si>
    <t>Anual</t>
  </si>
  <si>
    <t xml:space="preserve">Periodicidad de la medición </t>
  </si>
  <si>
    <t>Estratégico</t>
  </si>
  <si>
    <t xml:space="preserve">Misional </t>
  </si>
  <si>
    <t xml:space="preserve">Evaluación </t>
  </si>
  <si>
    <t>II. RESULTADOS DE LA MEDICIÓN DEL INDICADOR</t>
  </si>
  <si>
    <t>PERÍODO DE MEDICIÓN</t>
  </si>
  <si>
    <t>META</t>
  </si>
  <si>
    <t>Primer Trimestre</t>
  </si>
  <si>
    <t>Segundo Trimestre</t>
  </si>
  <si>
    <t>Tercer Trimestre</t>
  </si>
  <si>
    <t>Cuarto Trimestre</t>
  </si>
  <si>
    <t xml:space="preserve">III. ANÁLISIS DE RESULTADOS </t>
  </si>
  <si>
    <t xml:space="preserve">Periodo </t>
  </si>
  <si>
    <t xml:space="preserve">Análisis de resultados </t>
  </si>
  <si>
    <t xml:space="preserve">Propuesta de mejoramiento </t>
  </si>
  <si>
    <t xml:space="preserve">Tercer Trimestre </t>
  </si>
  <si>
    <t xml:space="preserve">Total Año </t>
  </si>
  <si>
    <t>Máximo</t>
  </si>
  <si>
    <t>Aceptable</t>
  </si>
  <si>
    <t>Mínimo</t>
  </si>
  <si>
    <t>Jefe Oficina Asesora Jurídica</t>
  </si>
  <si>
    <t xml:space="preserve">Promedio </t>
  </si>
  <si>
    <t>Divulgación y Comunicación</t>
  </si>
  <si>
    <t>Dirección y Planeación</t>
  </si>
  <si>
    <t>Gestión Documental</t>
  </si>
  <si>
    <t>Gestión Contractual</t>
  </si>
  <si>
    <t>Gestión Jurídica</t>
  </si>
  <si>
    <t>Gestión Tecnológica</t>
  </si>
  <si>
    <t>Gestión Financiera</t>
  </si>
  <si>
    <t>Control Interno Disciplinario</t>
  </si>
  <si>
    <t>Jefe Oficina Asesora de Planeación</t>
  </si>
  <si>
    <t>Jefe Oficina Control Interno</t>
  </si>
  <si>
    <t>HOJA DE VIDA DEL INDICADOR</t>
  </si>
  <si>
    <t>Código:  FT- MIC-03-05</t>
  </si>
  <si>
    <t>I. IDENTIFICACIÓN DEL INDICADOR</t>
  </si>
  <si>
    <t>Atención al Ciudadano</t>
  </si>
  <si>
    <t>Investigación y Desarrollo Pedagógico</t>
  </si>
  <si>
    <t>Gestión de Recursos Fisicos y Ambiental</t>
  </si>
  <si>
    <t>Gestión de Talento Humano</t>
  </si>
  <si>
    <t>Evaluación y Control</t>
  </si>
  <si>
    <t>Mejoramiento Integral y Continuo</t>
  </si>
  <si>
    <t>Subdirector(a) Académico(a)</t>
  </si>
  <si>
    <t>Subdirector(a) Administrativo(a), Financiero(a) y de Control Disciplinario</t>
  </si>
  <si>
    <t>LIDER DEL PROCESO</t>
  </si>
  <si>
    <t>PROCESO</t>
  </si>
  <si>
    <t>TENDENCIA</t>
  </si>
  <si>
    <t>TIPO DE INDICADOR</t>
  </si>
  <si>
    <t>Tipo del indicador</t>
  </si>
  <si>
    <t>PERIODICIDAD</t>
  </si>
  <si>
    <t xml:space="preserve">Periodicidad de la análisis </t>
  </si>
  <si>
    <t>Unidad de medida del indicador</t>
  </si>
  <si>
    <t>DESEMPEÑO EXCELENTE</t>
  </si>
  <si>
    <t>DESEMPEÑO ACEPTABLE</t>
  </si>
  <si>
    <t>DESEMPEÑO DEFICIENTE</t>
  </si>
  <si>
    <t>ACUMULACIÓN DEL RESULTADO</t>
  </si>
  <si>
    <t>Suma</t>
  </si>
  <si>
    <t>Código</t>
  </si>
  <si>
    <t>TIPO DE PROCESO</t>
  </si>
  <si>
    <t>UNIDAD MEDIDA INDICADOR</t>
  </si>
  <si>
    <t>Porcentaje</t>
  </si>
  <si>
    <t>Cantidad</t>
  </si>
  <si>
    <t>A</t>
  </si>
  <si>
    <t>OBSERVACIONES:</t>
  </si>
  <si>
    <t>RESULTADO  GESTIÓN PERÍODO</t>
  </si>
  <si>
    <t>¿Requiere establecer propuesta de mejora?</t>
  </si>
  <si>
    <t>Si</t>
  </si>
  <si>
    <t>No</t>
  </si>
  <si>
    <t>RESULTADO  GESTIÓN  AÑO</t>
  </si>
  <si>
    <t>Rangos de gestión</t>
  </si>
  <si>
    <t>Número</t>
  </si>
  <si>
    <t>Metodología de la medición</t>
  </si>
  <si>
    <t>Docentes</t>
  </si>
  <si>
    <t>Programas</t>
  </si>
  <si>
    <t>Días</t>
  </si>
  <si>
    <t>Tasa</t>
  </si>
  <si>
    <t>Indice</t>
  </si>
  <si>
    <t>Estudios</t>
  </si>
  <si>
    <t>Estudiantes</t>
  </si>
  <si>
    <t>Fecha línea base</t>
  </si>
  <si>
    <t>Fuente línea base</t>
  </si>
  <si>
    <t xml:space="preserve">Meta del Plan de Desarrollo a la que aporta </t>
  </si>
  <si>
    <t>METAS PLAN DE DESARROLLO</t>
  </si>
  <si>
    <t>Meta 419 - Sostener el 100% de la implementación del Sistema Integrado de Gestión</t>
  </si>
  <si>
    <t>Meta 383 - Un sistema de seguimiento a la política educativa distrital en los contextos escolares ajustado e implementado.</t>
  </si>
  <si>
    <t>Meta 386 - 3 Centros de innovación que dinamizan las estrategias y procesos en la red de innovación del maestro</t>
  </si>
  <si>
    <t>No aplica</t>
  </si>
  <si>
    <t>Cargo del responsable de la medición:</t>
  </si>
  <si>
    <t>Metas de cuatrienio</t>
  </si>
  <si>
    <t>Programado</t>
  </si>
  <si>
    <t>Ejecutado</t>
  </si>
  <si>
    <t>Vigencia</t>
  </si>
  <si>
    <t>Versión: 6</t>
  </si>
  <si>
    <t>Fecha de Aprobación: 21/06/2018</t>
  </si>
  <si>
    <t xml:space="preserve">Trimestral </t>
  </si>
  <si>
    <t>Cuatrimestral</t>
  </si>
  <si>
    <t xml:space="preserve">Metas 419 - Sostener el 100% la implementación del Sistema Integrado de Gestión </t>
  </si>
  <si>
    <t>Cumplir el plan estratégico institucional mediante la formulación y ejecución de las políticas, planes, programas, estrategias y proyectos para dar respuestas a las necesidades y expectativas de los usuarios de la entidad</t>
  </si>
  <si>
    <t>NA</t>
  </si>
  <si>
    <t>DIP -01</t>
  </si>
  <si>
    <t>Todas</t>
  </si>
  <si>
    <t>Profesional y Jefe Oficina Asesora de Planeación</t>
  </si>
  <si>
    <t xml:space="preserve">Número de actividades del PEDI cumplidas en el periodo  /Número de actividades programadas en el periodo 
 </t>
  </si>
  <si>
    <t>Matriz PEDI - Reporte PMR</t>
  </si>
  <si>
    <t>Número de actividades  del  PEDI cumplidas  en el periodo</t>
  </si>
  <si>
    <t>Número de actividades del  PEDI  programadas  en el periodo</t>
  </si>
  <si>
    <t xml:space="preserve">Matriz PEDI - Reporte PMR </t>
  </si>
  <si>
    <t xml:space="preserve">Este indicador se reporta con base en la información suministrada por los responsables de proyecto, cuya información es la que alimenta este indicador.  Será con la información que se registrará en el aplicativo SEGPLAN y PREDIS (PMR), dado que corresponderá a la información oficial del trimestre – marzo 2020.  La información se toma frente a lo programado y ejecutado en cada trimestre. En el plan de acción de SEGPLAN se tienen programadas para esta vigencia (2020), 5 metas, 4 de las cuales corresponden al proyecto 1079 y una meta al proyecto 1039.
Las metas del proyecto 1079 y su ejecución a 31 de marzo es la siguiente:
2 – Realizar 1 estudios del sistema de seguimiento a la política educativa distrital en los contextos escolares: 0,34
5- Desarrollar 1 estrategia de Comunicación, Socialización y Divulgación: 0,51
7- Realizar 1 estudios de la Estrategia de cualificación, investigación e innovación docente: comunidades de saber y práctica pedagógica: 0,42.  Esta meta tenía programado para el trimestre 0,47, pero se ejecutó el 5% menos de lo programado se justifica así en POA: Dada la situación por la que atraviesa el mundo por la pandemia del COVID - 19 y las medidas tomadas a nivel nacional y distrital, no fue posible que se llevaran a cabo en el primer trimestre de 2020 las actividades relacionadas con los ejes de cualificación y visibilización programadas en el cronograma de la ficha del estudio. Se ha considerado llevar a cabo acciones virtuales para posibilitar la ejecución de las actividades inicialmente proyectadas presencialmente.
10 - Desarrollar 1 estrategia de comunicación, socialización y divulgación de la cualificación, investigación e innovación docente: Comunidades de saber y de práctica pedagógica: 0,51
La meta del proyecto 1039 y su ejecución a 31 de marzo es la siguiente:
4- Sostener 100 % la implementación del Sistema Integrado de Gestión SIG – MIPG: 39%
La medición se realiza a la Meta Plan de Desarrollo: 546 - Gestionar el 100% del plan de adecuación y sostenibilidad SIGD-MIPG y la Meta Proyecto de Inversión 4-Sostener 100 porciento la implementación del Sistema Integrado de Gestión SIG-MIPG. Lo anterior según lo dispuesto por Decreto Nacional 1499 de 2017, Decreto Distrital 591 de 2018, Circular 001 de 2019 de la Secretaría General. La última disposición recibida por la Secretaría General a través del Decreto 807 de 2019, el cual deroga el Decreto 591 de 2018.
</t>
  </si>
  <si>
    <t>7- Realizar 1 estudios de la Estrategia de cualificación, investigación e innovación docente: Dada la situación por la que atraviesa el mundo por la pandemia del COVID - 19 y las medidas tomadas a nivel nacional y distrital, no fue posible que se llevaran a cabo en el primer trimestre de 2020 las actividades relacionadas con los ejes de cualificación y visibilización programadas en el cronograma de la ficha del estudio. Se ha considerado llevar a cabo acciones virtuales para posibilitar la ejecución de las actividades inicialmente proyectadas presencialmente.</t>
  </si>
  <si>
    <t>X</t>
  </si>
  <si>
    <t xml:space="preserve">Porcentaje de cumplimiento del plan estratégico institucional        </t>
  </si>
  <si>
    <t xml:space="preserve">Medir el avance de cumplimiento de las actividades de las  metas del Plan de Desarrollo definidas en el Plan Estratégico PEDI </t>
  </si>
  <si>
    <t xml:space="preserve">Fuente verificable de información </t>
  </si>
  <si>
    <t>Línea base</t>
  </si>
  <si>
    <t>Cuatrienio</t>
  </si>
  <si>
    <t>Gestión de Recursos Físicos y Ambiental</t>
  </si>
  <si>
    <t>Índice</t>
  </si>
  <si>
    <t xml:space="preserve">Este indicador se reporta con base en la información suministrada por los responsables de proyecto, cuya información es la que alimenta este indicador.  La información reportada en el segundo trimestre corresponde al seguimiento realizado con corte a mayo de 2020, que fue el cierre del Plan de Desarrollo Bogotá Mejora para Todos. La información se toma frente a lo programado y ejecutado en cada trimestre. En el plan de acción de SEGPLAN se tienen programadas para esta vigencia (2020), 5 metas, 4 de las cuales corresponden al proyecto 1079 y una meta al proyecto 1039.
Las metas del proyecto 1079 y su ejecución a 31 de mayo es la siguiente:
2 – Realizar 1 estudios del sistema de seguimiento a la política educativa distrital en los contextos escolares: 1
5- Desarrollar 1 estrategia de Comunicación, Socialización y Divulgación: 1
7- Realizar 1 estudios de la Estrategia de cualificación, investigación e innovación docente: 1
10 - Desarrollar 1 estrategia de comunicación, socialización y divulgación de la cualificación: 1
La meta del proyecto 1039 y su ejecución a 31 de mayo es la siguiente:
4- Sostener 100 % la implementación del Sistema Integrado de Gestión SIG – MIPG: 100%
Se hizo seguimiento a la ejecución de las acciones en Comité Institucional de Gestión y Desempeño del 20 de abril y 11 de junio, donde se revisó el avance de las metas y se verificó su completa ejecución del Plan de Desarrollo Bogotá Mejor para Todos,  logrando un desempeño excelente en el indicador. 
</t>
  </si>
  <si>
    <t>La información se tomará del informe de seguimiento al PMR  generado y firmado por la Subdirección administrativa el cual es enviado vía correo electrónico a la Oficina Asesora de Planeación y corresponde al trimestre anterior y por la Información suministrada por la Oficina Asesora de Planeación frente a la meta de Fortalecimiento Institucional.
Metas Plan de Desarrollo a la que aporta: 
Meta PDD 108. Reducir la brecha de calidad educativa entre colegios públicos y privados, a través de la transformación curricular y pedagógica del 100% de colegios públicos, el sistema multidimensional de evaluación y el desarrollo de competencias del siglo XXI, que incluye el aprendizaje autónomo y la virtualidad como un elemento de innovación.
Meta PDD 107. Reconocer y apoyar la labor de 7.000 maestras y maestros a través de programas de formación docente y la generación de escenarios que permitan su vinculación a redes, grupos de investigación e innovación, y el reconocimiento social a su labor, de los cuales  5.000 maestros, maestras y directivos docentes en estrategias de formación posgradual, especialmente en maestrías  y,  2.000 en  procesos de formación en servicio y participando de redes, grupos de investigación e innovación y reconocimientos.
El PEDI corresponde a la información de las metas proyecto de inversión del proyecto 7553 (corresponde también a los productos PMR )</t>
  </si>
  <si>
    <t xml:space="preserve">Este indicador se reporta tomando las 7 mestas proyecto de inversión programadas para el PDD UNCSAB, que corresponden al proyecto de inversión 7553, para el cual se ha venido haciendo seguimiento mensual para reportar en el aplicativo nación SPI con corte a julio, agosto y septiembre, también se hace el reporte trimestral en SEGPLAN con corte a septiembre y en PMR aplicativo de la SHD también se hace el seguimiento mensual con respecto a los productos  PMR.
Las metas del proyecto de inversión 7553 son las siguientes:
1. Producir 1 investigaciones socioeducativas para contribuir al cumplimiento de las metas sectoriales de cierre de brechas y de transformación pedagógica en el marco del ODS 4 
2. Producir 1 Investigaciones para optimizar la gestión de la información y el conocimiento producido a través de los procesos de seguimiento a la política sectorial para su uso y apropiación por parte de los grupos de interés
3. Implementar 1 estrategia para aumentar el nivel de transferencia del conocimiento producido por el IDEP al campo educativo y del sector
4. Implementar 1 estrategia articulada de promoción y apoyo a colectivos, redes, y docentes investigadores e innovadores de los colegios públicos de Bogotá
5. Implementar 1 estrategia de desarrollo pedagógico permanente y situada, para la investigación, la innovación y la sistematización de las prácticas con enfoque territorial
6. Implementar 1 estrategia eficaz y efectiva de socialización, divulgación y gestión del conocimiento derivado de las investigaciones y publicaciones del IDEP y de los docentes del Distrito
7. Implementar 1 estrategia para el fortalecimiento institucional
</t>
  </si>
  <si>
    <t xml:space="preserve">Este indicador se reporta tomando las 7 mestas proyecto de inversión programadas para el PDD UNCSAB, que corresponden al proyecto de inversión 7553, para el cual se ha venido haciendo seguimiento mensual para reportar en el aplicativo nación SPI con corte a octubre, noviembre y diciembre, también se hace el reporte trimestral en SEGPLAN con corte a diciembre, en SPI se hizo seguimiento mensual con corte a septiembre, octubre, noviembre y en PMR aplicativo de la SHD también se hace el seguimiento mensual con respecto a los productos  PMR.
Las metas del proyecto de inversión 7553 son las siguientes:
1. Producir 1 investigaciones socioeducativas para contribuir al cumplimiento de las metas sectoriales de cierre de brechas y de transformación pedagógica en el marco del ODS 4. 3/4=75%
2. Producir 1 Investigaciones para optimizar la gestión de la información y el conocimiento producido a través de los procesos de seguimiento a la política sectorial para su uso y apropiación por parte de los grupos de interés. =1/1=100%
3. Implementar 1 estrategia para aumentar el nivel de transferencia del conocimiento producido por el IDEP al campo educativo y del sector=1/1=100%
4. Implementar 1 estrategia articulada de promoción y apoyo a colectivos, redes, y docentes investigadores e innovadores de los colegios públicos de Bogotá. =1/1=100%
5. Implementar 1 estrategia de desarrollo pedagógico permanente y situada, para la investigación, la innovación y la sistematización de las prácticas con enfoque territorial. =1/1=100%
6. Implementar 1 estrategia eficaz y efectiva de socialización, divulgación y gestión del conocimiento derivado de las investigaciones y publicaciones del IDEP y de los docentes del Distrito. =1/1=100%
7. Implementar 1 estrategia para el fortalecimiento institucional. =1/1=100%
</t>
  </si>
  <si>
    <t>En promedio en el año se tuvo un porcentaje de cumplimiento del 91%, para lo cual en el primer trimestre se hizo plan de mejoramiento y para el cuarto trimestre se cuenta con un porcentaje 86%, esto debido al ingreso de los recursos de los convenio de IDARTES y la SED que llegaron en el último trimestre 2020, lo cual hace que queden reservas presupuestales y se haya afectado el cumplimiento total de la Meta " Producir 4 investigaciones socioeducativas para contribuir al cumplimiento de las metas sectoriales de cierre de brechas y de transformación pedagógica en el marco del ODS 4 ".   De acuerdo al porcentaje de cumplimiento del cuarto trimestre y en promedio del año no se hace plan de mejoramiento por encontrarse en nivel de desempeño excelente de acuerdo a los criterios definidos en los Rangos de Gestión.</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</si>
</sst>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 #,##0;\-&quot;$&quot;\ #,##0"/>
    <numFmt numFmtId="173" formatCode="&quot;$&quot;\ #,##0;[Red]\-&quot;$&quot;\ #,##0"/>
    <numFmt numFmtId="174" formatCode="&quot;$&quot;\ #,##0.00;\-&quot;$&quot;\ #,##0.00"/>
    <numFmt numFmtId="175" formatCode="&quot;$&quot;\ #,##0.00;[Red]\-&quot;$&quot;\ #,##0.00"/>
    <numFmt numFmtId="176" formatCode="_-&quot;$&quot;\ * #,##0_-;\-&quot;$&quot;\ * #,##0_-;_-&quot;$&quot;\ * &quot;-&quot;_-;_-@_-"/>
    <numFmt numFmtId="177" formatCode="_-&quot;$&quot;\ * #,##0.00_-;\-&quot;$&quot;\ * #,##0.00_-;_-&quot;$&quot;\ * &quot;-&quot;??_-;_-@_-"/>
    <numFmt numFmtId="178" formatCode="_-* #,##0.00\ &quot;€&quot;_-;\-* #,##0.00\ &quot;€&quot;_-;_-* &quot;-&quot;??\ &quot;€&quot;_-;_-@_-"/>
    <numFmt numFmtId="179" formatCode="0.0%"/>
    <numFmt numFmtId="180" formatCode="0.0"/>
  </numFmts>
  <fonts count="55">
    <font>
      <sz val="10"/>
      <name val="Arial"/>
      <family val="2"/>
    </font>
    <font>
      <sz val="11"/>
      <color indexed="8"/>
      <name val="Calibri"/>
      <family val="2"/>
    </font>
    <font>
      <sz val="10"/>
      <name val="Arial Narrow"/>
      <family val="2"/>
    </font>
    <font>
      <b/>
      <sz val="10"/>
      <name val="Arial Narrow"/>
      <family val="2"/>
    </font>
    <font>
      <sz val="10"/>
      <color indexed="8"/>
      <name val="Arial Narrow"/>
      <family val="2"/>
    </font>
    <font>
      <sz val="9"/>
      <name val="Arial Narrow"/>
      <family val="2"/>
    </font>
    <font>
      <b/>
      <sz val="10"/>
      <name val="Arial"/>
      <family val="2"/>
    </font>
    <font>
      <b/>
      <sz val="12"/>
      <name val="Arial"/>
      <family val="2"/>
    </font>
    <font>
      <b/>
      <sz val="10"/>
      <color indexed="8"/>
      <name val="Arial Narrow"/>
      <family val="2"/>
    </font>
    <font>
      <sz val="12"/>
      <name val="Arial Narrow"/>
      <family val="2"/>
    </font>
    <font>
      <sz val="8"/>
      <name val="Arial"/>
      <family val="2"/>
    </font>
    <font>
      <sz val="9"/>
      <name val="Arial"/>
      <family val="2"/>
    </font>
    <font>
      <sz val="10"/>
      <color indexed="8"/>
      <name val="Calibri"/>
      <family val="0"/>
    </font>
    <font>
      <sz val="6.5"/>
      <color indexed="8"/>
      <name val="Calibri"/>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sz val="11"/>
      <color indexed="14"/>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10"/>
      <color indexed="9"/>
      <name val="Arial Narrow"/>
      <family val="2"/>
    </font>
    <font>
      <b/>
      <sz val="10"/>
      <color indexed="8"/>
      <name val="Calibri"/>
      <family val="2"/>
    </font>
    <font>
      <sz val="10"/>
      <color indexed="10"/>
      <name val="Arial Narrow"/>
      <family val="2"/>
    </font>
    <font>
      <b/>
      <sz val="10"/>
      <color indexed="9"/>
      <name val="Arial Narrow"/>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theme="0"/>
      <name val="Arial Narrow"/>
      <family val="2"/>
    </font>
    <font>
      <b/>
      <sz val="10"/>
      <color theme="1"/>
      <name val="Calibri"/>
      <family val="2"/>
    </font>
    <font>
      <sz val="10"/>
      <color rgb="FFFF0000"/>
      <name val="Arial Narrow"/>
      <family val="2"/>
    </font>
    <font>
      <b/>
      <sz val="10"/>
      <color theme="0"/>
      <name val="Arial Narrow"/>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indexed="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22"/>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rgb="FFFFFF00"/>
        <bgColor indexed="64"/>
      </patternFill>
    </fill>
    <fill>
      <patternFill patternType="solid">
        <fgColor rgb="FFFF0000"/>
        <bgColor indexed="64"/>
      </patternFill>
    </fill>
    <fill>
      <patternFill patternType="solid">
        <fgColor rgb="FF00B050"/>
        <bgColor indexed="64"/>
      </patternFill>
    </fill>
    <fill>
      <patternFill patternType="solid">
        <fgColor theme="3" tint="0.39998000860214233"/>
        <bgColor indexed="64"/>
      </patternFill>
    </fill>
    <fill>
      <patternFill patternType="solid">
        <fgColor theme="1" tint="0.04998999834060669"/>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medium"/>
      <right style="medium"/>
      <top style="medium"/>
      <bottom style="mediu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color indexed="63"/>
      </right>
      <top>
        <color indexed="63"/>
      </top>
      <bottom>
        <color indexed="63"/>
      </bottom>
    </border>
    <border>
      <left style="thin"/>
      <right style="thin"/>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style="medium"/>
      <right style="thin"/>
      <top style="thin"/>
      <bottom style="thin"/>
    </border>
    <border>
      <left style="medium"/>
      <right style="thin"/>
      <top style="thin"/>
      <bottom style="medium"/>
    </border>
    <border>
      <left style="thin"/>
      <right style="thin"/>
      <top style="thin"/>
      <bottom style="medium"/>
    </border>
    <border>
      <left>
        <color indexed="63"/>
      </left>
      <right style="medium"/>
      <top>
        <color indexed="63"/>
      </top>
      <bottom>
        <color indexed="63"/>
      </bottom>
    </border>
    <border>
      <left style="medium"/>
      <right style="medium"/>
      <top>
        <color indexed="63"/>
      </top>
      <bottom style="medium"/>
    </border>
    <border>
      <left style="medium"/>
      <right>
        <color indexed="63"/>
      </right>
      <top style="medium"/>
      <bottom>
        <color indexed="63"/>
      </bottom>
    </border>
    <border>
      <left>
        <color indexed="63"/>
      </left>
      <right style="medium"/>
      <top style="medium"/>
      <bottom>
        <color indexed="63"/>
      </bottom>
    </border>
    <border>
      <left style="thin"/>
      <right style="medium"/>
      <top style="thin"/>
      <bottom style="thin"/>
    </border>
    <border>
      <left style="thin"/>
      <right style="medium"/>
      <top style="thin"/>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style="medium"/>
      <bottom style="thin"/>
    </border>
    <border>
      <left style="thin"/>
      <right style="thin"/>
      <top style="medium"/>
      <bottom style="thin"/>
    </border>
    <border>
      <left style="thin"/>
      <right style="thin"/>
      <top style="medium"/>
      <bottom>
        <color indexed="63"/>
      </bottom>
    </border>
    <border>
      <left style="thin"/>
      <right style="medium"/>
      <top style="medium"/>
      <bottom style="thin"/>
    </border>
    <border>
      <left>
        <color indexed="63"/>
      </left>
      <right style="medium"/>
      <top>
        <color indexed="63"/>
      </top>
      <bottom style="medium"/>
    </border>
    <border>
      <left style="medium"/>
      <right style="medium"/>
      <top style="medium"/>
      <bottom>
        <color indexed="63"/>
      </bottom>
    </border>
    <border>
      <left style="medium"/>
      <right style="medium"/>
      <top>
        <color indexed="63"/>
      </top>
      <bottom>
        <color indexed="63"/>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6" fillId="20" borderId="0" applyNumberFormat="0" applyBorder="0" applyAlignment="0" applyProtection="0"/>
    <xf numFmtId="0" fontId="37" fillId="21" borderId="1" applyNumberFormat="0" applyAlignment="0" applyProtection="0"/>
    <xf numFmtId="0" fontId="38" fillId="22" borderId="2" applyNumberFormat="0" applyAlignment="0" applyProtection="0"/>
    <xf numFmtId="0" fontId="39" fillId="0" borderId="3" applyNumberFormat="0" applyFill="0" applyAlignment="0" applyProtection="0"/>
    <xf numFmtId="0" fontId="40" fillId="0" borderId="4" applyNumberFormat="0" applyFill="0" applyAlignment="0" applyProtection="0"/>
    <xf numFmtId="0" fontId="41" fillId="0" borderId="0" applyNumberFormat="0" applyFill="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42" fillId="29" borderId="1" applyNumberFormat="0" applyAlignment="0" applyProtection="0"/>
    <xf numFmtId="10" fontId="2" fillId="30" borderId="5">
      <alignment horizontal="center" vertical="center" wrapText="1"/>
      <protection/>
    </xf>
    <xf numFmtId="178" fontId="0" fillId="0" borderId="0" applyFont="0" applyFill="0" applyBorder="0" applyAlignment="0" applyProtection="0"/>
    <xf numFmtId="0" fontId="43" fillId="31"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4" fillId="32" borderId="0" applyNumberFormat="0" applyBorder="0" applyAlignment="0" applyProtection="0"/>
    <xf numFmtId="0" fontId="0" fillId="0" borderId="0">
      <alignment/>
      <protection/>
    </xf>
    <xf numFmtId="0" fontId="0" fillId="33" borderId="6" applyNumberFormat="0" applyFont="0" applyAlignment="0" applyProtection="0"/>
    <xf numFmtId="9" fontId="0" fillId="0" borderId="0" applyFont="0" applyFill="0" applyBorder="0" applyAlignment="0" applyProtection="0"/>
    <xf numFmtId="0" fontId="45" fillId="21" borderId="7" applyNumberFormat="0" applyAlignment="0" applyProtection="0"/>
    <xf numFmtId="9" fontId="0" fillId="0" borderId="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8" applyNumberFormat="0" applyFill="0" applyAlignment="0" applyProtection="0"/>
    <xf numFmtId="0" fontId="41" fillId="0" borderId="9" applyNumberFormat="0" applyFill="0" applyAlignment="0" applyProtection="0"/>
    <xf numFmtId="0" fontId="50" fillId="0" borderId="10" applyNumberFormat="0" applyFill="0" applyAlignment="0" applyProtection="0"/>
  </cellStyleXfs>
  <cellXfs count="184">
    <xf numFmtId="0" fontId="0" fillId="0" borderId="0" xfId="0" applyAlignment="1">
      <alignment/>
    </xf>
    <xf numFmtId="0" fontId="2" fillId="34" borderId="0" xfId="0" applyFont="1" applyFill="1" applyAlignment="1">
      <alignment horizontal="center" vertical="center" wrapText="1"/>
    </xf>
    <xf numFmtId="0" fontId="2" fillId="30" borderId="11" xfId="0" applyFont="1" applyFill="1" applyBorder="1" applyAlignment="1">
      <alignment horizontal="center" vertical="center" wrapText="1"/>
    </xf>
    <xf numFmtId="0" fontId="2" fillId="30" borderId="0" xfId="0" applyFont="1" applyFill="1" applyBorder="1" applyAlignment="1">
      <alignment horizontal="center" vertical="center" wrapText="1"/>
    </xf>
    <xf numFmtId="0" fontId="2" fillId="30" borderId="5" xfId="0" applyFont="1" applyFill="1" applyBorder="1" applyAlignment="1">
      <alignment horizontal="center" vertical="center" wrapText="1"/>
    </xf>
    <xf numFmtId="0" fontId="3" fillId="30" borderId="0" xfId="0" applyFont="1" applyFill="1" applyBorder="1" applyAlignment="1">
      <alignment horizontal="center" vertical="center" wrapText="1"/>
    </xf>
    <xf numFmtId="0" fontId="3" fillId="35" borderId="5" xfId="0" applyFont="1" applyFill="1" applyBorder="1" applyAlignment="1">
      <alignment horizontal="center" vertical="center" wrapText="1"/>
    </xf>
    <xf numFmtId="0" fontId="2" fillId="34" borderId="5" xfId="0" applyFont="1" applyFill="1" applyBorder="1" applyAlignment="1">
      <alignment horizontal="center" vertical="center" wrapText="1"/>
    </xf>
    <xf numFmtId="3" fontId="34" fillId="6" borderId="12" xfId="19" applyNumberFormat="1" applyBorder="1" applyAlignment="1">
      <alignment horizontal="center" vertical="center" wrapText="1"/>
    </xf>
    <xf numFmtId="0" fontId="4" fillId="0" borderId="0" xfId="0" applyFont="1" applyFill="1" applyBorder="1" applyAlignment="1" applyProtection="1">
      <alignment horizontal="center" vertical="center" wrapText="1"/>
      <protection/>
    </xf>
    <xf numFmtId="0" fontId="3" fillId="30" borderId="5" xfId="0" applyFont="1" applyFill="1" applyBorder="1" applyAlignment="1">
      <alignment horizontal="center" vertical="center" wrapText="1"/>
    </xf>
    <xf numFmtId="0" fontId="51" fillId="30" borderId="0" xfId="0" applyFont="1" applyFill="1" applyAlignment="1">
      <alignment horizontal="center" vertical="center" wrapText="1"/>
    </xf>
    <xf numFmtId="0" fontId="35" fillId="0" borderId="0" xfId="0" applyFont="1" applyFill="1" applyBorder="1" applyAlignment="1" applyProtection="1">
      <alignment horizontal="center" vertical="center" wrapText="1"/>
      <protection/>
    </xf>
    <xf numFmtId="0" fontId="6" fillId="0" borderId="13" xfId="58" applyNumberFormat="1" applyFont="1" applyBorder="1" applyAlignment="1">
      <alignment horizontal="center" vertical="center"/>
    </xf>
    <xf numFmtId="0" fontId="6" fillId="0" borderId="14" xfId="58" applyNumberFormat="1" applyFont="1" applyBorder="1" applyAlignment="1">
      <alignment horizontal="center" vertical="center"/>
    </xf>
    <xf numFmtId="0" fontId="7" fillId="0" borderId="14" xfId="58" applyNumberFormat="1" applyFont="1" applyBorder="1" applyAlignment="1">
      <alignment horizontal="center" vertical="center"/>
    </xf>
    <xf numFmtId="0" fontId="0" fillId="0" borderId="14" xfId="58" applyNumberFormat="1" applyFont="1" applyBorder="1" applyAlignment="1">
      <alignment horizontal="center" vertical="center" wrapText="1"/>
    </xf>
    <xf numFmtId="0" fontId="0" fillId="0" borderId="15" xfId="58" applyNumberFormat="1" applyFont="1" applyBorder="1" applyAlignment="1">
      <alignment horizontal="center" vertical="center" wrapText="1"/>
    </xf>
    <xf numFmtId="0" fontId="3" fillId="34" borderId="0" xfId="0" applyFont="1" applyFill="1" applyBorder="1" applyAlignment="1">
      <alignment horizontal="center" vertical="center" wrapText="1"/>
    </xf>
    <xf numFmtId="0" fontId="2" fillId="34" borderId="0" xfId="0" applyFont="1" applyFill="1" applyBorder="1" applyAlignment="1">
      <alignment horizontal="center" vertical="center" wrapText="1"/>
    </xf>
    <xf numFmtId="0" fontId="2" fillId="0" borderId="0" xfId="54" applyFont="1" applyBorder="1" applyAlignment="1">
      <alignment horizontal="center" vertical="center" wrapText="1"/>
      <protection/>
    </xf>
    <xf numFmtId="0" fontId="3" fillId="30" borderId="0" xfId="0" applyFont="1" applyFill="1" applyBorder="1" applyAlignment="1">
      <alignment horizontal="left" vertical="center" wrapText="1"/>
    </xf>
    <xf numFmtId="0" fontId="8" fillId="0" borderId="0" xfId="0" applyFont="1" applyFill="1" applyBorder="1" applyAlignment="1" applyProtection="1">
      <alignment horizontal="left" vertical="center" wrapText="1"/>
      <protection/>
    </xf>
    <xf numFmtId="0" fontId="3" fillId="0" borderId="11" xfId="0" applyFont="1" applyFill="1" applyBorder="1" applyAlignment="1">
      <alignment vertical="center" wrapText="1"/>
    </xf>
    <xf numFmtId="0" fontId="3" fillId="0" borderId="0" xfId="0" applyFont="1" applyFill="1" applyBorder="1" applyAlignment="1">
      <alignment vertical="center" wrapText="1"/>
    </xf>
    <xf numFmtId="0" fontId="3" fillId="0" borderId="16" xfId="0" applyFont="1" applyFill="1" applyBorder="1" applyAlignment="1">
      <alignment vertical="center" wrapText="1"/>
    </xf>
    <xf numFmtId="0" fontId="3" fillId="0" borderId="17" xfId="0" applyFont="1" applyFill="1" applyBorder="1" applyAlignment="1">
      <alignment vertical="center" wrapText="1"/>
    </xf>
    <xf numFmtId="0" fontId="3" fillId="0" borderId="18" xfId="0" applyFont="1" applyFill="1" applyBorder="1" applyAlignment="1">
      <alignment vertical="center" wrapText="1"/>
    </xf>
    <xf numFmtId="0" fontId="3" fillId="36" borderId="5" xfId="0" applyFont="1" applyFill="1" applyBorder="1" applyAlignment="1" applyProtection="1">
      <alignment horizontal="center" vertical="center" wrapText="1"/>
      <protection hidden="1"/>
    </xf>
    <xf numFmtId="0" fontId="34" fillId="6" borderId="12" xfId="19" applyBorder="1" applyAlignment="1">
      <alignment vertical="center" wrapText="1"/>
    </xf>
    <xf numFmtId="0" fontId="0" fillId="34" borderId="5" xfId="0" applyFill="1" applyBorder="1" applyAlignment="1">
      <alignment vertical="center" wrapText="1"/>
    </xf>
    <xf numFmtId="0" fontId="50" fillId="6" borderId="19" xfId="19" applyFont="1" applyBorder="1" applyAlignment="1">
      <alignment horizontal="center" vertical="center"/>
    </xf>
    <xf numFmtId="0" fontId="50" fillId="6" borderId="20" xfId="19" applyFont="1" applyBorder="1" applyAlignment="1">
      <alignment horizontal="center" vertical="center"/>
    </xf>
    <xf numFmtId="3" fontId="34" fillId="6" borderId="21" xfId="19" applyNumberFormat="1" applyBorder="1" applyAlignment="1">
      <alignment horizontal="center" vertical="center" wrapText="1"/>
    </xf>
    <xf numFmtId="3" fontId="34" fillId="6" borderId="21" xfId="19" applyNumberFormat="1" applyBorder="1" applyAlignment="1">
      <alignment vertical="center" wrapText="1"/>
    </xf>
    <xf numFmtId="0" fontId="3" fillId="35" borderId="13" xfId="0" applyFont="1" applyFill="1" applyBorder="1" applyAlignment="1">
      <alignment horizontal="center" vertical="center" wrapText="1"/>
    </xf>
    <xf numFmtId="0" fontId="3" fillId="35" borderId="15" xfId="0" applyFont="1" applyFill="1" applyBorder="1" applyAlignment="1">
      <alignment horizontal="center" vertical="center" wrapText="1"/>
    </xf>
    <xf numFmtId="0" fontId="3" fillId="30" borderId="11" xfId="0" applyFont="1" applyFill="1" applyBorder="1" applyAlignment="1">
      <alignment horizontal="center" vertical="center" wrapText="1"/>
    </xf>
    <xf numFmtId="0" fontId="3" fillId="30" borderId="22" xfId="0" applyFont="1" applyFill="1" applyBorder="1" applyAlignment="1">
      <alignment horizontal="center" vertical="center" wrapText="1"/>
    </xf>
    <xf numFmtId="0" fontId="2" fillId="30" borderId="22" xfId="0" applyFont="1" applyFill="1" applyBorder="1" applyAlignment="1">
      <alignment horizontal="center" vertical="center" wrapText="1"/>
    </xf>
    <xf numFmtId="9" fontId="3" fillId="0" borderId="13" xfId="0" applyNumberFormat="1" applyFont="1" applyFill="1" applyBorder="1" applyAlignment="1">
      <alignment horizontal="center" vertical="center" wrapText="1"/>
    </xf>
    <xf numFmtId="0" fontId="2" fillId="34" borderId="0" xfId="0" applyFont="1" applyFill="1" applyBorder="1" applyAlignment="1">
      <alignment horizontal="center" vertical="center" wrapText="1"/>
    </xf>
    <xf numFmtId="0" fontId="3" fillId="37" borderId="5" xfId="0" applyFont="1" applyFill="1" applyBorder="1" applyAlignment="1">
      <alignment horizontal="center" vertical="center" wrapText="1"/>
    </xf>
    <xf numFmtId="9" fontId="2" fillId="30" borderId="5" xfId="56" applyFont="1" applyFill="1" applyBorder="1" applyAlignment="1">
      <alignment horizontal="center" vertical="center" wrapText="1"/>
    </xf>
    <xf numFmtId="0" fontId="2" fillId="34" borderId="0" xfId="0" applyFont="1" applyFill="1" applyBorder="1" applyAlignment="1">
      <alignment horizontal="center" vertical="center" wrapText="1"/>
    </xf>
    <xf numFmtId="0" fontId="2" fillId="34" borderId="11" xfId="0" applyFont="1" applyFill="1" applyBorder="1" applyAlignment="1">
      <alignment horizontal="center" vertical="center" wrapText="1"/>
    </xf>
    <xf numFmtId="0" fontId="2" fillId="34" borderId="13" xfId="0" applyFont="1" applyFill="1" applyBorder="1" applyAlignment="1">
      <alignment horizontal="center" vertical="center" wrapText="1"/>
    </xf>
    <xf numFmtId="0" fontId="2" fillId="34" borderId="15" xfId="0" applyFont="1" applyFill="1" applyBorder="1" applyAlignment="1">
      <alignment horizontal="center" vertical="center" wrapText="1"/>
    </xf>
    <xf numFmtId="9" fontId="2" fillId="30" borderId="16" xfId="56" applyFont="1" applyFill="1" applyBorder="1" applyAlignment="1">
      <alignment horizontal="center" vertical="center" wrapText="1"/>
    </xf>
    <xf numFmtId="9" fontId="3" fillId="37" borderId="16" xfId="56" applyFont="1" applyFill="1" applyBorder="1" applyAlignment="1">
      <alignment horizontal="center" vertical="center" wrapText="1"/>
    </xf>
    <xf numFmtId="0" fontId="3" fillId="0" borderId="0" xfId="0" applyFont="1" applyFill="1" applyBorder="1" applyAlignment="1">
      <alignment horizontal="center" vertical="center" wrapText="1"/>
    </xf>
    <xf numFmtId="0" fontId="2" fillId="0" borderId="0" xfId="0" applyFont="1" applyFill="1" applyBorder="1" applyAlignment="1">
      <alignment vertical="center" wrapText="1"/>
    </xf>
    <xf numFmtId="0" fontId="2" fillId="0" borderId="5"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34" borderId="22" xfId="0" applyFont="1" applyFill="1" applyBorder="1" applyAlignment="1">
      <alignment horizontal="center" vertical="center" wrapText="1"/>
    </xf>
    <xf numFmtId="0" fontId="2" fillId="34" borderId="15" xfId="0" applyFont="1" applyFill="1" applyBorder="1" applyAlignment="1">
      <alignment horizontal="center" vertical="center" wrapText="1"/>
    </xf>
    <xf numFmtId="0" fontId="2" fillId="34" borderId="0"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2" fillId="34" borderId="0" xfId="0" applyFont="1" applyFill="1" applyBorder="1" applyAlignment="1">
      <alignment horizontal="center" vertical="center" wrapText="1"/>
    </xf>
    <xf numFmtId="0" fontId="0" fillId="34" borderId="5" xfId="0" applyFill="1" applyBorder="1" applyAlignment="1">
      <alignment horizontal="center" vertical="center" wrapText="1"/>
    </xf>
    <xf numFmtId="0" fontId="2" fillId="38" borderId="16" xfId="0" applyFont="1" applyFill="1" applyBorder="1" applyAlignment="1" applyProtection="1">
      <alignment horizontal="center" vertical="center" wrapText="1"/>
      <protection hidden="1"/>
    </xf>
    <xf numFmtId="0" fontId="2" fillId="39" borderId="14" xfId="0" applyFont="1" applyFill="1" applyBorder="1" applyAlignment="1" applyProtection="1">
      <alignment horizontal="center" vertical="center" wrapText="1"/>
      <protection hidden="1"/>
    </xf>
    <xf numFmtId="0" fontId="2" fillId="40" borderId="16" xfId="0" applyFont="1" applyFill="1" applyBorder="1" applyAlignment="1" applyProtection="1">
      <alignment horizontal="center" vertical="center" wrapText="1"/>
      <protection hidden="1"/>
    </xf>
    <xf numFmtId="0" fontId="0" fillId="0" borderId="0" xfId="54" applyFont="1" applyBorder="1" applyAlignment="1">
      <alignment horizontal="center" vertical="center" wrapText="1"/>
      <protection/>
    </xf>
    <xf numFmtId="0" fontId="2" fillId="0" borderId="0" xfId="0" applyFont="1" applyFill="1" applyBorder="1" applyAlignment="1" applyProtection="1">
      <alignment horizontal="center" vertical="center" wrapText="1"/>
      <protection/>
    </xf>
    <xf numFmtId="9" fontId="2" fillId="39" borderId="13" xfId="0" applyNumberFormat="1" applyFont="1" applyFill="1" applyBorder="1" applyAlignment="1">
      <alignment horizontal="center" vertical="center" wrapText="1"/>
    </xf>
    <xf numFmtId="10" fontId="2" fillId="39" borderId="15" xfId="0" applyNumberFormat="1" applyFont="1" applyFill="1" applyBorder="1" applyAlignment="1">
      <alignment horizontal="center" vertical="center" wrapText="1"/>
    </xf>
    <xf numFmtId="9" fontId="2" fillId="38" borderId="24" xfId="0" applyNumberFormat="1" applyFont="1" applyFill="1" applyBorder="1" applyAlignment="1">
      <alignment horizontal="center" vertical="center" wrapText="1"/>
    </xf>
    <xf numFmtId="10" fontId="2" fillId="38" borderId="25" xfId="0" applyNumberFormat="1" applyFont="1" applyFill="1" applyBorder="1" applyAlignment="1">
      <alignment horizontal="center" vertical="center" wrapText="1"/>
    </xf>
    <xf numFmtId="9" fontId="2" fillId="40" borderId="24" xfId="0" applyNumberFormat="1" applyFont="1" applyFill="1" applyBorder="1" applyAlignment="1">
      <alignment horizontal="center" vertical="center" wrapText="1"/>
    </xf>
    <xf numFmtId="9" fontId="2" fillId="40" borderId="25" xfId="0" applyNumberFormat="1" applyFont="1" applyFill="1" applyBorder="1" applyAlignment="1">
      <alignment horizontal="center" vertical="center" wrapText="1"/>
    </xf>
    <xf numFmtId="9" fontId="34" fillId="6" borderId="12" xfId="19" applyNumberFormat="1" applyBorder="1" applyAlignment="1">
      <alignment horizontal="center" vertical="center"/>
    </xf>
    <xf numFmtId="0" fontId="34" fillId="6" borderId="12" xfId="19" applyBorder="1" applyAlignment="1">
      <alignment horizontal="center" vertical="center" wrapText="1"/>
    </xf>
    <xf numFmtId="9" fontId="34" fillId="34" borderId="12" xfId="19" applyNumberFormat="1" applyFill="1" applyBorder="1" applyAlignment="1">
      <alignment horizontal="center" vertical="center"/>
    </xf>
    <xf numFmtId="0" fontId="34" fillId="6" borderId="12" xfId="19" applyNumberFormat="1" applyBorder="1" applyAlignment="1">
      <alignment horizontal="center" vertical="center"/>
    </xf>
    <xf numFmtId="1" fontId="34" fillId="6" borderId="12" xfId="56" applyNumberFormat="1" applyFont="1" applyFill="1" applyBorder="1" applyAlignment="1">
      <alignment horizontal="center" vertical="center" wrapText="1"/>
    </xf>
    <xf numFmtId="9" fontId="34" fillId="34" borderId="26" xfId="19" applyNumberFormat="1" applyFill="1" applyBorder="1" applyAlignment="1">
      <alignment horizontal="center" vertical="center"/>
    </xf>
    <xf numFmtId="9" fontId="34" fillId="6" borderId="21" xfId="19" applyNumberFormat="1" applyBorder="1" applyAlignment="1">
      <alignment horizontal="center" vertical="center"/>
    </xf>
    <xf numFmtId="9" fontId="34" fillId="34" borderId="21" xfId="19" applyNumberFormat="1" applyFill="1" applyBorder="1" applyAlignment="1">
      <alignment horizontal="center" vertical="center"/>
    </xf>
    <xf numFmtId="9" fontId="34" fillId="34" borderId="27" xfId="19" applyNumberFormat="1" applyFill="1" applyBorder="1" applyAlignment="1">
      <alignment horizontal="center" vertical="center"/>
    </xf>
    <xf numFmtId="0" fontId="52" fillId="41" borderId="28" xfId="19" applyFont="1" applyFill="1" applyBorder="1" applyAlignment="1">
      <alignment horizontal="center" vertical="center" wrapText="1"/>
    </xf>
    <xf numFmtId="0" fontId="52" fillId="41" borderId="29" xfId="19" applyFont="1" applyFill="1" applyBorder="1" applyAlignment="1">
      <alignment horizontal="center" vertical="center" wrapText="1"/>
    </xf>
    <xf numFmtId="9" fontId="52" fillId="41" borderId="29" xfId="19" applyNumberFormat="1" applyFont="1" applyFill="1" applyBorder="1" applyAlignment="1">
      <alignment horizontal="center" vertical="center" wrapText="1"/>
    </xf>
    <xf numFmtId="9" fontId="52" fillId="41" borderId="30" xfId="19" applyNumberFormat="1" applyFont="1" applyFill="1" applyBorder="1" applyAlignment="1">
      <alignment horizontal="center" vertical="center" wrapText="1"/>
    </xf>
    <xf numFmtId="1" fontId="34" fillId="6" borderId="21" xfId="56" applyNumberFormat="1" applyFont="1" applyFill="1" applyBorder="1" applyAlignment="1">
      <alignment horizontal="center" vertical="center" wrapText="1"/>
    </xf>
    <xf numFmtId="0" fontId="53" fillId="30" borderId="5" xfId="0" applyFont="1" applyFill="1" applyBorder="1" applyAlignment="1">
      <alignment horizontal="center" vertical="center" wrapText="1"/>
    </xf>
    <xf numFmtId="0" fontId="53" fillId="34" borderId="15" xfId="0" applyFont="1" applyFill="1" applyBorder="1" applyAlignment="1">
      <alignment horizontal="center" vertical="center" wrapText="1"/>
    </xf>
    <xf numFmtId="0" fontId="50" fillId="6" borderId="31" xfId="19" applyFont="1" applyBorder="1" applyAlignment="1">
      <alignment horizontal="center" vertical="center"/>
    </xf>
    <xf numFmtId="9" fontId="34" fillId="6" borderId="32" xfId="19" applyNumberFormat="1" applyBorder="1" applyAlignment="1">
      <alignment horizontal="center" vertical="center"/>
    </xf>
    <xf numFmtId="180" fontId="34" fillId="6" borderId="32" xfId="56" applyNumberFormat="1" applyFont="1" applyFill="1" applyBorder="1" applyAlignment="1">
      <alignment horizontal="center" vertical="center" wrapText="1"/>
    </xf>
    <xf numFmtId="3" fontId="34" fillId="6" borderId="33" xfId="19" applyNumberFormat="1" applyBorder="1" applyAlignment="1">
      <alignment horizontal="center" vertical="center" wrapText="1"/>
    </xf>
    <xf numFmtId="0" fontId="34" fillId="6" borderId="32" xfId="19" applyBorder="1" applyAlignment="1">
      <alignment vertical="center" wrapText="1"/>
    </xf>
    <xf numFmtId="0" fontId="34" fillId="6" borderId="32" xfId="19" applyBorder="1" applyAlignment="1">
      <alignment horizontal="center" vertical="center" wrapText="1"/>
    </xf>
    <xf numFmtId="9" fontId="34" fillId="34" borderId="32" xfId="19" applyNumberFormat="1" applyFill="1" applyBorder="1" applyAlignment="1">
      <alignment horizontal="center" vertical="center"/>
    </xf>
    <xf numFmtId="9" fontId="34" fillId="34" borderId="34" xfId="19" applyNumberFormat="1" applyFill="1" applyBorder="1" applyAlignment="1">
      <alignment horizontal="center" vertical="center"/>
    </xf>
    <xf numFmtId="0" fontId="0" fillId="0" borderId="13" xfId="0" applyBorder="1" applyAlignment="1">
      <alignment horizontal="left" vertical="center" wrapText="1"/>
    </xf>
    <xf numFmtId="0" fontId="0" fillId="0" borderId="14" xfId="0" applyBorder="1" applyAlignment="1">
      <alignment horizontal="left" vertical="center" wrapText="1"/>
    </xf>
    <xf numFmtId="0" fontId="0" fillId="0" borderId="15" xfId="0" applyBorder="1" applyAlignment="1">
      <alignment horizontal="left" vertical="center" wrapText="1"/>
    </xf>
    <xf numFmtId="0" fontId="2" fillId="0" borderId="16"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54" fillId="42" borderId="13" xfId="0" applyFont="1" applyFill="1" applyBorder="1" applyAlignment="1">
      <alignment horizontal="center" vertical="center" wrapText="1"/>
    </xf>
    <xf numFmtId="0" fontId="54" fillId="42" borderId="14" xfId="0" applyFont="1" applyFill="1" applyBorder="1" applyAlignment="1">
      <alignment horizontal="center" vertical="center" wrapText="1"/>
    </xf>
    <xf numFmtId="0" fontId="54" fillId="42" borderId="15" xfId="0" applyFont="1" applyFill="1" applyBorder="1" applyAlignment="1">
      <alignment horizontal="center" vertical="center" wrapText="1"/>
    </xf>
    <xf numFmtId="0" fontId="11" fillId="34" borderId="13" xfId="0" applyFont="1" applyFill="1" applyBorder="1" applyAlignment="1">
      <alignment horizontal="justify" vertical="center" wrapText="1"/>
    </xf>
    <xf numFmtId="0" fontId="11" fillId="34" borderId="14" xfId="0" applyFont="1" applyFill="1" applyBorder="1" applyAlignment="1">
      <alignment horizontal="justify" vertical="center" wrapText="1"/>
    </xf>
    <xf numFmtId="0" fontId="11" fillId="34" borderId="15" xfId="0" applyFont="1" applyFill="1" applyBorder="1" applyAlignment="1">
      <alignment horizontal="justify" vertical="center" wrapText="1"/>
    </xf>
    <xf numFmtId="0" fontId="11" fillId="34" borderId="13" xfId="0" applyFont="1" applyFill="1" applyBorder="1" applyAlignment="1">
      <alignment horizontal="left" vertical="center" wrapText="1"/>
    </xf>
    <xf numFmtId="0" fontId="11" fillId="34" borderId="14" xfId="0" applyFont="1" applyFill="1" applyBorder="1" applyAlignment="1">
      <alignment horizontal="left" vertical="center" wrapText="1"/>
    </xf>
    <xf numFmtId="0" fontId="11" fillId="34" borderId="15" xfId="0" applyFont="1" applyFill="1" applyBorder="1" applyAlignment="1">
      <alignment horizontal="left" vertical="center" wrapText="1"/>
    </xf>
    <xf numFmtId="0" fontId="0" fillId="34" borderId="13" xfId="0" applyFill="1" applyBorder="1" applyAlignment="1">
      <alignment horizontal="center" vertical="center" wrapText="1"/>
    </xf>
    <xf numFmtId="0" fontId="0" fillId="34" borderId="14" xfId="0" applyFill="1" applyBorder="1" applyAlignment="1">
      <alignment horizontal="center" vertical="center" wrapText="1"/>
    </xf>
    <xf numFmtId="0" fontId="0" fillId="34" borderId="15" xfId="0" applyFill="1" applyBorder="1" applyAlignment="1">
      <alignment horizontal="center" vertical="center" wrapText="1"/>
    </xf>
    <xf numFmtId="0" fontId="3" fillId="35" borderId="24" xfId="0" applyFont="1" applyFill="1" applyBorder="1" applyAlignment="1">
      <alignment horizontal="center" vertical="center" wrapText="1"/>
    </xf>
    <xf numFmtId="0" fontId="3" fillId="35" borderId="16" xfId="0" applyFont="1" applyFill="1" applyBorder="1" applyAlignment="1">
      <alignment horizontal="center" vertical="center" wrapText="1"/>
    </xf>
    <xf numFmtId="0" fontId="3" fillId="35" borderId="25" xfId="0" applyFont="1" applyFill="1" applyBorder="1" applyAlignment="1">
      <alignment horizontal="center" vertical="center" wrapText="1"/>
    </xf>
    <xf numFmtId="0" fontId="3" fillId="35" borderId="17" xfId="0" applyFont="1" applyFill="1" applyBorder="1" applyAlignment="1">
      <alignment horizontal="center" vertical="center" wrapText="1"/>
    </xf>
    <xf numFmtId="0" fontId="3" fillId="35" borderId="18" xfId="0" applyFont="1" applyFill="1" applyBorder="1" applyAlignment="1">
      <alignment horizontal="center" vertical="center" wrapText="1"/>
    </xf>
    <xf numFmtId="0" fontId="3" fillId="35" borderId="35" xfId="0" applyFont="1" applyFill="1" applyBorder="1" applyAlignment="1">
      <alignment horizontal="center" vertical="center" wrapText="1"/>
    </xf>
    <xf numFmtId="0" fontId="3" fillId="37" borderId="13" xfId="0" applyFont="1" applyFill="1" applyBorder="1" applyAlignment="1">
      <alignment horizontal="center" vertical="center" wrapText="1"/>
    </xf>
    <xf numFmtId="0" fontId="3" fillId="37" borderId="15" xfId="0" applyFont="1" applyFill="1" applyBorder="1" applyAlignment="1">
      <alignment horizontal="center" vertical="center" wrapText="1"/>
    </xf>
    <xf numFmtId="0" fontId="3" fillId="35" borderId="36" xfId="0" applyFont="1" applyFill="1" applyBorder="1" applyAlignment="1">
      <alignment horizontal="center" vertical="center" wrapText="1"/>
    </xf>
    <xf numFmtId="0" fontId="3" fillId="35" borderId="23" xfId="0" applyFont="1" applyFill="1" applyBorder="1" applyAlignment="1">
      <alignment horizontal="center" vertical="center" wrapText="1"/>
    </xf>
    <xf numFmtId="0" fontId="3" fillId="35" borderId="37" xfId="0" applyFont="1" applyFill="1" applyBorder="1" applyAlignment="1">
      <alignment horizontal="center" vertical="center" wrapText="1"/>
    </xf>
    <xf numFmtId="0" fontId="2" fillId="34" borderId="0" xfId="0" applyFont="1" applyFill="1" applyBorder="1" applyAlignment="1">
      <alignment horizontal="center" vertical="center" wrapText="1"/>
    </xf>
    <xf numFmtId="0" fontId="5" fillId="30" borderId="0"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2" fillId="39" borderId="13" xfId="0" applyFont="1" applyFill="1" applyBorder="1" applyAlignment="1">
      <alignment horizontal="center" vertical="center" wrapText="1"/>
    </xf>
    <xf numFmtId="0" fontId="2" fillId="39" borderId="15" xfId="0" applyFont="1" applyFill="1" applyBorder="1" applyAlignment="1">
      <alignment horizontal="center" vertical="center" wrapText="1"/>
    </xf>
    <xf numFmtId="0" fontId="3" fillId="35" borderId="14" xfId="0" applyFont="1" applyFill="1" applyBorder="1" applyAlignment="1">
      <alignment horizontal="center" vertical="center" wrapText="1"/>
    </xf>
    <xf numFmtId="0" fontId="3" fillId="35" borderId="11" xfId="0" applyFont="1" applyFill="1" applyBorder="1" applyAlignment="1">
      <alignment horizontal="center" vertical="center" wrapText="1"/>
    </xf>
    <xf numFmtId="0" fontId="3" fillId="35" borderId="0" xfId="0" applyFont="1" applyFill="1" applyBorder="1" applyAlignment="1">
      <alignment horizontal="center" vertical="center" wrapText="1"/>
    </xf>
    <xf numFmtId="0" fontId="3" fillId="35" borderId="22" xfId="0" applyFont="1" applyFill="1" applyBorder="1" applyAlignment="1">
      <alignment horizontal="center" vertical="center" wrapText="1"/>
    </xf>
    <xf numFmtId="0" fontId="2" fillId="40" borderId="24" xfId="0" applyFont="1" applyFill="1" applyBorder="1" applyAlignment="1">
      <alignment horizontal="center" vertical="center" wrapText="1"/>
    </xf>
    <xf numFmtId="0" fontId="2" fillId="40" borderId="25" xfId="0" applyFont="1" applyFill="1" applyBorder="1" applyAlignment="1">
      <alignment horizontal="center" vertical="center" wrapText="1"/>
    </xf>
    <xf numFmtId="0" fontId="3" fillId="0" borderId="24" xfId="0" applyFont="1" applyFill="1" applyBorder="1" applyAlignment="1">
      <alignment horizontal="left" vertical="center" wrapText="1"/>
    </xf>
    <xf numFmtId="0" fontId="3" fillId="0" borderId="16" xfId="0" applyFont="1" applyFill="1" applyBorder="1" applyAlignment="1">
      <alignment horizontal="left" vertical="center" wrapText="1"/>
    </xf>
    <xf numFmtId="0" fontId="2" fillId="30" borderId="16" xfId="0" applyFont="1" applyFill="1" applyBorder="1" applyAlignment="1">
      <alignment horizontal="center" vertical="center" wrapText="1"/>
    </xf>
    <xf numFmtId="0" fontId="2" fillId="30" borderId="25" xfId="0" applyFont="1" applyFill="1" applyBorder="1" applyAlignment="1">
      <alignment horizontal="center" vertical="center" wrapText="1"/>
    </xf>
    <xf numFmtId="0" fontId="2" fillId="34" borderId="22" xfId="0" applyFont="1" applyFill="1" applyBorder="1" applyAlignment="1">
      <alignment horizontal="center" vertical="center" wrapText="1"/>
    </xf>
    <xf numFmtId="0" fontId="2" fillId="30" borderId="18" xfId="0" applyFont="1" applyFill="1" applyBorder="1" applyAlignment="1">
      <alignment horizontal="center" vertical="center" wrapText="1"/>
    </xf>
    <xf numFmtId="0" fontId="2" fillId="30" borderId="35" xfId="0" applyFont="1" applyFill="1" applyBorder="1" applyAlignment="1">
      <alignment horizontal="center" vertical="center" wrapText="1"/>
    </xf>
    <xf numFmtId="0" fontId="2" fillId="38" borderId="24" xfId="0" applyFont="1" applyFill="1" applyBorder="1" applyAlignment="1">
      <alignment horizontal="center" vertical="center" wrapText="1"/>
    </xf>
    <xf numFmtId="0" fontId="2" fillId="38" borderId="25" xfId="0" applyFont="1" applyFill="1" applyBorder="1" applyAlignment="1">
      <alignment horizontal="center" vertical="center" wrapText="1"/>
    </xf>
    <xf numFmtId="0" fontId="3" fillId="34" borderId="24" xfId="0" applyFont="1" applyFill="1" applyBorder="1" applyAlignment="1">
      <alignment horizontal="center" vertical="center" wrapText="1"/>
    </xf>
    <xf numFmtId="0" fontId="3" fillId="34" borderId="25" xfId="0" applyFont="1" applyFill="1" applyBorder="1" applyAlignment="1">
      <alignment horizontal="center" vertical="center" wrapText="1"/>
    </xf>
    <xf numFmtId="0" fontId="3" fillId="34" borderId="11" xfId="0" applyFont="1" applyFill="1" applyBorder="1" applyAlignment="1">
      <alignment horizontal="center" vertical="center" wrapText="1"/>
    </xf>
    <xf numFmtId="0" fontId="3" fillId="34" borderId="22" xfId="0" applyFont="1" applyFill="1" applyBorder="1" applyAlignment="1">
      <alignment horizontal="center" vertical="center" wrapText="1"/>
    </xf>
    <xf numFmtId="0" fontId="3" fillId="34" borderId="17" xfId="0" applyFont="1" applyFill="1" applyBorder="1" applyAlignment="1">
      <alignment horizontal="center" vertical="center" wrapText="1"/>
    </xf>
    <xf numFmtId="0" fontId="3" fillId="34" borderId="35" xfId="0" applyFont="1" applyFill="1" applyBorder="1" applyAlignment="1">
      <alignment horizontal="center" vertical="center" wrapText="1"/>
    </xf>
    <xf numFmtId="0" fontId="2" fillId="34" borderId="24" xfId="0" applyFont="1" applyFill="1" applyBorder="1" applyAlignment="1">
      <alignment horizontal="center" vertical="center" wrapText="1"/>
    </xf>
    <xf numFmtId="0" fontId="2" fillId="34" borderId="11" xfId="0" applyFont="1" applyFill="1" applyBorder="1" applyAlignment="1">
      <alignment horizontal="center" vertical="center" wrapText="1"/>
    </xf>
    <xf numFmtId="0" fontId="2" fillId="34" borderId="17" xfId="0" applyFont="1" applyFill="1" applyBorder="1" applyAlignment="1">
      <alignment horizontal="center" vertical="center" wrapText="1"/>
    </xf>
    <xf numFmtId="0" fontId="2" fillId="34" borderId="13" xfId="0" applyFont="1" applyFill="1" applyBorder="1" applyAlignment="1">
      <alignment horizontal="center" vertical="center" wrapText="1"/>
    </xf>
    <xf numFmtId="0" fontId="2" fillId="34" borderId="14" xfId="0" applyFont="1" applyFill="1" applyBorder="1" applyAlignment="1">
      <alignment horizontal="center" vertical="center" wrapText="1"/>
    </xf>
    <xf numFmtId="0" fontId="2" fillId="34" borderId="15"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53" fillId="34" borderId="13" xfId="0" applyFont="1" applyFill="1" applyBorder="1" applyAlignment="1">
      <alignment horizontal="center" vertical="center" wrapText="1"/>
    </xf>
    <xf numFmtId="0" fontId="53" fillId="34" borderId="14" xfId="0" applyFont="1" applyFill="1" applyBorder="1" applyAlignment="1">
      <alignment horizontal="center" vertical="center" wrapText="1"/>
    </xf>
    <xf numFmtId="0" fontId="53" fillId="34" borderId="15" xfId="0" applyFont="1" applyFill="1" applyBorder="1" applyAlignment="1">
      <alignment horizontal="center" vertical="center" wrapText="1"/>
    </xf>
    <xf numFmtId="0" fontId="53" fillId="0" borderId="13" xfId="0" applyFont="1" applyBorder="1" applyAlignment="1">
      <alignment horizontal="center" vertical="center" wrapText="1"/>
    </xf>
    <xf numFmtId="0" fontId="53" fillId="0" borderId="14" xfId="0" applyFont="1" applyBorder="1" applyAlignment="1">
      <alignment horizontal="center" vertical="center" wrapText="1"/>
    </xf>
    <xf numFmtId="0" fontId="53" fillId="0" borderId="15" xfId="0" applyFont="1" applyBorder="1" applyAlignment="1">
      <alignment horizontal="center" vertical="center" wrapText="1"/>
    </xf>
    <xf numFmtId="0" fontId="9" fillId="34" borderId="13" xfId="0" applyFont="1" applyFill="1" applyBorder="1" applyAlignment="1" applyProtection="1">
      <alignment horizontal="left" vertical="center" wrapText="1"/>
      <protection hidden="1"/>
    </xf>
    <xf numFmtId="0" fontId="9" fillId="34" borderId="14" xfId="0" applyFont="1" applyFill="1" applyBorder="1" applyAlignment="1" applyProtection="1">
      <alignment horizontal="left" vertical="center" wrapText="1"/>
      <protection hidden="1"/>
    </xf>
    <xf numFmtId="0" fontId="9" fillId="34" borderId="13" xfId="0" applyFont="1" applyFill="1" applyBorder="1" applyAlignment="1" applyProtection="1">
      <alignment horizontal="center" vertical="center" wrapText="1"/>
      <protection hidden="1"/>
    </xf>
    <xf numFmtId="0" fontId="9" fillId="34" borderId="15" xfId="0" applyFont="1" applyFill="1" applyBorder="1" applyAlignment="1" applyProtection="1">
      <alignment horizontal="center" vertical="center" wrapText="1"/>
      <protection hidden="1"/>
    </xf>
    <xf numFmtId="0" fontId="9" fillId="34" borderId="13" xfId="0" applyFont="1" applyFill="1" applyBorder="1" applyAlignment="1">
      <alignment horizontal="left" vertical="center" wrapText="1"/>
    </xf>
    <xf numFmtId="0" fontId="9" fillId="34" borderId="14" xfId="0" applyFont="1" applyFill="1" applyBorder="1" applyAlignment="1">
      <alignment horizontal="left" vertical="center" wrapText="1"/>
    </xf>
    <xf numFmtId="0" fontId="9" fillId="34" borderId="15" xfId="0" applyFont="1" applyFill="1" applyBorder="1" applyAlignment="1">
      <alignment horizontal="left" vertical="center" wrapText="1"/>
    </xf>
    <xf numFmtId="0" fontId="9" fillId="34" borderId="13" xfId="0" applyFont="1" applyFill="1" applyBorder="1" applyAlignment="1">
      <alignment horizontal="center" vertical="center" wrapText="1"/>
    </xf>
    <xf numFmtId="0" fontId="9" fillId="34" borderId="15" xfId="0" applyFont="1" applyFill="1" applyBorder="1" applyAlignment="1">
      <alignment horizontal="center" vertical="center" wrapText="1"/>
    </xf>
    <xf numFmtId="0" fontId="6" fillId="0" borderId="5" xfId="58" applyNumberFormat="1" applyFont="1" applyBorder="1" applyAlignment="1">
      <alignment horizontal="center" vertical="center"/>
    </xf>
    <xf numFmtId="0" fontId="7" fillId="0" borderId="5" xfId="58" applyNumberFormat="1" applyFont="1" applyBorder="1" applyAlignment="1">
      <alignment horizontal="center" vertical="center"/>
    </xf>
    <xf numFmtId="0" fontId="0" fillId="0" borderId="5" xfId="58" applyNumberFormat="1" applyFont="1" applyBorder="1" applyAlignment="1">
      <alignment horizontal="center" vertical="center" wrapText="1"/>
    </xf>
    <xf numFmtId="0" fontId="0" fillId="0" borderId="5" xfId="58" applyNumberFormat="1" applyFont="1" applyBorder="1" applyAlignment="1">
      <alignment horizontal="center" vertical="center" wrapText="1"/>
    </xf>
    <xf numFmtId="0" fontId="9" fillId="34" borderId="13" xfId="0" applyFont="1" applyFill="1" applyBorder="1" applyAlignment="1" applyProtection="1">
      <alignment horizontal="left" vertical="center" wrapText="1"/>
      <protection locked="0"/>
    </xf>
    <xf numFmtId="0" fontId="9" fillId="34" borderId="14" xfId="0" applyFont="1" applyFill="1" applyBorder="1" applyAlignment="1" applyProtection="1">
      <alignment horizontal="left" vertical="center" wrapText="1"/>
      <protection locked="0"/>
    </xf>
    <xf numFmtId="0" fontId="9" fillId="34" borderId="15" xfId="0" applyFont="1" applyFill="1" applyBorder="1" applyAlignment="1" applyProtection="1">
      <alignment horizontal="left" vertical="center" wrapText="1"/>
      <protection locked="0"/>
    </xf>
    <xf numFmtId="9" fontId="0" fillId="34" borderId="5" xfId="0" applyNumberFormat="1" applyFill="1" applyBorder="1" applyAlignment="1">
      <alignment horizontal="center" vertical="center" wrapText="1"/>
    </xf>
    <xf numFmtId="0" fontId="0" fillId="34" borderId="5" xfId="0" applyFill="1" applyBorder="1" applyAlignment="1">
      <alignment horizontal="center" vertical="center" wrapText="1"/>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stilo 1" xfId="46"/>
    <cellStyle name="Euro" xfId="47"/>
    <cellStyle name="Incorrecto" xfId="48"/>
    <cellStyle name="Comma" xfId="49"/>
    <cellStyle name="Comma [0]" xfId="50"/>
    <cellStyle name="Currency" xfId="51"/>
    <cellStyle name="Currency [0]" xfId="52"/>
    <cellStyle name="Neutral" xfId="53"/>
    <cellStyle name="Normal 2" xfId="54"/>
    <cellStyle name="Notas" xfId="55"/>
    <cellStyle name="Percent" xfId="56"/>
    <cellStyle name="Salida" xfId="57"/>
    <cellStyle name="TableStyleLight1" xfId="58"/>
    <cellStyle name="Texto de advertencia" xfId="59"/>
    <cellStyle name="Texto explicativo" xfId="60"/>
    <cellStyle name="Título" xfId="61"/>
    <cellStyle name="Título 2" xfId="62"/>
    <cellStyle name="Título 3" xfId="63"/>
    <cellStyle name="Total" xfId="64"/>
  </cellStyles>
  <dxfs count="3">
    <dxf>
      <font>
        <b/>
        <i val="0"/>
        <color rgb="FF00B050"/>
      </font>
    </dxf>
    <dxf>
      <font>
        <b/>
        <i val="0"/>
        <color theme="9" tint="-0.24993999302387238"/>
      </font>
    </dxf>
    <dxf>
      <font>
        <b/>
        <i val="0"/>
        <color rgb="FFC0000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rotY val="20"/>
      <c:depthPercent val="100"/>
      <c:rAngAx val="0"/>
      <c:perspective val="30"/>
    </c:view3D>
    <c:plotArea>
      <c:layout>
        <c:manualLayout>
          <c:xMode val="edge"/>
          <c:yMode val="edge"/>
          <c:x val="0.008"/>
          <c:y val="0.03575"/>
          <c:w val="0.86675"/>
          <c:h val="0.92425"/>
        </c:manualLayout>
      </c:layout>
      <c:bar3DChart>
        <c:barDir val="col"/>
        <c:grouping val="clustered"/>
        <c:varyColors val="0"/>
        <c:ser>
          <c:idx val="2"/>
          <c:order val="0"/>
          <c:tx>
            <c:strRef>
              <c:f>'HV Indicador'!$C$35</c:f>
              <c:strCache>
                <c:ptCount val="1"/>
                <c:pt idx="0">
                  <c:v>META</c:v>
                </c:pt>
              </c:strCache>
            </c:strRef>
          </c:tx>
          <c:spPr>
            <a:solidFill>
              <a:srgbClr val="AABAD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'HV Indicador'!$B$36:$B$39</c:f>
              <c:strCache/>
            </c:strRef>
          </c:cat>
          <c:val>
            <c:numRef>
              <c:f>'HV Indicador'!$C$36:$C$39</c:f>
              <c:numCache/>
            </c:numRef>
          </c:val>
          <c:shape val="cylinder"/>
        </c:ser>
        <c:ser>
          <c:idx val="0"/>
          <c:order val="1"/>
          <c:tx>
            <c:strRef>
              <c:f>'HV Indicador'!$H$35</c:f>
              <c:strCache>
                <c:ptCount val="1"/>
                <c:pt idx="0">
                  <c:v>RESULTADO  GESTIÓN PERÍODO</c:v>
                </c:pt>
              </c:strCache>
            </c:strRef>
          </c:tx>
          <c:spPr>
            <a:solidFill>
              <a:srgbClr val="40699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'HV Indicador'!$B$36:$B$39</c:f>
              <c:strCache/>
            </c:strRef>
          </c:cat>
          <c:val>
            <c:numRef>
              <c:f>'HV Indicador'!$H$36:$H$39</c:f>
              <c:numCache/>
            </c:numRef>
          </c:val>
          <c:shape val="cylinder"/>
        </c:ser>
        <c:shape val="cylinder"/>
        <c:axId val="39373429"/>
        <c:axId val="18816542"/>
      </c:bar3DChart>
      <c:catAx>
        <c:axId val="39373429"/>
        <c:scaling>
          <c:orientation val="minMax"/>
        </c:scaling>
        <c:axPos val="b"/>
        <c:delete val="0"/>
        <c:numFmt formatCode="General" sourceLinked="1"/>
        <c:majorTickMark val="none"/>
        <c:minorTickMark val="none"/>
        <c:tickLblPos val="nextTo"/>
        <c:spPr>
          <a:ln w="3175">
            <a:solidFill>
              <a:srgbClr val="808080"/>
            </a:solidFill>
          </a:ln>
        </c:spPr>
        <c:crossAx val="18816542"/>
        <c:crosses val="autoZero"/>
        <c:auto val="1"/>
        <c:lblOffset val="100"/>
        <c:tickLblSkip val="1"/>
        <c:noMultiLvlLbl val="0"/>
      </c:catAx>
      <c:valAx>
        <c:axId val="18816542"/>
        <c:scaling>
          <c:orientation val="minMax"/>
        </c:scaling>
        <c:axPos val="l"/>
        <c:majorGridlines>
          <c:spPr>
            <a:ln w="3175">
              <a:solidFill>
                <a:srgbClr val="808080"/>
              </a:solidFill>
            </a:ln>
          </c:spPr>
        </c:majorGridlines>
        <c:minorGridlines>
          <c:spPr>
            <a:ln w="3175">
              <a:solidFill>
                <a:srgbClr val="C0C0C0"/>
              </a:solidFill>
            </a:ln>
          </c:spPr>
        </c:minorGridlines>
        <c:delete val="0"/>
        <c:numFmt formatCode="General" sourceLinked="1"/>
        <c:majorTickMark val="none"/>
        <c:minorTickMark val="none"/>
        <c:tickLblPos val="nextTo"/>
        <c:spPr>
          <a:ln w="3175">
            <a:solidFill>
              <a:srgbClr val="808080"/>
            </a:solidFill>
          </a:ln>
        </c:spPr>
        <c:crossAx val="39373429"/>
        <c:crossesAt val="1"/>
        <c:crossBetween val="between"/>
        <c:dispUnits/>
        <c:majorUnit val="0.5"/>
      </c:valAx>
      <c:spPr>
        <a:noFill/>
        <a:ln>
          <a:noFill/>
        </a:ln>
      </c:spPr>
    </c:plotArea>
    <c:legend>
      <c:legendPos val="r"/>
      <c:layout>
        <c:manualLayout>
          <c:xMode val="edge"/>
          <c:yMode val="edge"/>
          <c:x val="0.9495"/>
          <c:y val="0.565"/>
          <c:w val="0.04625"/>
          <c:h val="0.17475"/>
        </c:manualLayout>
      </c:layout>
      <c:overlay val="0"/>
      <c:spPr>
        <a:noFill/>
        <a:ln w="3175">
          <a:noFill/>
        </a:ln>
      </c:spPr>
      <c:txPr>
        <a:bodyPr vert="horz" rot="0"/>
        <a:lstStyle/>
        <a:p>
          <a:pPr>
            <a:defRPr lang="en-US" cap="none" sz="650" b="0" i="0" u="none" baseline="0">
              <a:solidFill>
                <a:srgbClr val="000000"/>
              </a:solidFill>
            </a:defRPr>
          </a:pPr>
        </a:p>
      </c:tx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1162050</xdr:colOff>
      <xdr:row>40</xdr:row>
      <xdr:rowOff>85725</xdr:rowOff>
    </xdr:from>
    <xdr:to>
      <xdr:col>10</xdr:col>
      <xdr:colOff>762000</xdr:colOff>
      <xdr:row>54</xdr:row>
      <xdr:rowOff>161925</xdr:rowOff>
    </xdr:to>
    <xdr:graphicFrame>
      <xdr:nvGraphicFramePr>
        <xdr:cNvPr id="1" name="3 Gráfico"/>
        <xdr:cNvGraphicFramePr/>
      </xdr:nvGraphicFramePr>
      <xdr:xfrm>
        <a:off x="1162050" y="14878050"/>
        <a:ext cx="11401425" cy="2628900"/>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866775</xdr:colOff>
      <xdr:row>0</xdr:row>
      <xdr:rowOff>47625</xdr:rowOff>
    </xdr:from>
    <xdr:to>
      <xdr:col>1</xdr:col>
      <xdr:colOff>904875</xdr:colOff>
      <xdr:row>2</xdr:row>
      <xdr:rowOff>257175</xdr:rowOff>
    </xdr:to>
    <xdr:pic>
      <xdr:nvPicPr>
        <xdr:cNvPr id="2" name="3 Imagen" descr="Logo Alta Definición.jpg"/>
        <xdr:cNvPicPr preferRelativeResize="1">
          <a:picLocks noChangeAspect="1"/>
        </xdr:cNvPicPr>
      </xdr:nvPicPr>
      <xdr:blipFill>
        <a:blip r:embed="rId2"/>
        <a:stretch>
          <a:fillRect/>
        </a:stretch>
      </xdr:blipFill>
      <xdr:spPr>
        <a:xfrm>
          <a:off x="866775" y="47625"/>
          <a:ext cx="1200150" cy="8572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N149"/>
  <sheetViews>
    <sheetView showGridLines="0" tabSelected="1" zoomScale="70" zoomScaleNormal="70" zoomScaleSheetLayoutView="80" zoomScalePageLayoutView="0" workbookViewId="0" topLeftCell="A58">
      <selection activeCell="B61" sqref="B61:E61"/>
    </sheetView>
  </sheetViews>
  <sheetFormatPr defaultColWidth="11.421875" defaultRowHeight="0" customHeight="1" zeroHeight="1"/>
  <cols>
    <col min="1" max="1" width="17.421875" style="1" customWidth="1"/>
    <col min="2" max="2" width="22.140625" style="1" customWidth="1"/>
    <col min="3" max="3" width="16.28125" style="1" customWidth="1"/>
    <col min="4" max="4" width="14.8515625" style="1" customWidth="1"/>
    <col min="5" max="10" width="17.7109375" style="1" customWidth="1"/>
    <col min="11" max="11" width="16.7109375" style="1" customWidth="1"/>
    <col min="12" max="12" width="15.140625" style="1" customWidth="1"/>
    <col min="13" max="13" width="16.421875" style="1" customWidth="1"/>
    <col min="14" max="14" width="2.28125" style="1" customWidth="1"/>
    <col min="15" max="15" width="93.7109375" style="1" hidden="1" customWidth="1"/>
    <col min="16" max="37" width="11.421875" style="1" customWidth="1"/>
    <col min="38" max="38" width="10.8515625" style="0" customWidth="1"/>
    <col min="39" max="251" width="11.421875" style="1" customWidth="1"/>
    <col min="252" max="16384" width="11.421875" style="1" customWidth="1"/>
  </cols>
  <sheetData>
    <row r="1" spans="1:13" ht="25.5" customHeight="1" thickBot="1">
      <c r="A1" s="175"/>
      <c r="B1" s="175"/>
      <c r="C1" s="176" t="s">
        <v>58</v>
      </c>
      <c r="D1" s="176"/>
      <c r="E1" s="176"/>
      <c r="F1" s="176"/>
      <c r="G1" s="176"/>
      <c r="H1" s="176"/>
      <c r="I1" s="176"/>
      <c r="J1" s="176"/>
      <c r="K1" s="177" t="s">
        <v>59</v>
      </c>
      <c r="L1" s="177"/>
      <c r="M1" s="177"/>
    </row>
    <row r="2" spans="1:15" ht="25.5" customHeight="1" thickBot="1">
      <c r="A2" s="175"/>
      <c r="B2" s="175"/>
      <c r="C2" s="176"/>
      <c r="D2" s="176"/>
      <c r="E2" s="176"/>
      <c r="F2" s="176"/>
      <c r="G2" s="176"/>
      <c r="H2" s="176"/>
      <c r="I2" s="176"/>
      <c r="J2" s="176"/>
      <c r="K2" s="178" t="s">
        <v>117</v>
      </c>
      <c r="L2" s="178"/>
      <c r="M2" s="178"/>
      <c r="O2" s="21" t="s">
        <v>71</v>
      </c>
    </row>
    <row r="3" spans="1:15" ht="25.5" customHeight="1" thickBot="1">
      <c r="A3" s="175"/>
      <c r="B3" s="175"/>
      <c r="C3" s="176"/>
      <c r="D3" s="176"/>
      <c r="E3" s="176"/>
      <c r="F3" s="176"/>
      <c r="G3" s="176"/>
      <c r="H3" s="176"/>
      <c r="I3" s="176"/>
      <c r="J3" s="176"/>
      <c r="K3" s="178" t="s">
        <v>118</v>
      </c>
      <c r="L3" s="178"/>
      <c r="M3" s="178"/>
      <c r="O3" s="56" t="s">
        <v>6</v>
      </c>
    </row>
    <row r="4" spans="1:15" ht="14.25" customHeight="1" thickBot="1">
      <c r="A4" s="13"/>
      <c r="B4" s="14"/>
      <c r="C4" s="15"/>
      <c r="D4" s="15"/>
      <c r="E4" s="15"/>
      <c r="F4" s="15"/>
      <c r="G4" s="15"/>
      <c r="H4" s="15"/>
      <c r="I4" s="15"/>
      <c r="J4" s="15"/>
      <c r="K4" s="16"/>
      <c r="L4" s="16"/>
      <c r="M4" s="17"/>
      <c r="O4" s="56" t="s">
        <v>8</v>
      </c>
    </row>
    <row r="5" spans="1:15" ht="13.5" thickBot="1">
      <c r="A5" s="101" t="s">
        <v>60</v>
      </c>
      <c r="B5" s="102"/>
      <c r="C5" s="102"/>
      <c r="D5" s="102"/>
      <c r="E5" s="102"/>
      <c r="F5" s="102"/>
      <c r="G5" s="102"/>
      <c r="H5" s="102"/>
      <c r="I5" s="102"/>
      <c r="J5" s="102"/>
      <c r="K5" s="102"/>
      <c r="L5" s="102"/>
      <c r="M5" s="103"/>
      <c r="O5" s="56" t="s">
        <v>10</v>
      </c>
    </row>
    <row r="6" spans="1:15" ht="13.5" thickBot="1">
      <c r="A6" s="37"/>
      <c r="B6" s="5"/>
      <c r="C6" s="5"/>
      <c r="D6" s="5"/>
      <c r="E6" s="5"/>
      <c r="F6" s="5"/>
      <c r="G6" s="5"/>
      <c r="H6" s="5"/>
      <c r="I6" s="5"/>
      <c r="J6" s="5"/>
      <c r="K6" s="5"/>
      <c r="L6" s="5"/>
      <c r="M6" s="38"/>
      <c r="O6" s="21" t="s">
        <v>72</v>
      </c>
    </row>
    <row r="7" spans="1:15" ht="30" customHeight="1" thickBot="1">
      <c r="A7" s="119" t="s">
        <v>1</v>
      </c>
      <c r="B7" s="120"/>
      <c r="C7" s="170" t="s">
        <v>49</v>
      </c>
      <c r="D7" s="171"/>
      <c r="E7" s="171"/>
      <c r="F7" s="171"/>
      <c r="G7" s="171"/>
      <c r="H7" s="172"/>
      <c r="I7" s="119" t="s">
        <v>2</v>
      </c>
      <c r="J7" s="130"/>
      <c r="K7" s="120"/>
      <c r="L7" s="173" t="s">
        <v>27</v>
      </c>
      <c r="M7" s="174"/>
      <c r="O7" s="56" t="s">
        <v>13</v>
      </c>
    </row>
    <row r="8" spans="1:15" ht="30" customHeight="1" thickBot="1">
      <c r="A8" s="119" t="s">
        <v>4</v>
      </c>
      <c r="B8" s="120"/>
      <c r="C8" s="170" t="s">
        <v>122</v>
      </c>
      <c r="D8" s="171"/>
      <c r="E8" s="171"/>
      <c r="F8" s="171"/>
      <c r="G8" s="171"/>
      <c r="H8" s="171"/>
      <c r="I8" s="171"/>
      <c r="J8" s="171"/>
      <c r="K8" s="171"/>
      <c r="L8" s="171"/>
      <c r="M8" s="172"/>
      <c r="O8" s="56" t="s">
        <v>18</v>
      </c>
    </row>
    <row r="9" spans="1:16" ht="30" customHeight="1" thickBot="1">
      <c r="A9" s="119" t="s">
        <v>5</v>
      </c>
      <c r="B9" s="120"/>
      <c r="C9" s="179" t="s">
        <v>56</v>
      </c>
      <c r="D9" s="180"/>
      <c r="E9" s="180"/>
      <c r="F9" s="180"/>
      <c r="G9" s="180"/>
      <c r="H9" s="180"/>
      <c r="I9" s="180"/>
      <c r="J9" s="180"/>
      <c r="K9" s="180"/>
      <c r="L9" s="180"/>
      <c r="M9" s="181"/>
      <c r="O9" s="56" t="s">
        <v>20</v>
      </c>
      <c r="P9" s="18"/>
    </row>
    <row r="10" spans="1:15" ht="13.5" thickBot="1">
      <c r="A10" s="2"/>
      <c r="B10" s="44"/>
      <c r="C10" s="44"/>
      <c r="D10" s="44"/>
      <c r="E10" s="44"/>
      <c r="F10" s="44"/>
      <c r="G10" s="59"/>
      <c r="H10" s="44"/>
      <c r="I10" s="44"/>
      <c r="J10" s="44"/>
      <c r="K10" s="44"/>
      <c r="L10" s="44"/>
      <c r="M10" s="39"/>
      <c r="O10" s="21" t="s">
        <v>74</v>
      </c>
    </row>
    <row r="11" spans="1:15" ht="30" customHeight="1" thickBot="1">
      <c r="A11" s="119" t="s">
        <v>7</v>
      </c>
      <c r="B11" s="120"/>
      <c r="C11" s="166" t="s">
        <v>135</v>
      </c>
      <c r="D11" s="167"/>
      <c r="E11" s="167"/>
      <c r="F11" s="167"/>
      <c r="G11" s="167"/>
      <c r="H11" s="167"/>
      <c r="I11" s="167"/>
      <c r="J11" s="167"/>
      <c r="K11" s="28" t="s">
        <v>82</v>
      </c>
      <c r="L11" s="168" t="s">
        <v>124</v>
      </c>
      <c r="M11" s="169"/>
      <c r="O11" s="56" t="s">
        <v>21</v>
      </c>
    </row>
    <row r="12" spans="1:15" ht="30" customHeight="1" thickBot="1">
      <c r="A12" s="119" t="s">
        <v>9</v>
      </c>
      <c r="B12" s="120"/>
      <c r="C12" s="170" t="s">
        <v>136</v>
      </c>
      <c r="D12" s="171"/>
      <c r="E12" s="171"/>
      <c r="F12" s="171"/>
      <c r="G12" s="171"/>
      <c r="H12" s="171"/>
      <c r="I12" s="171"/>
      <c r="J12" s="171"/>
      <c r="K12" s="171"/>
      <c r="L12" s="171"/>
      <c r="M12" s="172"/>
      <c r="O12" s="56" t="s">
        <v>0</v>
      </c>
    </row>
    <row r="13" spans="1:15" ht="163.5" customHeight="1" thickBot="1">
      <c r="A13" s="119" t="s">
        <v>96</v>
      </c>
      <c r="B13" s="120"/>
      <c r="C13" s="170" t="s">
        <v>143</v>
      </c>
      <c r="D13" s="171"/>
      <c r="E13" s="171"/>
      <c r="F13" s="171"/>
      <c r="G13" s="171"/>
      <c r="H13" s="171"/>
      <c r="I13" s="171"/>
      <c r="J13" s="171"/>
      <c r="K13" s="171"/>
      <c r="L13" s="171"/>
      <c r="M13" s="172"/>
      <c r="O13" s="1" t="s">
        <v>119</v>
      </c>
    </row>
    <row r="14" spans="1:15" ht="30" customHeight="1" thickBot="1">
      <c r="A14" s="119" t="s">
        <v>106</v>
      </c>
      <c r="B14" s="120"/>
      <c r="C14" s="170" t="s">
        <v>125</v>
      </c>
      <c r="D14" s="171"/>
      <c r="E14" s="171"/>
      <c r="F14" s="171"/>
      <c r="G14" s="171"/>
      <c r="H14" s="171"/>
      <c r="I14" s="171"/>
      <c r="J14" s="171"/>
      <c r="K14" s="171"/>
      <c r="L14" s="171"/>
      <c r="M14" s="172"/>
      <c r="O14" s="1" t="s">
        <v>120</v>
      </c>
    </row>
    <row r="15" spans="1:15" ht="30" customHeight="1" thickBot="1">
      <c r="A15" s="119" t="s">
        <v>112</v>
      </c>
      <c r="B15" s="120"/>
      <c r="C15" s="170" t="s">
        <v>126</v>
      </c>
      <c r="D15" s="171"/>
      <c r="E15" s="171"/>
      <c r="F15" s="171"/>
      <c r="G15" s="171"/>
      <c r="H15" s="171"/>
      <c r="I15" s="171"/>
      <c r="J15" s="171"/>
      <c r="K15" s="171"/>
      <c r="L15" s="171"/>
      <c r="M15" s="172"/>
      <c r="O15" s="56" t="s">
        <v>24</v>
      </c>
    </row>
    <row r="16" spans="1:15" ht="13.5" thickBot="1">
      <c r="A16" s="2"/>
      <c r="B16" s="44"/>
      <c r="C16" s="44"/>
      <c r="D16" s="44"/>
      <c r="E16" s="44"/>
      <c r="F16" s="44"/>
      <c r="G16" s="59"/>
      <c r="H16" s="44"/>
      <c r="I16" s="44"/>
      <c r="J16" s="44"/>
      <c r="K16" s="44"/>
      <c r="L16" s="44"/>
      <c r="M16" s="39"/>
      <c r="O16" s="56" t="s">
        <v>25</v>
      </c>
    </row>
    <row r="17" spans="1:15" ht="17.25" customHeight="1" thickBot="1">
      <c r="A17" s="113" t="s">
        <v>11</v>
      </c>
      <c r="B17" s="115"/>
      <c r="C17" s="113" t="s">
        <v>76</v>
      </c>
      <c r="D17" s="115"/>
      <c r="E17" s="113" t="s">
        <v>12</v>
      </c>
      <c r="F17" s="114"/>
      <c r="G17" s="114"/>
      <c r="H17" s="114"/>
      <c r="I17" s="114"/>
      <c r="J17" s="114"/>
      <c r="K17" s="114"/>
      <c r="L17" s="114"/>
      <c r="M17" s="115"/>
      <c r="O17" s="21" t="s">
        <v>83</v>
      </c>
    </row>
    <row r="18" spans="1:15" ht="53.25" customHeight="1" thickBot="1">
      <c r="A18" s="116"/>
      <c r="B18" s="118"/>
      <c r="C18" s="116"/>
      <c r="D18" s="118"/>
      <c r="E18" s="6" t="s">
        <v>14</v>
      </c>
      <c r="F18" s="119" t="s">
        <v>15</v>
      </c>
      <c r="G18" s="130"/>
      <c r="H18" s="120"/>
      <c r="I18" s="36" t="s">
        <v>16</v>
      </c>
      <c r="J18" s="119" t="s">
        <v>137</v>
      </c>
      <c r="K18" s="130"/>
      <c r="L18" s="120"/>
      <c r="M18" s="6" t="s">
        <v>17</v>
      </c>
      <c r="O18" s="56" t="s">
        <v>27</v>
      </c>
    </row>
    <row r="19" spans="1:15" ht="30" customHeight="1" thickBot="1">
      <c r="A19" s="145" t="s">
        <v>127</v>
      </c>
      <c r="B19" s="146"/>
      <c r="C19" s="151" t="s">
        <v>85</v>
      </c>
      <c r="D19" s="139"/>
      <c r="E19" s="4">
        <v>1</v>
      </c>
      <c r="F19" s="154" t="s">
        <v>129</v>
      </c>
      <c r="G19" s="155"/>
      <c r="H19" s="156"/>
      <c r="I19" s="55" t="s">
        <v>95</v>
      </c>
      <c r="J19" s="157" t="s">
        <v>131</v>
      </c>
      <c r="K19" s="158"/>
      <c r="L19" s="159"/>
      <c r="M19" s="7" t="s">
        <v>119</v>
      </c>
      <c r="O19" s="56" t="s">
        <v>28</v>
      </c>
    </row>
    <row r="20" spans="1:15" ht="30" customHeight="1" thickBot="1">
      <c r="A20" s="147"/>
      <c r="B20" s="148"/>
      <c r="C20" s="152"/>
      <c r="D20" s="140"/>
      <c r="E20" s="4">
        <v>2</v>
      </c>
      <c r="F20" s="154" t="s">
        <v>130</v>
      </c>
      <c r="G20" s="155"/>
      <c r="H20" s="156"/>
      <c r="I20" s="55" t="s">
        <v>95</v>
      </c>
      <c r="J20" s="157" t="s">
        <v>128</v>
      </c>
      <c r="K20" s="158"/>
      <c r="L20" s="159"/>
      <c r="M20" s="7" t="s">
        <v>119</v>
      </c>
      <c r="O20" s="56" t="s">
        <v>3</v>
      </c>
    </row>
    <row r="21" spans="1:15" ht="30" customHeight="1" thickBot="1">
      <c r="A21" s="147"/>
      <c r="B21" s="148"/>
      <c r="C21" s="152"/>
      <c r="D21" s="140"/>
      <c r="E21" s="86"/>
      <c r="F21" s="160"/>
      <c r="G21" s="161"/>
      <c r="H21" s="162"/>
      <c r="I21" s="87"/>
      <c r="J21" s="163"/>
      <c r="K21" s="164"/>
      <c r="L21" s="165"/>
      <c r="M21" s="7"/>
      <c r="O21" s="56" t="s">
        <v>29</v>
      </c>
    </row>
    <row r="22" spans="1:15" ht="30" customHeight="1" thickBot="1">
      <c r="A22" s="149"/>
      <c r="B22" s="150"/>
      <c r="C22" s="153"/>
      <c r="D22" s="142"/>
      <c r="E22" s="4"/>
      <c r="F22" s="154"/>
      <c r="G22" s="155"/>
      <c r="H22" s="156"/>
      <c r="I22" s="47"/>
      <c r="J22" s="157"/>
      <c r="K22" s="158"/>
      <c r="L22" s="159"/>
      <c r="M22" s="7"/>
      <c r="O22" s="56"/>
    </row>
    <row r="23" spans="1:40" ht="13.5" thickBot="1">
      <c r="A23" s="2"/>
      <c r="B23" s="44"/>
      <c r="C23" s="44"/>
      <c r="D23" s="44"/>
      <c r="E23" s="44"/>
      <c r="F23" s="44"/>
      <c r="G23" s="59"/>
      <c r="H23" s="44"/>
      <c r="I23" s="44"/>
      <c r="J23" s="44"/>
      <c r="K23" s="44"/>
      <c r="L23" s="44"/>
      <c r="M23" s="39"/>
      <c r="O23" s="21" t="s">
        <v>70</v>
      </c>
      <c r="AN23" s="1">
        <v>2002</v>
      </c>
    </row>
    <row r="24" spans="1:40" ht="45.75" customHeight="1" thickBot="1">
      <c r="A24" s="6" t="s">
        <v>22</v>
      </c>
      <c r="B24" s="46" t="s">
        <v>6</v>
      </c>
      <c r="C24" s="35" t="s">
        <v>73</v>
      </c>
      <c r="D24" s="46" t="s">
        <v>13</v>
      </c>
      <c r="E24" s="6" t="s">
        <v>23</v>
      </c>
      <c r="F24" s="43">
        <v>1</v>
      </c>
      <c r="G24" s="6" t="s">
        <v>138</v>
      </c>
      <c r="H24" s="40" t="s">
        <v>123</v>
      </c>
      <c r="I24" s="6" t="s">
        <v>104</v>
      </c>
      <c r="J24" s="40" t="s">
        <v>123</v>
      </c>
      <c r="K24" s="6" t="s">
        <v>105</v>
      </c>
      <c r="L24" s="126" t="s">
        <v>123</v>
      </c>
      <c r="M24" s="127"/>
      <c r="O24" s="64" t="s">
        <v>48</v>
      </c>
      <c r="AN24" s="1">
        <f>AN23+1</f>
        <v>2003</v>
      </c>
    </row>
    <row r="25" spans="1:15" ht="16.5" customHeight="1" thickBot="1">
      <c r="A25" s="121" t="s">
        <v>26</v>
      </c>
      <c r="B25" s="99" t="s">
        <v>119</v>
      </c>
      <c r="C25" s="121" t="s">
        <v>75</v>
      </c>
      <c r="D25" s="99" t="s">
        <v>119</v>
      </c>
      <c r="E25" s="121" t="s">
        <v>113</v>
      </c>
      <c r="F25" s="49" t="s">
        <v>116</v>
      </c>
      <c r="G25" s="42">
        <v>2016</v>
      </c>
      <c r="H25" s="42">
        <v>2017</v>
      </c>
      <c r="I25" s="42">
        <v>2018</v>
      </c>
      <c r="J25" s="42">
        <v>2019</v>
      </c>
      <c r="K25" s="42">
        <v>2020</v>
      </c>
      <c r="L25" s="119" t="s">
        <v>139</v>
      </c>
      <c r="M25" s="120"/>
      <c r="O25" s="64" t="s">
        <v>49</v>
      </c>
    </row>
    <row r="26" spans="1:15" ht="30" customHeight="1" thickBot="1">
      <c r="A26" s="122"/>
      <c r="B26" s="100"/>
      <c r="C26" s="122"/>
      <c r="D26" s="100"/>
      <c r="E26" s="123"/>
      <c r="F26" s="48" t="s">
        <v>114</v>
      </c>
      <c r="G26" s="57" t="s">
        <v>123</v>
      </c>
      <c r="H26" s="57" t="s">
        <v>123</v>
      </c>
      <c r="I26" s="57" t="s">
        <v>123</v>
      </c>
      <c r="J26" s="57" t="s">
        <v>123</v>
      </c>
      <c r="K26" s="57" t="s">
        <v>123</v>
      </c>
      <c r="L26" s="57" t="s">
        <v>123</v>
      </c>
      <c r="M26" s="57" t="s">
        <v>123</v>
      </c>
      <c r="O26" s="64" t="s">
        <v>61</v>
      </c>
    </row>
    <row r="27" spans="1:15" ht="30" customHeight="1" thickBot="1">
      <c r="A27" s="53"/>
      <c r="B27" s="51"/>
      <c r="C27" s="50"/>
      <c r="D27" s="50"/>
      <c r="E27" s="122"/>
      <c r="F27" s="52" t="s">
        <v>115</v>
      </c>
      <c r="G27" s="58" t="s">
        <v>123</v>
      </c>
      <c r="H27" s="58" t="s">
        <v>123</v>
      </c>
      <c r="I27" s="58" t="s">
        <v>123</v>
      </c>
      <c r="J27" s="58" t="s">
        <v>123</v>
      </c>
      <c r="K27" s="58" t="s">
        <v>123</v>
      </c>
      <c r="L27" s="58" t="s">
        <v>123</v>
      </c>
      <c r="M27" s="58" t="s">
        <v>123</v>
      </c>
      <c r="O27" s="64" t="s">
        <v>62</v>
      </c>
    </row>
    <row r="28" spans="1:40" ht="13.5" thickBot="1">
      <c r="A28" s="2"/>
      <c r="B28" s="44"/>
      <c r="C28" s="44"/>
      <c r="D28" s="44"/>
      <c r="E28" s="44"/>
      <c r="F28" s="44"/>
      <c r="G28" s="59"/>
      <c r="H28" s="44"/>
      <c r="I28" s="44"/>
      <c r="J28" s="44"/>
      <c r="K28" s="44"/>
      <c r="L28" s="44"/>
      <c r="M28" s="39"/>
      <c r="O28" s="64" t="s">
        <v>50</v>
      </c>
      <c r="AN28" s="1" t="e">
        <f>#REF!+1</f>
        <v>#REF!</v>
      </c>
    </row>
    <row r="29" spans="1:40" ht="24.75" customHeight="1" thickBot="1">
      <c r="A29" s="113" t="s">
        <v>94</v>
      </c>
      <c r="B29" s="114"/>
      <c r="C29" s="115"/>
      <c r="D29" s="134" t="s">
        <v>77</v>
      </c>
      <c r="E29" s="135"/>
      <c r="F29" s="70">
        <v>0.85</v>
      </c>
      <c r="G29" s="63" t="s">
        <v>87</v>
      </c>
      <c r="H29" s="71">
        <v>1</v>
      </c>
      <c r="I29" s="136" t="s">
        <v>88</v>
      </c>
      <c r="J29" s="137"/>
      <c r="K29" s="25"/>
      <c r="L29" s="138"/>
      <c r="M29" s="139"/>
      <c r="O29" s="64" t="s">
        <v>51</v>
      </c>
      <c r="AN29" s="1" t="e">
        <f>AN28+1</f>
        <v>#REF!</v>
      </c>
    </row>
    <row r="30" spans="1:40" ht="24.75" customHeight="1" thickBot="1">
      <c r="A30" s="131"/>
      <c r="B30" s="132"/>
      <c r="C30" s="133"/>
      <c r="D30" s="143" t="s">
        <v>78</v>
      </c>
      <c r="E30" s="144"/>
      <c r="F30" s="68">
        <v>0.65</v>
      </c>
      <c r="G30" s="61" t="s">
        <v>87</v>
      </c>
      <c r="H30" s="69">
        <v>0.849</v>
      </c>
      <c r="I30" s="23"/>
      <c r="J30" s="24"/>
      <c r="K30" s="24"/>
      <c r="L30" s="124"/>
      <c r="M30" s="140"/>
      <c r="O30" s="64" t="s">
        <v>52</v>
      </c>
      <c r="AN30" s="1" t="e">
        <f>#REF!+1</f>
        <v>#REF!</v>
      </c>
    </row>
    <row r="31" spans="1:40" ht="24.75" customHeight="1" thickBot="1">
      <c r="A31" s="116"/>
      <c r="B31" s="117"/>
      <c r="C31" s="118"/>
      <c r="D31" s="128" t="s">
        <v>79</v>
      </c>
      <c r="E31" s="129"/>
      <c r="F31" s="66">
        <v>0</v>
      </c>
      <c r="G31" s="62" t="s">
        <v>87</v>
      </c>
      <c r="H31" s="67">
        <v>0.649</v>
      </c>
      <c r="I31" s="26"/>
      <c r="J31" s="27"/>
      <c r="K31" s="27"/>
      <c r="L31" s="141"/>
      <c r="M31" s="142"/>
      <c r="O31" s="64" t="s">
        <v>140</v>
      </c>
      <c r="AN31" s="1" t="e">
        <f>#REF!+1</f>
        <v>#REF!</v>
      </c>
    </row>
    <row r="32" spans="1:40" ht="13.5" thickBot="1">
      <c r="A32" s="2"/>
      <c r="B32" s="44"/>
      <c r="C32" s="44"/>
      <c r="D32" s="44"/>
      <c r="E32" s="44"/>
      <c r="F32" s="44"/>
      <c r="G32" s="59"/>
      <c r="H32" s="44"/>
      <c r="I32" s="44"/>
      <c r="J32" s="44"/>
      <c r="K32" s="44"/>
      <c r="L32" s="44"/>
      <c r="M32" s="39"/>
      <c r="O32" s="64" t="s">
        <v>64</v>
      </c>
      <c r="AN32" s="1" t="e">
        <f>#REF!+1</f>
        <v>#REF!</v>
      </c>
    </row>
    <row r="33" spans="1:40" ht="13.5" customHeight="1" thickBot="1">
      <c r="A33" s="101" t="s">
        <v>30</v>
      </c>
      <c r="B33" s="102"/>
      <c r="C33" s="102"/>
      <c r="D33" s="102"/>
      <c r="E33" s="102"/>
      <c r="F33" s="102"/>
      <c r="G33" s="102"/>
      <c r="H33" s="102"/>
      <c r="I33" s="102"/>
      <c r="J33" s="102"/>
      <c r="K33" s="102"/>
      <c r="L33" s="102"/>
      <c r="M33" s="103"/>
      <c r="O33" s="64" t="s">
        <v>54</v>
      </c>
      <c r="AN33" s="1" t="e">
        <f>AN32+1</f>
        <v>#REF!</v>
      </c>
    </row>
    <row r="34" spans="1:40" ht="13.5" thickBot="1">
      <c r="A34" s="2"/>
      <c r="B34" s="44"/>
      <c r="C34" s="44"/>
      <c r="D34" s="44"/>
      <c r="E34" s="44"/>
      <c r="F34" s="44"/>
      <c r="G34" s="59"/>
      <c r="H34" s="44"/>
      <c r="I34" s="44"/>
      <c r="J34" s="44"/>
      <c r="K34" s="44"/>
      <c r="L34" s="44"/>
      <c r="M34" s="39"/>
      <c r="O34" s="64" t="s">
        <v>55</v>
      </c>
      <c r="AN34" s="1" t="e">
        <f>AN33+1</f>
        <v>#REF!</v>
      </c>
    </row>
    <row r="35" spans="1:38" ht="71.25" customHeight="1" thickBot="1">
      <c r="A35" s="45"/>
      <c r="B35" s="81" t="s">
        <v>31</v>
      </c>
      <c r="C35" s="82" t="s">
        <v>32</v>
      </c>
      <c r="D35" s="82" t="str">
        <f>F19</f>
        <v>Número de actividades  del  PEDI cumplidas  en el periodo</v>
      </c>
      <c r="E35" s="82" t="str">
        <f>F20</f>
        <v>Número de actividades del  PEDI  programadas  en el periodo</v>
      </c>
      <c r="F35" s="82">
        <f>F21</f>
        <v>0</v>
      </c>
      <c r="G35" s="82">
        <f>F22</f>
        <v>0</v>
      </c>
      <c r="H35" s="83" t="s">
        <v>89</v>
      </c>
      <c r="I35" s="84" t="s">
        <v>93</v>
      </c>
      <c r="J35" s="44"/>
      <c r="K35" s="44"/>
      <c r="L35" s="44"/>
      <c r="M35" s="54"/>
      <c r="O35" s="64" t="s">
        <v>53</v>
      </c>
      <c r="AI35"/>
      <c r="AL35" s="1"/>
    </row>
    <row r="36" spans="1:38" ht="27" customHeight="1">
      <c r="A36" s="45"/>
      <c r="B36" s="88" t="s">
        <v>33</v>
      </c>
      <c r="C36" s="89">
        <v>1</v>
      </c>
      <c r="D36" s="90">
        <v>4</v>
      </c>
      <c r="E36" s="91">
        <v>5</v>
      </c>
      <c r="F36" s="92"/>
      <c r="G36" s="93"/>
      <c r="H36" s="94">
        <f>(D36/E36)*100%</f>
        <v>0.8</v>
      </c>
      <c r="I36" s="95">
        <f>+H36</f>
        <v>0.8</v>
      </c>
      <c r="J36" s="44"/>
      <c r="K36" s="44"/>
      <c r="L36" s="44"/>
      <c r="M36" s="54"/>
      <c r="O36" s="64" t="s">
        <v>65</v>
      </c>
      <c r="AI36"/>
      <c r="AL36" s="1"/>
    </row>
    <row r="37" spans="1:38" ht="27" customHeight="1">
      <c r="A37" s="45"/>
      <c r="B37" s="31" t="s">
        <v>34</v>
      </c>
      <c r="C37" s="72">
        <v>1</v>
      </c>
      <c r="D37" s="75">
        <v>5</v>
      </c>
      <c r="E37" s="8">
        <v>5</v>
      </c>
      <c r="F37" s="29"/>
      <c r="G37" s="73"/>
      <c r="H37" s="74">
        <f>(D37/E37)*100%</f>
        <v>1</v>
      </c>
      <c r="I37" s="77">
        <f>+H37</f>
        <v>1</v>
      </c>
      <c r="J37" s="44"/>
      <c r="K37" s="44"/>
      <c r="L37" s="44"/>
      <c r="M37" s="54"/>
      <c r="O37" s="64" t="s">
        <v>66</v>
      </c>
      <c r="AI37"/>
      <c r="AL37" s="1"/>
    </row>
    <row r="38" spans="1:38" ht="27" customHeight="1">
      <c r="A38" s="45"/>
      <c r="B38" s="31" t="s">
        <v>35</v>
      </c>
      <c r="C38" s="72">
        <v>1</v>
      </c>
      <c r="D38" s="76">
        <v>7</v>
      </c>
      <c r="E38" s="8">
        <v>7</v>
      </c>
      <c r="F38" s="29"/>
      <c r="G38" s="73"/>
      <c r="H38" s="74">
        <f>(D38/E38)*100%</f>
        <v>1</v>
      </c>
      <c r="I38" s="77">
        <f>+H38</f>
        <v>1</v>
      </c>
      <c r="J38" s="44"/>
      <c r="K38" s="44"/>
      <c r="L38" s="44"/>
      <c r="M38" s="54"/>
      <c r="O38" s="21" t="s">
        <v>69</v>
      </c>
      <c r="AI38"/>
      <c r="AL38" s="1"/>
    </row>
    <row r="39" spans="1:38" ht="27" customHeight="1" thickBot="1">
      <c r="A39" s="45"/>
      <c r="B39" s="32" t="s">
        <v>36</v>
      </c>
      <c r="C39" s="78">
        <v>1</v>
      </c>
      <c r="D39" s="85">
        <v>6</v>
      </c>
      <c r="E39" s="33">
        <v>7</v>
      </c>
      <c r="F39" s="34"/>
      <c r="G39" s="33"/>
      <c r="H39" s="79">
        <f>(D39/E39)*100%</f>
        <v>0.8571428571428571</v>
      </c>
      <c r="I39" s="80">
        <f>+H39</f>
        <v>0.8571428571428571</v>
      </c>
      <c r="J39" s="44"/>
      <c r="K39" s="44"/>
      <c r="L39" s="44"/>
      <c r="M39" s="54"/>
      <c r="O39" s="65" t="s">
        <v>67</v>
      </c>
      <c r="AI39"/>
      <c r="AL39" s="1"/>
    </row>
    <row r="40" spans="1:16" ht="12.75">
      <c r="A40" s="2"/>
      <c r="B40" s="44"/>
      <c r="C40" s="44"/>
      <c r="D40" s="44"/>
      <c r="E40" s="44"/>
      <c r="F40" s="44"/>
      <c r="G40" s="59"/>
      <c r="H40" s="44"/>
      <c r="I40" s="44"/>
      <c r="J40" s="44"/>
      <c r="K40" s="44"/>
      <c r="L40" s="44"/>
      <c r="M40" s="39"/>
      <c r="N40" s="41"/>
      <c r="O40" s="65" t="s">
        <v>68</v>
      </c>
      <c r="P40" s="41"/>
    </row>
    <row r="41" spans="1:40" ht="12.75">
      <c r="A41" s="2"/>
      <c r="B41" s="44"/>
      <c r="C41" s="44"/>
      <c r="D41" s="44"/>
      <c r="E41" s="44"/>
      <c r="F41" s="44"/>
      <c r="G41" s="59"/>
      <c r="H41" s="44"/>
      <c r="I41" s="44"/>
      <c r="J41" s="44"/>
      <c r="K41" s="44"/>
      <c r="L41" s="44"/>
      <c r="M41" s="39"/>
      <c r="O41" s="65" t="s">
        <v>56</v>
      </c>
      <c r="AN41" s="1" t="e">
        <f>#REF!+1</f>
        <v>#REF!</v>
      </c>
    </row>
    <row r="42" spans="1:15" ht="12.75">
      <c r="A42" s="2"/>
      <c r="B42" s="44"/>
      <c r="C42" s="44"/>
      <c r="D42" s="44"/>
      <c r="E42" s="44"/>
      <c r="F42" s="44"/>
      <c r="G42" s="59"/>
      <c r="H42" s="44"/>
      <c r="I42" s="44"/>
      <c r="J42" s="44"/>
      <c r="K42" s="44"/>
      <c r="L42" s="44"/>
      <c r="M42" s="39"/>
      <c r="O42" s="65" t="s">
        <v>46</v>
      </c>
    </row>
    <row r="43" spans="1:15" ht="12.75">
      <c r="A43" s="2"/>
      <c r="B43" s="44"/>
      <c r="C43" s="44"/>
      <c r="D43" s="44"/>
      <c r="E43" s="44"/>
      <c r="F43" s="44"/>
      <c r="G43" s="59"/>
      <c r="H43" s="44"/>
      <c r="I43" s="44"/>
      <c r="J43" s="44"/>
      <c r="K43" s="44"/>
      <c r="L43" s="44"/>
      <c r="M43" s="39"/>
      <c r="O43" s="56" t="s">
        <v>47</v>
      </c>
    </row>
    <row r="44" spans="1:15" ht="12.75">
      <c r="A44" s="2"/>
      <c r="B44" s="44"/>
      <c r="C44" s="44"/>
      <c r="D44" s="44"/>
      <c r="E44" s="44"/>
      <c r="F44" s="44"/>
      <c r="G44" s="59"/>
      <c r="H44" s="44"/>
      <c r="I44" s="44"/>
      <c r="J44" s="44"/>
      <c r="K44" s="44"/>
      <c r="L44" s="44"/>
      <c r="M44" s="39"/>
      <c r="O44" s="56" t="s">
        <v>81</v>
      </c>
    </row>
    <row r="45" spans="1:15" ht="12.75">
      <c r="A45" s="2"/>
      <c r="B45" s="44"/>
      <c r="C45" s="44"/>
      <c r="D45" s="44"/>
      <c r="E45" s="44"/>
      <c r="F45" s="44"/>
      <c r="G45" s="59"/>
      <c r="H45" s="44"/>
      <c r="I45" s="44"/>
      <c r="J45" s="44"/>
      <c r="K45" s="44"/>
      <c r="L45" s="44"/>
      <c r="M45" s="39"/>
      <c r="O45" s="21" t="s">
        <v>84</v>
      </c>
    </row>
    <row r="46" spans="1:15" ht="12.75">
      <c r="A46" s="2"/>
      <c r="B46" s="44"/>
      <c r="C46" s="44"/>
      <c r="D46" s="44"/>
      <c r="E46" s="44"/>
      <c r="F46" s="44"/>
      <c r="G46" s="59"/>
      <c r="H46" s="44"/>
      <c r="I46" s="44"/>
      <c r="J46" s="44"/>
      <c r="K46" s="44"/>
      <c r="L46" s="44"/>
      <c r="M46" s="39"/>
      <c r="O46" s="56" t="s">
        <v>86</v>
      </c>
    </row>
    <row r="47" spans="1:15" ht="12.75">
      <c r="A47" s="2"/>
      <c r="B47" s="44"/>
      <c r="C47" s="44"/>
      <c r="D47" s="44"/>
      <c r="E47" s="44"/>
      <c r="F47" s="44"/>
      <c r="G47" s="59"/>
      <c r="H47" s="44"/>
      <c r="I47" s="44"/>
      <c r="J47" s="44"/>
      <c r="K47" s="44"/>
      <c r="L47" s="44"/>
      <c r="M47" s="39"/>
      <c r="O47" s="56" t="s">
        <v>95</v>
      </c>
    </row>
    <row r="48" spans="1:15" ht="12.75">
      <c r="A48" s="2"/>
      <c r="B48" s="44"/>
      <c r="C48" s="44"/>
      <c r="D48" s="44"/>
      <c r="E48" s="44"/>
      <c r="F48" s="44"/>
      <c r="G48" s="59"/>
      <c r="H48" s="44"/>
      <c r="I48" s="44"/>
      <c r="J48" s="44"/>
      <c r="K48" s="44"/>
      <c r="L48" s="44"/>
      <c r="M48" s="39"/>
      <c r="O48" s="56" t="s">
        <v>85</v>
      </c>
    </row>
    <row r="49" spans="1:15" ht="12.75">
      <c r="A49" s="2"/>
      <c r="B49" s="44"/>
      <c r="C49" s="44"/>
      <c r="D49" s="44"/>
      <c r="E49" s="44"/>
      <c r="F49" s="44"/>
      <c r="G49" s="59"/>
      <c r="H49" s="44"/>
      <c r="I49" s="44"/>
      <c r="J49" s="44"/>
      <c r="K49" s="44"/>
      <c r="L49" s="44"/>
      <c r="M49" s="39"/>
      <c r="O49" s="56" t="s">
        <v>97</v>
      </c>
    </row>
    <row r="50" spans="1:40" ht="28.5" customHeight="1">
      <c r="A50" s="2"/>
      <c r="B50" s="44"/>
      <c r="C50" s="44"/>
      <c r="D50" s="44"/>
      <c r="E50" s="44"/>
      <c r="F50" s="44"/>
      <c r="G50" s="59"/>
      <c r="H50" s="44"/>
      <c r="I50" s="44"/>
      <c r="J50" s="44"/>
      <c r="K50" s="44"/>
      <c r="L50" s="44"/>
      <c r="M50" s="39"/>
      <c r="O50" s="56" t="s">
        <v>98</v>
      </c>
      <c r="AN50" s="1" t="e">
        <f>AN41+1</f>
        <v>#REF!</v>
      </c>
    </row>
    <row r="51" spans="1:40" ht="19.5" customHeight="1">
      <c r="A51" s="2"/>
      <c r="B51" s="44"/>
      <c r="C51" s="44"/>
      <c r="D51" s="44"/>
      <c r="E51" s="44"/>
      <c r="F51" s="44"/>
      <c r="G51" s="59"/>
      <c r="H51" s="44"/>
      <c r="I51" s="44"/>
      <c r="J51" s="44"/>
      <c r="K51" s="44"/>
      <c r="L51" s="44"/>
      <c r="M51" s="39"/>
      <c r="O51" s="56" t="s">
        <v>99</v>
      </c>
      <c r="AN51" s="1" t="e">
        <f aca="true" t="shared" si="0" ref="AN51:AN68">AN50+1</f>
        <v>#REF!</v>
      </c>
    </row>
    <row r="52" spans="1:40" ht="12.75">
      <c r="A52" s="2"/>
      <c r="B52" s="44"/>
      <c r="C52" s="44"/>
      <c r="D52" s="44"/>
      <c r="E52" s="44"/>
      <c r="F52" s="44"/>
      <c r="G52" s="59"/>
      <c r="H52" s="44"/>
      <c r="I52" s="44"/>
      <c r="J52" s="44"/>
      <c r="K52" s="44"/>
      <c r="L52" s="44"/>
      <c r="M52" s="39"/>
      <c r="O52" s="56" t="s">
        <v>100</v>
      </c>
      <c r="AN52" s="1" t="e">
        <f t="shared" si="0"/>
        <v>#REF!</v>
      </c>
    </row>
    <row r="53" spans="1:40" ht="12.75">
      <c r="A53" s="2"/>
      <c r="B53" s="44"/>
      <c r="C53" s="44"/>
      <c r="D53" s="44"/>
      <c r="E53" s="44"/>
      <c r="F53" s="44"/>
      <c r="G53" s="59"/>
      <c r="H53" s="44"/>
      <c r="I53" s="44"/>
      <c r="J53" s="44"/>
      <c r="K53" s="44"/>
      <c r="L53" s="44"/>
      <c r="M53" s="39"/>
      <c r="O53" s="56" t="s">
        <v>141</v>
      </c>
      <c r="AN53" s="1" t="e">
        <f t="shared" si="0"/>
        <v>#REF!</v>
      </c>
    </row>
    <row r="54" spans="1:40" ht="12.75">
      <c r="A54" s="2"/>
      <c r="B54" s="44"/>
      <c r="C54" s="44"/>
      <c r="D54" s="44"/>
      <c r="E54" s="44"/>
      <c r="F54" s="44"/>
      <c r="G54" s="59"/>
      <c r="H54" s="44"/>
      <c r="I54" s="44"/>
      <c r="J54" s="44"/>
      <c r="K54" s="44"/>
      <c r="L54" s="44"/>
      <c r="M54" s="39"/>
      <c r="O54" s="56" t="s">
        <v>103</v>
      </c>
      <c r="AN54" s="1" t="e">
        <f t="shared" si="0"/>
        <v>#REF!</v>
      </c>
    </row>
    <row r="55" spans="1:40" ht="12.75">
      <c r="A55" s="2"/>
      <c r="B55" s="44"/>
      <c r="C55" s="44"/>
      <c r="D55" s="44"/>
      <c r="E55" s="44"/>
      <c r="F55" s="44"/>
      <c r="G55" s="59"/>
      <c r="H55" s="44"/>
      <c r="I55" s="44"/>
      <c r="J55" s="44"/>
      <c r="K55" s="44"/>
      <c r="L55" s="44"/>
      <c r="M55" s="39"/>
      <c r="O55" s="56" t="s">
        <v>102</v>
      </c>
      <c r="AN55" s="1" t="e">
        <f t="shared" si="0"/>
        <v>#REF!</v>
      </c>
    </row>
    <row r="56" spans="1:40" ht="16.5" customHeight="1" thickBot="1">
      <c r="A56" s="2"/>
      <c r="B56" s="44"/>
      <c r="C56" s="44"/>
      <c r="D56" s="44"/>
      <c r="E56" s="44"/>
      <c r="F56" s="44"/>
      <c r="G56" s="59"/>
      <c r="H56" s="44"/>
      <c r="I56" s="44"/>
      <c r="J56" s="44"/>
      <c r="K56" s="44"/>
      <c r="L56" s="44"/>
      <c r="M56" s="39"/>
      <c r="O56" s="21" t="s">
        <v>107</v>
      </c>
      <c r="AN56" s="1" t="e">
        <f t="shared" si="0"/>
        <v>#REF!</v>
      </c>
    </row>
    <row r="57" spans="1:40" ht="13.5" customHeight="1" thickBot="1">
      <c r="A57" s="101" t="s">
        <v>37</v>
      </c>
      <c r="B57" s="102"/>
      <c r="C57" s="102"/>
      <c r="D57" s="102"/>
      <c r="E57" s="102"/>
      <c r="F57" s="102"/>
      <c r="G57" s="102"/>
      <c r="H57" s="102"/>
      <c r="I57" s="102"/>
      <c r="J57" s="102"/>
      <c r="K57" s="102"/>
      <c r="L57" s="102"/>
      <c r="M57" s="103"/>
      <c r="O57" s="56" t="s">
        <v>109</v>
      </c>
      <c r="AN57" s="1" t="e">
        <f>#REF!+1</f>
        <v>#REF!</v>
      </c>
    </row>
    <row r="58" spans="1:40" ht="13.5" thickBot="1">
      <c r="A58" s="2"/>
      <c r="B58" s="44"/>
      <c r="C58" s="44"/>
      <c r="D58" s="44"/>
      <c r="E58" s="44"/>
      <c r="F58" s="44"/>
      <c r="G58" s="59"/>
      <c r="H58" s="44"/>
      <c r="I58" s="44"/>
      <c r="J58" s="44"/>
      <c r="K58" s="44"/>
      <c r="L58" s="44"/>
      <c r="M58" s="39"/>
      <c r="O58" s="56" t="s">
        <v>110</v>
      </c>
      <c r="AN58" s="1" t="e">
        <f t="shared" si="0"/>
        <v>#REF!</v>
      </c>
    </row>
    <row r="59" spans="1:40" ht="25.5" customHeight="1" thickBot="1">
      <c r="A59" s="121" t="s">
        <v>38</v>
      </c>
      <c r="B59" s="113" t="s">
        <v>39</v>
      </c>
      <c r="C59" s="114"/>
      <c r="D59" s="114"/>
      <c r="E59" s="115"/>
      <c r="F59" s="119" t="s">
        <v>90</v>
      </c>
      <c r="G59" s="120"/>
      <c r="H59" s="113" t="s">
        <v>40</v>
      </c>
      <c r="I59" s="114"/>
      <c r="J59" s="114"/>
      <c r="K59" s="114"/>
      <c r="L59" s="114"/>
      <c r="M59" s="115"/>
      <c r="O59" s="1" t="s">
        <v>121</v>
      </c>
      <c r="AN59" s="1" t="e">
        <f t="shared" si="0"/>
        <v>#REF!</v>
      </c>
    </row>
    <row r="60" spans="1:15" ht="25.5" customHeight="1" thickBot="1">
      <c r="A60" s="122"/>
      <c r="B60" s="116"/>
      <c r="C60" s="117"/>
      <c r="D60" s="117"/>
      <c r="E60" s="118"/>
      <c r="F60" s="6" t="s">
        <v>91</v>
      </c>
      <c r="G60" s="36" t="s">
        <v>92</v>
      </c>
      <c r="H60" s="116"/>
      <c r="I60" s="117"/>
      <c r="J60" s="117"/>
      <c r="K60" s="117"/>
      <c r="L60" s="117"/>
      <c r="M60" s="118"/>
      <c r="O60" s="1" t="s">
        <v>111</v>
      </c>
    </row>
    <row r="61" spans="1:40" ht="337.5" customHeight="1" thickBot="1">
      <c r="A61" s="10" t="s">
        <v>33</v>
      </c>
      <c r="B61" s="104" t="s">
        <v>132</v>
      </c>
      <c r="C61" s="105"/>
      <c r="D61" s="105"/>
      <c r="E61" s="106"/>
      <c r="F61" s="60" t="s">
        <v>134</v>
      </c>
      <c r="G61" s="60"/>
      <c r="H61" s="107" t="s">
        <v>133</v>
      </c>
      <c r="I61" s="108"/>
      <c r="J61" s="108"/>
      <c r="K61" s="108"/>
      <c r="L61" s="108"/>
      <c r="M61" s="109"/>
      <c r="O61" s="1" t="s">
        <v>125</v>
      </c>
      <c r="AN61" s="1" t="e">
        <f>AN59+1</f>
        <v>#REF!</v>
      </c>
    </row>
    <row r="62" spans="1:40" ht="227.25" customHeight="1" thickBot="1">
      <c r="A62" s="10" t="s">
        <v>34</v>
      </c>
      <c r="B62" s="104" t="s">
        <v>142</v>
      </c>
      <c r="C62" s="105"/>
      <c r="D62" s="105"/>
      <c r="E62" s="106"/>
      <c r="F62" s="30"/>
      <c r="G62" s="60" t="s">
        <v>134</v>
      </c>
      <c r="H62" s="110"/>
      <c r="I62" s="111"/>
      <c r="J62" s="111"/>
      <c r="K62" s="111"/>
      <c r="L62" s="111"/>
      <c r="M62" s="112"/>
      <c r="AN62" s="1" t="e">
        <f t="shared" si="0"/>
        <v>#REF!</v>
      </c>
    </row>
    <row r="63" spans="1:40" ht="350.25" customHeight="1" thickBot="1">
      <c r="A63" s="10" t="s">
        <v>41</v>
      </c>
      <c r="B63" s="96" t="s">
        <v>144</v>
      </c>
      <c r="C63" s="97"/>
      <c r="D63" s="97"/>
      <c r="E63" s="98"/>
      <c r="F63" s="30"/>
      <c r="G63" s="60" t="s">
        <v>134</v>
      </c>
      <c r="H63" s="110"/>
      <c r="I63" s="111"/>
      <c r="J63" s="111"/>
      <c r="K63" s="111"/>
      <c r="L63" s="111"/>
      <c r="M63" s="112"/>
      <c r="AN63" s="1" t="e">
        <f>#REF!+1</f>
        <v>#REF!</v>
      </c>
    </row>
    <row r="64" spans="1:40" ht="218.25" customHeight="1" thickBot="1">
      <c r="A64" s="10" t="s">
        <v>36</v>
      </c>
      <c r="B64" s="96" t="s">
        <v>145</v>
      </c>
      <c r="C64" s="97"/>
      <c r="D64" s="97"/>
      <c r="E64" s="98"/>
      <c r="F64" s="30"/>
      <c r="G64" s="60" t="s">
        <v>134</v>
      </c>
      <c r="H64" s="110"/>
      <c r="I64" s="111"/>
      <c r="J64" s="111"/>
      <c r="K64" s="111"/>
      <c r="L64" s="111"/>
      <c r="M64" s="112"/>
      <c r="AN64" s="1" t="e">
        <f t="shared" si="0"/>
        <v>#REF!</v>
      </c>
    </row>
    <row r="65" spans="1:40" ht="183.75" customHeight="1" thickBot="1">
      <c r="A65" s="10" t="s">
        <v>42</v>
      </c>
      <c r="B65" s="182" t="s">
        <v>146</v>
      </c>
      <c r="C65" s="183"/>
      <c r="D65" s="183"/>
      <c r="E65" s="183"/>
      <c r="F65" s="30"/>
      <c r="G65" s="60" t="s">
        <v>134</v>
      </c>
      <c r="H65" s="110"/>
      <c r="I65" s="111"/>
      <c r="J65" s="111"/>
      <c r="K65" s="111"/>
      <c r="L65" s="111"/>
      <c r="M65" s="112"/>
      <c r="AN65" s="1" t="e">
        <f>#REF!+1</f>
        <v>#REF!</v>
      </c>
    </row>
    <row r="66" spans="1:40" ht="24.75" customHeight="1">
      <c r="A66" s="41"/>
      <c r="B66" s="125"/>
      <c r="C66" s="125"/>
      <c r="D66" s="125"/>
      <c r="E66" s="125"/>
      <c r="F66" s="125"/>
      <c r="G66" s="125"/>
      <c r="H66" s="125"/>
      <c r="I66" s="125"/>
      <c r="J66" s="125"/>
      <c r="K66" s="125"/>
      <c r="L66" s="125"/>
      <c r="M66" s="125"/>
      <c r="AN66" s="1" t="e">
        <f t="shared" si="0"/>
        <v>#REF!</v>
      </c>
    </row>
    <row r="67" spans="1:40" ht="24.75" customHeight="1" hidden="1">
      <c r="A67" s="41"/>
      <c r="B67" s="125"/>
      <c r="C67" s="125"/>
      <c r="D67" s="125"/>
      <c r="E67" s="125"/>
      <c r="F67" s="125"/>
      <c r="G67" s="125"/>
      <c r="H67" s="125"/>
      <c r="I67" s="125"/>
      <c r="J67" s="125"/>
      <c r="K67" s="125"/>
      <c r="L67" s="125"/>
      <c r="M67" s="125"/>
      <c r="AN67" s="1" t="e">
        <f t="shared" si="0"/>
        <v>#REF!</v>
      </c>
    </row>
    <row r="68" spans="1:40" ht="24.75" customHeight="1" hidden="1">
      <c r="A68" s="41"/>
      <c r="B68" s="125"/>
      <c r="C68" s="125"/>
      <c r="D68" s="125"/>
      <c r="E68" s="125"/>
      <c r="F68" s="125"/>
      <c r="G68" s="125"/>
      <c r="H68" s="125"/>
      <c r="I68" s="125"/>
      <c r="J68" s="125"/>
      <c r="K68" s="125"/>
      <c r="L68" s="125"/>
      <c r="M68" s="125"/>
      <c r="AN68" s="1" t="e">
        <f t="shared" si="0"/>
        <v>#REF!</v>
      </c>
    </row>
    <row r="69" spans="1:13" ht="24.75" customHeight="1" hidden="1">
      <c r="A69" s="41"/>
      <c r="B69" s="125"/>
      <c r="C69" s="125"/>
      <c r="D69" s="125"/>
      <c r="E69" s="125"/>
      <c r="F69" s="125"/>
      <c r="G69" s="125"/>
      <c r="H69" s="125"/>
      <c r="I69" s="125"/>
      <c r="J69" s="125"/>
      <c r="K69" s="125"/>
      <c r="L69" s="125"/>
      <c r="M69" s="125"/>
    </row>
    <row r="70" spans="1:13" ht="24.75" customHeight="1" hidden="1">
      <c r="A70" s="41"/>
      <c r="B70" s="125"/>
      <c r="C70" s="125"/>
      <c r="D70" s="125"/>
      <c r="E70" s="125"/>
      <c r="F70" s="125"/>
      <c r="G70" s="125"/>
      <c r="H70" s="125"/>
      <c r="I70" s="125"/>
      <c r="J70" s="125"/>
      <c r="K70" s="125"/>
      <c r="L70" s="125"/>
      <c r="M70" s="125"/>
    </row>
    <row r="71" spans="1:13" ht="12.75" hidden="1">
      <c r="A71" s="41"/>
      <c r="B71" s="41"/>
      <c r="C71" s="41"/>
      <c r="D71" s="41"/>
      <c r="E71" s="41"/>
      <c r="F71" s="41"/>
      <c r="G71" s="59"/>
      <c r="H71" s="41"/>
      <c r="I71" s="41"/>
      <c r="J71" s="41"/>
      <c r="K71" s="41"/>
      <c r="L71" s="41"/>
      <c r="M71" s="41"/>
    </row>
    <row r="72" ht="12.75" hidden="1"/>
    <row r="73" ht="12.75" hidden="1"/>
    <row r="74" ht="12.75" hidden="1"/>
    <row r="75" ht="12.75" hidden="1"/>
    <row r="76" ht="12.75" hidden="1"/>
    <row r="77" ht="12.75" hidden="1"/>
    <row r="78" ht="12.75" hidden="1"/>
    <row r="79" ht="12.75" hidden="1"/>
    <row r="80" ht="12.75" hidden="1"/>
    <row r="81" ht="12.75" hidden="1"/>
    <row r="82" ht="12.75" hidden="1"/>
    <row r="83" ht="12.75" hidden="1"/>
    <row r="84" ht="12.75" hidden="1"/>
    <row r="85" ht="12.75" hidden="1"/>
    <row r="86" spans="2:11" ht="15" hidden="1">
      <c r="B86" s="41"/>
      <c r="C86" s="41"/>
      <c r="D86" s="41"/>
      <c r="E86" s="41"/>
      <c r="F86" s="124"/>
      <c r="G86" s="124"/>
      <c r="H86" s="124"/>
      <c r="I86" s="11" t="s">
        <v>43</v>
      </c>
      <c r="K86" s="12"/>
    </row>
    <row r="87" spans="2:11" ht="15" hidden="1">
      <c r="B87" s="41"/>
      <c r="C87" s="41"/>
      <c r="D87" s="41"/>
      <c r="E87" s="41"/>
      <c r="F87" s="124"/>
      <c r="G87" s="124"/>
      <c r="H87" s="124"/>
      <c r="I87" s="11" t="s">
        <v>44</v>
      </c>
      <c r="K87" s="12"/>
    </row>
    <row r="88" spans="2:11" ht="15" hidden="1">
      <c r="B88" s="41"/>
      <c r="C88" s="41"/>
      <c r="D88" s="41"/>
      <c r="E88" s="41"/>
      <c r="F88" s="124"/>
      <c r="G88" s="124"/>
      <c r="H88" s="124"/>
      <c r="I88" s="11" t="s">
        <v>45</v>
      </c>
      <c r="K88" s="12"/>
    </row>
    <row r="89" spans="2:11" ht="15" hidden="1">
      <c r="B89" s="41"/>
      <c r="C89" s="41"/>
      <c r="D89" s="41"/>
      <c r="E89" s="41"/>
      <c r="F89" s="124"/>
      <c r="G89" s="124"/>
      <c r="H89" s="124"/>
      <c r="K89" s="12"/>
    </row>
    <row r="90" spans="2:11" ht="15" hidden="1">
      <c r="B90" s="41"/>
      <c r="C90" s="41"/>
      <c r="D90" s="41"/>
      <c r="E90" s="41"/>
      <c r="F90" s="124"/>
      <c r="G90" s="124"/>
      <c r="H90" s="124"/>
      <c r="K90" s="12"/>
    </row>
    <row r="91" spans="2:11" ht="15" hidden="1">
      <c r="B91" s="41"/>
      <c r="C91" s="41"/>
      <c r="D91" s="41"/>
      <c r="E91" s="41"/>
      <c r="K91" s="12"/>
    </row>
    <row r="92" spans="2:11" ht="15" hidden="1">
      <c r="B92" s="41"/>
      <c r="C92" s="41"/>
      <c r="D92" s="41"/>
      <c r="E92" s="41"/>
      <c r="K92" s="12"/>
    </row>
    <row r="93" spans="2:11" ht="15" hidden="1">
      <c r="B93" s="41"/>
      <c r="C93" s="41"/>
      <c r="D93" s="41"/>
      <c r="E93" s="41"/>
      <c r="K93" s="12"/>
    </row>
    <row r="94" spans="2:11" ht="15" hidden="1">
      <c r="B94" s="41"/>
      <c r="C94" s="41"/>
      <c r="D94" s="41"/>
      <c r="E94" s="41"/>
      <c r="K94" s="12"/>
    </row>
    <row r="95" spans="2:11" ht="15" hidden="1">
      <c r="B95" s="41"/>
      <c r="C95" s="41"/>
      <c r="D95" s="41"/>
      <c r="E95" s="41"/>
      <c r="K95" s="12"/>
    </row>
    <row r="96" spans="2:11" ht="15" hidden="1">
      <c r="B96" s="41"/>
      <c r="C96" s="41"/>
      <c r="D96" s="41"/>
      <c r="E96" s="41"/>
      <c r="K96" s="12"/>
    </row>
    <row r="97" spans="2:11" ht="15" hidden="1">
      <c r="B97" s="41"/>
      <c r="C97" s="41"/>
      <c r="D97" s="41"/>
      <c r="E97" s="41"/>
      <c r="K97" s="12"/>
    </row>
    <row r="98" spans="2:11" ht="15" hidden="1">
      <c r="B98" s="41"/>
      <c r="C98" s="41"/>
      <c r="D98" s="41"/>
      <c r="E98" s="41"/>
      <c r="K98" s="12"/>
    </row>
    <row r="99" spans="2:11" ht="15" hidden="1">
      <c r="B99" s="41"/>
      <c r="C99" s="41"/>
      <c r="D99" s="41"/>
      <c r="E99" s="41"/>
      <c r="K99" s="12"/>
    </row>
    <row r="100" spans="2:11" ht="15" hidden="1">
      <c r="B100" s="41"/>
      <c r="C100" s="41"/>
      <c r="D100" s="41"/>
      <c r="E100" s="41"/>
      <c r="K100" s="12"/>
    </row>
    <row r="101" spans="2:11" ht="15" hidden="1">
      <c r="B101" s="41"/>
      <c r="C101" s="41"/>
      <c r="D101" s="41"/>
      <c r="E101" s="41"/>
      <c r="K101" s="12"/>
    </row>
    <row r="102" spans="2:11" ht="15" hidden="1">
      <c r="B102" s="41"/>
      <c r="C102" s="41"/>
      <c r="D102" s="41"/>
      <c r="E102" s="41"/>
      <c r="K102" s="12"/>
    </row>
    <row r="103" spans="2:11" ht="15" hidden="1">
      <c r="B103" s="41"/>
      <c r="C103" s="41"/>
      <c r="D103" s="41"/>
      <c r="E103" s="41"/>
      <c r="K103" s="12"/>
    </row>
    <row r="104" spans="2:11" ht="15" hidden="1">
      <c r="B104" s="41"/>
      <c r="C104" s="41"/>
      <c r="D104" s="41"/>
      <c r="E104" s="41"/>
      <c r="K104" s="12"/>
    </row>
    <row r="105" spans="2:11" ht="15" hidden="1">
      <c r="B105" s="41"/>
      <c r="C105" s="41"/>
      <c r="D105" s="41"/>
      <c r="E105" s="41"/>
      <c r="K105" s="12"/>
    </row>
    <row r="106" spans="2:11" ht="15" hidden="1">
      <c r="B106" s="41"/>
      <c r="C106" s="41"/>
      <c r="D106" s="41"/>
      <c r="E106" s="41"/>
      <c r="K106" s="12"/>
    </row>
    <row r="107" spans="2:11" ht="15" hidden="1">
      <c r="B107" s="41"/>
      <c r="C107" s="41"/>
      <c r="D107" s="41"/>
      <c r="E107" s="41"/>
      <c r="K107" s="12"/>
    </row>
    <row r="108" spans="2:11" ht="15" hidden="1">
      <c r="B108" s="41"/>
      <c r="C108" s="41"/>
      <c r="D108" s="41"/>
      <c r="E108" s="41"/>
      <c r="K108" s="12"/>
    </row>
    <row r="109" spans="2:11" ht="15" hidden="1">
      <c r="B109" s="41"/>
      <c r="C109" s="41"/>
      <c r="D109" s="41"/>
      <c r="E109" s="41"/>
      <c r="K109" s="12"/>
    </row>
    <row r="110" spans="2:11" ht="15" hidden="1">
      <c r="B110" s="41"/>
      <c r="C110" s="41"/>
      <c r="D110" s="41"/>
      <c r="E110" s="41"/>
      <c r="K110" s="12"/>
    </row>
    <row r="111" spans="2:11" ht="15" hidden="1">
      <c r="B111" s="41"/>
      <c r="C111" s="41"/>
      <c r="D111" s="41"/>
      <c r="E111" s="41"/>
      <c r="K111" s="12"/>
    </row>
    <row r="112" spans="2:11" ht="15" hidden="1">
      <c r="B112" s="41"/>
      <c r="C112" s="41"/>
      <c r="D112" s="41"/>
      <c r="E112" s="41"/>
      <c r="K112" s="12"/>
    </row>
    <row r="113" spans="2:11" ht="15" hidden="1">
      <c r="B113" s="41"/>
      <c r="C113" s="41"/>
      <c r="D113" s="41"/>
      <c r="E113" s="41"/>
      <c r="K113" s="12"/>
    </row>
    <row r="114" spans="2:11" ht="15" hidden="1">
      <c r="B114" s="41"/>
      <c r="C114" s="41"/>
      <c r="D114" s="41"/>
      <c r="E114" s="41"/>
      <c r="K114" s="12"/>
    </row>
    <row r="115" spans="2:11" ht="15" hidden="1">
      <c r="B115" s="41"/>
      <c r="C115" s="41"/>
      <c r="D115" s="41"/>
      <c r="E115" s="41"/>
      <c r="K115" s="12"/>
    </row>
    <row r="116" spans="2:11" ht="15" hidden="1">
      <c r="B116" s="41"/>
      <c r="C116" s="41"/>
      <c r="D116" s="41"/>
      <c r="E116" s="41"/>
      <c r="K116" s="12"/>
    </row>
    <row r="117" spans="2:11" ht="15" hidden="1">
      <c r="B117" s="41"/>
      <c r="C117" s="41"/>
      <c r="D117" s="41"/>
      <c r="E117" s="41"/>
      <c r="K117" s="12"/>
    </row>
    <row r="118" spans="2:11" ht="15" hidden="1">
      <c r="B118" s="41"/>
      <c r="C118" s="41"/>
      <c r="D118" s="41"/>
      <c r="E118" s="41"/>
      <c r="K118" s="12"/>
    </row>
    <row r="119" spans="2:11" ht="15" hidden="1">
      <c r="B119" s="41"/>
      <c r="C119" s="41"/>
      <c r="D119" s="41"/>
      <c r="E119" s="41"/>
      <c r="K119" s="12"/>
    </row>
    <row r="120" spans="2:11" ht="15" hidden="1">
      <c r="B120" s="41"/>
      <c r="C120" s="41"/>
      <c r="D120" s="41"/>
      <c r="E120" s="41"/>
      <c r="K120" s="12"/>
    </row>
    <row r="121" spans="2:11" ht="15" hidden="1">
      <c r="B121" s="41"/>
      <c r="C121" s="41"/>
      <c r="D121" s="41"/>
      <c r="E121" s="41"/>
      <c r="K121" s="12"/>
    </row>
    <row r="122" spans="2:11" ht="15" hidden="1">
      <c r="B122" s="41"/>
      <c r="C122" s="41"/>
      <c r="D122" s="41"/>
      <c r="E122" s="41"/>
      <c r="K122" s="12"/>
    </row>
    <row r="123" spans="2:11" ht="15" hidden="1">
      <c r="B123" s="41"/>
      <c r="C123" s="41"/>
      <c r="D123" s="41"/>
      <c r="E123" s="41"/>
      <c r="K123" s="12"/>
    </row>
    <row r="124" spans="2:5" ht="12.75" hidden="1">
      <c r="B124" s="41"/>
      <c r="C124" s="41"/>
      <c r="D124" s="41"/>
      <c r="E124" s="41"/>
    </row>
    <row r="125" spans="2:5" ht="12.75" hidden="1">
      <c r="B125" s="41"/>
      <c r="C125" s="41"/>
      <c r="D125" s="41"/>
      <c r="E125" s="41"/>
    </row>
    <row r="126" spans="2:5" ht="12.75" hidden="1">
      <c r="B126" s="41"/>
      <c r="C126" s="41"/>
      <c r="D126" s="41"/>
      <c r="E126" s="41"/>
    </row>
    <row r="127" spans="2:5" ht="12.75" hidden="1">
      <c r="B127" s="41"/>
      <c r="C127" s="41"/>
      <c r="D127" s="41"/>
      <c r="E127" s="41"/>
    </row>
    <row r="128" spans="2:5" ht="12.75" hidden="1">
      <c r="B128" s="41"/>
      <c r="C128" s="41"/>
      <c r="D128" s="41"/>
      <c r="E128" s="41"/>
    </row>
    <row r="129" spans="2:5" ht="12.75" hidden="1">
      <c r="B129" s="41"/>
      <c r="C129" s="41"/>
      <c r="D129" s="41"/>
      <c r="E129" s="41"/>
    </row>
    <row r="130" spans="2:5" ht="12.75" hidden="1">
      <c r="B130" s="41"/>
      <c r="C130" s="41"/>
      <c r="D130" s="41"/>
      <c r="E130" s="41"/>
    </row>
    <row r="131" spans="2:5" ht="12.75" hidden="1">
      <c r="B131" s="41"/>
      <c r="C131" s="41"/>
      <c r="D131" s="41"/>
      <c r="E131" s="41"/>
    </row>
    <row r="132" spans="2:5" ht="12.75" hidden="1">
      <c r="B132" s="41"/>
      <c r="C132" s="41"/>
      <c r="D132" s="41"/>
      <c r="E132" s="41"/>
    </row>
    <row r="133" spans="2:5" ht="12.75" hidden="1">
      <c r="B133" s="41"/>
      <c r="C133" s="41"/>
      <c r="D133" s="41"/>
      <c r="E133" s="41"/>
    </row>
    <row r="134" spans="2:5" ht="12.75" hidden="1">
      <c r="B134" s="41"/>
      <c r="C134" s="41"/>
      <c r="D134" s="41"/>
      <c r="E134" s="41"/>
    </row>
    <row r="135" spans="2:5" ht="12.75" hidden="1">
      <c r="B135" s="41"/>
      <c r="C135" s="41"/>
      <c r="D135" s="41"/>
      <c r="E135" s="41"/>
    </row>
    <row r="136" spans="2:5" ht="12.75" hidden="1">
      <c r="B136" s="41"/>
      <c r="C136" s="41"/>
      <c r="D136" s="41"/>
      <c r="E136" s="41"/>
    </row>
    <row r="137" spans="2:5" ht="12.75" hidden="1">
      <c r="B137" s="41"/>
      <c r="C137" s="41"/>
      <c r="D137" s="41"/>
      <c r="E137" s="41"/>
    </row>
    <row r="138" spans="2:5" ht="12.75" hidden="1">
      <c r="B138" s="41"/>
      <c r="C138" s="41"/>
      <c r="D138" s="41"/>
      <c r="E138" s="41"/>
    </row>
    <row r="139" spans="2:5" ht="12.75" hidden="1">
      <c r="B139" s="41"/>
      <c r="C139" s="41"/>
      <c r="D139" s="41"/>
      <c r="E139" s="41"/>
    </row>
    <row r="140" spans="2:5" ht="12.75" hidden="1">
      <c r="B140" s="41"/>
      <c r="C140" s="41"/>
      <c r="D140" s="41"/>
      <c r="E140" s="41"/>
    </row>
    <row r="141" spans="2:5" ht="12.75" hidden="1">
      <c r="B141" s="41"/>
      <c r="C141" s="41"/>
      <c r="D141" s="41"/>
      <c r="E141" s="41"/>
    </row>
    <row r="142" spans="2:5" ht="12.75" hidden="1">
      <c r="B142" s="41"/>
      <c r="C142" s="41"/>
      <c r="D142" s="41"/>
      <c r="E142" s="41"/>
    </row>
    <row r="143" spans="2:5" ht="12.75" hidden="1">
      <c r="B143" s="41"/>
      <c r="C143" s="41"/>
      <c r="D143" s="41"/>
      <c r="E143" s="41"/>
    </row>
    <row r="144" spans="2:5" ht="12.75" hidden="1">
      <c r="B144" s="41"/>
      <c r="C144" s="41"/>
      <c r="D144" s="41"/>
      <c r="E144" s="41"/>
    </row>
    <row r="145" spans="2:5" ht="12.75" hidden="1">
      <c r="B145" s="41"/>
      <c r="C145" s="41"/>
      <c r="D145" s="41"/>
      <c r="E145" s="41"/>
    </row>
    <row r="146" spans="2:5" ht="12.75" hidden="1">
      <c r="B146" s="41"/>
      <c r="C146" s="41"/>
      <c r="D146" s="41"/>
      <c r="E146" s="41"/>
    </row>
    <row r="147" spans="2:5" ht="12.75" hidden="1">
      <c r="B147" s="41"/>
      <c r="C147" s="41"/>
      <c r="D147" s="41"/>
      <c r="E147" s="41"/>
    </row>
    <row r="148" spans="2:5" ht="12.75" hidden="1">
      <c r="B148" s="41"/>
      <c r="C148" s="41"/>
      <c r="D148" s="41"/>
      <c r="E148" s="41"/>
    </row>
    <row r="149" spans="2:5" ht="12.75" hidden="1">
      <c r="B149" s="41"/>
      <c r="C149" s="41"/>
      <c r="D149" s="41"/>
      <c r="E149" s="41"/>
    </row>
    <row r="150" ht="12.75"/>
    <row r="151" ht="12.75"/>
    <row r="152" ht="12.75"/>
    <row r="153" ht="12.75"/>
    <row r="154" ht="12.75"/>
    <row r="155" ht="12.75"/>
    <row r="156" ht="12.75"/>
    <row r="157" ht="12.75"/>
    <row r="158" ht="12.75"/>
    <row r="159" ht="12.75"/>
    <row r="160" ht="12.75" customHeight="1"/>
    <row r="161" ht="12.75" customHeight="1"/>
    <row r="162" ht="12.75" customHeight="1"/>
    <row r="163" ht="12.75" customHeight="1"/>
    <row r="164" ht="12.75" customHeight="1"/>
    <row r="165" ht="12.75" customHeight="1"/>
    <row r="166" ht="12.75" customHeight="1"/>
    <row r="167" ht="12.75" customHeight="1"/>
  </sheetData>
  <sheetProtection/>
  <mergeCells count="82">
    <mergeCell ref="A1:B3"/>
    <mergeCell ref="C1:J3"/>
    <mergeCell ref="K1:M1"/>
    <mergeCell ref="K2:M2"/>
    <mergeCell ref="K3:M3"/>
    <mergeCell ref="A12:B12"/>
    <mergeCell ref="A9:B9"/>
    <mergeCell ref="C9:M9"/>
    <mergeCell ref="A11:B11"/>
    <mergeCell ref="A5:M5"/>
    <mergeCell ref="A14:B14"/>
    <mergeCell ref="C14:M14"/>
    <mergeCell ref="A13:B13"/>
    <mergeCell ref="A15:B15"/>
    <mergeCell ref="C15:M15"/>
    <mergeCell ref="C12:M12"/>
    <mergeCell ref="C11:J11"/>
    <mergeCell ref="L11:M11"/>
    <mergeCell ref="C13:M13"/>
    <mergeCell ref="A7:B7"/>
    <mergeCell ref="C7:H7"/>
    <mergeCell ref="I7:K7"/>
    <mergeCell ref="L7:M7"/>
    <mergeCell ref="A8:B8"/>
    <mergeCell ref="C8:M8"/>
    <mergeCell ref="A19:B22"/>
    <mergeCell ref="C19:D22"/>
    <mergeCell ref="F19:H19"/>
    <mergeCell ref="J19:L19"/>
    <mergeCell ref="F20:H20"/>
    <mergeCell ref="J20:L20"/>
    <mergeCell ref="F21:H21"/>
    <mergeCell ref="J21:L21"/>
    <mergeCell ref="F22:H22"/>
    <mergeCell ref="J22:L22"/>
    <mergeCell ref="A17:B18"/>
    <mergeCell ref="C17:D18"/>
    <mergeCell ref="E17:M17"/>
    <mergeCell ref="F18:H18"/>
    <mergeCell ref="J18:L18"/>
    <mergeCell ref="A29:C31"/>
    <mergeCell ref="D29:E29"/>
    <mergeCell ref="I29:J29"/>
    <mergeCell ref="L29:M31"/>
    <mergeCell ref="D30:E30"/>
    <mergeCell ref="F89:H90"/>
    <mergeCell ref="L24:M24"/>
    <mergeCell ref="B67:I67"/>
    <mergeCell ref="J67:M67"/>
    <mergeCell ref="B68:I68"/>
    <mergeCell ref="J68:M68"/>
    <mergeCell ref="B69:I69"/>
    <mergeCell ref="D31:E31"/>
    <mergeCell ref="A33:M33"/>
    <mergeCell ref="A59:A60"/>
    <mergeCell ref="F86:H87"/>
    <mergeCell ref="B70:I70"/>
    <mergeCell ref="J70:M70"/>
    <mergeCell ref="B66:I66"/>
    <mergeCell ref="J66:M66"/>
    <mergeCell ref="F88:H88"/>
    <mergeCell ref="J69:M69"/>
    <mergeCell ref="B64:E64"/>
    <mergeCell ref="H64:M64"/>
    <mergeCell ref="A25:A26"/>
    <mergeCell ref="E25:E27"/>
    <mergeCell ref="L25:M25"/>
    <mergeCell ref="B65:E65"/>
    <mergeCell ref="H65:M65"/>
    <mergeCell ref="H63:M63"/>
    <mergeCell ref="D25:D26"/>
    <mergeCell ref="C25:C26"/>
    <mergeCell ref="B63:E63"/>
    <mergeCell ref="B25:B26"/>
    <mergeCell ref="A57:M57"/>
    <mergeCell ref="B61:E61"/>
    <mergeCell ref="H61:M61"/>
    <mergeCell ref="B62:E62"/>
    <mergeCell ref="H62:M62"/>
    <mergeCell ref="B59:E60"/>
    <mergeCell ref="F59:G59"/>
    <mergeCell ref="H59:M60"/>
  </mergeCells>
  <conditionalFormatting sqref="H36:I39">
    <cfRule type="cellIs" priority="16" dxfId="2" operator="between">
      <formula>$L$31</formula>
      <formula>$M$31</formula>
    </cfRule>
    <cfRule type="cellIs" priority="17" dxfId="1" operator="between">
      <formula>$L$30</formula>
      <formula>$M$30</formula>
    </cfRule>
    <cfRule type="cellIs" priority="18" dxfId="0" operator="between">
      <formula>#REF!</formula>
      <formula>$M$29</formula>
    </cfRule>
  </conditionalFormatting>
  <dataValidations count="9">
    <dataValidation type="list" allowBlank="1" showInputMessage="1" showErrorMessage="1" sqref="B24">
      <formula1>$O$3:$O$5</formula1>
    </dataValidation>
    <dataValidation type="list" allowBlank="1" showInputMessage="1" showErrorMessage="1" sqref="D24">
      <formula1>$O$7:$O$9</formula1>
    </dataValidation>
    <dataValidation type="list" allowBlank="1" showInputMessage="1" showErrorMessage="1" sqref="L7:M7">
      <formula1>$O$18:$O$21</formula1>
    </dataValidation>
    <dataValidation type="list" allowBlank="1" showInputMessage="1" showErrorMessage="1" sqref="C19:D22">
      <formula1>$O$46:$O$55</formula1>
    </dataValidation>
    <dataValidation type="list" allowBlank="1" showInputMessage="1" showErrorMessage="1" sqref="B25 D25 B27 M22">
      <formula1>$O$11:$O$16</formula1>
    </dataValidation>
    <dataValidation type="list" allowBlank="1" showInputMessage="1" showErrorMessage="1" sqref="C7:H7">
      <formula1>$O$24:$O$37</formula1>
    </dataValidation>
    <dataValidation type="list" allowBlank="1" showInputMessage="1" showErrorMessage="1" sqref="C14:M14">
      <formula1>$O$57:$O$61</formula1>
    </dataValidation>
    <dataValidation type="list" allowBlank="1" showInputMessage="1" showErrorMessage="1" sqref="C9:M9">
      <formula1>$O$37:$O$41</formula1>
    </dataValidation>
    <dataValidation type="list" allowBlank="1" showInputMessage="1" showErrorMessage="1" sqref="M19:M21">
      <formula1>$O$11:$O$14</formula1>
    </dataValidation>
  </dataValidations>
  <printOptions horizontalCentered="1" verticalCentered="1"/>
  <pageMargins left="0.31496062992125984" right="0.31496062992125984" top="0.7480314960629921" bottom="0.35433070866141736" header="0.31496062992125984" footer="0.31496062992125984"/>
  <pageSetup horizontalDpi="600" verticalDpi="600" orientation="portrait" scale="45" r:id="rId2"/>
  <drawing r:id="rId1"/>
</worksheet>
</file>

<file path=xl/worksheets/sheet2.xml><?xml version="1.0" encoding="utf-8"?>
<worksheet xmlns="http://schemas.openxmlformats.org/spreadsheetml/2006/main" xmlns:r="http://schemas.openxmlformats.org/officeDocument/2006/relationships">
  <dimension ref="A1:A60"/>
  <sheetViews>
    <sheetView zoomScalePageLayoutView="0" workbookViewId="0" topLeftCell="A39">
      <selection activeCell="A1" sqref="A1:A60"/>
    </sheetView>
  </sheetViews>
  <sheetFormatPr defaultColWidth="11.421875" defaultRowHeight="12.75"/>
  <cols>
    <col min="1" max="1" width="51.421875" style="3" customWidth="1"/>
  </cols>
  <sheetData>
    <row r="1" ht="15" customHeight="1">
      <c r="A1" s="21" t="s">
        <v>71</v>
      </c>
    </row>
    <row r="2" ht="15" customHeight="1">
      <c r="A2" s="19" t="s">
        <v>6</v>
      </c>
    </row>
    <row r="3" ht="15" customHeight="1">
      <c r="A3" s="3" t="s">
        <v>8</v>
      </c>
    </row>
    <row r="4" ht="15" customHeight="1">
      <c r="A4" s="3" t="s">
        <v>10</v>
      </c>
    </row>
    <row r="5" ht="15" customHeight="1">
      <c r="A5" s="21" t="s">
        <v>72</v>
      </c>
    </row>
    <row r="6" ht="15" customHeight="1">
      <c r="A6" s="3" t="s">
        <v>13</v>
      </c>
    </row>
    <row r="7" ht="15" customHeight="1">
      <c r="A7" s="3" t="s">
        <v>18</v>
      </c>
    </row>
    <row r="8" ht="15" customHeight="1">
      <c r="A8" s="3" t="s">
        <v>20</v>
      </c>
    </row>
    <row r="9" ht="15" customHeight="1">
      <c r="A9" s="21" t="s">
        <v>74</v>
      </c>
    </row>
    <row r="10" ht="15" customHeight="1">
      <c r="A10" s="3" t="s">
        <v>21</v>
      </c>
    </row>
    <row r="11" ht="15" customHeight="1">
      <c r="A11" s="3" t="s">
        <v>0</v>
      </c>
    </row>
    <row r="12" ht="15" customHeight="1">
      <c r="A12" s="3" t="s">
        <v>19</v>
      </c>
    </row>
    <row r="13" ht="15" customHeight="1">
      <c r="A13" s="3" t="s">
        <v>24</v>
      </c>
    </row>
    <row r="14" ht="15" customHeight="1">
      <c r="A14" s="3" t="s">
        <v>25</v>
      </c>
    </row>
    <row r="15" ht="15" customHeight="1">
      <c r="A15" s="21" t="s">
        <v>83</v>
      </c>
    </row>
    <row r="16" ht="15" customHeight="1">
      <c r="A16" s="3" t="s">
        <v>27</v>
      </c>
    </row>
    <row r="17" ht="15" customHeight="1">
      <c r="A17" s="3" t="s">
        <v>28</v>
      </c>
    </row>
    <row r="18" ht="15" customHeight="1">
      <c r="A18" s="3" t="s">
        <v>3</v>
      </c>
    </row>
    <row r="19" ht="15" customHeight="1">
      <c r="A19" s="3" t="s">
        <v>29</v>
      </c>
    </row>
    <row r="20" ht="15" customHeight="1"/>
    <row r="21" ht="15" customHeight="1">
      <c r="A21" s="21" t="s">
        <v>70</v>
      </c>
    </row>
    <row r="22" ht="15" customHeight="1">
      <c r="A22" s="20" t="s">
        <v>48</v>
      </c>
    </row>
    <row r="23" ht="15" customHeight="1">
      <c r="A23" s="20" t="s">
        <v>49</v>
      </c>
    </row>
    <row r="24" ht="15" customHeight="1">
      <c r="A24" s="20" t="s">
        <v>61</v>
      </c>
    </row>
    <row r="25" ht="15" customHeight="1">
      <c r="A25" s="20" t="s">
        <v>62</v>
      </c>
    </row>
    <row r="26" ht="15" customHeight="1">
      <c r="A26" s="20" t="s">
        <v>50</v>
      </c>
    </row>
    <row r="27" ht="15" customHeight="1">
      <c r="A27" s="20" t="s">
        <v>51</v>
      </c>
    </row>
    <row r="28" ht="15" customHeight="1">
      <c r="A28" s="20" t="s">
        <v>52</v>
      </c>
    </row>
    <row r="29" ht="15" customHeight="1">
      <c r="A29" s="20" t="s">
        <v>63</v>
      </c>
    </row>
    <row r="30" ht="15" customHeight="1">
      <c r="A30" s="20" t="s">
        <v>64</v>
      </c>
    </row>
    <row r="31" ht="15" customHeight="1">
      <c r="A31" s="20" t="s">
        <v>54</v>
      </c>
    </row>
    <row r="32" ht="15" customHeight="1">
      <c r="A32" s="20" t="s">
        <v>55</v>
      </c>
    </row>
    <row r="33" ht="15" customHeight="1">
      <c r="A33" s="20" t="s">
        <v>53</v>
      </c>
    </row>
    <row r="34" ht="15" customHeight="1">
      <c r="A34" s="20" t="s">
        <v>65</v>
      </c>
    </row>
    <row r="35" ht="15" customHeight="1">
      <c r="A35" s="20" t="s">
        <v>66</v>
      </c>
    </row>
    <row r="36" ht="15" customHeight="1">
      <c r="A36" s="21" t="s">
        <v>69</v>
      </c>
    </row>
    <row r="37" ht="15" customHeight="1">
      <c r="A37" s="9" t="s">
        <v>67</v>
      </c>
    </row>
    <row r="38" ht="15" customHeight="1">
      <c r="A38" s="9" t="s">
        <v>68</v>
      </c>
    </row>
    <row r="39" ht="15" customHeight="1">
      <c r="A39" s="9" t="s">
        <v>56</v>
      </c>
    </row>
    <row r="40" ht="15" customHeight="1">
      <c r="A40" s="9" t="s">
        <v>46</v>
      </c>
    </row>
    <row r="41" ht="15" customHeight="1">
      <c r="A41" s="9" t="s">
        <v>57</v>
      </c>
    </row>
    <row r="42" ht="12.75">
      <c r="A42" s="22" t="s">
        <v>80</v>
      </c>
    </row>
    <row r="43" ht="12.75">
      <c r="A43" s="3" t="s">
        <v>47</v>
      </c>
    </row>
    <row r="44" ht="12.75">
      <c r="A44" s="3" t="s">
        <v>81</v>
      </c>
    </row>
    <row r="45" ht="12.75">
      <c r="A45" s="21" t="s">
        <v>84</v>
      </c>
    </row>
    <row r="46" ht="12.75">
      <c r="A46" s="3" t="s">
        <v>86</v>
      </c>
    </row>
    <row r="47" ht="12.75">
      <c r="A47" s="19" t="s">
        <v>95</v>
      </c>
    </row>
    <row r="48" ht="12.75">
      <c r="A48" s="3" t="s">
        <v>85</v>
      </c>
    </row>
    <row r="49" ht="12.75">
      <c r="A49" s="3" t="s">
        <v>97</v>
      </c>
    </row>
    <row r="50" ht="12.75">
      <c r="A50" s="3" t="s">
        <v>98</v>
      </c>
    </row>
    <row r="51" ht="12.75">
      <c r="A51" s="3" t="s">
        <v>99</v>
      </c>
    </row>
    <row r="52" ht="12.75">
      <c r="A52" s="3" t="s">
        <v>100</v>
      </c>
    </row>
    <row r="53" ht="12.75">
      <c r="A53" s="3" t="s">
        <v>101</v>
      </c>
    </row>
    <row r="54" ht="12.75">
      <c r="A54" s="3" t="s">
        <v>103</v>
      </c>
    </row>
    <row r="55" ht="12.75">
      <c r="A55" s="3" t="s">
        <v>102</v>
      </c>
    </row>
    <row r="56" ht="12.75">
      <c r="A56" s="21" t="s">
        <v>107</v>
      </c>
    </row>
    <row r="57" ht="25.5">
      <c r="A57" s="3" t="s">
        <v>109</v>
      </c>
    </row>
    <row r="58" ht="25.5">
      <c r="A58" s="41" t="s">
        <v>110</v>
      </c>
    </row>
    <row r="59" ht="25.5">
      <c r="A59" s="41" t="s">
        <v>108</v>
      </c>
    </row>
    <row r="60" ht="12.75">
      <c r="A60" s="3" t="s">
        <v>111</v>
      </c>
    </row>
  </sheetData>
  <sheetProtection/>
  <printOptions/>
  <pageMargins left="0.7" right="0.7" top="0.75" bottom="0.75" header="0.3" footer="0.3"/>
  <pageSetup horizontalDpi="600" verticalDpi="600"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clopez</dc:creator>
  <cp:keywords/>
  <dc:description/>
  <cp:lastModifiedBy>Katherine Martínez</cp:lastModifiedBy>
  <cp:lastPrinted>2018-06-21T14:51:09Z</cp:lastPrinted>
  <dcterms:created xsi:type="dcterms:W3CDTF">2015-05-25T16:17:38Z</dcterms:created>
  <dcterms:modified xsi:type="dcterms:W3CDTF">2020-12-15T16:06:24Z</dcterms:modified>
  <cp:category/>
  <cp:version/>
  <cp:contentType/>
  <cp:contentStatus/>
</cp:coreProperties>
</file>