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gomez\Documents\PLAN DE SOSTENIBILIDAD CONTABLE\SEGUIMIENTO A PLAN DE SOSTENIBILIDAD CONTABLE\"/>
    </mc:Choice>
  </mc:AlternateContent>
  <workbookProtection workbookAlgorithmName="SHA-512" workbookHashValue="ciX2gKSBJtaMsmlIdyu8SkuoD+xREOS61Kr1WGK3YLt8P1CrXQVkOIiAI0g1pLvYOR59qKHMKBK/p9cgiqfzoA==" workbookSaltValue="0LpPs9pbyPxkm+FsRohMOw==" workbookSpinCount="100000" lockStructure="1"/>
  <bookViews>
    <workbookView showHorizontalScroll="0" showVerticalScroll="0" showSheetTabs="0" xWindow="0" yWindow="0" windowWidth="28800" windowHeight="12330"/>
  </bookViews>
  <sheets>
    <sheet name="Hoja2" sheetId="2" r:id="rId1"/>
  </sheets>
  <definedNames>
    <definedName name="_xlnm._FilterDatabase" localSheetId="0" hidden="1">Hoja2!$A$6:$AL$29</definedName>
    <definedName name="_xlnm.Print_Area" localSheetId="0">Hoja2!$A$8:$W$28</definedName>
    <definedName name="_xlnm.Print_Titles" localSheetId="0">Hoja2!$1:$7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5" i="2" l="1"/>
  <c r="AJ25" i="2" l="1"/>
  <c r="AJ21" i="2"/>
  <c r="AJ20" i="2"/>
  <c r="AJ19" i="2"/>
  <c r="AJ13" i="2"/>
  <c r="AJ10" i="2"/>
  <c r="AJ14" i="2"/>
  <c r="AJ16" i="2"/>
  <c r="AJ23" i="2"/>
  <c r="AJ24" i="2"/>
  <c r="AJ22" i="2"/>
  <c r="AJ18" i="2"/>
  <c r="AJ17" i="2"/>
  <c r="AJ12" i="2"/>
  <c r="AJ11" i="2"/>
  <c r="AJ9" i="2"/>
  <c r="AJ8" i="2"/>
</calcChain>
</file>

<file path=xl/sharedStrings.xml><?xml version="1.0" encoding="utf-8"?>
<sst xmlns="http://schemas.openxmlformats.org/spreadsheetml/2006/main" count="258" uniqueCount="180">
  <si>
    <t>Actividades</t>
  </si>
  <si>
    <t>Fecha de cumplimiento</t>
  </si>
  <si>
    <t>Capitulo
contable</t>
  </si>
  <si>
    <t>Efectivo y equivalentes al efectivo</t>
  </si>
  <si>
    <t>Anual (Quince primeros días del mes de enero)</t>
  </si>
  <si>
    <t>Conciliaciones Bancarias</t>
  </si>
  <si>
    <t xml:space="preserve">Beneficios a empleados </t>
  </si>
  <si>
    <t>Activos y pasivos Contingentes</t>
  </si>
  <si>
    <t>Anual (cinco primeros días del mes de enero)</t>
  </si>
  <si>
    <t>Cuentas por Pagar en Tesorería</t>
  </si>
  <si>
    <t>Incapacidades</t>
  </si>
  <si>
    <t>Ocho primeros días de cada mes</t>
  </si>
  <si>
    <t>Inventarios</t>
  </si>
  <si>
    <t>Propiedad, planta y equipo e intangibles</t>
  </si>
  <si>
    <t>Ocho primeros días de cada trimestre</t>
  </si>
  <si>
    <t>Nota 2: Los reportes o informes deben ser entregados a contabilidad de forma física y con los respectivos avales de los responsables</t>
  </si>
  <si>
    <t>Ejecuciones Presupuestales</t>
  </si>
  <si>
    <t>Entregar las ejecuciones presupuestales mensuales, de ingresos y gastos e inversiones, de reservas y de la vigencia</t>
  </si>
  <si>
    <t>Responsable del Envío</t>
  </si>
  <si>
    <t>Responsable Recepción</t>
  </si>
  <si>
    <t>Oficina Asesora Jurídica - Abogado Defensor del Instituto</t>
  </si>
  <si>
    <t>Nota 1: Los días son calendario</t>
  </si>
  <si>
    <t>Tesorero General  201-04 Tesorería</t>
  </si>
  <si>
    <t>Técnico Operativo 314-01 Contabilidad
Profesional Especializado 222-04 Contabilidad</t>
  </si>
  <si>
    <t>Mensual . Ocho primeros días de cada mes</t>
  </si>
  <si>
    <t>Profesional Especializado 222-03 Subdireccion Academica - Centro de Documentación</t>
  </si>
  <si>
    <t>Profesional Universitario 219-02 Servicios Generales</t>
  </si>
  <si>
    <t>Profesional Especializado 222-03 Talento Humano</t>
  </si>
  <si>
    <t>Profesional Especializado 222-07 Presupuesto</t>
  </si>
  <si>
    <t>Técnico Operativo 314-01 Contabilidad
Profesional Especializado 222-04 Contabilidad                                Subdirector Administrativo Financioero y de Control Disicplinario 084-02</t>
  </si>
  <si>
    <t>ITEM</t>
  </si>
  <si>
    <t>OCTUBRE</t>
  </si>
  <si>
    <t>NOVIEMBRE</t>
  </si>
  <si>
    <t>DICIEMBRE</t>
  </si>
  <si>
    <t>DESCRIPCION DEL AVANCE</t>
  </si>
  <si>
    <t>FUENTE DE VERIFICACIÓN</t>
  </si>
  <si>
    <t>RESULTADOS</t>
  </si>
  <si>
    <t>% PROGRAMADO</t>
  </si>
  <si>
    <t>% EJECUTADO</t>
  </si>
  <si>
    <t>AVACE ACUMULADO %</t>
  </si>
  <si>
    <t>Meta</t>
  </si>
  <si>
    <t>MENSUAL</t>
  </si>
  <si>
    <t>ENERO</t>
  </si>
  <si>
    <t>FEBRERO</t>
  </si>
  <si>
    <t>ANUAL</t>
  </si>
  <si>
    <t>Revisión definitiva de si existe efectivo de uso restringido</t>
  </si>
  <si>
    <t>TRIMESTRAL</t>
  </si>
  <si>
    <t>Mensual. Ocho primeros días de cada mes</t>
  </si>
  <si>
    <t>Periodicidad</t>
  </si>
  <si>
    <t>Informe mensual de inventario de Impresos y Publicaciones</t>
  </si>
  <si>
    <t>Determinación de efectivo de uso restringido en la entidad y revelación en notas a los estados financieros</t>
  </si>
  <si>
    <t>Conciliacion mensual del inventario de impresos y publicaciones con libros auxiliares contables</t>
  </si>
  <si>
    <t>Efectuar el levantamiento del inventario fisico total de los impresos y publicaciones de la entidad y presentar el informe final del resultado del mismo</t>
  </si>
  <si>
    <t>Informe anual de inventario fisico de Impresos y Publicaciones</t>
  </si>
  <si>
    <t>Inventario físico anual de Impresos y Publicaciones conciliado con estados financieros</t>
  </si>
  <si>
    <t>Conciliaciones bancarias contables mensuales</t>
  </si>
  <si>
    <t>PERIODICAMENTE</t>
  </si>
  <si>
    <t>Informe mensual detallado por bienes y por grupo de inventario de propiedades, planta y equipo</t>
  </si>
  <si>
    <t>Reporte de bienes e intangibles adquiridos durante el respectivo mes</t>
  </si>
  <si>
    <t>Anual (a mas tardar 30 de noviembre )</t>
  </si>
  <si>
    <t>Reporte anual de deterioro de las propiedades, planta y equipo de la entidad detallado por elemento</t>
  </si>
  <si>
    <t>Identificación de los intangibles en formación o sujetos a registro en el activo</t>
  </si>
  <si>
    <t>Remitir informe mensual desde el aplicativo de nómina (HUMANO), de las provisiones de prestaciones sociales detallado por tercero</t>
  </si>
  <si>
    <t>Comprobante contable mensual de provisión para prestaciones sociales</t>
  </si>
  <si>
    <t>Registro contable mensual de las provisiones de prestaciones sociales por tercero</t>
  </si>
  <si>
    <t>Remitir conciliación mensual de los aportes a seguridad social pagados, de acuerdo con los valores liquidados por tercero y entidad beneficiaria de los mismos</t>
  </si>
  <si>
    <t>Conciliación mensual de aportes a seguridad social (causación vs pago)</t>
  </si>
  <si>
    <t>Conciliación mensual de los aportes a seguridad social</t>
  </si>
  <si>
    <t>Enviar informe de la cuantía de la obligación total al finalizar el periodo contable, por concepto de los beneficios a empleados a corto plazo, individualizado por cada servidor público. (Prestaciones Sociales)</t>
  </si>
  <si>
    <t>Remitir informe mensual de los beneficios a los empleados por funcionario y por concepto de la obligación</t>
  </si>
  <si>
    <t>Informe mensual de los beneficios a los empleados por funcionario y por concepto de la obligación</t>
  </si>
  <si>
    <t>Información de los beneficios a los empleados a corto plazo debidamente conciliada por tercero</t>
  </si>
  <si>
    <t>Información de los beneficios a los empleados a largo plazo debidamente conciliada por tercero</t>
  </si>
  <si>
    <t>Remitir informe anual de los beneficios a los empleados a largo plazo por funcionario y por concepto de la obligación (reconocimiento anual por permanencia en el sectos público)</t>
  </si>
  <si>
    <t>Remitir el informe anual de cuentas por pagar de cierre de vigencia</t>
  </si>
  <si>
    <t>Informe anual de cuentas por pagar de cierre de vigencia</t>
  </si>
  <si>
    <t>Información conciliada al cierre anual de cuentas por pagar</t>
  </si>
  <si>
    <t>Remitir las ejecuciones presupuestales de ingresos y gastos y de reservas de la vigencia</t>
  </si>
  <si>
    <t>Ejecuciones presupuestales mensuales</t>
  </si>
  <si>
    <t>Información conciliada mensualmente de ingresos operacionales de la entidad</t>
  </si>
  <si>
    <t>En el momento de la ocurrencia *</t>
  </si>
  <si>
    <t>* En el momento de la ocurrencia, es decir que solamente opera para los períodos en que se presente la novedad en el Almacén</t>
  </si>
  <si>
    <t>Indicadores de Cumplimiento</t>
  </si>
  <si>
    <t>Responsable Indicador de Cumplimiento</t>
  </si>
  <si>
    <t>Tesorero General  201-04 Tesorería
Técnico Operativo 201-04 Tesorería</t>
  </si>
  <si>
    <t>Mensual . Diez primeros días de cada mes</t>
  </si>
  <si>
    <t>Tesorero General  201-04 Tesorería Técnico Operativo 201-04 Tesorería</t>
  </si>
  <si>
    <t>** Las cuentas por cobrar según su antigüedad, se socializarán en Comité Técnico de Sostenibilidad Contable, con el fin de determinar su probabilidad de recaudo.</t>
  </si>
  <si>
    <t>Profesional Universitario 219-02 Servicios Generales
Técnico Operativo 314-01 Contabilidad
Profesional Especializado 222-04 Contabilidad</t>
  </si>
  <si>
    <t>Jefe Oficina Asesora de Planeación</t>
  </si>
  <si>
    <t>Detallado de bienes muebles e intangibles dados de baja</t>
  </si>
  <si>
    <t>Boletin de Almacen vs Detalle de Bienes verificado de la Propiedad, planta y equipo e Intangibles.</t>
  </si>
  <si>
    <t>Detalle de bienes muebles e intangibles adquiridos durante el respectivo mes</t>
  </si>
  <si>
    <t>Detalle de los activos intangibles generados internamente, que tengan asociados gastos durante el periodo de desarrollo</t>
  </si>
  <si>
    <t>Inventario físico anual de propiedades, planta y equipo e intangibles, debidamente conciliado con los saldos de Almacen.</t>
  </si>
  <si>
    <t>Profesional Universitario 219-02 Servicios Generales
Jefe Oficina Asesora de Planeación</t>
  </si>
  <si>
    <t>Reporte de bienes dados de baja dentro del periodo</t>
  </si>
  <si>
    <t>Reporte de activos generados internamente que tengan asocialdos un gasto durante el período.</t>
  </si>
  <si>
    <t>Informe de Inventario Anual de la propiedad, planta y equipo e intangibles</t>
  </si>
  <si>
    <t>Reporte anual de bienes detallado por elemento que tengan deterioro de las propiedades, planta y equipo de la entidad en determinado periodo</t>
  </si>
  <si>
    <t>Informe mensual de saldos del Boletin de  Almacén vs Bienes detalle del aplicativo GOOBI</t>
  </si>
  <si>
    <t>Comprobantes de  bajas de bienes e intangibles en el periodo</t>
  </si>
  <si>
    <t>Detalle de bienes sujetos a cálculo de deterioro, de acuerdo al inventario.</t>
  </si>
  <si>
    <t>Enviar por medio de correo electronico, la verificacion de los saldos del boletin de almancen vs el detalle por bien, e informar la diferencias presentadas, en caso de que existan</t>
  </si>
  <si>
    <t>Informe a través de correo electrónico de los movimientos de inventarios, de impresos y publicaciones, debidamente conciliado con los saldos contables.</t>
  </si>
  <si>
    <t>Informe a través de correo electrónico del levantamiento del inventario físico anual de impresos y publicaciones, debidamente conciliado con los saldos contables.</t>
  </si>
  <si>
    <t>Informar mediante correo electrónico las bajas de los bienes muebles e intangibles del período que corresponda</t>
  </si>
  <si>
    <t>Informar mediante correo electronico, las propiedades planta y equipo, adquiridas en transacciones sin contraprestacion, cuando ocurra el evento</t>
  </si>
  <si>
    <t>Enviar mediante correo electrónico, informe de los activos intangibles generados internamente, que tengan asociados gastos durante el período de desarrollo, este reporte se remite unicamente cuando ocurra el evento.</t>
  </si>
  <si>
    <t>Enviar por medio de correo electrónico el informe del levantamiento del inventario físico anual de activos fijos e intangibles, debidamente conciliado con los saldos de almacén</t>
  </si>
  <si>
    <t>Enviar conciliación mensual de los valores pagados por aportes) de acuerdo con lo liquidado por el operador), frente a los liquidados en el aplicativo de nomina, justificando las diferencias y los saldos por pagar, con cada tercero</t>
  </si>
  <si>
    <t>Profesional Especializado 222-03 Talento Humano en conjunto con el contratista de liquidación nómina</t>
  </si>
  <si>
    <t>Informe mensual de incapacidades</t>
  </si>
  <si>
    <t>Mantener conciliadas mensualmente las incapacidades de los funcionarios</t>
  </si>
  <si>
    <t>Profesional Especializado 222-03 Talento Humano y Contratista responsable de Liquidación de Nómina</t>
  </si>
  <si>
    <t>CÓDIGO:</t>
  </si>
  <si>
    <t>VERSIÓN:</t>
  </si>
  <si>
    <t>FECHA:</t>
  </si>
  <si>
    <t>PÁGINAS:</t>
  </si>
  <si>
    <t>PL-GF-14-01</t>
  </si>
  <si>
    <t>MARZO</t>
  </si>
  <si>
    <t>ABRIL</t>
  </si>
  <si>
    <t>MAYO</t>
  </si>
  <si>
    <t>JUNIO</t>
  </si>
  <si>
    <t>JULIO</t>
  </si>
  <si>
    <t>AGOSTO</t>
  </si>
  <si>
    <t>SEPTIEMBRE</t>
  </si>
  <si>
    <t>Nota 3: Las evidencias a la ejecución de este Plan se encuentran el el equipo de profesional especializado de contabilidad en la siguiente ruta: Este equipo / Documentos / Plan de de Sostenibilidad Contable / Seguimiento al Plan de de Sostenibilidad Contable</t>
  </si>
  <si>
    <t>Enviar informe mensual emitido desde el aplicativo de nómina (HUMANO), donde se evidencien las prestaciones sociales, (vacaciones, cesantías, intereses de cesantías y primas y otros conceptos que apliquen), registradas en el aplicativo contable y detalladas por tercero, debidamente conciliado.</t>
  </si>
  <si>
    <t>Enviar informe de la cuantía de la obligación total al finalizar el periodo contable, por concepto de los beneficios a empleados a largo plazo, individualizado por cada servidor público (de acuerdo con lo establecido en la matriz de excel, reconocimiento por permanencia en el sector público)</t>
  </si>
  <si>
    <t>Enviar por medio de correo electronico el informe del levantamiento del inventario físico anual de activos fijos e intangibles, donde se evidencie el estado físico de los bienes, a fin  de determinar si alguno presenta dererioro, aplicando los inidicios de deterioro para cada placa de activo y realizar analisis de las vidas utiles restantes de cada activo</t>
  </si>
  <si>
    <t>Remitir mediante correo electrónico los extractos bancarios y libros auxiliares debidamente firmados y demás soportes de las operaciones generadas a través de los portales bancarios, que componen los movimientos mensuales de los recursos financieros de la entidad.</t>
  </si>
  <si>
    <t>Revisión de todos los extractos bancarios, libros auxiliares y demás soportes para realizar las conciliaciones bancarias contables</t>
  </si>
  <si>
    <t>Remisión oportuna de los documentos fuente para la elaboración de las conciliaciones bancarias</t>
  </si>
  <si>
    <t>Técnico Operativo 314-01 Contabilidad
Técnico Operativo 314-01 Tesorería
Profesional Especializado 222-04 Contabilidad
Subdirector Administrativo Financiero y de Control Disicplinario 084-02</t>
  </si>
  <si>
    <t>Determinación de las cuentas por cobrar a las EPS acorde a la realidad económica de la entidad con relación a las incapacidades del personal</t>
  </si>
  <si>
    <t>Informe por correo electrónico de las incapacidades, que contenga: Nombre del funcionario, nombre de la EPS, fecha de inicio y fecha de finalización de  la incapacidad, salario base de liquidación, valor liquidado en nómina por cobrar a la EPS y seguimiento de pago a través  de la Tesorería de la entidad.</t>
  </si>
  <si>
    <t>Revisar el movimiento mensual de impresos y publicaciones y conciliarlo con el inventario físico</t>
  </si>
  <si>
    <t>Bienes adquiridos de propiedades, planta y equipo de la entidad mensualmente</t>
  </si>
  <si>
    <t>Información de propiedades, planta y equipo e intangibles conciliados y acordes con la realidad de la entidad</t>
  </si>
  <si>
    <t>Informe anual de los beneficios a los empleados a largo plazo por funcionario y por concepto de la obligación (reconocimiento anual por permanencia en el sector público)</t>
  </si>
  <si>
    <t>Remitir informe de los procesos judiciales en contra o a favor de la entidad, detallado según reporte del aplicativo SIPROJ</t>
  </si>
  <si>
    <t>Informe trimestral de litigios y demandas en contra o a favor de la entidad</t>
  </si>
  <si>
    <t>Información conciliada de litigios y demandas en contra o a favor de la entidad</t>
  </si>
  <si>
    <t>Enviar relación de los procesos en contra o a favor que ingresan o que se retiran del sistema SIPROJ, informando: número del proceso, año, NIT o cédula del demandante, nombre, valor de la pretensión inicial y valor actualizado del proceso.</t>
  </si>
  <si>
    <t>El profesional especializado de tesorería mediante correo electrónico informa al profesional especializado de contabilidad el reporte de cuentas por pagar, con corte a 31 de diciembre de cada vigencia fiscal (incluir, documento de identificación, razon social o nombre, concepto y valor o saldo adeudado)</t>
  </si>
  <si>
    <t>Ocho primeros días del mes de enero de cada año</t>
  </si>
  <si>
    <t>Remitir certificación en forma anual indicando si existe efectivo de uso restringido o con destinación especifica, con las causas que dieron lugar a la restricción y el respectivo seguimiento.</t>
  </si>
  <si>
    <t>Certificación de la existencia o no de efectivo de uso restringido o destinación especifica</t>
  </si>
  <si>
    <t>ANEXO PLAN DE SOSTENIBILIDAD CONTABLE - RESOLUCIONES 093 DE 2019 Y 134 DE 2022
INSTITUTO PARA LA INVESTIGACION EDUCATIVA Y EL DESARROLLO PEDAGOGICO - IDEP</t>
  </si>
  <si>
    <t>Archivo de conciliaciones bancarias mensuales a disposición en el sitio: \\Apolo\300_SAFyCD\05_TRD_IDEP_2023\300_11 CONCILIACIONES CONTABLES\300_11_1 CONCILIACIONES  BANCARIAS CONTABLES 2023</t>
  </si>
  <si>
    <t>Correo electrónico certificando la no existencia de restricciones en el uso de efectivo y equivalentes al efectivo emitido por el Tesorero General</t>
  </si>
  <si>
    <t>Se cumplido de forma mensual con el envío de los informes mensuales de control de incapacidades por parte del responsable de Talento Humano y Nómina, a partir del informe mensual es factible efectuar seguimiento al recaudo y su posterior reintegro a la Tesorería Distrital por tratarse de recursos de transferencia.</t>
  </si>
  <si>
    <t>Correos electrónicos mensuales que incorporan el cuadro control de incapacidades, que ha permitido conciliar la información de las cuentas por cobrar del Estado de Situación Financiera de la entidad.</t>
  </si>
  <si>
    <t>Se dio cumplimiento al envío mensual del boletín de impresos y publicaciones por parte del profesional especializado responsable del Centro de Documentación, con el cual se ha llevado a cabo la conciliación de la información con registros contables de la entidad.</t>
  </si>
  <si>
    <t>Correos electrónicos mensuales que incorporan el boletín de impresos y publicaciones, que ha permitido conciliar la información de los inventarios de impresos y publicaciones del Estado de Situación Financiera de la entidad.</t>
  </si>
  <si>
    <t>Se dio cumplimiento al envío mensual del boletin de Almacén por parte de la Profesional Universitario de Servicios Generales, con el cual fue posible la conciliación de la información con registros contables, previo el reporte de información trimestral.</t>
  </si>
  <si>
    <t>Correos electrónicos mensuales de los corridos de los dos trimestres del año, los cuales permitiron la conciliación de la información, así como la formulación de las observaciones pertinentes a la información por parte de la Técnico Operativo de Contabilildad.</t>
  </si>
  <si>
    <t>Correo electrónico emitido por la Profesional Universitario de Servicios Generales</t>
  </si>
  <si>
    <t>Para el período en evaluación no se presntaron situaciones relacionadas con esta actividad.</t>
  </si>
  <si>
    <t>Se dio cumplimiento al reporte anual del resultado del levantamiento de los inventarios de propiedades, planta y equipo por parte de la Profesional Universitario de Servicios Generales. No se presentaron observaciones en el levantamiento del inventario.</t>
  </si>
  <si>
    <t>Se remitió por parte de la Profesional Universitario de Servicios Generales del acta mediante la cual se hace la evaluación del deterioro de las Propiedades, planta y equipo de la entidad.</t>
  </si>
  <si>
    <t>Correo electrónico remitiendo el Acta correspondiente</t>
  </si>
  <si>
    <t>Se dio cumplimiento al reporte mensual dentro del primer semestre del año con respecto al cuadro control de incapacidades, por medio del cual ha sido posible la conciliación de la información con registros contables.</t>
  </si>
  <si>
    <t>Correo electrónico mensual de la profesional respondable de la liquidación de nómina</t>
  </si>
  <si>
    <t>Se dio cumplimiento al reporte mensual dentro del primer semestre del año con respecto a las provisiones de prestaciones sociales por parte de la Contratista Profesional de Nómina, a partir de los registros emitidos y calculados desde el aplicativo HUMANO propiedad de la entidad.</t>
  </si>
  <si>
    <t>Se dio cumplimiento al reporte trimestral de informe de activos y pasivos contingentes por parte de la Oficina de Asesoría Jurídica, de igual modo los informes sirvieron de base para la conciliación de la información del aplicativo SIPROJ de la Alcaldía Mayor de Bogotá, D.C.</t>
  </si>
  <si>
    <t>Informe trimestral remitido via correo electrónico por la Oficina Asesora Jurídica.</t>
  </si>
  <si>
    <t>Se dio cumplimiento al reporte mensual de las ejecuciones presupuestales mensuales por parte del Profesional Especializado Responsable del Presupuesto, las cuales fueron base para la conciliación de la información  con cifras contables.</t>
  </si>
  <si>
    <t>Correo electrónico mensual del profesional especializado con funciones de presupuesto</t>
  </si>
  <si>
    <t>Correo electrónico remitiendo el cuadro de cuentas por pagar a corte de diciembre 31 de 2023</t>
  </si>
  <si>
    <t>Estado de Situación Financiera a corte de diciembre 31 de 2023</t>
  </si>
  <si>
    <t>Se dio cumplimiento al envío del reporte de los saldos por cada concepto de prestaciones sociales a efectos del reporte en Estados Financieros de la vigencia 2023</t>
  </si>
  <si>
    <t>Para el período en evaluación no se presentaron situaciones relacionadas con esta actividad.</t>
  </si>
  <si>
    <t>Mediante correo electrónico del pasado 16 de junio, se dio a conocer por parte de la Profesional Universitario de Servicios Generales, el proyecto de reolución de baja de propiedades, planta y euipo en desuso e inservibles mediante el programa distrital de RECILATON, proceso dentro del cual se mantuvo actualizada la información de bienes muebles al interior de la entidad.</t>
  </si>
  <si>
    <t>Correo remisorio del informe anual de los inventarios de impresos y publicaciones, el cual permitió llevar a cabo la conciliación de la información frente a registros contables. No se presentaron diferencias frente al Estado de Situación Financiera a Diciembre 31 de 2023</t>
  </si>
  <si>
    <t>Se dio cumplimiento al 100% de la actividad al recibir el informe anual de impresos y publicaciones de la vigencia 2023 por parte del Profesional Especializado de Centro de Documentación, lo cual permitió conciliar correctamente frente a los registros contables de entidad.</t>
  </si>
  <si>
    <t>Se cumplió al 100% con esta actividad con el correo soporte remitido en el mes enero de 2024 por parte del Tesorero General, certificando la no existencia de restricciones en el uso del efectivo y equivalentes del efectivo en la entidad a diciembre 31 de 2023</t>
  </si>
  <si>
    <t>En lo corrido del 2023 se recibieron del Tesorero General los documentos soporte base para la realización de las conciliaciones bancarias mensuales, lo cual permitió establecer que no se presentan partidas conciliatorias en bancos superiores a 30 días.</t>
  </si>
  <si>
    <t>Se dio cumplimiento al reporte anual de las cuentas por pagar a dicembre 31 de 2023 por parte del Tesorero General, la cuales fueron base para la conciliación de la información contable a dicho corte y la emisión del Estado de Situación Financiera a cierre de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</si>
</sst>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0"/>
      <color theme="1"/>
      <name val="Arial"/>
      <family val="2"/>
    </font>
    <font>
      <sz val="10"/>
      <color theme="1"/>
      <name val="Arial"/>
      <family val="2"/>
    </font>
    <font>
      <sz val="10"/>
      <name val="Arial"/>
      <family val="2"/>
    </font>
    <font>
      <sz val="9"/>
      <color theme="1"/>
      <name val="Arial"/>
      <family val="2"/>
    </font>
    <font>
      <b/>
      <sz val="14"/>
      <color theme="1"/>
      <name val="Arial"/>
      <family val="2"/>
    </font>
    <font>
      <sz val="14"/>
      <color theme="1"/>
      <name val="Arial"/>
      <family val="2"/>
    </font>
    <font>
      <sz val="9"/>
      <name val="Arial"/>
      <family val="2"/>
    </font>
    <font>
      <b/>
      <sz val="28"/>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2"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1" fillId="0" borderId="0"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center" vertical="center"/>
    </xf>
    <xf numFmtId="9" fontId="4" fillId="2" borderId="1" xfId="0" applyNumberFormat="1" applyFont="1" applyFill="1" applyBorder="1" applyAlignment="1">
      <alignment horizontal="center" vertical="center" wrapText="1"/>
    </xf>
    <xf numFmtId="9" fontId="1" fillId="0" borderId="4" xfId="0" applyNumberFormat="1" applyFont="1" applyBorder="1" applyAlignment="1">
      <alignment horizontal="center" vertical="center"/>
    </xf>
    <xf numFmtId="0" fontId="1" fillId="0" borderId="0" xfId="0" applyFont="1" applyAlignment="1">
      <alignment horizontal="lef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xf numFmtId="0" fontId="1" fillId="0" borderId="0" xfId="0" applyFont="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6" fillId="0" borderId="0" xfId="0" applyFont="1"/>
    <xf numFmtId="0" fontId="5" fillId="0" borderId="1" xfId="0" applyFont="1" applyBorder="1" applyAlignment="1">
      <alignment vertical="center"/>
    </xf>
    <xf numFmtId="0" fontId="5" fillId="0" borderId="1" xfId="0" applyFont="1" applyBorder="1" applyAlignment="1">
      <alignment horizontal="left" vertical="center"/>
    </xf>
    <xf numFmtId="14" fontId="5" fillId="0" borderId="1" xfId="0" applyNumberFormat="1" applyFont="1" applyBorder="1" applyAlignment="1">
      <alignment horizontal="left" vertical="center"/>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9" fontId="7" fillId="2" borderId="1" xfId="0" applyNumberFormat="1" applyFont="1" applyFill="1" applyBorder="1" applyAlignment="1">
      <alignment horizontal="center" vertical="center" wrapText="1"/>
    </xf>
    <xf numFmtId="0" fontId="1" fillId="0" borderId="5" xfId="0" applyFont="1" applyBorder="1" applyAlignment="1">
      <alignment horizontal="lef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1" xfId="0" applyFont="1" applyBorder="1" applyAlignment="1">
      <alignment horizontal="center"/>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326199</xdr:colOff>
      <xdr:row>0</xdr:row>
      <xdr:rowOff>78285</xdr:rowOff>
    </xdr:from>
    <xdr:to>
      <xdr:col>2</xdr:col>
      <xdr:colOff>2143125</xdr:colOff>
      <xdr:row>3</xdr:row>
      <xdr:rowOff>301624</xdr:rowOff>
    </xdr:to>
    <xdr:pic>
      <xdr:nvPicPr>
        <xdr:cNvPr id="2" name="Imagen 1" descr="Descripción: Escudo IDEP.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2574" y="78285"/>
          <a:ext cx="1816926" cy="136633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5"/>
  <sheetViews>
    <sheetView showGridLines="0" tabSelected="1" zoomScaleNormal="100" workbookViewId="0">
      <pane xSplit="6" ySplit="7" topLeftCell="AI23" activePane="bottomRight" state="frozen"/>
      <selection pane="topRight" activeCell="G1" sqref="G1"/>
      <selection pane="bottomLeft" activeCell="A8" sqref="A8"/>
      <selection pane="bottomRight" activeCell="AL4" sqref="AL4"/>
    </sheetView>
  </sheetViews>
  <sheetFormatPr baseColWidth="10" defaultRowHeight="12.75" x14ac:dyDescent="0.2"/>
  <cols>
    <col min="1" max="1" width="6.85546875" style="13" customWidth="1"/>
    <col min="2" max="2" width="15.140625" style="2" customWidth="1"/>
    <col min="3" max="3" width="54.85546875" style="1" customWidth="1"/>
    <col min="4" max="4" width="23.85546875" style="1" customWidth="1"/>
    <col min="5" max="5" width="24.7109375" style="1" customWidth="1"/>
    <col min="6" max="6" width="22.5703125" style="1" customWidth="1"/>
    <col min="7" max="7" width="19.42578125" style="27" customWidth="1"/>
    <col min="8" max="8" width="24.42578125" style="28" customWidth="1"/>
    <col min="9" max="10" width="23.5703125" style="28" customWidth="1"/>
    <col min="11" max="11" width="19" style="28" customWidth="1"/>
    <col min="12" max="18" width="19.7109375" style="28" customWidth="1"/>
    <col min="19" max="23" width="21.5703125" style="28" customWidth="1"/>
    <col min="24" max="32" width="18.7109375" style="1" customWidth="1"/>
    <col min="33" max="35" width="16.7109375" style="1" customWidth="1"/>
    <col min="36" max="36" width="20.42578125" style="1" customWidth="1"/>
    <col min="37" max="37" width="36.85546875" style="1" customWidth="1"/>
    <col min="38" max="38" width="29.7109375" style="1" customWidth="1"/>
    <col min="39" max="16384" width="11.42578125" style="1"/>
  </cols>
  <sheetData>
    <row r="1" spans="1:38" s="32" customFormat="1" ht="30" customHeight="1" x14ac:dyDescent="0.25">
      <c r="A1" s="50"/>
      <c r="B1" s="50"/>
      <c r="C1" s="50"/>
      <c r="D1" s="51" t="s">
        <v>149</v>
      </c>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3"/>
      <c r="AK1" s="33" t="s">
        <v>115</v>
      </c>
      <c r="AL1" s="33" t="s">
        <v>119</v>
      </c>
    </row>
    <row r="2" spans="1:38" s="32" customFormat="1" ht="30" customHeight="1" x14ac:dyDescent="0.25">
      <c r="A2" s="50"/>
      <c r="B2" s="50"/>
      <c r="C2" s="50"/>
      <c r="D2" s="54"/>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6"/>
      <c r="AK2" s="33" t="s">
        <v>116</v>
      </c>
      <c r="AL2" s="34">
        <v>5</v>
      </c>
    </row>
    <row r="3" spans="1:38" s="32" customFormat="1" ht="30" customHeight="1" x14ac:dyDescent="0.25">
      <c r="A3" s="50"/>
      <c r="B3" s="50"/>
      <c r="C3" s="50"/>
      <c r="D3" s="54"/>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6"/>
      <c r="AK3" s="33" t="s">
        <v>117</v>
      </c>
      <c r="AL3" s="35">
        <v>45291</v>
      </c>
    </row>
    <row r="4" spans="1:38" s="32" customFormat="1" ht="30" customHeight="1" x14ac:dyDescent="0.25">
      <c r="A4" s="50"/>
      <c r="B4" s="50"/>
      <c r="C4" s="50"/>
      <c r="D4" s="57"/>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9"/>
      <c r="AK4" s="33" t="s">
        <v>118</v>
      </c>
      <c r="AL4" s="34">
        <v>1</v>
      </c>
    </row>
    <row r="5" spans="1:38" ht="30" customHeight="1" x14ac:dyDescent="0.2">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row>
    <row r="6" spans="1:38" s="2" customFormat="1" ht="51.75" customHeight="1" x14ac:dyDescent="0.25">
      <c r="A6" s="41" t="s">
        <v>30</v>
      </c>
      <c r="B6" s="43" t="s">
        <v>2</v>
      </c>
      <c r="C6" s="43" t="s">
        <v>0</v>
      </c>
      <c r="D6" s="43" t="s">
        <v>18</v>
      </c>
      <c r="E6" s="43" t="s">
        <v>19</v>
      </c>
      <c r="F6" s="43" t="s">
        <v>1</v>
      </c>
      <c r="G6" s="43" t="s">
        <v>48</v>
      </c>
      <c r="H6" s="43" t="s">
        <v>40</v>
      </c>
      <c r="I6" s="43" t="s">
        <v>82</v>
      </c>
      <c r="J6" s="43" t="s">
        <v>83</v>
      </c>
      <c r="K6" s="43" t="s">
        <v>36</v>
      </c>
      <c r="L6" s="40" t="s">
        <v>37</v>
      </c>
      <c r="M6" s="40"/>
      <c r="N6" s="40"/>
      <c r="O6" s="40"/>
      <c r="P6" s="40"/>
      <c r="Q6" s="40"/>
      <c r="R6" s="40"/>
      <c r="S6" s="40"/>
      <c r="T6" s="40"/>
      <c r="U6" s="40"/>
      <c r="V6" s="40"/>
      <c r="W6" s="40"/>
      <c r="X6" s="40" t="s">
        <v>38</v>
      </c>
      <c r="Y6" s="40"/>
      <c r="Z6" s="40"/>
      <c r="AA6" s="40"/>
      <c r="AB6" s="40"/>
      <c r="AC6" s="40"/>
      <c r="AD6" s="40"/>
      <c r="AE6" s="40"/>
      <c r="AF6" s="40"/>
      <c r="AG6" s="40"/>
      <c r="AH6" s="40"/>
      <c r="AI6" s="40"/>
      <c r="AJ6" s="43" t="s">
        <v>39</v>
      </c>
      <c r="AK6" s="43" t="s">
        <v>34</v>
      </c>
      <c r="AL6" s="43" t="s">
        <v>35</v>
      </c>
    </row>
    <row r="7" spans="1:38" s="2" customFormat="1" ht="30.75" customHeight="1" x14ac:dyDescent="0.25">
      <c r="A7" s="42"/>
      <c r="B7" s="43"/>
      <c r="C7" s="43"/>
      <c r="D7" s="43"/>
      <c r="E7" s="43"/>
      <c r="F7" s="43"/>
      <c r="G7" s="43"/>
      <c r="H7" s="43"/>
      <c r="I7" s="43"/>
      <c r="J7" s="43"/>
      <c r="K7" s="43"/>
      <c r="L7" s="30" t="s">
        <v>42</v>
      </c>
      <c r="M7" s="31" t="s">
        <v>43</v>
      </c>
      <c r="N7" s="31" t="s">
        <v>120</v>
      </c>
      <c r="O7" s="31" t="s">
        <v>121</v>
      </c>
      <c r="P7" s="31" t="s">
        <v>122</v>
      </c>
      <c r="Q7" s="31" t="s">
        <v>123</v>
      </c>
      <c r="R7" s="31" t="s">
        <v>124</v>
      </c>
      <c r="S7" s="31" t="s">
        <v>125</v>
      </c>
      <c r="T7" s="31" t="s">
        <v>126</v>
      </c>
      <c r="U7" s="31" t="s">
        <v>31</v>
      </c>
      <c r="V7" s="31" t="s">
        <v>32</v>
      </c>
      <c r="W7" s="31" t="s">
        <v>33</v>
      </c>
      <c r="X7" s="31" t="s">
        <v>42</v>
      </c>
      <c r="Y7" s="31" t="s">
        <v>43</v>
      </c>
      <c r="Z7" s="31" t="s">
        <v>120</v>
      </c>
      <c r="AA7" s="31" t="s">
        <v>121</v>
      </c>
      <c r="AB7" s="31" t="s">
        <v>122</v>
      </c>
      <c r="AC7" s="31" t="s">
        <v>123</v>
      </c>
      <c r="AD7" s="31" t="s">
        <v>124</v>
      </c>
      <c r="AE7" s="31" t="s">
        <v>125</v>
      </c>
      <c r="AF7" s="31" t="s">
        <v>126</v>
      </c>
      <c r="AG7" s="31" t="s">
        <v>31</v>
      </c>
      <c r="AH7" s="31" t="s">
        <v>32</v>
      </c>
      <c r="AI7" s="30" t="s">
        <v>33</v>
      </c>
      <c r="AJ7" s="43"/>
      <c r="AK7" s="43"/>
      <c r="AL7" s="43"/>
    </row>
    <row r="8" spans="1:38" s="2" customFormat="1" ht="114.75" x14ac:dyDescent="0.25">
      <c r="A8" s="3">
        <v>1</v>
      </c>
      <c r="B8" s="4" t="s">
        <v>5</v>
      </c>
      <c r="C8" s="5" t="s">
        <v>131</v>
      </c>
      <c r="D8" s="6" t="s">
        <v>22</v>
      </c>
      <c r="E8" s="6" t="s">
        <v>134</v>
      </c>
      <c r="F8" s="5" t="s">
        <v>47</v>
      </c>
      <c r="G8" s="18" t="s">
        <v>41</v>
      </c>
      <c r="H8" s="19" t="s">
        <v>132</v>
      </c>
      <c r="I8" s="20" t="s">
        <v>55</v>
      </c>
      <c r="J8" s="6" t="s">
        <v>22</v>
      </c>
      <c r="K8" s="19" t="s">
        <v>133</v>
      </c>
      <c r="L8" s="15">
        <v>8.3333333333333343E-2</v>
      </c>
      <c r="M8" s="15">
        <v>8.3333333333333343E-2</v>
      </c>
      <c r="N8" s="15">
        <v>8.3333333333333343E-2</v>
      </c>
      <c r="O8" s="15">
        <v>8.3333333333333343E-2</v>
      </c>
      <c r="P8" s="15">
        <v>8.3333333333333343E-2</v>
      </c>
      <c r="Q8" s="15">
        <v>8.3333333333333343E-2</v>
      </c>
      <c r="R8" s="15">
        <v>8.3333333333333343E-2</v>
      </c>
      <c r="S8" s="15">
        <v>8.3333333333333343E-2</v>
      </c>
      <c r="T8" s="15">
        <v>8.3333333333333343E-2</v>
      </c>
      <c r="U8" s="15">
        <v>8.3333333333333343E-2</v>
      </c>
      <c r="V8" s="15">
        <v>8.3333333333333343E-2</v>
      </c>
      <c r="W8" s="15">
        <v>8.3333333333333343E-2</v>
      </c>
      <c r="X8" s="15">
        <v>8.3333333333333343E-2</v>
      </c>
      <c r="Y8" s="15">
        <v>8.3333333333333343E-2</v>
      </c>
      <c r="Z8" s="15">
        <v>8.3333333333333343E-2</v>
      </c>
      <c r="AA8" s="15">
        <v>8.3333333333333343E-2</v>
      </c>
      <c r="AB8" s="15">
        <v>8.3333333333333343E-2</v>
      </c>
      <c r="AC8" s="15">
        <v>8.3333333333333343E-2</v>
      </c>
      <c r="AD8" s="15">
        <v>8.3333333333333343E-2</v>
      </c>
      <c r="AE8" s="15">
        <v>8.3333333333333343E-2</v>
      </c>
      <c r="AF8" s="15">
        <v>8.3333333333333343E-2</v>
      </c>
      <c r="AG8" s="15">
        <v>8.3333333333333343E-2</v>
      </c>
      <c r="AH8" s="15">
        <v>8.3333333333333343E-2</v>
      </c>
      <c r="AI8" s="15">
        <v>8.3333333333333343E-2</v>
      </c>
      <c r="AJ8" s="16">
        <f t="shared" ref="AJ8:AJ25" si="0">SUM(X8:AI8)</f>
        <v>1.0000000000000002</v>
      </c>
      <c r="AK8" s="5" t="s">
        <v>178</v>
      </c>
      <c r="AL8" s="5" t="s">
        <v>150</v>
      </c>
    </row>
    <row r="9" spans="1:38" s="2" customFormat="1" ht="89.25" x14ac:dyDescent="0.25">
      <c r="A9" s="3">
        <v>2</v>
      </c>
      <c r="B9" s="7" t="s">
        <v>3</v>
      </c>
      <c r="C9" s="10" t="s">
        <v>147</v>
      </c>
      <c r="D9" s="9" t="s">
        <v>84</v>
      </c>
      <c r="E9" s="9" t="s">
        <v>23</v>
      </c>
      <c r="F9" s="8" t="s">
        <v>146</v>
      </c>
      <c r="G9" s="21" t="s">
        <v>44</v>
      </c>
      <c r="H9" s="20" t="s">
        <v>45</v>
      </c>
      <c r="I9" s="22" t="s">
        <v>148</v>
      </c>
      <c r="J9" s="9" t="s">
        <v>22</v>
      </c>
      <c r="K9" s="20" t="s">
        <v>50</v>
      </c>
      <c r="L9" s="38">
        <v>1</v>
      </c>
      <c r="M9" s="38">
        <v>0</v>
      </c>
      <c r="N9" s="38">
        <v>0</v>
      </c>
      <c r="O9" s="38">
        <v>0</v>
      </c>
      <c r="P9" s="38">
        <v>0</v>
      </c>
      <c r="Q9" s="38">
        <v>0</v>
      </c>
      <c r="R9" s="38">
        <v>0</v>
      </c>
      <c r="S9" s="38">
        <v>0</v>
      </c>
      <c r="T9" s="38">
        <v>0</v>
      </c>
      <c r="U9" s="38">
        <v>0</v>
      </c>
      <c r="V9" s="38">
        <v>0</v>
      </c>
      <c r="W9" s="38">
        <v>0</v>
      </c>
      <c r="X9" s="38">
        <v>1</v>
      </c>
      <c r="Y9" s="38">
        <v>0</v>
      </c>
      <c r="Z9" s="38">
        <v>0</v>
      </c>
      <c r="AA9" s="38">
        <v>0</v>
      </c>
      <c r="AB9" s="15">
        <v>0</v>
      </c>
      <c r="AC9" s="15">
        <v>0</v>
      </c>
      <c r="AD9" s="15">
        <v>0</v>
      </c>
      <c r="AE9" s="15">
        <v>0</v>
      </c>
      <c r="AF9" s="15">
        <v>0</v>
      </c>
      <c r="AG9" s="15">
        <v>0</v>
      </c>
      <c r="AH9" s="15">
        <v>0</v>
      </c>
      <c r="AI9" s="15">
        <v>0</v>
      </c>
      <c r="AJ9" s="16">
        <f t="shared" si="0"/>
        <v>1</v>
      </c>
      <c r="AK9" s="8" t="s">
        <v>177</v>
      </c>
      <c r="AL9" s="8" t="s">
        <v>151</v>
      </c>
    </row>
    <row r="10" spans="1:38" s="2" customFormat="1" ht="114.75" x14ac:dyDescent="0.25">
      <c r="A10" s="37">
        <v>3</v>
      </c>
      <c r="B10" s="36" t="s">
        <v>10</v>
      </c>
      <c r="C10" s="22" t="s">
        <v>136</v>
      </c>
      <c r="D10" s="9" t="s">
        <v>111</v>
      </c>
      <c r="E10" s="9" t="s">
        <v>23</v>
      </c>
      <c r="F10" s="10" t="s">
        <v>85</v>
      </c>
      <c r="G10" s="21" t="s">
        <v>41</v>
      </c>
      <c r="H10" s="20" t="s">
        <v>113</v>
      </c>
      <c r="I10" s="20" t="s">
        <v>112</v>
      </c>
      <c r="J10" s="9" t="s">
        <v>114</v>
      </c>
      <c r="K10" s="22" t="s">
        <v>135</v>
      </c>
      <c r="L10" s="15">
        <v>8.3333333333333343E-2</v>
      </c>
      <c r="M10" s="15">
        <v>8.3333333333333343E-2</v>
      </c>
      <c r="N10" s="15">
        <v>8.3333333333333343E-2</v>
      </c>
      <c r="O10" s="15">
        <v>8.3333333333333343E-2</v>
      </c>
      <c r="P10" s="15">
        <v>8.3333333333333343E-2</v>
      </c>
      <c r="Q10" s="15">
        <v>8.3333333333333343E-2</v>
      </c>
      <c r="R10" s="15">
        <v>8.3333333333333343E-2</v>
      </c>
      <c r="S10" s="15">
        <v>8.3333333333333343E-2</v>
      </c>
      <c r="T10" s="15">
        <v>8.3333333333333343E-2</v>
      </c>
      <c r="U10" s="15">
        <v>8.3333333333333343E-2</v>
      </c>
      <c r="V10" s="15">
        <v>8.3333333333333343E-2</v>
      </c>
      <c r="W10" s="15">
        <v>8.3333333333333343E-2</v>
      </c>
      <c r="X10" s="15">
        <v>8.3333333333333343E-2</v>
      </c>
      <c r="Y10" s="15">
        <v>8.3333333333333343E-2</v>
      </c>
      <c r="Z10" s="15">
        <v>8.3333333333333343E-2</v>
      </c>
      <c r="AA10" s="15">
        <v>8.3333333333333343E-2</v>
      </c>
      <c r="AB10" s="15">
        <v>8.3333333333333343E-2</v>
      </c>
      <c r="AC10" s="15">
        <v>8.3333333333333343E-2</v>
      </c>
      <c r="AD10" s="15">
        <v>8.3333333333333343E-2</v>
      </c>
      <c r="AE10" s="15">
        <v>8.3333333333333343E-2</v>
      </c>
      <c r="AF10" s="15">
        <v>8.3333333333333343E-2</v>
      </c>
      <c r="AG10" s="15">
        <v>8.3333333333333343E-2</v>
      </c>
      <c r="AH10" s="15">
        <v>8.3333333333333343E-2</v>
      </c>
      <c r="AI10" s="15">
        <v>8.3333333333333343E-2</v>
      </c>
      <c r="AJ10" s="16">
        <f t="shared" ref="AJ10" si="1">SUM(X10:AI10)</f>
        <v>1.0000000000000002</v>
      </c>
      <c r="AK10" s="10" t="s">
        <v>152</v>
      </c>
      <c r="AL10" s="10" t="s">
        <v>153</v>
      </c>
    </row>
    <row r="11" spans="1:38" s="2" customFormat="1" ht="102" x14ac:dyDescent="0.25">
      <c r="A11" s="44">
        <v>4</v>
      </c>
      <c r="B11" s="47" t="s">
        <v>12</v>
      </c>
      <c r="C11" s="20" t="s">
        <v>104</v>
      </c>
      <c r="D11" s="9" t="s">
        <v>25</v>
      </c>
      <c r="E11" s="9" t="s">
        <v>23</v>
      </c>
      <c r="F11" s="8" t="s">
        <v>24</v>
      </c>
      <c r="G11" s="21" t="s">
        <v>41</v>
      </c>
      <c r="H11" s="20" t="s">
        <v>137</v>
      </c>
      <c r="I11" s="20" t="s">
        <v>49</v>
      </c>
      <c r="J11" s="9" t="s">
        <v>25</v>
      </c>
      <c r="K11" s="20" t="s">
        <v>51</v>
      </c>
      <c r="L11" s="15">
        <v>8.3333333333333343E-2</v>
      </c>
      <c r="M11" s="15">
        <v>8.3333333333333343E-2</v>
      </c>
      <c r="N11" s="15">
        <v>8.3333333333333343E-2</v>
      </c>
      <c r="O11" s="15">
        <v>8.3333333333333343E-2</v>
      </c>
      <c r="P11" s="15">
        <v>8.3333333333333343E-2</v>
      </c>
      <c r="Q11" s="15">
        <v>8.3333333333333343E-2</v>
      </c>
      <c r="R11" s="15">
        <v>8.3333333333333343E-2</v>
      </c>
      <c r="S11" s="15">
        <v>8.3333333333333343E-2</v>
      </c>
      <c r="T11" s="15">
        <v>8.3333333333333343E-2</v>
      </c>
      <c r="U11" s="15">
        <v>8.3333333333333343E-2</v>
      </c>
      <c r="V11" s="15">
        <v>8.3333333333333343E-2</v>
      </c>
      <c r="W11" s="15">
        <v>8.3333333333333343E-2</v>
      </c>
      <c r="X11" s="15">
        <v>8.3333333333333343E-2</v>
      </c>
      <c r="Y11" s="15">
        <v>8.3333333333333343E-2</v>
      </c>
      <c r="Z11" s="15">
        <v>8.3333333333333343E-2</v>
      </c>
      <c r="AA11" s="15">
        <v>8.3333333333333343E-2</v>
      </c>
      <c r="AB11" s="15">
        <v>8.3333333333333343E-2</v>
      </c>
      <c r="AC11" s="15">
        <v>8.3333333333333343E-2</v>
      </c>
      <c r="AD11" s="15">
        <v>8.3333333333333343E-2</v>
      </c>
      <c r="AE11" s="15">
        <v>8.3333333333333343E-2</v>
      </c>
      <c r="AF11" s="15">
        <v>8.3333333333333343E-2</v>
      </c>
      <c r="AG11" s="15">
        <v>8.3333333333333343E-2</v>
      </c>
      <c r="AH11" s="15">
        <v>8.3333333333333343E-2</v>
      </c>
      <c r="AI11" s="15">
        <v>8.3333333333333343E-2</v>
      </c>
      <c r="AJ11" s="16">
        <f t="shared" si="0"/>
        <v>1.0000000000000002</v>
      </c>
      <c r="AK11" s="8" t="s">
        <v>154</v>
      </c>
      <c r="AL11" s="8" t="s">
        <v>155</v>
      </c>
    </row>
    <row r="12" spans="1:38" s="2" customFormat="1" ht="114.75" x14ac:dyDescent="0.25">
      <c r="A12" s="45"/>
      <c r="B12" s="49"/>
      <c r="C12" s="10" t="s">
        <v>105</v>
      </c>
      <c r="D12" s="9" t="s">
        <v>25</v>
      </c>
      <c r="E12" s="9" t="s">
        <v>23</v>
      </c>
      <c r="F12" s="8" t="s">
        <v>4</v>
      </c>
      <c r="G12" s="21" t="s">
        <v>44</v>
      </c>
      <c r="H12" s="20" t="s">
        <v>52</v>
      </c>
      <c r="I12" s="20" t="s">
        <v>53</v>
      </c>
      <c r="J12" s="9" t="s">
        <v>25</v>
      </c>
      <c r="K12" s="20" t="s">
        <v>54</v>
      </c>
      <c r="L12" s="15">
        <v>1</v>
      </c>
      <c r="M12" s="15">
        <v>0</v>
      </c>
      <c r="N12" s="15">
        <v>0</v>
      </c>
      <c r="O12" s="15">
        <v>0</v>
      </c>
      <c r="P12" s="15">
        <v>0</v>
      </c>
      <c r="Q12" s="15">
        <v>0</v>
      </c>
      <c r="R12" s="15">
        <v>0</v>
      </c>
      <c r="S12" s="15">
        <v>0</v>
      </c>
      <c r="T12" s="15">
        <v>0</v>
      </c>
      <c r="U12" s="15">
        <v>0</v>
      </c>
      <c r="V12" s="15">
        <v>0</v>
      </c>
      <c r="W12" s="15">
        <v>0</v>
      </c>
      <c r="X12" s="15">
        <v>1</v>
      </c>
      <c r="Y12" s="15">
        <v>0</v>
      </c>
      <c r="Z12" s="15">
        <v>0</v>
      </c>
      <c r="AA12" s="15">
        <v>0</v>
      </c>
      <c r="AB12" s="15">
        <v>0</v>
      </c>
      <c r="AC12" s="15">
        <v>0</v>
      </c>
      <c r="AD12" s="15">
        <v>0</v>
      </c>
      <c r="AE12" s="15">
        <v>0</v>
      </c>
      <c r="AF12" s="15">
        <v>0</v>
      </c>
      <c r="AG12" s="15">
        <v>0</v>
      </c>
      <c r="AH12" s="15">
        <v>0</v>
      </c>
      <c r="AI12" s="15">
        <v>0</v>
      </c>
      <c r="AJ12" s="16">
        <f t="shared" si="0"/>
        <v>1</v>
      </c>
      <c r="AK12" s="8" t="s">
        <v>176</v>
      </c>
      <c r="AL12" s="8" t="s">
        <v>175</v>
      </c>
    </row>
    <row r="13" spans="1:38" s="2" customFormat="1" ht="114.75" x14ac:dyDescent="0.25">
      <c r="A13" s="44">
        <v>5</v>
      </c>
      <c r="B13" s="47" t="s">
        <v>13</v>
      </c>
      <c r="C13" s="22" t="s">
        <v>103</v>
      </c>
      <c r="D13" s="9" t="s">
        <v>26</v>
      </c>
      <c r="E13" s="9" t="s">
        <v>23</v>
      </c>
      <c r="F13" s="8" t="s">
        <v>85</v>
      </c>
      <c r="G13" s="21" t="s">
        <v>41</v>
      </c>
      <c r="H13" s="20" t="s">
        <v>91</v>
      </c>
      <c r="I13" s="20" t="s">
        <v>57</v>
      </c>
      <c r="J13" s="9" t="s">
        <v>26</v>
      </c>
      <c r="K13" s="20" t="s">
        <v>100</v>
      </c>
      <c r="L13" s="15">
        <v>8.3333333333333343E-2</v>
      </c>
      <c r="M13" s="15">
        <v>8.3333333333333343E-2</v>
      </c>
      <c r="N13" s="15">
        <v>8.3333333333333343E-2</v>
      </c>
      <c r="O13" s="15">
        <v>8.3333333333333343E-2</v>
      </c>
      <c r="P13" s="15">
        <v>8.3333333333333343E-2</v>
      </c>
      <c r="Q13" s="15">
        <v>8.3333333333333343E-2</v>
      </c>
      <c r="R13" s="15">
        <v>8.3333333333333343E-2</v>
      </c>
      <c r="S13" s="15">
        <v>8.3333333333333343E-2</v>
      </c>
      <c r="T13" s="15">
        <v>8.3333333333333343E-2</v>
      </c>
      <c r="U13" s="15">
        <v>8.3333333333333343E-2</v>
      </c>
      <c r="V13" s="15">
        <v>8.3333333333333343E-2</v>
      </c>
      <c r="W13" s="15">
        <v>8.3333333333333343E-2</v>
      </c>
      <c r="X13" s="15">
        <v>8.3333333333333343E-2</v>
      </c>
      <c r="Y13" s="15">
        <v>8.3333333333333343E-2</v>
      </c>
      <c r="Z13" s="15">
        <v>8.3333333333333343E-2</v>
      </c>
      <c r="AA13" s="15">
        <v>8.3333333333333343E-2</v>
      </c>
      <c r="AB13" s="15">
        <v>8.3333333333333343E-2</v>
      </c>
      <c r="AC13" s="15">
        <v>8.3333333333333343E-2</v>
      </c>
      <c r="AD13" s="15">
        <v>8.3333333333333343E-2</v>
      </c>
      <c r="AE13" s="15">
        <v>8.3333333333333343E-2</v>
      </c>
      <c r="AF13" s="15">
        <v>8.3333333333333343E-2</v>
      </c>
      <c r="AG13" s="15">
        <v>8.3333333333333343E-2</v>
      </c>
      <c r="AH13" s="15">
        <v>8.3333333333333343E-2</v>
      </c>
      <c r="AI13" s="15">
        <v>8.3333333333333343E-2</v>
      </c>
      <c r="AJ13" s="16">
        <f t="shared" si="0"/>
        <v>1.0000000000000002</v>
      </c>
      <c r="AK13" s="8" t="s">
        <v>156</v>
      </c>
      <c r="AL13" s="8" t="s">
        <v>157</v>
      </c>
    </row>
    <row r="14" spans="1:38" s="2" customFormat="1" ht="127.5" x14ac:dyDescent="0.25">
      <c r="A14" s="46"/>
      <c r="B14" s="48"/>
      <c r="C14" s="22" t="s">
        <v>106</v>
      </c>
      <c r="D14" s="9" t="s">
        <v>26</v>
      </c>
      <c r="E14" s="9" t="s">
        <v>23</v>
      </c>
      <c r="F14" s="8" t="s">
        <v>80</v>
      </c>
      <c r="G14" s="21" t="s">
        <v>56</v>
      </c>
      <c r="H14" s="20" t="s">
        <v>90</v>
      </c>
      <c r="I14" s="20" t="s">
        <v>96</v>
      </c>
      <c r="J14" s="9" t="s">
        <v>26</v>
      </c>
      <c r="K14" s="20" t="s">
        <v>101</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1</v>
      </c>
      <c r="AD14" s="15">
        <v>0</v>
      </c>
      <c r="AE14" s="15">
        <v>0</v>
      </c>
      <c r="AF14" s="15">
        <v>0</v>
      </c>
      <c r="AG14" s="15">
        <v>0</v>
      </c>
      <c r="AH14" s="15">
        <v>0</v>
      </c>
      <c r="AI14" s="15">
        <v>0</v>
      </c>
      <c r="AJ14" s="16">
        <f t="shared" si="0"/>
        <v>1</v>
      </c>
      <c r="AK14" s="8" t="s">
        <v>174</v>
      </c>
      <c r="AL14" s="8" t="s">
        <v>158</v>
      </c>
    </row>
    <row r="15" spans="1:38" s="2" customFormat="1" ht="51" x14ac:dyDescent="0.25">
      <c r="A15" s="46"/>
      <c r="B15" s="48"/>
      <c r="C15" s="22" t="s">
        <v>107</v>
      </c>
      <c r="D15" s="9" t="s">
        <v>26</v>
      </c>
      <c r="E15" s="9" t="s">
        <v>23</v>
      </c>
      <c r="F15" s="8" t="s">
        <v>80</v>
      </c>
      <c r="G15" s="21" t="s">
        <v>56</v>
      </c>
      <c r="H15" s="20" t="s">
        <v>92</v>
      </c>
      <c r="I15" s="20" t="s">
        <v>58</v>
      </c>
      <c r="J15" s="9" t="s">
        <v>26</v>
      </c>
      <c r="K15" s="20" t="s">
        <v>138</v>
      </c>
      <c r="L15" s="15">
        <v>0</v>
      </c>
      <c r="M15" s="15">
        <v>0</v>
      </c>
      <c r="N15" s="15">
        <v>0</v>
      </c>
      <c r="O15" s="15">
        <v>0</v>
      </c>
      <c r="P15" s="15">
        <v>0</v>
      </c>
      <c r="Q15" s="15">
        <v>0</v>
      </c>
      <c r="R15" s="15">
        <v>0</v>
      </c>
      <c r="S15" s="15">
        <v>0</v>
      </c>
      <c r="T15" s="15">
        <v>0</v>
      </c>
      <c r="U15" s="15">
        <v>0</v>
      </c>
      <c r="V15" s="15">
        <v>0</v>
      </c>
      <c r="W15" s="15">
        <v>0</v>
      </c>
      <c r="X15" s="15">
        <v>0</v>
      </c>
      <c r="Y15" s="15">
        <v>0</v>
      </c>
      <c r="Z15" s="15">
        <v>0</v>
      </c>
      <c r="AA15" s="15">
        <v>0</v>
      </c>
      <c r="AB15" s="15">
        <v>0</v>
      </c>
      <c r="AC15" s="15">
        <v>0</v>
      </c>
      <c r="AD15" s="15">
        <v>0</v>
      </c>
      <c r="AE15" s="15">
        <v>0</v>
      </c>
      <c r="AF15" s="15">
        <v>0</v>
      </c>
      <c r="AG15" s="15">
        <v>0</v>
      </c>
      <c r="AH15" s="15">
        <v>0</v>
      </c>
      <c r="AI15" s="15">
        <v>0</v>
      </c>
      <c r="AJ15" s="16">
        <f t="shared" si="0"/>
        <v>0</v>
      </c>
      <c r="AK15" s="8" t="s">
        <v>159</v>
      </c>
      <c r="AL15" s="8" t="s">
        <v>173</v>
      </c>
    </row>
    <row r="16" spans="1:38" s="2" customFormat="1" ht="76.5" x14ac:dyDescent="0.25">
      <c r="A16" s="46"/>
      <c r="B16" s="48"/>
      <c r="C16" s="22" t="s">
        <v>108</v>
      </c>
      <c r="D16" s="9" t="s">
        <v>89</v>
      </c>
      <c r="E16" s="9" t="s">
        <v>88</v>
      </c>
      <c r="F16" s="8" t="s">
        <v>80</v>
      </c>
      <c r="G16" s="21" t="s">
        <v>56</v>
      </c>
      <c r="H16" s="20" t="s">
        <v>93</v>
      </c>
      <c r="I16" s="20" t="s">
        <v>97</v>
      </c>
      <c r="J16" s="9" t="s">
        <v>89</v>
      </c>
      <c r="K16" s="20" t="s">
        <v>61</v>
      </c>
      <c r="L16" s="15">
        <v>0</v>
      </c>
      <c r="M16" s="15">
        <v>0</v>
      </c>
      <c r="N16" s="15">
        <v>0</v>
      </c>
      <c r="O16" s="15">
        <v>0</v>
      </c>
      <c r="P16" s="15">
        <v>0</v>
      </c>
      <c r="Q16" s="15">
        <v>0</v>
      </c>
      <c r="R16" s="15">
        <v>0</v>
      </c>
      <c r="S16" s="15">
        <v>0</v>
      </c>
      <c r="T16" s="15">
        <v>0</v>
      </c>
      <c r="U16" s="15">
        <v>0</v>
      </c>
      <c r="V16" s="15">
        <v>0</v>
      </c>
      <c r="W16" s="15">
        <v>0</v>
      </c>
      <c r="X16" s="15">
        <v>0</v>
      </c>
      <c r="Y16" s="15">
        <v>0</v>
      </c>
      <c r="Z16" s="15">
        <v>0</v>
      </c>
      <c r="AA16" s="15">
        <v>0</v>
      </c>
      <c r="AB16" s="15">
        <v>0</v>
      </c>
      <c r="AC16" s="15">
        <v>0</v>
      </c>
      <c r="AD16" s="15">
        <v>0</v>
      </c>
      <c r="AE16" s="15">
        <v>0</v>
      </c>
      <c r="AF16" s="15">
        <v>0</v>
      </c>
      <c r="AG16" s="15">
        <v>0</v>
      </c>
      <c r="AH16" s="15">
        <v>0</v>
      </c>
      <c r="AI16" s="15">
        <v>0</v>
      </c>
      <c r="AJ16" s="16">
        <f t="shared" si="0"/>
        <v>0</v>
      </c>
      <c r="AK16" s="8" t="s">
        <v>159</v>
      </c>
      <c r="AL16" s="8" t="s">
        <v>173</v>
      </c>
    </row>
    <row r="17" spans="1:38" s="2" customFormat="1" ht="89.25" x14ac:dyDescent="0.25">
      <c r="A17" s="46"/>
      <c r="B17" s="48"/>
      <c r="C17" s="10" t="s">
        <v>109</v>
      </c>
      <c r="D17" s="9" t="s">
        <v>95</v>
      </c>
      <c r="E17" s="9" t="s">
        <v>23</v>
      </c>
      <c r="F17" s="8" t="s">
        <v>59</v>
      </c>
      <c r="G17" s="21" t="s">
        <v>44</v>
      </c>
      <c r="H17" s="20" t="s">
        <v>94</v>
      </c>
      <c r="I17" s="20" t="s">
        <v>98</v>
      </c>
      <c r="J17" s="9" t="s">
        <v>95</v>
      </c>
      <c r="K17" s="20" t="s">
        <v>139</v>
      </c>
      <c r="L17" s="15">
        <v>1</v>
      </c>
      <c r="M17" s="15">
        <v>0</v>
      </c>
      <c r="N17" s="15">
        <v>0</v>
      </c>
      <c r="O17" s="15">
        <v>0</v>
      </c>
      <c r="P17" s="15">
        <v>0</v>
      </c>
      <c r="Q17" s="15">
        <v>0</v>
      </c>
      <c r="R17" s="15">
        <v>0</v>
      </c>
      <c r="S17" s="15">
        <v>0</v>
      </c>
      <c r="T17" s="15">
        <v>0</v>
      </c>
      <c r="U17" s="15">
        <v>0</v>
      </c>
      <c r="V17" s="15">
        <v>0</v>
      </c>
      <c r="W17" s="15">
        <v>0</v>
      </c>
      <c r="X17" s="15">
        <v>1</v>
      </c>
      <c r="Y17" s="15">
        <v>0</v>
      </c>
      <c r="Z17" s="15">
        <v>0</v>
      </c>
      <c r="AA17" s="15">
        <v>0</v>
      </c>
      <c r="AB17" s="15">
        <v>0</v>
      </c>
      <c r="AC17" s="15">
        <v>0</v>
      </c>
      <c r="AD17" s="15">
        <v>0</v>
      </c>
      <c r="AE17" s="15">
        <v>0</v>
      </c>
      <c r="AF17" s="15">
        <v>0</v>
      </c>
      <c r="AG17" s="15">
        <v>0</v>
      </c>
      <c r="AH17" s="15">
        <v>0</v>
      </c>
      <c r="AI17" s="15">
        <v>0</v>
      </c>
      <c r="AJ17" s="16">
        <f t="shared" si="0"/>
        <v>1</v>
      </c>
      <c r="AK17" s="8" t="s">
        <v>160</v>
      </c>
      <c r="AL17" s="8" t="s">
        <v>158</v>
      </c>
    </row>
    <row r="18" spans="1:38" s="2" customFormat="1" ht="88.5" customHeight="1" x14ac:dyDescent="0.25">
      <c r="A18" s="45"/>
      <c r="B18" s="49"/>
      <c r="C18" s="10" t="s">
        <v>130</v>
      </c>
      <c r="D18" s="9" t="s">
        <v>95</v>
      </c>
      <c r="E18" s="9" t="s">
        <v>23</v>
      </c>
      <c r="F18" s="8" t="s">
        <v>59</v>
      </c>
      <c r="G18" s="21" t="s">
        <v>44</v>
      </c>
      <c r="H18" s="20" t="s">
        <v>60</v>
      </c>
      <c r="I18" s="20" t="s">
        <v>99</v>
      </c>
      <c r="J18" s="9" t="s">
        <v>95</v>
      </c>
      <c r="K18" s="20" t="s">
        <v>102</v>
      </c>
      <c r="L18" s="15">
        <v>1</v>
      </c>
      <c r="M18" s="15">
        <v>0</v>
      </c>
      <c r="N18" s="15">
        <v>0</v>
      </c>
      <c r="O18" s="15">
        <v>0</v>
      </c>
      <c r="P18" s="15">
        <v>0</v>
      </c>
      <c r="Q18" s="15">
        <v>0</v>
      </c>
      <c r="R18" s="15">
        <v>0</v>
      </c>
      <c r="S18" s="15">
        <v>0</v>
      </c>
      <c r="T18" s="15">
        <v>0</v>
      </c>
      <c r="U18" s="15">
        <v>0</v>
      </c>
      <c r="V18" s="15">
        <v>0</v>
      </c>
      <c r="W18" s="15">
        <v>0</v>
      </c>
      <c r="X18" s="15">
        <v>1</v>
      </c>
      <c r="Y18" s="15">
        <v>0</v>
      </c>
      <c r="Z18" s="15">
        <v>0</v>
      </c>
      <c r="AA18" s="15">
        <v>0</v>
      </c>
      <c r="AB18" s="15">
        <v>0</v>
      </c>
      <c r="AC18" s="15">
        <v>0</v>
      </c>
      <c r="AD18" s="15">
        <v>0</v>
      </c>
      <c r="AE18" s="15">
        <v>0</v>
      </c>
      <c r="AF18" s="15">
        <v>0</v>
      </c>
      <c r="AG18" s="15">
        <v>0</v>
      </c>
      <c r="AH18" s="15">
        <v>0</v>
      </c>
      <c r="AI18" s="15">
        <v>0</v>
      </c>
      <c r="AJ18" s="16">
        <f t="shared" si="0"/>
        <v>1</v>
      </c>
      <c r="AK18" s="8" t="s">
        <v>161</v>
      </c>
      <c r="AL18" s="8" t="s">
        <v>162</v>
      </c>
    </row>
    <row r="19" spans="1:38" s="2" customFormat="1" ht="79.5" customHeight="1" x14ac:dyDescent="0.25">
      <c r="A19" s="44">
        <v>6</v>
      </c>
      <c r="B19" s="47" t="s">
        <v>6</v>
      </c>
      <c r="C19" s="10" t="s">
        <v>128</v>
      </c>
      <c r="D19" s="9" t="s">
        <v>27</v>
      </c>
      <c r="E19" s="9" t="s">
        <v>23</v>
      </c>
      <c r="F19" s="8" t="s">
        <v>11</v>
      </c>
      <c r="G19" s="21" t="s">
        <v>41</v>
      </c>
      <c r="H19" s="20" t="s">
        <v>62</v>
      </c>
      <c r="I19" s="20" t="s">
        <v>63</v>
      </c>
      <c r="J19" s="9" t="s">
        <v>27</v>
      </c>
      <c r="K19" s="20" t="s">
        <v>64</v>
      </c>
      <c r="L19" s="15">
        <v>8.3333333333333343E-2</v>
      </c>
      <c r="M19" s="15">
        <v>8.3333333333333343E-2</v>
      </c>
      <c r="N19" s="15">
        <v>8.3333333333333343E-2</v>
      </c>
      <c r="O19" s="15">
        <v>8.3333333333333343E-2</v>
      </c>
      <c r="P19" s="15">
        <v>8.3333333333333343E-2</v>
      </c>
      <c r="Q19" s="15">
        <v>8.3333333333333343E-2</v>
      </c>
      <c r="R19" s="15">
        <v>8.3333333333333343E-2</v>
      </c>
      <c r="S19" s="15">
        <v>8.3333333333333343E-2</v>
      </c>
      <c r="T19" s="15">
        <v>8.3333333333333343E-2</v>
      </c>
      <c r="U19" s="15">
        <v>8.3333333333333343E-2</v>
      </c>
      <c r="V19" s="15">
        <v>8.3333333333333343E-2</v>
      </c>
      <c r="W19" s="15">
        <v>8.3333333333333343E-2</v>
      </c>
      <c r="X19" s="15">
        <v>8.3333333333333343E-2</v>
      </c>
      <c r="Y19" s="15">
        <v>8.3333333333333343E-2</v>
      </c>
      <c r="Z19" s="15">
        <v>8.3333333333333343E-2</v>
      </c>
      <c r="AA19" s="15">
        <v>8.3333333333333343E-2</v>
      </c>
      <c r="AB19" s="15">
        <v>8.3333333333333343E-2</v>
      </c>
      <c r="AC19" s="15">
        <v>8.3333333333333343E-2</v>
      </c>
      <c r="AD19" s="15">
        <v>8.3333333333333343E-2</v>
      </c>
      <c r="AE19" s="15">
        <v>8.3333333333333343E-2</v>
      </c>
      <c r="AF19" s="15">
        <v>8.3333333333333343E-2</v>
      </c>
      <c r="AG19" s="15">
        <v>8.3333333333333343E-2</v>
      </c>
      <c r="AH19" s="15">
        <v>8.3333333333333343E-2</v>
      </c>
      <c r="AI19" s="15">
        <v>8.3333333333333343E-2</v>
      </c>
      <c r="AJ19" s="16">
        <f t="shared" ref="AJ19" si="2">SUM(X19:AI19)</f>
        <v>1.0000000000000002</v>
      </c>
      <c r="AK19" s="8" t="s">
        <v>163</v>
      </c>
      <c r="AL19" s="8" t="s">
        <v>164</v>
      </c>
    </row>
    <row r="20" spans="1:38" s="2" customFormat="1" ht="102" x14ac:dyDescent="0.25">
      <c r="A20" s="46"/>
      <c r="B20" s="48"/>
      <c r="C20" s="20" t="s">
        <v>110</v>
      </c>
      <c r="D20" s="9" t="s">
        <v>27</v>
      </c>
      <c r="E20" s="9" t="s">
        <v>23</v>
      </c>
      <c r="F20" s="8" t="s">
        <v>11</v>
      </c>
      <c r="G20" s="21" t="s">
        <v>41</v>
      </c>
      <c r="H20" s="20" t="s">
        <v>65</v>
      </c>
      <c r="I20" s="20" t="s">
        <v>66</v>
      </c>
      <c r="J20" s="9" t="s">
        <v>27</v>
      </c>
      <c r="K20" s="20" t="s">
        <v>67</v>
      </c>
      <c r="L20" s="15">
        <v>8.3333333333333343E-2</v>
      </c>
      <c r="M20" s="15">
        <v>8.3333333333333343E-2</v>
      </c>
      <c r="N20" s="15">
        <v>8.3333333333333343E-2</v>
      </c>
      <c r="O20" s="15">
        <v>8.3333333333333343E-2</v>
      </c>
      <c r="P20" s="15">
        <v>8.3333333333333343E-2</v>
      </c>
      <c r="Q20" s="15">
        <v>8.3333333333333343E-2</v>
      </c>
      <c r="R20" s="15">
        <v>8.3333333333333343E-2</v>
      </c>
      <c r="S20" s="15">
        <v>8.3333333333333343E-2</v>
      </c>
      <c r="T20" s="15">
        <v>8.3333333333333343E-2</v>
      </c>
      <c r="U20" s="15">
        <v>8.3333333333333343E-2</v>
      </c>
      <c r="V20" s="15">
        <v>8.3333333333333343E-2</v>
      </c>
      <c r="W20" s="15">
        <v>8.3333333333333343E-2</v>
      </c>
      <c r="X20" s="15">
        <v>8.3333333333333343E-2</v>
      </c>
      <c r="Y20" s="15">
        <v>8.3333333333333343E-2</v>
      </c>
      <c r="Z20" s="15">
        <v>8.3333333333333343E-2</v>
      </c>
      <c r="AA20" s="15">
        <v>8.3333333333333343E-2</v>
      </c>
      <c r="AB20" s="15">
        <v>8.3333333333333343E-2</v>
      </c>
      <c r="AC20" s="15">
        <v>8.3333333333333343E-2</v>
      </c>
      <c r="AD20" s="15">
        <v>8.3333333333333343E-2</v>
      </c>
      <c r="AE20" s="15">
        <v>8.3333333333333343E-2</v>
      </c>
      <c r="AF20" s="15">
        <v>8.3333333333333343E-2</v>
      </c>
      <c r="AG20" s="15">
        <v>8.3333333333333343E-2</v>
      </c>
      <c r="AH20" s="15">
        <v>8.3333333333333343E-2</v>
      </c>
      <c r="AI20" s="15">
        <v>8.3333333333333343E-2</v>
      </c>
      <c r="AJ20" s="16">
        <f t="shared" ref="AJ20" si="3">SUM(X20:AI20)</f>
        <v>1.0000000000000002</v>
      </c>
      <c r="AK20" s="8" t="s">
        <v>165</v>
      </c>
      <c r="AL20" s="8" t="s">
        <v>164</v>
      </c>
    </row>
    <row r="21" spans="1:38" s="2" customFormat="1" ht="68.25" customHeight="1" x14ac:dyDescent="0.25">
      <c r="A21" s="46"/>
      <c r="B21" s="48"/>
      <c r="C21" s="20" t="s">
        <v>68</v>
      </c>
      <c r="D21" s="9" t="s">
        <v>27</v>
      </c>
      <c r="E21" s="9" t="s">
        <v>23</v>
      </c>
      <c r="F21" s="8" t="s">
        <v>11</v>
      </c>
      <c r="G21" s="21" t="s">
        <v>41</v>
      </c>
      <c r="H21" s="20" t="s">
        <v>69</v>
      </c>
      <c r="I21" s="20" t="s">
        <v>70</v>
      </c>
      <c r="J21" s="9" t="s">
        <v>27</v>
      </c>
      <c r="K21" s="20" t="s">
        <v>71</v>
      </c>
      <c r="L21" s="15">
        <v>1</v>
      </c>
      <c r="M21" s="15">
        <v>0</v>
      </c>
      <c r="N21" s="15">
        <v>0</v>
      </c>
      <c r="O21" s="15">
        <v>0</v>
      </c>
      <c r="P21" s="15">
        <v>0</v>
      </c>
      <c r="Q21" s="15">
        <v>0</v>
      </c>
      <c r="R21" s="15">
        <v>0</v>
      </c>
      <c r="S21" s="15">
        <v>0</v>
      </c>
      <c r="T21" s="15">
        <v>0</v>
      </c>
      <c r="U21" s="15">
        <v>0</v>
      </c>
      <c r="V21" s="15">
        <v>0</v>
      </c>
      <c r="W21" s="15">
        <v>0</v>
      </c>
      <c r="X21" s="15">
        <v>1</v>
      </c>
      <c r="Y21" s="15">
        <v>0</v>
      </c>
      <c r="Z21" s="15">
        <v>0</v>
      </c>
      <c r="AA21" s="15">
        <v>0</v>
      </c>
      <c r="AB21" s="15">
        <v>0</v>
      </c>
      <c r="AC21" s="15">
        <v>0</v>
      </c>
      <c r="AD21" s="15">
        <v>0</v>
      </c>
      <c r="AE21" s="15">
        <v>0</v>
      </c>
      <c r="AF21" s="15">
        <v>0</v>
      </c>
      <c r="AG21" s="15">
        <v>0</v>
      </c>
      <c r="AH21" s="15">
        <v>0</v>
      </c>
      <c r="AI21" s="15">
        <v>0</v>
      </c>
      <c r="AJ21" s="16">
        <f t="shared" ref="AJ21" si="4">SUM(X21:AI21)</f>
        <v>1</v>
      </c>
      <c r="AK21" s="8" t="s">
        <v>172</v>
      </c>
      <c r="AL21" s="8" t="s">
        <v>171</v>
      </c>
    </row>
    <row r="22" spans="1:38" s="2" customFormat="1" ht="105.75" customHeight="1" x14ac:dyDescent="0.25">
      <c r="A22" s="45"/>
      <c r="B22" s="49"/>
      <c r="C22" s="10" t="s">
        <v>129</v>
      </c>
      <c r="D22" s="9" t="s">
        <v>27</v>
      </c>
      <c r="E22" s="9" t="s">
        <v>23</v>
      </c>
      <c r="F22" s="8" t="s">
        <v>4</v>
      </c>
      <c r="G22" s="21" t="s">
        <v>44</v>
      </c>
      <c r="H22" s="20" t="s">
        <v>73</v>
      </c>
      <c r="I22" s="20" t="s">
        <v>140</v>
      </c>
      <c r="J22" s="9" t="s">
        <v>27</v>
      </c>
      <c r="K22" s="20" t="s">
        <v>72</v>
      </c>
      <c r="L22" s="15">
        <v>1</v>
      </c>
      <c r="M22" s="15">
        <v>0</v>
      </c>
      <c r="N22" s="15">
        <v>0</v>
      </c>
      <c r="O22" s="15">
        <v>0</v>
      </c>
      <c r="P22" s="15">
        <v>0</v>
      </c>
      <c r="Q22" s="15">
        <v>0</v>
      </c>
      <c r="R22" s="15">
        <v>0</v>
      </c>
      <c r="S22" s="15">
        <v>0</v>
      </c>
      <c r="T22" s="15">
        <v>0</v>
      </c>
      <c r="U22" s="15">
        <v>0</v>
      </c>
      <c r="V22" s="15">
        <v>0</v>
      </c>
      <c r="W22" s="15">
        <v>0</v>
      </c>
      <c r="X22" s="15">
        <v>1</v>
      </c>
      <c r="Y22" s="15">
        <v>0</v>
      </c>
      <c r="Z22" s="15">
        <v>0</v>
      </c>
      <c r="AA22" s="15">
        <v>0</v>
      </c>
      <c r="AB22" s="15">
        <v>0</v>
      </c>
      <c r="AC22" s="15">
        <v>0</v>
      </c>
      <c r="AD22" s="15">
        <v>0</v>
      </c>
      <c r="AE22" s="15">
        <v>0</v>
      </c>
      <c r="AF22" s="15">
        <v>0</v>
      </c>
      <c r="AG22" s="15">
        <v>0</v>
      </c>
      <c r="AH22" s="15">
        <v>0</v>
      </c>
      <c r="AI22" s="15">
        <v>0</v>
      </c>
      <c r="AJ22" s="16">
        <f t="shared" si="0"/>
        <v>1</v>
      </c>
      <c r="AK22" s="8" t="s">
        <v>172</v>
      </c>
      <c r="AL22" s="8" t="s">
        <v>171</v>
      </c>
    </row>
    <row r="23" spans="1:38" s="2" customFormat="1" ht="114" customHeight="1" x14ac:dyDescent="0.25">
      <c r="A23" s="3">
        <v>7</v>
      </c>
      <c r="B23" s="4" t="s">
        <v>7</v>
      </c>
      <c r="C23" s="20" t="s">
        <v>144</v>
      </c>
      <c r="D23" s="9" t="s">
        <v>20</v>
      </c>
      <c r="E23" s="9" t="s">
        <v>29</v>
      </c>
      <c r="F23" s="8" t="s">
        <v>14</v>
      </c>
      <c r="G23" s="21" t="s">
        <v>46</v>
      </c>
      <c r="H23" s="20" t="s">
        <v>141</v>
      </c>
      <c r="I23" s="20" t="s">
        <v>142</v>
      </c>
      <c r="J23" s="9" t="s">
        <v>20</v>
      </c>
      <c r="K23" s="20" t="s">
        <v>143</v>
      </c>
      <c r="L23" s="15">
        <v>0.25</v>
      </c>
      <c r="M23" s="15">
        <v>0</v>
      </c>
      <c r="N23" s="15">
        <v>0</v>
      </c>
      <c r="O23" s="15">
        <v>0.25</v>
      </c>
      <c r="P23" s="15">
        <v>0</v>
      </c>
      <c r="Q23" s="15">
        <v>0</v>
      </c>
      <c r="R23" s="15">
        <v>0.25</v>
      </c>
      <c r="S23" s="15">
        <v>0</v>
      </c>
      <c r="T23" s="15">
        <v>0</v>
      </c>
      <c r="U23" s="15">
        <v>0.25</v>
      </c>
      <c r="V23" s="15">
        <v>0</v>
      </c>
      <c r="W23" s="15">
        <v>0</v>
      </c>
      <c r="X23" s="15">
        <v>0.25</v>
      </c>
      <c r="Y23" s="15">
        <v>0</v>
      </c>
      <c r="Z23" s="15">
        <v>0</v>
      </c>
      <c r="AA23" s="15">
        <v>0.25</v>
      </c>
      <c r="AB23" s="15">
        <v>0</v>
      </c>
      <c r="AC23" s="15">
        <v>0</v>
      </c>
      <c r="AD23" s="15">
        <v>0.25</v>
      </c>
      <c r="AE23" s="15">
        <v>0</v>
      </c>
      <c r="AF23" s="15">
        <v>0</v>
      </c>
      <c r="AG23" s="15">
        <v>0</v>
      </c>
      <c r="AH23" s="15">
        <v>0</v>
      </c>
      <c r="AI23" s="15">
        <v>0.25</v>
      </c>
      <c r="AJ23" s="16">
        <f t="shared" si="0"/>
        <v>1</v>
      </c>
      <c r="AK23" s="8" t="s">
        <v>166</v>
      </c>
      <c r="AL23" s="8" t="s">
        <v>167</v>
      </c>
    </row>
    <row r="24" spans="1:38" s="2" customFormat="1" ht="108.75" customHeight="1" x14ac:dyDescent="0.25">
      <c r="A24" s="3">
        <v>8</v>
      </c>
      <c r="B24" s="4" t="s">
        <v>9</v>
      </c>
      <c r="C24" s="10" t="s">
        <v>145</v>
      </c>
      <c r="D24" s="9" t="s">
        <v>86</v>
      </c>
      <c r="E24" s="9" t="s">
        <v>29</v>
      </c>
      <c r="F24" s="8" t="s">
        <v>8</v>
      </c>
      <c r="G24" s="21" t="s">
        <v>44</v>
      </c>
      <c r="H24" s="20" t="s">
        <v>74</v>
      </c>
      <c r="I24" s="20" t="s">
        <v>75</v>
      </c>
      <c r="J24" s="9" t="s">
        <v>22</v>
      </c>
      <c r="K24" s="20" t="s">
        <v>76</v>
      </c>
      <c r="L24" s="15">
        <v>1</v>
      </c>
      <c r="M24" s="15">
        <v>0</v>
      </c>
      <c r="N24" s="15">
        <v>0</v>
      </c>
      <c r="O24" s="15">
        <v>0</v>
      </c>
      <c r="P24" s="15">
        <v>0</v>
      </c>
      <c r="Q24" s="15">
        <v>0</v>
      </c>
      <c r="R24" s="15">
        <v>0</v>
      </c>
      <c r="S24" s="15">
        <v>0</v>
      </c>
      <c r="T24" s="15">
        <v>0</v>
      </c>
      <c r="U24" s="15">
        <v>0</v>
      </c>
      <c r="V24" s="15">
        <v>0</v>
      </c>
      <c r="W24" s="15">
        <v>0</v>
      </c>
      <c r="X24" s="15">
        <v>1</v>
      </c>
      <c r="Y24" s="15">
        <v>0</v>
      </c>
      <c r="Z24" s="15">
        <v>0</v>
      </c>
      <c r="AA24" s="15">
        <v>0</v>
      </c>
      <c r="AB24" s="15">
        <v>0</v>
      </c>
      <c r="AC24" s="15">
        <v>0</v>
      </c>
      <c r="AD24" s="15">
        <v>0</v>
      </c>
      <c r="AE24" s="15">
        <v>0</v>
      </c>
      <c r="AF24" s="15">
        <v>0</v>
      </c>
      <c r="AG24" s="15">
        <v>0</v>
      </c>
      <c r="AH24" s="15">
        <v>0</v>
      </c>
      <c r="AI24" s="15">
        <v>0</v>
      </c>
      <c r="AJ24" s="16">
        <f t="shared" si="0"/>
        <v>1</v>
      </c>
      <c r="AK24" s="8" t="s">
        <v>179</v>
      </c>
      <c r="AL24" s="8" t="s">
        <v>170</v>
      </c>
    </row>
    <row r="25" spans="1:38" s="2" customFormat="1" ht="89.25" x14ac:dyDescent="0.25">
      <c r="A25" s="3">
        <v>9</v>
      </c>
      <c r="B25" s="4" t="s">
        <v>16</v>
      </c>
      <c r="C25" s="8" t="s">
        <v>17</v>
      </c>
      <c r="D25" s="9" t="s">
        <v>28</v>
      </c>
      <c r="E25" s="9" t="s">
        <v>23</v>
      </c>
      <c r="F25" s="8" t="s">
        <v>85</v>
      </c>
      <c r="G25" s="21" t="s">
        <v>41</v>
      </c>
      <c r="H25" s="20" t="s">
        <v>77</v>
      </c>
      <c r="I25" s="20" t="s">
        <v>78</v>
      </c>
      <c r="J25" s="9" t="s">
        <v>28</v>
      </c>
      <c r="K25" s="20" t="s">
        <v>79</v>
      </c>
      <c r="L25" s="15">
        <v>8.3333333333333343E-2</v>
      </c>
      <c r="M25" s="15">
        <v>8.3333333333333343E-2</v>
      </c>
      <c r="N25" s="15">
        <v>8.3333333333333343E-2</v>
      </c>
      <c r="O25" s="15">
        <v>8.3333333333333343E-2</v>
      </c>
      <c r="P25" s="15">
        <v>8.3333333333333343E-2</v>
      </c>
      <c r="Q25" s="15">
        <v>8.3333333333333343E-2</v>
      </c>
      <c r="R25" s="15">
        <v>8.3333333333333343E-2</v>
      </c>
      <c r="S25" s="15">
        <v>8.3333333333333343E-2</v>
      </c>
      <c r="T25" s="15">
        <v>8.3333333333333343E-2</v>
      </c>
      <c r="U25" s="15">
        <v>8.3333333333333343E-2</v>
      </c>
      <c r="V25" s="15">
        <v>8.3333333333333343E-2</v>
      </c>
      <c r="W25" s="15">
        <v>8.3333333333333343E-2</v>
      </c>
      <c r="X25" s="15">
        <v>8.3333333333333343E-2</v>
      </c>
      <c r="Y25" s="15">
        <v>8.3333333333333343E-2</v>
      </c>
      <c r="Z25" s="15">
        <v>8.3333333333333343E-2</v>
      </c>
      <c r="AA25" s="15">
        <v>8.3333333333333343E-2</v>
      </c>
      <c r="AB25" s="15">
        <v>8.3333333333333343E-2</v>
      </c>
      <c r="AC25" s="15">
        <v>8.3333333333333343E-2</v>
      </c>
      <c r="AD25" s="15">
        <v>8.3333333333333343E-2</v>
      </c>
      <c r="AE25" s="15">
        <v>8.3333333333333343E-2</v>
      </c>
      <c r="AF25" s="15">
        <v>8.3333333333333343E-2</v>
      </c>
      <c r="AG25" s="15">
        <v>8.3333333333333343E-2</v>
      </c>
      <c r="AH25" s="15">
        <v>8.3333333333333343E-2</v>
      </c>
      <c r="AI25" s="15">
        <v>8.3333333333333343E-2</v>
      </c>
      <c r="AJ25" s="16">
        <f t="shared" si="0"/>
        <v>1.0000000000000002</v>
      </c>
      <c r="AK25" s="8" t="s">
        <v>168</v>
      </c>
      <c r="AL25" s="8" t="s">
        <v>169</v>
      </c>
    </row>
    <row r="26" spans="1:38" x14ac:dyDescent="0.2">
      <c r="A26" s="39" t="s">
        <v>21</v>
      </c>
      <c r="B26" s="39"/>
      <c r="C26" s="39"/>
      <c r="D26" s="39"/>
      <c r="E26" s="39"/>
      <c r="F26" s="11"/>
      <c r="G26" s="23"/>
      <c r="H26" s="24"/>
      <c r="I26" s="24"/>
      <c r="J26" s="24"/>
      <c r="K26" s="24"/>
      <c r="L26" s="24"/>
      <c r="M26" s="24"/>
      <c r="N26" s="24"/>
      <c r="O26" s="24"/>
      <c r="P26" s="24"/>
      <c r="Q26" s="24"/>
      <c r="R26" s="24"/>
      <c r="S26" s="24"/>
      <c r="T26" s="24"/>
      <c r="U26" s="24"/>
      <c r="V26" s="24"/>
      <c r="W26" s="24"/>
      <c r="AK26" s="11"/>
      <c r="AL26" s="11"/>
    </row>
    <row r="27" spans="1:38" x14ac:dyDescent="0.2">
      <c r="A27" s="29" t="s">
        <v>15</v>
      </c>
      <c r="B27" s="29"/>
      <c r="C27" s="29"/>
      <c r="D27" s="29"/>
      <c r="E27" s="29"/>
      <c r="F27" s="17"/>
      <c r="G27" s="25"/>
      <c r="H27" s="26"/>
      <c r="I27" s="26"/>
      <c r="J27" s="26"/>
      <c r="K27" s="26"/>
      <c r="L27" s="26"/>
      <c r="M27" s="26"/>
      <c r="N27" s="26"/>
      <c r="O27" s="26"/>
      <c r="P27" s="26"/>
      <c r="Q27" s="26"/>
      <c r="R27" s="26"/>
      <c r="S27" s="26"/>
      <c r="T27" s="26"/>
      <c r="U27" s="26"/>
      <c r="V27" s="26"/>
      <c r="W27" s="26"/>
      <c r="AK27" s="12"/>
      <c r="AL27" s="12"/>
    </row>
    <row r="28" spans="1:38" x14ac:dyDescent="0.2">
      <c r="A28" s="29" t="s">
        <v>81</v>
      </c>
      <c r="B28" s="29"/>
      <c r="C28" s="29"/>
      <c r="D28" s="29"/>
      <c r="E28" s="29"/>
    </row>
    <row r="29" spans="1:38" x14ac:dyDescent="0.2">
      <c r="A29" s="29" t="s">
        <v>87</v>
      </c>
      <c r="B29" s="14"/>
    </row>
    <row r="30" spans="1:38" x14ac:dyDescent="0.2">
      <c r="A30" s="29" t="s">
        <v>127</v>
      </c>
      <c r="B30" s="14"/>
    </row>
    <row r="31" spans="1:38" x14ac:dyDescent="0.2">
      <c r="B31" s="14"/>
    </row>
    <row r="32" spans="1:38" x14ac:dyDescent="0.2">
      <c r="B32" s="14"/>
    </row>
    <row r="33" spans="2:2" x14ac:dyDescent="0.2">
      <c r="B33" s="14"/>
    </row>
    <row r="34" spans="2:2" x14ac:dyDescent="0.2">
      <c r="B34" s="14"/>
    </row>
    <row r="35" spans="2:2" x14ac:dyDescent="0.2">
      <c r="B35" s="14"/>
    </row>
    <row r="36" spans="2:2" x14ac:dyDescent="0.2">
      <c r="B36" s="14"/>
    </row>
    <row r="37" spans="2:2" x14ac:dyDescent="0.2">
      <c r="B37" s="14"/>
    </row>
    <row r="38" spans="2:2" x14ac:dyDescent="0.2">
      <c r="B38" s="14"/>
    </row>
    <row r="39" spans="2:2" x14ac:dyDescent="0.2">
      <c r="B39" s="14"/>
    </row>
    <row r="40" spans="2:2" x14ac:dyDescent="0.2">
      <c r="B40" s="14"/>
    </row>
    <row r="41" spans="2:2" x14ac:dyDescent="0.2">
      <c r="B41" s="14"/>
    </row>
    <row r="42" spans="2:2" x14ac:dyDescent="0.2">
      <c r="B42" s="14"/>
    </row>
    <row r="43" spans="2:2" x14ac:dyDescent="0.2">
      <c r="B43" s="14"/>
    </row>
    <row r="44" spans="2:2" x14ac:dyDescent="0.2">
      <c r="B44" s="14"/>
    </row>
    <row r="45" spans="2:2" x14ac:dyDescent="0.2">
      <c r="B45" s="14"/>
    </row>
    <row r="46" spans="2:2" x14ac:dyDescent="0.2">
      <c r="B46" s="14"/>
    </row>
    <row r="47" spans="2:2" x14ac:dyDescent="0.2">
      <c r="B47" s="14"/>
    </row>
    <row r="48" spans="2:2" x14ac:dyDescent="0.2">
      <c r="B48" s="14"/>
    </row>
    <row r="49" spans="2:2" x14ac:dyDescent="0.2">
      <c r="B49" s="14"/>
    </row>
    <row r="50" spans="2:2" x14ac:dyDescent="0.2">
      <c r="B50" s="14"/>
    </row>
    <row r="51" spans="2:2" x14ac:dyDescent="0.2">
      <c r="B51" s="14"/>
    </row>
    <row r="52" spans="2:2" x14ac:dyDescent="0.2">
      <c r="B52" s="14"/>
    </row>
    <row r="53" spans="2:2" x14ac:dyDescent="0.2">
      <c r="B53" s="14"/>
    </row>
    <row r="54" spans="2:2" x14ac:dyDescent="0.2">
      <c r="B54" s="14"/>
    </row>
    <row r="55" spans="2:2" x14ac:dyDescent="0.2">
      <c r="B55" s="14"/>
    </row>
    <row r="56" spans="2:2" x14ac:dyDescent="0.2">
      <c r="B56" s="14"/>
    </row>
    <row r="57" spans="2:2" x14ac:dyDescent="0.2">
      <c r="B57" s="14"/>
    </row>
    <row r="58" spans="2:2" x14ac:dyDescent="0.2">
      <c r="B58" s="14"/>
    </row>
    <row r="59" spans="2:2" x14ac:dyDescent="0.2">
      <c r="B59" s="14"/>
    </row>
    <row r="60" spans="2:2" x14ac:dyDescent="0.2">
      <c r="B60" s="14"/>
    </row>
    <row r="61" spans="2:2" x14ac:dyDescent="0.2">
      <c r="B61" s="14"/>
    </row>
    <row r="62" spans="2:2" x14ac:dyDescent="0.2">
      <c r="B62" s="14"/>
    </row>
    <row r="63" spans="2:2" x14ac:dyDescent="0.2">
      <c r="B63" s="14"/>
    </row>
    <row r="64" spans="2:2" x14ac:dyDescent="0.2">
      <c r="B64" s="14"/>
    </row>
    <row r="65" spans="2:2" x14ac:dyDescent="0.2">
      <c r="B65" s="14"/>
    </row>
    <row r="66" spans="2:2" x14ac:dyDescent="0.2">
      <c r="B66" s="14"/>
    </row>
    <row r="67" spans="2:2" x14ac:dyDescent="0.2">
      <c r="B67" s="14"/>
    </row>
    <row r="68" spans="2:2" x14ac:dyDescent="0.2">
      <c r="B68" s="14"/>
    </row>
    <row r="69" spans="2:2" x14ac:dyDescent="0.2">
      <c r="B69" s="14"/>
    </row>
    <row r="70" spans="2:2" x14ac:dyDescent="0.2">
      <c r="B70" s="14"/>
    </row>
    <row r="71" spans="2:2" x14ac:dyDescent="0.2">
      <c r="B71" s="14"/>
    </row>
    <row r="72" spans="2:2" x14ac:dyDescent="0.2">
      <c r="B72" s="14"/>
    </row>
    <row r="73" spans="2:2" x14ac:dyDescent="0.2">
      <c r="B73" s="14"/>
    </row>
    <row r="74" spans="2:2" x14ac:dyDescent="0.2">
      <c r="B74" s="14"/>
    </row>
    <row r="75" spans="2:2" x14ac:dyDescent="0.2">
      <c r="B75" s="14"/>
    </row>
    <row r="76" spans="2:2" x14ac:dyDescent="0.2">
      <c r="B76" s="14"/>
    </row>
    <row r="77" spans="2:2" x14ac:dyDescent="0.2">
      <c r="B77" s="14"/>
    </row>
    <row r="78" spans="2:2" x14ac:dyDescent="0.2">
      <c r="B78" s="14"/>
    </row>
    <row r="79" spans="2:2" x14ac:dyDescent="0.2">
      <c r="B79" s="14"/>
    </row>
    <row r="80" spans="2:2" x14ac:dyDescent="0.2">
      <c r="B80" s="14"/>
    </row>
    <row r="81" spans="2:2" x14ac:dyDescent="0.2">
      <c r="B81" s="14"/>
    </row>
    <row r="82" spans="2:2" x14ac:dyDescent="0.2">
      <c r="B82" s="14"/>
    </row>
    <row r="83" spans="2:2" x14ac:dyDescent="0.2">
      <c r="B83" s="14"/>
    </row>
    <row r="84" spans="2:2" x14ac:dyDescent="0.2">
      <c r="B84" s="14"/>
    </row>
    <row r="85" spans="2:2" x14ac:dyDescent="0.2">
      <c r="B85" s="14"/>
    </row>
    <row r="86" spans="2:2" x14ac:dyDescent="0.2">
      <c r="B86" s="14"/>
    </row>
    <row r="87" spans="2:2" x14ac:dyDescent="0.2">
      <c r="B87" s="14"/>
    </row>
    <row r="88" spans="2:2" x14ac:dyDescent="0.2">
      <c r="B88" s="14"/>
    </row>
    <row r="89" spans="2:2" x14ac:dyDescent="0.2">
      <c r="B89" s="14"/>
    </row>
    <row r="90" spans="2:2" x14ac:dyDescent="0.2">
      <c r="B90" s="14"/>
    </row>
    <row r="91" spans="2:2" x14ac:dyDescent="0.2">
      <c r="B91" s="14"/>
    </row>
    <row r="92" spans="2:2" x14ac:dyDescent="0.2">
      <c r="B92" s="14"/>
    </row>
    <row r="93" spans="2:2" x14ac:dyDescent="0.2">
      <c r="B93" s="14"/>
    </row>
    <row r="94" spans="2:2" x14ac:dyDescent="0.2">
      <c r="B94" s="14"/>
    </row>
    <row r="95" spans="2:2" x14ac:dyDescent="0.2">
      <c r="B95" s="14"/>
    </row>
    <row r="96" spans="2:2"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sheetData>
  <mergeCells count="25">
    <mergeCell ref="A1:C4"/>
    <mergeCell ref="B11:B12"/>
    <mergeCell ref="B13:B18"/>
    <mergeCell ref="J6:J7"/>
    <mergeCell ref="D1:AJ4"/>
    <mergeCell ref="AK6:AK7"/>
    <mergeCell ref="AL6:AL7"/>
    <mergeCell ref="K6:K7"/>
    <mergeCell ref="L6:W6"/>
    <mergeCell ref="AJ6:AJ7"/>
    <mergeCell ref="A26:E26"/>
    <mergeCell ref="X6:AI6"/>
    <mergeCell ref="A6:A7"/>
    <mergeCell ref="B6:B7"/>
    <mergeCell ref="C6:C7"/>
    <mergeCell ref="F6:F7"/>
    <mergeCell ref="D6:D7"/>
    <mergeCell ref="E6:E7"/>
    <mergeCell ref="G6:G7"/>
    <mergeCell ref="H6:H7"/>
    <mergeCell ref="A11:A12"/>
    <mergeCell ref="A13:A18"/>
    <mergeCell ref="A19:A22"/>
    <mergeCell ref="I6:I7"/>
    <mergeCell ref="B19:B22"/>
  </mergeCells>
  <pageMargins left="0.27559055118110237" right="0.19685039370078741" top="0.31496062992125984" bottom="0.74803149606299213" header="0.31496062992125984" footer="0.31496062992125984"/>
  <pageSetup paperSize="129" scale="45" orientation="landscape" r:id="rId1"/>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dc:creator>
  <cp:lastModifiedBy>Oswaldo Gomez Lozano</cp:lastModifiedBy>
  <cp:lastPrinted>2019-12-20T15:26:58Z</cp:lastPrinted>
  <dcterms:created xsi:type="dcterms:W3CDTF">2019-04-07T23:49:13Z</dcterms:created>
  <dcterms:modified xsi:type="dcterms:W3CDTF">2024-04-23T20:44:32Z</dcterms:modified>
</cp:coreProperties>
</file>