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olo\JURIDICA\OAJ\Informes 2023\"/>
    </mc:Choice>
  </mc:AlternateContent>
  <bookViews>
    <workbookView xWindow="0" yWindow="0" windowWidth="20490" windowHeight="7050"/>
  </bookViews>
  <sheets>
    <sheet name="Contratos 2023" sheetId="1" r:id="rId1"/>
    <sheet name="Procesos 2023" sheetId="2" r:id="rId2"/>
    <sheet name="Modificaciones 2023" sheetId="3" r:id="rId3"/>
  </sheets>
  <definedNames>
    <definedName name="_xlnm._FilterDatabase" localSheetId="0" hidden="1">'Contratos 2023'!$A$3:$AO$108</definedName>
    <definedName name="Z_A2128280_1C98_40C4_AB36_00EBA4F6B385_.wvu.FilterData" localSheetId="0" hidden="1">'Contratos 2023'!$N$2:$AO$118</definedName>
    <definedName name="Z_FB746DC1_AD68_437C_85D6_0D9C9D7A434B_.wvu.FilterData" localSheetId="0" hidden="1">'Contratos 2023'!$N$2:$AO$118</definedName>
  </definedNames>
  <calcPr calcId="162913"/>
  <customWorkbookViews>
    <customWorkbookView name="Filtro 2" guid="{A2128280-1C98-40C4-AB36-00EBA4F6B385}" maximized="1" windowWidth="0" windowHeight="0" activeSheetId="0"/>
    <customWorkbookView name="Filtro 1" guid="{FB746DC1-AD68-437C-85D6-0D9C9D7A434B}" maximized="1" windowWidth="0" windowHeight="0" activeSheetId="0"/>
  </customWorkbookViews>
  <extLst>
    <ext uri="GoogleSheetsCustomDataVersion1">
      <go:sheetsCustomData xmlns:go="http://customooxmlschemas.google.com/" r:id="rId7" roundtripDataSignature="AMtx7mikeGo/dCsX/yFHPvRdebpXDtmSQA=="/>
    </ext>
  </extLst>
</workbook>
</file>

<file path=xl/calcChain.xml><?xml version="1.0" encoding="utf-8"?>
<calcChain xmlns="http://schemas.openxmlformats.org/spreadsheetml/2006/main">
  <c r="AG5" i="1" l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4" i="1"/>
  <c r="R107" i="1"/>
  <c r="R108" i="1"/>
  <c r="R83" i="1" l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59" i="1" l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52" i="1" l="1"/>
  <c r="R53" i="1"/>
  <c r="R54" i="1"/>
  <c r="R55" i="1"/>
  <c r="R56" i="1"/>
  <c r="R57" i="1"/>
  <c r="R58" i="1"/>
  <c r="R51" i="1" l="1"/>
  <c r="R50" i="1"/>
  <c r="R49" i="1" l="1"/>
  <c r="R48" i="1" l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</calcChain>
</file>

<file path=xl/sharedStrings.xml><?xml version="1.0" encoding="utf-8"?>
<sst xmlns="http://schemas.openxmlformats.org/spreadsheetml/2006/main" count="1124" uniqueCount="560">
  <si>
    <t>MODALIDAD DE CONTRATACION</t>
  </si>
  <si>
    <t>No. de PROCESO</t>
  </si>
  <si>
    <t>Nº de Proponentes</t>
  </si>
  <si>
    <t>No. Contrato</t>
  </si>
  <si>
    <t>Contratista</t>
  </si>
  <si>
    <t>Identificación</t>
  </si>
  <si>
    <t>Tipo de Persona</t>
  </si>
  <si>
    <t>Objeto Contractual</t>
  </si>
  <si>
    <t>Valor Adiciones</t>
  </si>
  <si>
    <t>Valor Total</t>
  </si>
  <si>
    <t>Talento No Palanca</t>
  </si>
  <si>
    <t>Fecha de Suscripción</t>
  </si>
  <si>
    <t>Fecha de Iniciación</t>
  </si>
  <si>
    <t>Fecha de Terminación</t>
  </si>
  <si>
    <t>Plazo
(días)</t>
  </si>
  <si>
    <t>RP</t>
  </si>
  <si>
    <t>LINK SECOP II</t>
  </si>
  <si>
    <t>Prorroga</t>
  </si>
  <si>
    <t>MINIMA CUANTIA</t>
  </si>
  <si>
    <t>DIRECTA</t>
  </si>
  <si>
    <t>D</t>
  </si>
  <si>
    <t>M</t>
  </si>
  <si>
    <t>A</t>
  </si>
  <si>
    <t>Fecha</t>
  </si>
  <si>
    <t>Plazo Dìas</t>
  </si>
  <si>
    <t>X</t>
  </si>
  <si>
    <t>01 de 2023 IDEP-CD</t>
  </si>
  <si>
    <t>NATURAL</t>
  </si>
  <si>
    <t>Prestar servicios profesionales para apoyo a la gestión jurídica y contractual del IDEP en el marco del MIPG</t>
  </si>
  <si>
    <t xml:space="preserve">https://community.secop.gov.co/Public/Tendering/OpportunityDetail/Index?noticeUID=CO1.NTC.3853081&amp;isFromPublicArea=True&amp;isModal=False
</t>
  </si>
  <si>
    <t>02 DE 2023 IDEP-CD</t>
  </si>
  <si>
    <t>Prestar servicios profesionales para apoyo a la Oficina asesora jurídica en la gestión jurídica, contractual, defensa judicial y extrajudicial del IDEP, en el marco del MIPG</t>
  </si>
  <si>
    <t>https://community.secop.gov.co/Public/Tendering/OpportunityDetail/Index?noticeUID=CO1.NTC.3856737&amp;isFromPublicArea=True&amp;isModal=False</t>
  </si>
  <si>
    <t>03 de 2023 IDEP-CD</t>
  </si>
  <si>
    <t>MARIA JIMENA DIAZ DIAZ</t>
  </si>
  <si>
    <t>Prestar servicios profesionales para el apoyo a la gestión administrativa y operativa del Proyecto de Inversión del IDEP.</t>
  </si>
  <si>
    <t xml:space="preserve">https://community.secop.gov.co/Public/Tendering/OpportunityDetail/Index?noticeUID=CO1.NTC.3889498&amp;isFromPublicArea=True&amp;isModal=False
</t>
  </si>
  <si>
    <t>04 DE 2023 IDEP-CD</t>
  </si>
  <si>
    <t>PABLO EMILIO MARTINEZ</t>
  </si>
  <si>
    <t>Prestar servicios profesionales para la conceptualización y elaboración de piezas gráficas de comunicación y el material audiovisual requerido por los equipos administrativos y académicos del IDEP.</t>
  </si>
  <si>
    <t>https://community.secop.gov.co/Public/Tendering/OpportunityDetail/Index?noticeUID=CO1.NTC.3936175&amp;isFromPublicArea=True&amp;isModal=False</t>
  </si>
  <si>
    <t>05 DE 2023 IDEP-CD</t>
  </si>
  <si>
    <t>DAVID ESTEBAN PINEDA</t>
  </si>
  <si>
    <t>Prestar servicios profesionales para la conceptualización y producción de contenidos periodísticos y comunicativos, y su gestión en medios externos de comunicación masiva nacional, regional, local y comunitaria.</t>
  </si>
  <si>
    <t xml:space="preserve">https://community.secop.gov.co/Public/Tendering/OpportunityDetail/Index?noticeUID=CO1.NTC.3958262&amp;isFromPublicArea=True&amp;isModal=False
</t>
  </si>
  <si>
    <t>ORDEN DE COMPRA 104550</t>
  </si>
  <si>
    <t>ORGANIZACION TERPEL</t>
  </si>
  <si>
    <t>JURIDICA</t>
  </si>
  <si>
    <t>Suministro de combustible para el parque automotor de propiedad del Instituto para la Investigación Educativa y el Desarrollo Pedagógico - IDEP</t>
  </si>
  <si>
    <t>https://www.colombiacompra.gov.co/tienda-virtual-del-estado-colombiano/ordenes-compra/104550</t>
  </si>
  <si>
    <t>06 DE 2023 IDEP-CD</t>
  </si>
  <si>
    <t>Prestar servicios profesionales para el apoyo a la planeación y el seguimiento técnico y financiero de la Subdirección Académica.</t>
  </si>
  <si>
    <t>https://community.secop.gov.co/Public/Tendering/OpportunityDetail/Index?noticeUID=CO1.NTC.4006455&amp;isFromPublicArea=True&amp;isModal=False</t>
  </si>
  <si>
    <t>07 DE 2023 IDEP-CD</t>
  </si>
  <si>
    <t>INGRID YOHANA TORRES NARVAEZ</t>
  </si>
  <si>
    <t xml:space="preserve">2. Prestar servicios profesionales para el apoyo a la gestión administrativa y operativa del Proyecto de Inversión del IDEP.
</t>
  </si>
  <si>
    <t xml:space="preserve">https://community.secop.gov.co/Public/Tendering/OpportunityDetail/Index?noticeUID=CO1.NTC.4006455&amp;isFromPublicArea=True&amp;isModal=False
</t>
  </si>
  <si>
    <t>08 DE 2023 IDEP-CD</t>
  </si>
  <si>
    <t>LUIS ROLANDO BOHORQUEZ AGUDELO</t>
  </si>
  <si>
    <t>Prestar servicios para la gestión integral de los contenidos del ecosistema web del IDEP.</t>
  </si>
  <si>
    <t xml:space="preserve">https://community.secop.gov.co/Public/Tendering/OpportunityDetail/Index?noticeUID=CO1.NTC.4012866&amp;isFromPublicArea=True&amp;isModal=False
</t>
  </si>
  <si>
    <t>09 DE 2023 IDEP-CD</t>
  </si>
  <si>
    <t>FIDEL MAURICIO RAMIREZ ARISTIZABAL</t>
  </si>
  <si>
    <t>Prestar servicios profesionales para liderar el Programa Directivos, Maestras y Maestros que Inspiran, en sus diferentes líneas, ejes y componentes.</t>
  </si>
  <si>
    <t xml:space="preserve">https://community.secop.gov.co/Public/Tendering/OpportunityDetail/Index?noticeUID=CO1.NTC.4021676&amp;isFromPublicArea=True&amp;isModal=False
</t>
  </si>
  <si>
    <t>10 DE 2023 IDEP-CD</t>
  </si>
  <si>
    <t xml:space="preserve">MARTHA JULIETT YAVER LITCH </t>
  </si>
  <si>
    <t>Prestar servicios profesionales para la gestión del soporte a los sistemas de información y la gestión del conocimiento de la plataforma tecnológica del IDEP en el marco del Modelo Integrado de Planeación y Gestión</t>
  </si>
  <si>
    <t xml:space="preserve">https://community.secop.gov.co/Public/Tendering/OpportunityDetail/Index?noticeUID=CO1.NTC.4027291&amp;isFromPublicArea=True&amp;isModal=False
</t>
  </si>
  <si>
    <t>11 DE 2023 IDEP-CD</t>
  </si>
  <si>
    <t>PABLO ANDRES MARTINEZ TORRES</t>
  </si>
  <si>
    <t>Prestar servicios profesionales para la producción de contenidos, campañas y piezas de comunicación interna y redes sociales del IDEP.</t>
  </si>
  <si>
    <t xml:space="preserve">https://community.secop.gov.co/Public/Tendering/OpportunityDetail/Index?noticeUID=CO1.NTC.4029993&amp;isFromPublicArea=True&amp;isModal=False
</t>
  </si>
  <si>
    <t>12 DE 2023 IDEP-CD</t>
  </si>
  <si>
    <t>ELENA SALAMANCA RODRIGUEZ</t>
  </si>
  <si>
    <t>Prestar servicios profesionales para el apoyo en las actividades administrativas y operativas a efecto de lograr el cumplimiento integral del Convenio No. 3959127 SED-IDEP 2022</t>
  </si>
  <si>
    <t xml:space="preserve">https://community.secop.gov.co/Public/Tendering/OpportunityDetail/Index?noticeUID=CO1.NTC.4049697&amp;isFromPublicArea=True&amp;isModal=False
</t>
  </si>
  <si>
    <t>13 de 2023 IDEP-CD</t>
  </si>
  <si>
    <t xml:space="preserve"> OSCAR ORLANDO LOZANO MANRIQUE</t>
  </si>
  <si>
    <t>Prestar servicios profesionales para la operación y soporte de las plataformas tecnológicas, bases de datos e infraestructura tecnológica del IDEP en el marco del Modelo Integrado de Planeación y Gestión.</t>
  </si>
  <si>
    <t xml:space="preserve">https://community.secop.gov.co/Public/Tendering/OpportunityDetail/Index?noticeUID=CO1.NTC.4063831&amp;isFromPublicArea=True&amp;isModal=False
</t>
  </si>
  <si>
    <t>15 de 2023 IDEP-CD</t>
  </si>
  <si>
    <t>JUAN HARBEY NUMPAQUE FONSECA</t>
  </si>
  <si>
    <t>Prestar servicios profesionales para el desarrollo de evaluaciones, seguimientos y auditorías internas a los procesos de la entidad; verificar avances del estado del sistema de control interno; realizar seguimiento a los mapas de riesgos  y planes de mejoramiento de la entidad.</t>
  </si>
  <si>
    <t xml:space="preserve">https://community.secop.gov.co/Public/Tendering/OpportunityDetail/Index?noticeUID=CO1.NTC.4066681&amp;isFromPublicArea=True&amp;isModal=False
</t>
  </si>
  <si>
    <t>16 DE 2023 IDEP-CD</t>
  </si>
  <si>
    <t>ANDREA OSORIO VILLADA</t>
  </si>
  <si>
    <t>Prestar servicios profesionales en la Investigación "Sistematización de experiencias 2023" en el marco del Convenio No. 3959127 SED-IDEP 2022 en calidad de investigador</t>
  </si>
  <si>
    <t>https://community.secop.gov.co/Public/Tendering/ContractNoticePhases/View?PPI=CO1.PPI.23451951&amp;isFromPublicArea=True&amp;isModal=False</t>
  </si>
  <si>
    <t>17 DE 2023 IDEP-2023</t>
  </si>
  <si>
    <t>MARIA CLARA MELGUIZO CASTRO</t>
  </si>
  <si>
    <t>2. Prestar servicios profesionales en la Investigación "Sistematización de experiencias 2023" en el marco del Convenio No. 3959127 SED-IDEP 2022 en calidad de coinvestigador</t>
  </si>
  <si>
    <t>https://community.secop.gov.co/Public/Tendering/OpportunityDetail/Index?noticeUID=CO1.NTC.4066585&amp;isFromPublicArea=True&amp;isModal=False</t>
  </si>
  <si>
    <t>18 DE 2023 IDEP-CD</t>
  </si>
  <si>
    <t>INGRI GISELA CAMACHO TRIANA</t>
  </si>
  <si>
    <t>Prestar servicios profesionales para la gestión de los contenidos y la realización de acciones de indexación para la revista Educación y Ciudad del IDEP.</t>
  </si>
  <si>
    <t xml:space="preserve">https://community.secop.gov.co/Public/Tendering/OpportunityDetail/Index?noticeUID=CO1.NTC.4068750&amp;isFromPublicArea=True&amp;isModal=False
</t>
  </si>
  <si>
    <t>19 de 2023 IDEP-CD</t>
  </si>
  <si>
    <t>LUZ SNEY CARDOZO ESPITIA</t>
  </si>
  <si>
    <t>1.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</si>
  <si>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https://community.secop.gov.co/Public/Tendering/OpportunityDetail/Index?noticeUID=CO1.NTC.4068108&amp;isFromPublicArea=True&amp;isModal=False
</t>
  </si>
  <si>
    <t>20 de 2023 IDEP-CD</t>
  </si>
  <si>
    <t>JEIMMI PAOLA CARVAJAL GUZMAN</t>
  </si>
  <si>
    <t>5. Prestar servicios profesionales en la Investigación "Sistematización de experiencias 2023" en el marco del Convenio No. 3959127 SED-IDEP 2022 en calidad de coinvestigador</t>
  </si>
  <si>
    <t>21 de 2023 IDEP-CD</t>
  </si>
  <si>
    <t>DELVI YIZZET GOMEZ MUÑOZ</t>
  </si>
  <si>
    <t>4. Prestar servicios profesionales en la Investigación "Sistematización de experiencias 2023" en el marco del Convenio No. 3959127 SED-IDEP 2022 en calidad de coinvestigador</t>
  </si>
  <si>
    <t>https://community.secop.gov.co/Public/Tendering/ContractNoticePhases/View?PPI=CO1.PPI.23471901&amp;isFromPublicArea=True&amp;isModal=False</t>
  </si>
  <si>
    <t>22 DE 2023 IDEP-CD</t>
  </si>
  <si>
    <t>WILSON RICARDO CARO MELGAREJO</t>
  </si>
  <si>
    <t>Prestar servicios profesionales para liderar la línea de Convivencia, cultura de paz y procesos socioemocionales del programa Directivos, Maestros y Maestras que Inspiran.</t>
  </si>
  <si>
    <t xml:space="preserve">https://community.secop.gov.co/Public/Tendering/OpportunityDetail/Index?noticeUID=CO1.NTC.4075999&amp;isFromPublicArea=True&amp;isModal=False
</t>
  </si>
  <si>
    <t>23 de 2023 IDEP-CD</t>
  </si>
  <si>
    <t>3.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</si>
  <si>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https://community.secop.gov.co/Public/Tendering/OpportunityDetail/Index?noticeUID=CO1.NTC.4072180&amp;isFromPublicArea=True&amp;isModal=False
</t>
  </si>
  <si>
    <t>24 de 2023 IDEP-CD</t>
  </si>
  <si>
    <t>DUVAN EMILIO JARAMILLO ECHEVERRI</t>
  </si>
  <si>
    <t>Prestar servicios profesionales para liderar la línea de Lenguaje, comunicación y bilingüismo del programa Directivos, Maestros y Maestras que Inspiran.</t>
  </si>
  <si>
    <t xml:space="preserve">https://community.secop.gov.co/Public/Tendering/OpportunityDetail/Index?noticeUID=CO1.NTC.4081812&amp;isFromPublicArea=True&amp;isModal=False
</t>
  </si>
  <si>
    <t>25 de 2023 idep-cd</t>
  </si>
  <si>
    <t>OSCAR JULIO SEGURA MARTINEZ</t>
  </si>
  <si>
    <t>Prestar servicios profesionales para el acompañamiento y la dinamización de los espacios de participación con semilleros, redes y colectivos.</t>
  </si>
  <si>
    <t xml:space="preserve">https://community.secop.gov.co/Public/Tendering/OpportunityDetail/Index?noticeUID=CO1.NTC.4085588&amp;isFromPublicArea=True&amp;isModal=False
</t>
  </si>
  <si>
    <t>26 de 2023 IDEP-CD</t>
  </si>
  <si>
    <t>JUAN PEDRO GUTIERREZ FUQUENE</t>
  </si>
  <si>
    <t>Prestar servicios profesionales para la gestión de las labores del Proceso de Dirección y Planeación y el Proceso de Mejoramiento Continuo del IDEP.</t>
  </si>
  <si>
    <t xml:space="preserve">https://community.secop.gov.co/Public/Tendering/OpportunityDetail/Index?noticeUID=CO1.NTC.4090248&amp;isFromPublicArea=True&amp;isModal=False
</t>
  </si>
  <si>
    <t>27 de 2023 IDEP-CD</t>
  </si>
  <si>
    <t>JORGE TADEO ARCILA GALLEGO</t>
  </si>
  <si>
    <t>Prestar servicios profesionales para lidear la línea de Educación artística y estética del programa Directivos, Maestros y Maestras que Inspiran.</t>
  </si>
  <si>
    <t xml:space="preserve">https://community.secop.gov.co/Public/Tendering/OpportunityDetail/Index?noticeUID=CO1.NTC.4091670&amp;isFromPublicArea=True&amp;isModal=False
</t>
  </si>
  <si>
    <t>28 de 2023 IDEP-CD</t>
  </si>
  <si>
    <t>JHINNA PAOLA RAMOS DÍAZ</t>
  </si>
  <si>
    <t>Prestar servicios profesionales para liderarla línea de Ciencia, tecnología, ingeniería y matemáticas del programa Directivos, Maestros y Maestras que Inspiran.</t>
  </si>
  <si>
    <t xml:space="preserve">https://community.secop.gov.co/Public/Tendering/OpportunityDetail/Index?noticeUID=CO1.NTC.4093419&amp;isFromPublicArea=True&amp;isModal=False
</t>
  </si>
  <si>
    <t>29 DE 2023 IDEP-CD</t>
  </si>
  <si>
    <t>SANDRA BASTIDAS SANTACRUZ</t>
  </si>
  <si>
    <t>Prestar servicios profesionales para lidear la línea de Diversidad, género, inclusión e interculturalidad del programa Directivos, Maestros y Maestras que Inspiran.</t>
  </si>
  <si>
    <t xml:space="preserve">https://community.secop.gov.co/Public/Tendering/OpportunityDetail/Index?noticeUID=CO1.NTC.4094323&amp;isFromPublicArea=True&amp;isModal=False
</t>
  </si>
  <si>
    <t>30 DE 2023 IDEP-CD</t>
  </si>
  <si>
    <t>JOHN DIEGO RODRÍGUEZ ACEVEDO</t>
  </si>
  <si>
    <t>Prestación de servicios profesionales para liderar la Línea Educación ambiental y adaptación al cambio climático del programa Directivos, Maestros y Maestras que Inspiran.</t>
  </si>
  <si>
    <t xml:space="preserve">https://community.secop.gov.co/Public/Tendering/OpportunityDetail/Index?noticeUID=CO1.NTC.4094919&amp;isFromPublicArea=True&amp;isModal=False
</t>
  </si>
  <si>
    <t>31 de 2023 IDEP-CD</t>
  </si>
  <si>
    <t>SITUANDO SAS</t>
  </si>
  <si>
    <t>Arrendamiento de un inmueble en la ciudad de Bogotá D.C. para el funcionamiento de la sede del Instituto Para La Investigación Educativa Y El Desarrollo Pedagógico - IDEP.</t>
  </si>
  <si>
    <t xml:space="preserve">https://community.secop.gov.co/Public/Tendering/OpportunityDetail/Index?noticeUID=CO1.NTC.4093132&amp;isFromPublicArea=True&amp;isModal=False
</t>
  </si>
  <si>
    <t>32 de 2023 IDEP-CD</t>
  </si>
  <si>
    <t>JUAN CAMILO RODRIGUEZ</t>
  </si>
  <si>
    <t>Prestar servicios profesionales para asistir, apoyar y monitorear el desarrollo administrativo, académico y logístico de las Agendas de Investigación que adelante el IDEP.</t>
  </si>
  <si>
    <t>FABIO</t>
  </si>
  <si>
    <t xml:space="preserve">https://community.secop.gov.co/Public/Tendering/OpportunityDetail/Index?noticeUID=CO1.NTC.4093467&amp;isFromPublicArea=True&amp;isModal=False
</t>
  </si>
  <si>
    <t>33 de 2023 IDEP-CD</t>
  </si>
  <si>
    <t>GOOBI S.A.S</t>
  </si>
  <si>
    <t>Prestar servicios de actualización, mantenimiento y soporte del sistema de información dentro de la gestión administrativa y financiera del IDEP</t>
  </si>
  <si>
    <t>https://community.secop.gov.co/Public/Tendering/OpportunityDetail/Index?noticeUID=CO1.NTC.4106514&amp;isFromPublicArea=True&amp;isModal=False</t>
  </si>
  <si>
    <t>14 de 2023 IDEP-CD</t>
  </si>
  <si>
    <t>Prestación de servicios profesionales para el acompañamiento en el cierre contable y financiero de la vigencia 2022 del Instituto para la Investigación Educativa y el Desarrollo Pedagógico - IDEP</t>
  </si>
  <si>
    <t>https://community.secop.gov.co/Public/Tendering/OpportunityDetail/Index?noticeUID=CO1.NTC.4067159&amp;isFromPublicArea=True&amp;isModal=False</t>
  </si>
  <si>
    <t>35 DE 2023 IDEP-CD</t>
  </si>
  <si>
    <t>NAYDU PEÑALOZA ROJAS</t>
  </si>
  <si>
    <t>Prestar servicios profesionales para el apoyo al proceso de Gestión del Talento Humano, en lo relacionado con la nómina  del Sistema Integrado de Gestión del IDEP   y en el cumplimiento de los lineamientos de MIPG en el componente de gestión con valores para resultados desde la política de talento humano.</t>
  </si>
  <si>
    <t>https://community.secop.gov.co/Public/Tendering/OpportunityDetail/Index?noticeUID=CO1.NTC.4115726&amp;isFromPublicArea=True&amp;isModal=False</t>
  </si>
  <si>
    <t>36 de 2023 IDEP-CD</t>
  </si>
  <si>
    <t>PABLO ANDRES BERMUDEZ ROBAYO</t>
  </si>
  <si>
    <t>Prestación de servicios profesionales para la edición, corrección de estilo, diagramación y producción digital de las publicaciones de la serie estudiantes, docentes y bachillerato internacional en el marco del convenio No. 3959127 SED-IDEP 2022</t>
  </si>
  <si>
    <t>https://community.secop.gov.co/Public/Tendering/OpportunityDetail/Index?noticeUID=CO1.NTC.4146238&amp;isFromPublicArea=True&amp;isModal=False</t>
  </si>
  <si>
    <t>37 de 2023 IDEP-CD</t>
  </si>
  <si>
    <t>SEBASTIAN CAMILO LEAL VARGAS</t>
  </si>
  <si>
    <t>Prestación de servicios profesionales para la edición, corrección de estilo, diagramación y producción digital de las publicaciones de la serie de la ruta de excelencia y sistema SMECE en el marco del convenio No. 3959127 SED-IDEP 2022.</t>
  </si>
  <si>
    <t>https://community.secop.gov.co/Public/Tendering/OpportunityDetail/Index?noticeUID=CO1.NTC.4147738&amp;isFromPublicArea=True&amp;isModal=False</t>
  </si>
  <si>
    <t>38 de 2023 IDEP-CD</t>
  </si>
  <si>
    <t xml:space="preserve">ZULAY  MERLIN GARCIA </t>
  </si>
  <si>
    <t>Prestar servicios profesionales para la gestión de la política de gestión y desempeño Institucional de Gobierno  y Seguridad Digital articulado con el Modelo de Seguridad y Privacidad de la Información- MSPI en el marco del Modelo Integrado de Planeación y Gestión.</t>
  </si>
  <si>
    <t>https://community.secop.gov.co/Public/Tendering/OpportunityDetail/Index?noticeUID=CO1.NTC.4154328&amp;isFromPublicArea=True&amp;isModal=False</t>
  </si>
  <si>
    <t>39 de 2023 IDEP-CD</t>
  </si>
  <si>
    <t>FABIO DE JESUS JURADO</t>
  </si>
  <si>
    <t>Prestar servicios como investigador principal para el desarrollo de la Investigación "Memoria Educativa: del ideario educativo de Abel Rodríguez Céspedes - 2023"</t>
  </si>
  <si>
    <t>https://community.secop.gov.co/Public/Tendering/OpportunityDetail/Index?noticeUID=CO1.NTC.4171024&amp;isFromPublicArea=True&amp;isModal=False</t>
  </si>
  <si>
    <t>40 de 2023 DEP-CD</t>
  </si>
  <si>
    <t>BLANCA LILIA BOJACA BOJACA</t>
  </si>
  <si>
    <t>Prestar servicios como coinvestigador para el desarrollo de la Investigación "Memoria Educativa: el ideario educativo de Abel Rodríguez Céspedes - 2023"</t>
  </si>
  <si>
    <t>https://community.secop.gov.co/Public/Tendering/OpportunityDetail/Index?noticeUID=CO1.NTC.4174675&amp;isFromPublicArea=True&amp;isModal=False</t>
  </si>
  <si>
    <t>41 de 2023 IDEP-CD</t>
  </si>
  <si>
    <t>Prestar servicios profesionales para el apoyo a las actividades de la Escuela de Maestros y Maestras que investigan e Innovan EMMI.</t>
  </si>
  <si>
    <t>42 de 2023 IDEP-CD</t>
  </si>
  <si>
    <t>Prestación de servicios profesionales para apoyar la orientación, articulación de acciones y consolidación de resultados, en el marco del proyecto de "Memoria Educativa: el ideario educativo de Abel Rodríguez Céspedes - 2023"</t>
  </si>
  <si>
    <t>https://community.secop.gov.co/Public/Tendering/OpportunityDetail/Index?noticeUID=CO1.NTC.4169917&amp;isFromPublicArea=True&amp;isModal=False</t>
  </si>
  <si>
    <t>43 de 2023 IDEP CD</t>
  </si>
  <si>
    <t>ESTER SOFIA GUTIERREZ CABALLERO</t>
  </si>
  <si>
    <t>Prestar servicios como asistente de la Investigación "Memoria Educativa: el ideario educativo de Abel Rodríguez Céspedes - 2023"</t>
  </si>
  <si>
    <t>https://community.secop.gov.co/Public/Tendering/OpportunityDetail/Index?noticeUID=CO1.NTC.4180344&amp;isFromPublicArea=True&amp;isModal=False</t>
  </si>
  <si>
    <t>44 de 2023 IDEP-CD</t>
  </si>
  <si>
    <t>RED NACIONAL ACADEMICA DE TECNOLOGIA AVANZADA RENATA</t>
  </si>
  <si>
    <t>Afiliar al Instituto para la Investigación Educativa y el Desarrollo Pedagógico - IDEP a la Red Nacional Académica de Tecnología Avanzada - RENATA para darle uso a los servicios de conectividad a la comunidad científica, de tecnología avanzada y la conectividad avanzada (internet 1:1 sin reúso + atributos de redes académicas)</t>
  </si>
  <si>
    <t>https://community.secop.gov.co/Public/Tendering/OpportunityDetail/Index?noticeUID=CO1.NTC.4188234&amp;isFromPublicArea=True&amp;isModal=False</t>
  </si>
  <si>
    <t>45 de 2023 IDEP-CD</t>
  </si>
  <si>
    <t>SOPORTE LOGICO S.A.S - HUMANO</t>
  </si>
  <si>
    <t>Prestar servicio de soporte, actualización y mantenimiento al sistema de información HUMANO</t>
  </si>
  <si>
    <t>https://community.secop.gov.co/Public/Tendering/OpportunityDetail/Index?noticeUID=CO1.NTC.4189315&amp;isFromPublicArea=True&amp;isModal=False</t>
  </si>
  <si>
    <t>MODALIDAD</t>
  </si>
  <si>
    <t>NUMERO</t>
  </si>
  <si>
    <t>OBJETO</t>
  </si>
  <si>
    <t>ESTADO</t>
  </si>
  <si>
    <t>VALOR</t>
  </si>
  <si>
    <t>RESPONSABLE</t>
  </si>
  <si>
    <t>año</t>
  </si>
  <si>
    <t>Contrato</t>
  </si>
  <si>
    <t>Modificación</t>
  </si>
  <si>
    <t>valor</t>
  </si>
  <si>
    <t>Tiempo</t>
  </si>
  <si>
    <t>Responsable</t>
  </si>
  <si>
    <t>REQUIERE PÓLIZA</t>
  </si>
  <si>
    <t>APROBADA</t>
  </si>
  <si>
    <t>COMPUTEL SYSTEM</t>
  </si>
  <si>
    <t xml:space="preserve">ADICION </t>
  </si>
  <si>
    <t>$49,957,459</t>
  </si>
  <si>
    <t>VIGILISTA</t>
  </si>
  <si>
    <t>AXA COLPATRIA SEGUROS S.A..</t>
  </si>
  <si>
    <t>$ 23.592.557</t>
  </si>
  <si>
    <t xml:space="preserve">SBS SEGUROS COLOMBIA S.A. </t>
  </si>
  <si>
    <t>ADICION Y PRORROGA</t>
  </si>
  <si>
    <t>$ 931,490</t>
  </si>
  <si>
    <t>ANDRES CLAVIJO</t>
  </si>
  <si>
    <t>REGIMEN ESPECIAL</t>
  </si>
  <si>
    <t>Valor inicial del contrato</t>
  </si>
  <si>
    <t>Interventoría del Contrato</t>
  </si>
  <si>
    <t>Nombre del Interventor</t>
  </si>
  <si>
    <t>Area</t>
  </si>
  <si>
    <t>Estado</t>
  </si>
  <si>
    <t>Perfeccionado</t>
  </si>
  <si>
    <t>Trámite</t>
  </si>
  <si>
    <t>Ejecución</t>
  </si>
  <si>
    <t>Términado</t>
  </si>
  <si>
    <r>
      <rPr>
        <u/>
        <sz val="8"/>
        <color rgb="FF1155CC"/>
        <rFont val="Arial"/>
        <family val="2"/>
        <scheme val="minor"/>
      </rPr>
      <t>https://community.secop.gov.co/Public/Tendering/OpportunityDetail/Index?noticeUID=CO1.NTC.4174675&amp;isFromPublicArea=True&amp;isModal=False</t>
    </r>
    <r>
      <rPr>
        <u/>
        <sz val="8"/>
        <color rgb="FF4A86E8"/>
        <rFont val="Arial"/>
        <family val="2"/>
        <scheme val="minor"/>
      </rPr>
      <t>e</t>
    </r>
  </si>
  <si>
    <t>x</t>
  </si>
  <si>
    <t>MAURICIO PAVA LINARES</t>
  </si>
  <si>
    <t>Oficina Jurídica</t>
  </si>
  <si>
    <t>JORGE ALFONSO VERDUGO RODRIGUEZ</t>
  </si>
  <si>
    <t>DANIEL ALEJANDRO TABORDA CALDERÓN</t>
  </si>
  <si>
    <t>Direccion General</t>
  </si>
  <si>
    <t>Subdireccion academica</t>
  </si>
  <si>
    <t>LILIA AMPARO CORREA MORENO</t>
  </si>
  <si>
    <t>ADRIANA VILLAMIZAR NAVARRO</t>
  </si>
  <si>
    <t>Oficina Asesora de Planeacio</t>
  </si>
  <si>
    <t>JOSE ARCESIO CABRERA PAZ</t>
  </si>
  <si>
    <t>HILDA YAMILE MORALES LAVERDE</t>
  </si>
  <si>
    <t>CARLOS NORBERTO LOPEZ DONATO</t>
  </si>
  <si>
    <t>DIANA MARIA PRADA ROMERO</t>
  </si>
  <si>
    <t>INIRIDA MORALES VILLEGAS</t>
  </si>
  <si>
    <t>MARTHA LUCIA VELEZ VALLEJO</t>
  </si>
  <si>
    <t>Oficina Control Interno</t>
  </si>
  <si>
    <t>JOSÈ ARCESIO CABRERA PAZ</t>
  </si>
  <si>
    <t>Tipo de contrato</t>
  </si>
  <si>
    <t>Prestación de servicios de apoyo a la gestión para el desarrollo de las actividades a realizar en el marco del Convenio No. 3959127 SED-IDEP 2022</t>
  </si>
  <si>
    <t>CAJA DE COMPENSACIÓN FAMILIAR COMPENSAR</t>
  </si>
  <si>
    <t>46 de 2023 IDEP-CD</t>
  </si>
  <si>
    <t>https://community.secop.gov.co/Public/Tendering/OpportunityDetail/Index?noticeUID=CO1.NTC.4188006&amp;isFromPublicArea=True&amp;isModal=False</t>
  </si>
  <si>
    <t>JUAN MANUEL GARCIA OSPINA</t>
  </si>
  <si>
    <t>YURI ANDREA CABRA MATALLANA</t>
  </si>
  <si>
    <t>MIGUEL MAURICIO BERNAL ESCOBAR</t>
  </si>
  <si>
    <t>MARIA IVONETH GARCIA LOZANO</t>
  </si>
  <si>
    <t>PRESTACIÓN DE SERVICIOS</t>
  </si>
  <si>
    <t>Prestación de servicios Profesionales y de apoyo a la gestión</t>
  </si>
  <si>
    <t>Arrendamiento</t>
  </si>
  <si>
    <t>Prestacion de servicios profesionales y de apoyo a la gestion</t>
  </si>
  <si>
    <t>prestacion de servicios</t>
  </si>
  <si>
    <t>Prestacion de</t>
  </si>
  <si>
    <t>Prestacion de servicios</t>
  </si>
  <si>
    <t>prestacion de servicio de apoyo la gestion</t>
  </si>
  <si>
    <t>Orden de compra</t>
  </si>
  <si>
    <t>YURY MARCELA SILVA</t>
  </si>
  <si>
    <t>FRANCY MILENA LÓPEZ GARCÍA</t>
  </si>
  <si>
    <t>Prestar de servicios profesionales para
apoyar jurídicamente la subdirección
Administrativa y financiera del IDEP.</t>
  </si>
  <si>
    <t>Prestar servicios profesionales para la gestión y el mantenimiento del Plan Institucional de Gestión Ambiental (PIGA), Sistema Integrado de Gestión del IDEP con referente MIPG y la implementación de las políticas para el Fortalecimiento organizacional, seguimiento y evaluación del desempeño institucional.</t>
  </si>
  <si>
    <t>AXA COLPATRIA SEGUROS S.A.</t>
  </si>
  <si>
    <t>OSCAR FABIAN GONZALEZ</t>
  </si>
  <si>
    <t>TALLER EDICION ROCA SAS</t>
  </si>
  <si>
    <t>BETHY BLANCO SANDOVAL</t>
  </si>
  <si>
    <t>SANDRA MILENA GARZON MARTINEZ</t>
  </si>
  <si>
    <t>EDWIN ARLEY GARZON RIAÑO</t>
  </si>
  <si>
    <t>900.156.270-7</t>
  </si>
  <si>
    <t>860.002.184–6</t>
  </si>
  <si>
    <t>Adquisición de los seguros que amparen los 
intereses patrimoniales actuales y futuros, 
así como los bienes de propiedad del 
Instituto Para la Investigación Educativa y el 
Desarrollo Pedagógico – IDEP, que estén 
bajo su responsabilidad y custodia y 
aquellos que sean adquiridos para 
desarrollar las funciones inherentes a su 
actividad y cualquier otra póliza de seguros 
que requiera la entidad en el desarrollo de 
su actividad.</t>
  </si>
  <si>
    <t>Prestar el servicio de seguridad centralizada para aseguramiento al canal de Conectividad Avanzada (Internet e Internet Académico) y la red LAN de la entidad, para prevenir riesgos de ataques cibernéticos</t>
  </si>
  <si>
    <t>Prestar servicios profesionales para apoyar la sostenibilidad del Modelo Integrado de Planeación y Gestión - MPG mediante la implementación del Sistema de Gestión de la Seguridad y Salud en el trabajo (SG - SST)-política de talento humano.</t>
  </si>
  <si>
    <t>Prestación de servicios profesionales y de apoyo a la gestión para contratar la edición, diseño y diagramación de la obra académica de la sistematización de experiencias desarrollada en el marco del Convenio No. 3959127 SED-IDEP 2022.</t>
  </si>
  <si>
    <t>Prestar servicios profesionales para el apoyo a la gestión técnica y administrativa del componente 2 "Fortalecimiento de Proyectos de innovación Educativa" en el marco del Convenio Interadministrativo No. 4875106 SED - IDEP 2023".</t>
  </si>
  <si>
    <t>Prestar servicios profesionales para el apoyo a la gestión técnica y administrativa de los componentes 1 "Estrategia virtual Espacio Maestro" y 3 "Premio a la Investigación e innovación Educativa" en el marco del Convenio Interadministrativo No.4875106 SED - IDEP 2023</t>
  </si>
  <si>
    <t>Prestar servicios profesionales para asesorar 
técnica y administrativamente en aspectos 
financieros de la Subdirección Administrativa 
y Financiera.</t>
  </si>
  <si>
    <t>Oficina Asesora de Planeacion</t>
  </si>
  <si>
    <t>47 de 2023 IDEP-CD</t>
  </si>
  <si>
    <t>48 de 2023 IDEP-CD</t>
  </si>
  <si>
    <t xml:space="preserve">https://community.secop.gov.co/Public/Tendering/OpportunityDetail/Index?noticeUID=CO1.NTC.4279886&amp;isFromPublicArea=True&amp;isModal=False
</t>
  </si>
  <si>
    <t>https://community.secop.gov.co/Public/Tendering/OpportunityDetail/Index?noticeUID=CO1.NTC.4331024&amp;isFromPublicArea=True&amp;isModal=False</t>
  </si>
  <si>
    <t>Seguros</t>
  </si>
  <si>
    <t>CORPORACIÓN RED NACIONAL ACADÉMICA DE TECNOLOGÍA AVANZADA RENATA</t>
  </si>
  <si>
    <t xml:space="preserve">https://community.secop.gov.co/Public/Tendering/ContractNoticePhases/View?PPI=CO1.PPI.24074318&amp;isFromPublicArea=True&amp;isModal=False </t>
  </si>
  <si>
    <t>01 de 2023 IDEP-SAMC</t>
  </si>
  <si>
    <t>49 DE 2023 IDEP-CD</t>
  </si>
  <si>
    <t>COMUNICACIONES E INFORMATICA SAS</t>
  </si>
  <si>
    <t>MONICA CALERO MANZANO</t>
  </si>
  <si>
    <t>UNION TEMPORAL ECOLIMPIEZA 4G</t>
  </si>
  <si>
    <t>JUAN FRANCISCO RIVERA GUZMAN</t>
  </si>
  <si>
    <t>UNIVERSIDAD EXTERNADO DE COLOMBIA</t>
  </si>
  <si>
    <t>SOLUTION COPY</t>
  </si>
  <si>
    <t>UNIVERSIDAD DE LA SALLE</t>
  </si>
  <si>
    <t>NICOLAS BONILLA</t>
  </si>
  <si>
    <t>UNIVERSIDAD UNICAFAM</t>
  </si>
  <si>
    <t>PABLO ANDRÉS BERMÚDEZ ROBAYO</t>
  </si>
  <si>
    <t>Prestación de servicios para realizar el mantenimiento preventivo y correctivo de la infraestructura tecnológica del IDEP.</t>
  </si>
  <si>
    <t>Prestar servicios profesionales para el apoyo a las actividades de ciencia, tecnología e innovación del Instituto</t>
  </si>
  <si>
    <t>Prestar los servicios de aseo y cafetería, con suministro de insumos, en las instalaciones del Instituto para la Investigación Educativa y el Desarrollo Pedagógico - IDEP.</t>
  </si>
  <si>
    <t>Prestar servicios profesionales como editor audiovisual en el marco del Convenio Interadministrativo No.4875106
SED - IDEP 2023.</t>
  </si>
  <si>
    <t>Arrendamiento de máquinas multifuncionales de fotocopiado que presten el servicio de fotocopias y/o impresiones mensuales, con sistema de administración y control de consumo, incluyendo el suministro de papel, tóner, repuestos, mantenimiento preventivo, correctivo y soporte técnico cada vez que se requiera.</t>
  </si>
  <si>
    <t>Prestar servicios profesionales para llevar a cabo el apoyo a la supervisión del Convenio Interadministrativo No. 4875106 SED - IDEP 2023.</t>
  </si>
  <si>
    <t>Prestar servicios profesionales para realizar el diseño de productos editoriales, piezas de comunicación y producción de material audiovisual requerido por los equipos administrativos y académicos del IDEP.</t>
  </si>
  <si>
    <t>830093579-1</t>
  </si>
  <si>
    <t>830.053.669-5</t>
  </si>
  <si>
    <t>ALVARO DAVID AMAYA ALFONSO</t>
  </si>
  <si>
    <t>UNIVERSIDAD PEDAGÓGICA NACIONAL</t>
  </si>
  <si>
    <t>ITSEC SAS</t>
  </si>
  <si>
    <t>CAJA DE COMPENSACION COMPENSAR</t>
  </si>
  <si>
    <t>UNIVERSIDAD DISTRITAL FRANCISCO JOSÉ DE CALDAS</t>
  </si>
  <si>
    <t>SERGIO ALBERTO ROBAYO TOLOSA</t>
  </si>
  <si>
    <t>CAJA DE COMPENSACIÓN COMPENSAR</t>
  </si>
  <si>
    <t>UNIVERSIDAD EAFIT</t>
  </si>
  <si>
    <t>CORPORACIÓN MIXTA PARA LA INVESTIGACIÓN Y DESARROLLO DE LA EDUCACIÓN-
CORPOEDUCACIÓN</t>
  </si>
  <si>
    <t>899999124-4</t>
  </si>
  <si>
    <t>900260048-2</t>
  </si>
  <si>
    <t>860.066.942 - 7</t>
  </si>
  <si>
    <t>899999230-7</t>
  </si>
  <si>
    <t>890.901.389-5</t>
  </si>
  <si>
    <t>830.016.145-0</t>
  </si>
  <si>
    <t>Prestar servicios profesionales para la 
edición y corrección de publicaciones 
seriadas y libros del IDEP.</t>
  </si>
  <si>
    <t>Aunar esfuerzos para el desarrollo de la Investigación 
colaborativa "Caracterización curricular: qué piensan y 
qué hacen las maestras y los maestros en el aula hoy" - 
2023</t>
  </si>
  <si>
    <t>Adquirir licencias de antivirus empresarial y los servicios de actualización y depuración de la consola central.</t>
  </si>
  <si>
    <t>Prestar los servicios de apoyo a la gestión para el desarrollo de las actividades en marcadas en el Plan de Bienestar, Plan de Capacitación y Prevención y
Promoción de la Seguridad y Salud en el Trabajo, para los funcionarios del IDEP durante la vigencia 2023.</t>
  </si>
  <si>
    <t>Aunar esfuerzos para el desarrollo de la Investigación 
colaborativa "Emociones, enseñanza y aprendizaje en el 
aula 2023"</t>
  </si>
  <si>
    <t>Prestar servicios profesionales para apoyar las 
actividades administrativas y operativas del 
proceso de Evaluación externa del Modelo de 
Acreditación a la Excelencia a la Gestión 
Educativa en el marco del Convenio No. 4960242- 
2023 SED - IDEP.</t>
  </si>
  <si>
    <t>Prestar servicios profesionales como asistente de investigación en las agendas: transformación pedagógica y cierre de brechas.</t>
  </si>
  <si>
    <t>Prestar servicios de apoyo a la gestión para el desarrollo de las actividades a realizar en el proceso de Evaluación Externa del Modelo de Acreditación a la
Excelencia a la Gestión Educativa de la SED 2023 en el marco del Convenio No. 4960242-2023 SED - IDEP</t>
  </si>
  <si>
    <t>Aunar esfuerzos para promover la innovación 
educativa a través del componente 2: línea 
"Semilleros escolares de investigación" y línea 
"Innovaciones educativas para la transformación" 
en el marco del convenio No. 4875106 SED - 
IDEP 2023.</t>
  </si>
  <si>
    <t>Aunar esfuerzos para promover la innovación educativa 
a través del componente 1 "Estrategia de formación 
virtual Espacio Maestro” y del componente 2 "Innovación 
Educativa": Participación en eventos académicos, 
estancia pedagógica indígena y actividades de 
promoción de la innovación educativa, en el marco del 
Convenio No. 4875106 SED - IDEP 2023.</t>
  </si>
  <si>
    <t>Prestacion de servicios Profesionales y de apoyo a la gestion</t>
  </si>
  <si>
    <t>Prestación de servicios profesionales</t>
  </si>
  <si>
    <t>Prestación de servicios progesionales</t>
  </si>
  <si>
    <t>Prestación de servicios y de apoyo a la gestión</t>
  </si>
  <si>
    <t>Prestacion de servicios profesionales</t>
  </si>
  <si>
    <t>Prestación de servicios para realizar el mantenimiento preventivo y correctivo</t>
  </si>
  <si>
    <t>Prestacion servicios</t>
  </si>
  <si>
    <t>SUMINISTRO</t>
  </si>
  <si>
    <t>Prestacion servicos</t>
  </si>
  <si>
    <t>convenio de ciencia y tecnologia</t>
  </si>
  <si>
    <t>ARRENDAmiento</t>
  </si>
  <si>
    <t>Prestación servicios</t>
  </si>
  <si>
    <t>Prestación servicios profesionales</t>
  </si>
  <si>
    <t>Prestaciòn servicos</t>
  </si>
  <si>
    <t>Convenio Interadminstrativo</t>
  </si>
  <si>
    <t>Mínima Cuantía</t>
  </si>
  <si>
    <t>PRESTACIÓN SERVICOS</t>
  </si>
  <si>
    <t>Apoyo a la gestion</t>
  </si>
  <si>
    <t>Convenio de ciencia y tecnologia</t>
  </si>
  <si>
    <t>JOSÉ ANDRÉS MARTÍNEZ SILVA</t>
  </si>
  <si>
    <t>LUZ YADIRA VELOSA</t>
  </si>
  <si>
    <t>CONTROLES EMPRESARIALES</t>
  </si>
  <si>
    <t>Aunar esfuerzos para el desarrollo de la Investigación e innovación colaborativa "Lenguajes y  mediaciones en la educación
del siglo XXI: prácticas pedagógicas
innovadoras" 2023.</t>
  </si>
  <si>
    <t>Aunar esfuerzos para el desarrollo de la
Investigación colaborativa "Ciudadanías
participativas: experiencias alternativas en
la escuela con niñas, niños y jóvenes 2023".</t>
  </si>
  <si>
    <t>Prestar servicios profesionales para la
realización y producción de contenidos
audiovisuales en el marco del Convenio
Interadministrativo No. 4875106 SED - IDEP
2023</t>
  </si>
  <si>
    <t>Aunar esfuerzos para la realización de
actividades de formación, reconocimiento,
divulgación, innovación y la XVII versión del
premio a la investigación e innovación
educativa con docentes y directivos docentes
de la ciudad</t>
  </si>
  <si>
    <t>860.014.918-7</t>
  </si>
  <si>
    <t>860.015.542-6</t>
  </si>
  <si>
    <t>900262398-4</t>
  </si>
  <si>
    <t>ANDREA JOSEFINA BUSTAMANTE RAMÍREZ</t>
  </si>
  <si>
    <t>“Prestación de servicios profesionales para apoyar 
la coordinación de la Evaluación externa del Modelo de Acreditación a la Excelencia a la Gestión 
Educativa en el marco del Convenio No. 4960242-2023 SED - IDEP”</t>
  </si>
  <si>
    <t>Prestar servicios profesionales para el apoyo 
a las actividades a realizar en la auditoria al 
proceso de gestión tecnológica</t>
  </si>
  <si>
    <t>Adquirir licencias M365 Apps for enterprise Open.</t>
  </si>
  <si>
    <t>50 de 2023 IDEP-CD</t>
  </si>
  <si>
    <t>51 de 2023 IDEP-CD</t>
  </si>
  <si>
    <t>52 de 2023 IDEP-CD</t>
  </si>
  <si>
    <t>53 DE 2023 IDEP-CD</t>
  </si>
  <si>
    <t>54 de 2023 IEP-CD</t>
  </si>
  <si>
    <t>01 DE 2023 IDEP-MMA</t>
  </si>
  <si>
    <t>55 de 2023 IDEP-CD</t>
  </si>
  <si>
    <t>56 de 2023 IDEP-CD</t>
  </si>
  <si>
    <t>01 DE 2023 IDEP- CD -CIT</t>
  </si>
  <si>
    <t>02 de 2023 IDEP-CD-CIT</t>
  </si>
  <si>
    <t>57 de 2023 IDEP-CD</t>
  </si>
  <si>
    <t>03 de 2023 IDEP-CD-CIT</t>
  </si>
  <si>
    <t>58 DE 2023 IDEP-CD</t>
  </si>
  <si>
    <t>59 DE 2023 IDEP-CD</t>
  </si>
  <si>
    <t>60 de 2023 IDEP-2023</t>
  </si>
  <si>
    <t>61 de 2023 IDEP-CD</t>
  </si>
  <si>
    <t>03 DE 2023 IDEP-MMA</t>
  </si>
  <si>
    <t>62 de 2023 IDEP-CD</t>
  </si>
  <si>
    <t>63 DE 2023 IDEP-CD</t>
  </si>
  <si>
    <t>64 de 2023 IDEP-CD</t>
  </si>
  <si>
    <t>65 de 2023 IDEP-CD</t>
  </si>
  <si>
    <t>66 de 2023 IDEP-CD</t>
  </si>
  <si>
    <t>04 de 2023 IDEP-CD-CI</t>
  </si>
  <si>
    <t>05 de 2023 IDEP-CD-CIT</t>
  </si>
  <si>
    <t>67 DE 2023 IDEP-CD</t>
  </si>
  <si>
    <t>68 de 2023 IDEP-CD</t>
  </si>
  <si>
    <t xml:space="preserve">https://community.secop.gov.co/Public/Tendering/OpportunityDetail/Index?noticeUID=CO1.NTC.4390795&amp;isFromPublicArea=True&amp;isModal=False </t>
  </si>
  <si>
    <t xml:space="preserve">https://community.secop.gov.co/Public/Tendering/OpportunityDetail/Index?noticeUID=CO1.NTC.4411698&amp;isFromPublicArea=True&amp;isModal=False </t>
  </si>
  <si>
    <t xml:space="preserve">https://community.secop.gov.co/Public/Tendering/OpportunityDetail/Index?noticeUID=CO1.NTC.4413647&amp;isFromPublicArea=True&amp;isModal=False </t>
  </si>
  <si>
    <t xml:space="preserve">https://community.secop.gov.co/Public/Tendering/OpportunityDetail/Index?noticeUID=CO1.NTC.4429217&amp;isFromPublicArea=True&amp;isModal=False </t>
  </si>
  <si>
    <t xml:space="preserve">https://community.secop.gov.co/Public/Tendering/OpportunityDetail/Index?noticeUID=CO1.NTC.4429825&amp;isFromPublicArea=True&amp;isModal=False 
</t>
  </si>
  <si>
    <t xml:space="preserve">https://community.secop.gov.co/Public/Tendering/OpportunityDetail/Index?noticeUID=CO1.NTC.4442175&amp;isFromPublicArea=True&amp;isModal=False </t>
  </si>
  <si>
    <t>https://community.secop.gov.co/Public/Tendering/ContractNoticePhases/View?PPI=CO1.PPI.25066065&amp;isFromPublicArea=True&amp;isModal=False</t>
  </si>
  <si>
    <t>https://community.secop.gov.co/Public/Tendering/OpportunityDetail/Index?noticeUID=CO1.NTC.4488970&amp;isFromPublicArea=True&amp;isModal=False</t>
  </si>
  <si>
    <t>https://www.colombiacompra.gov.co/tienda-virtual-del-estado-colombiano/ordenes-compra/110678</t>
  </si>
  <si>
    <t>https://community.secop.gov.co/Public/Tendering/OpportunityDetail/Index?noticeUID=CO1.NTC.4559205&amp;isFromPublicArea=True&amp;isModal=False</t>
  </si>
  <si>
    <t xml:space="preserve">https://community.secop.gov.co/Public/Tendering/OpportunityDetail/Index?noticeUID=CO1.NTC.4553888&amp;isFromPublicArea=True&amp;isModal=False </t>
  </si>
  <si>
    <t>https://community.secop.gov.co/Public/Tendering/OpportunityDetail/Index?noticeUID=CO1.NTC.4460377&amp;isFromPublicArea=True&amp;isModal=False</t>
  </si>
  <si>
    <t>https://community.secop.gov.co/Public/Tendering/OpportunityDetail/Index?noticeUID=CO1.NTC.4565370&amp;isFromPublicArea=True&amp;isModal=False</t>
  </si>
  <si>
    <t>https://community.secop.gov.co/Public/Tendering/OpportunityDetail/Index?noticeUID=CO1.NTC.4577204&amp;isFromPublicArea=True&amp;isModal=False</t>
  </si>
  <si>
    <t>https://community.secop.gov.co/Public/Tendering/OpportunityDetail/Index?noticeUID=CO1.NTC.4589796&amp;isFromPublicArea=True&amp;isModal=False</t>
  </si>
  <si>
    <t>https://community.secop.gov.co/Public/Tendering/OpportunityDetail/Index?noticeUID=CO1.NTC.4588413&amp;isFromPublicArea=True&amp;isModal=False</t>
  </si>
  <si>
    <t>https://community.secop.gov.co/Public/Tendering/OpportunityDetail/Index?noticeUID=CO1.NTC.4615420&amp;isFromPublicArea=True&amp;isModal=False</t>
  </si>
  <si>
    <t>https://community.secop.gov.co/Public/Tendering/OpportunityDetail/Index?noticeUID=CO1.NTC.4622400&amp;isFromPublicArea=True&amp;isModal=False</t>
  </si>
  <si>
    <t>https://community.secop.gov.co/Public/Tendering/OpportunityDetail/Index?noticeUID=CO1.NTC.4623066&amp;isFromPublicArea=True&amp;isModal=False</t>
  </si>
  <si>
    <t>https://community.secop.gov.co/Public/Tendering/OpportunityDetail/Index?noticeUID=CO1.NTC.4482217&amp;isFromPublicArea=True&amp;isModal=False</t>
  </si>
  <si>
    <t>https://community.secop.gov.co/Public/Tendering/OpportunityDetail/Index?noticeUID=CO1.NTC.4637669&amp;isFromPublicArea=True&amp;isModal=False</t>
  </si>
  <si>
    <t>https://community.secop.gov.co/Public/Tendering/OpportunityDetail/Index?noticeUID=CO1.NTC.4647521&amp;isFromPublicArea=True&amp;isModal=False</t>
  </si>
  <si>
    <t>https://community.secop.gov.co/Public/Tendering/OpportunityDetail/Index?noticeUID=CO1.NTC.4651749&amp;isFromPublicArea=True&amp;isModal=False</t>
  </si>
  <si>
    <t>https://community.secop.gov.co/Public/Tendering/OpportunityDetail/Index?noticeUID=CO1.NTC.4672402&amp;isFromPublicArea=True&amp;isModal=False</t>
  </si>
  <si>
    <t>https://community.secop.gov.co/Public/Tendering/OpportunityDetail/Index?noticeUID=CO1.NTC.4673054&amp;isFromPublicArea=True&amp;isModal=False</t>
  </si>
  <si>
    <t>https://community.secop.gov.co/Public/Tendering/OpportunityDetail/Index?noticeUID=CO1.NTC.4677632&amp;isFromPublicArea=True&amp;isModal=False</t>
  </si>
  <si>
    <t>Acuerdo marco</t>
  </si>
  <si>
    <t xml:space="preserve">Prestacion de servicios de apoyo a la gestion </t>
  </si>
  <si>
    <t>https://community.secop.gov.co/Public/Tendering/OpportunityDetail/Index?noticeUID=CO1.NTC.4702871&amp;isFromPublicArea=True&amp;isModal=False</t>
  </si>
  <si>
    <t>https://community.secop.gov.co/Public/Tendering/OpportunityDetail/Index?noticeUID=CO1.NTC.4708874&amp;isFromPublicArea=True&amp;isModal=False</t>
  </si>
  <si>
    <t>https://www.colombiacompra.gov.co/tienda-virtual-del-estado-colombiano/ordenes-compra/113607</t>
  </si>
  <si>
    <t>https://community.secop.gov.co/Public/Tendering/OpportunityDetail/Index?noticeUID=CO1.NTC.4679737&amp;isFromPublicArea=True&amp;isModal=False</t>
  </si>
  <si>
    <t>ELIANA MARÍA FIGUEROA DORADO</t>
  </si>
  <si>
    <t>OLJA JEANETTE SANCHEZ CORTES</t>
  </si>
  <si>
    <t>Control interno</t>
  </si>
  <si>
    <t>UNIVERSIDAD EL BOSQUE</t>
  </si>
  <si>
    <t>ORACLE COLOMBIA</t>
  </si>
  <si>
    <t>CAR SCANNERS S.A.S.</t>
  </si>
  <si>
    <t>DEICY MARÍA MAESTRE VILLERO</t>
  </si>
  <si>
    <t>LUZ MARINA CUBIDES MORENO</t>
  </si>
  <si>
    <t>NORA OFELIA BARACALDO RAMIREZ</t>
  </si>
  <si>
    <t>EDWIN ALEXANDER DUQUE OLIVA</t>
  </si>
  <si>
    <t>JUDY LIZZETTE BALLÈN MARTÌNEZ</t>
  </si>
  <si>
    <t>CARLOS ANDRÉS JACOME ARCHILA</t>
  </si>
  <si>
    <t>MARÍA DEL PILAR VIANA GIRALDO</t>
  </si>
  <si>
    <t>HILDA MERCEDES ORTIZ ROJAS</t>
  </si>
  <si>
    <t>WALTER MAURICIO GOMEZ BARON</t>
  </si>
  <si>
    <t>YOLANDA GAITAN MORENO</t>
  </si>
  <si>
    <t>MARÍA FERNANDA GONZÁLEZ VELASCO</t>
  </si>
  <si>
    <t xml:space="preserve">CAMERFIRMA COLOMBIA SAS </t>
  </si>
  <si>
    <t>COMPUTEL SYSTEM S.A.S</t>
  </si>
  <si>
    <t>DIEGO GERMAN PEREZ</t>
  </si>
  <si>
    <t>GUSTAVO GIRALDO QUINTERO</t>
  </si>
  <si>
    <t>JOSE JAVIER BERMUDEZ</t>
  </si>
  <si>
    <t>NANCY MARLENE LEYVA</t>
  </si>
  <si>
    <t>STELLA QUINAYAS DELGADO</t>
  </si>
  <si>
    <t>LA PREVISORA S.A. COMPAÑIA DE SEGUROS</t>
  </si>
  <si>
    <t>INVERSIONES BRT SAS</t>
  </si>
  <si>
    <t>Aunar esfuerzos para desarrollar la 
Investigación de Caracterización de 
iniciativas STEM en maestros, niños, niñas 
y jóvenes – 2023</t>
  </si>
  <si>
    <t>Prestar servicios para la renovación del soportes a la Licencia "Oracle Database Standard Edición - Processor Perpetual" con nivel de servicios "Software Update License &amp; Support"</t>
  </si>
  <si>
    <t>Prestar servicios para realizar el mantenimiento y reparación de los vehículos automotores de propiedad del IDEP.</t>
  </si>
  <si>
    <t xml:space="preserve">3. Prestación de servicios profesionales para la apoyar la gestión como par evaluador en el eje de Formación para la vida a en el proceso de Evaluación Externa del Modelo de Acreditación a la Excelencia a la Gestión Educativa en el marco del cumplimiento integral del Convenio No. 4960242-2023 SED - IDEP.
</t>
  </si>
  <si>
    <t xml:space="preserve">4.  Prestación de servicios profesionales para la apoyar la gestión como par evaluador en el eje de Administración efectiva en el proceso de Evaluación Externa del Modelo de Acreditación a la Excelencia a la Gestión Educativa en el marco del cumplimiento integral del Convenio No. 4960242-2023 SED - IDEP
</t>
  </si>
  <si>
    <t xml:space="preserve">3.  Prestación de servicios profesionales para la apoyar la gestión como par evaluador en el eje de Administración efectiva en el proceso de Evaluación Externa del Modelo de Acreditación a la Excelencia a la Gestión Educativa en el marco del cumplimiento integral del Convenio No. 4960242-2023 SED - IDEP
</t>
  </si>
  <si>
    <t>1. Prestación de servicios profesionales para la apoyar la gestión como par evaluador en el eje de Formación para la vida a en el proceso de Evaluación Externa del Modelo de Acreditación a la Excelencia a la Gestión Educativa en el marco del cumplimiento integral del Convenio No. 4960242-2023 SED - IDEP.</t>
  </si>
  <si>
    <t xml:space="preserve">2. Prestación de servicios profesionales para la apoyar la gestión como par evaluador en el eje de Formación para la vida a en el proceso de Evaluación Externa del Modelo de Acreditación a la Excelencia a la Gestión Educativa en el marco del cumplimiento integral del Convenio No. 4960242-2023 SED - IDEP.
</t>
  </si>
  <si>
    <t>4. Prestación de servicios profesionales para la apoyar la gestión como par evaluador en el eje de Formación para la vida a en el proceso de Evaluación Externa del Modelo de Acreditación a la Excelencia a la Gestión Educativa en el marco del cumplimiento integral del Convenio No. 4960242-2023 SED - IDEP.</t>
  </si>
  <si>
    <t xml:space="preserve">4.  Prestación de servicios profesionales para la apoyar la gestión como par evaluador en el eje de Autogestión Estratégica en el proceso de Evaluación Externa del Modelo de Acreditación a la Excelencia a la Gestión Educativa en el marco del cumplimiento integral del ConvenioNo. 4960242-2023 SED - IDEP
</t>
  </si>
  <si>
    <t>2.  Prestación de servicios profesionales para la apoyar la gestión como par evaluador en el eje de Autogestión Estratégica en el proceso de Evaluación Externa del Modelo de Acreditación a la Excelencia a la Gestión Educativa en el marco del cumplimiento integral del ConvenioNo. 4960242-2023 SED - IDEP</t>
  </si>
  <si>
    <t xml:space="preserve">3.  Prestación de servicios profesionales para la apoyar la gestión como par evaluador en el eje de Autogestión Estratégica en el proceso de Evaluación Externa del Modelo de Acreditación a la Excelencia a la Gestión Educativa en el marco del cumplimiento integral del ConvenioNo. 4960242-2023 SED - IDEP
</t>
  </si>
  <si>
    <t>1.  Prestación de servicios profesionales para la apoyar la gestión como par evaluador en el eje de Autogestión Estratégica en el proceso de Evaluación Externa del Modelo de Acreditación a la Excelencia a la Gestión Educativa en el marco del cumplimiento integral del ConvenioNo. 4960242-2023 SED - IDEP</t>
  </si>
  <si>
    <t xml:space="preserve">2.  Prestación de servicios profesionales para la apoyar la gestión como par evaluador en el eje de Administración efectiva en el proceso de Evaluación Externa del Modelo de Acreditación a la Excelencia a la Gestión Educativa en el marco del cumplimiento integral del Convenio No. 4960242-2023 SED - IDEP
</t>
  </si>
  <si>
    <t>1.  Prestación de servicios profesionales para la apoyar la gestión como par evaluador en el eje de Administración efectiva en el proceso de Evaluación Externa del Modelo de Acreditación a la Excelencia a la Gestión Educativa en el marco del cumplimiento integral del Convenio No. 4960242-2023 SED - IDEP</t>
  </si>
  <si>
    <t>ADQUIRIR CERTIFICADOS DE FIRMA DIGITAL PARA EL IDEP</t>
  </si>
  <si>
    <t>Suministrar, instalar y poner en funcionamiento una solución de infraestructura tecnológica de virtualización para el IDEP</t>
  </si>
  <si>
    <t>4. Prestación de servicios profesionales como jurado del proceso de Evaluación Externa del Modelo de Acreditación a la Excelencia a la Gestión Educativa de la SED 2023 en el marco del Convenio No. 4960242-2023 SED - IDEP</t>
  </si>
  <si>
    <t>5. Prestación de servicios profesionales como jurado del proceso de Evaluación Externa del Modelo de Acreditación a la Excelencia a la Gestión Educativa de la SED 2023 en el marco del Convenio No. 4960242-2023 SED - IDEP.</t>
  </si>
  <si>
    <t>3. Prestación de servicios profesionales como jurado del proceso de Evaluación Externa del Modelo de Acreditación a la Excelencia a la Gestión Educativa de la SED 2023 en el marco del Convenio No. 4960242-2023 SED - IDEP.</t>
  </si>
  <si>
    <t>2. Prestación de servicios profesionales como jurado del proceso de Evaluación Externa del Modelo de Acreditación a la Excelencia a la Gestión Educativa de la SED 2023 en el marco del Convenio No. 4960242-2023 SED - IDEP</t>
  </si>
  <si>
    <t>1. Prestación de servicios profesionales como jurado del proceso de Evaluación Externa del Modelo de Acreditación a la Excelencia a la Gestión Educativa de la SED 2023 en el marco del Convenio No. 4960242-2023 SED - IDEP</t>
  </si>
  <si>
    <t>Contratar la póliza de seguros de Responsabilidad Social Protección de Datos Ciberneticos (Cyber) la cual hace parte del Programa de Seguros del Instituto para la Investigación Educativa y el Desarrollo Pedagógico - IDEP</t>
  </si>
  <si>
    <t>Adquirir bonos y/o valeras canjeables única y exclusivamente para la compra de vestuario y calzado para los funcionarios del IDEP</t>
  </si>
  <si>
    <t>860.066.789-6</t>
  </si>
  <si>
    <t>800.103.052-8</t>
  </si>
  <si>
    <t>901474311-8</t>
  </si>
  <si>
    <t>ANDREA JOSEFINA BUSTAMANTE RAMIREZ</t>
  </si>
  <si>
    <t>PAULO ALCIDES LEGUIZAMON VARGAS</t>
  </si>
  <si>
    <t>WILLSON FARFÁN SUÁREZ</t>
  </si>
  <si>
    <t xml:space="preserve">Subdireccion Administrativa y Financiera </t>
  </si>
  <si>
    <t>Subdireccion Administrativa y Financiera</t>
  </si>
  <si>
    <t>Acuerdo Marco</t>
  </si>
  <si>
    <t>Minima cuantia</t>
  </si>
  <si>
    <t>Contrato de prestación de servicios profesionales</t>
  </si>
  <si>
    <t>Orden de Compra</t>
  </si>
  <si>
    <t>Suministro</t>
  </si>
  <si>
    <t>Prestaciòn de servicios profesionales</t>
  </si>
  <si>
    <t>Seguros Cibérneticos</t>
  </si>
  <si>
    <t>SELECCIÓN ABREVIADA SUBASTA INVERSA</t>
  </si>
  <si>
    <t>SELECCIÓN ABREVIADA MENOR CUANTIA</t>
  </si>
  <si>
    <t>06 de 2023 IDEP-CD-CIT</t>
  </si>
  <si>
    <t>156743 Evento de Cotización</t>
  </si>
  <si>
    <t>04 DE 2023 IDEP-MMA</t>
  </si>
  <si>
    <t>69 DE 2023 IDEP-CD</t>
  </si>
  <si>
    <t>70 DE 2023 IDEP-CD</t>
  </si>
  <si>
    <t>71 DE 2023 IDEP-CD</t>
  </si>
  <si>
    <t>72 DE 2023 IDEP-CD</t>
  </si>
  <si>
    <t>73 DE 2023 IDEP-CD</t>
  </si>
  <si>
    <t>74 DE 2023 IDEP - CD</t>
  </si>
  <si>
    <t>75 DE 2023 IDEP - CD</t>
  </si>
  <si>
    <t>76 DE 2023 IDEP - CD</t>
  </si>
  <si>
    <t>77 DE 2023 IDEP - CD</t>
  </si>
  <si>
    <t>78 DE 2023 IDEP - CD</t>
  </si>
  <si>
    <t>79 DE 2023 IDEP - CD</t>
  </si>
  <si>
    <t>80 DE 2023 IDEP - CD</t>
  </si>
  <si>
    <t>Evento de Cotizaciòn 157479a</t>
  </si>
  <si>
    <t>01 de 2023 IDEP-PSASI</t>
  </si>
  <si>
    <t>81 DE 2023 IDEP-CD</t>
  </si>
  <si>
    <t>82 DE 2023 IDEP-CD</t>
  </si>
  <si>
    <t>83 DE 2023 IDEP-CD</t>
  </si>
  <si>
    <t>84 DE 2023 IDEP-CD</t>
  </si>
  <si>
    <t>85 DE 2023 IDEP-CD</t>
  </si>
  <si>
    <t>06 de 2023 IDEP-MMA</t>
  </si>
  <si>
    <t>05 DE 2023 IDEP-MMA</t>
  </si>
  <si>
    <t>https://community.secop.gov.co/Public/Tendering/OpportunityDetail/Index?noticeUID=CO1.NTC.4786419&amp;isFromPublicArea=True&amp;isModal=False</t>
  </si>
  <si>
    <t>https://colombiacompra.coupahost.com/order_headers/114750</t>
  </si>
  <si>
    <t>https://community.secop.gov.co/Public/Tendering/ContractNoticePhases/View?PPI=CO1.PPI.26478940&amp;isFromPublicArea=True&amp;isModal=False</t>
  </si>
  <si>
    <t>https://community.secop.gov.co/Public/Tendering/OpportunityDetail/Index?noticeUID=CO1.NTC.4916854&amp;isFromPublicArea=True&amp;isModal=False</t>
  </si>
  <si>
    <t>https://community.secop.gov.co/Public/Tendering/OpportunityDetail/Index?noticeUID=CO1.NTC.4916580&amp;isFromPublicArea=True&amp;isModal=False</t>
  </si>
  <si>
    <t>https://community.secop.gov.co/Public/Tendering/OpportunityDetail/Index?noticeUID=CO1.NTC.4917373&amp;isFromPublicArea=True&amp;isModal=False</t>
  </si>
  <si>
    <t>https://community.secop.gov.co/Public/Tendering/OpportunityDetail/Index?noticeUID=CO1.NTC.4918466&amp;isFromPublicArea=True&amp;isModal=False</t>
  </si>
  <si>
    <t>https://community.secop.gov.co/Public/Tendering/OpportunityDetail/Index?noticeUID=CO1.NTC.4922729&amp;isFromPublicArea=True&amp;isModal=False</t>
  </si>
  <si>
    <t>https://community.secop.gov.co/Public/Tendering/OpportunityDetail/Index?noticeUID=CO1.NTC.4923098&amp;isFromPublicArea=True&amp;isModal=False</t>
  </si>
  <si>
    <t>https://community.secop.gov.co/Public/Tendering/OpportunityDetail/Index?noticeUID=CO1.NTC.4917935&amp;isFromPublicArea=True&amp;isModal=False</t>
  </si>
  <si>
    <t>https://community.secop.gov.co/Public/Tendering/OpportunityDetail/Index?noticeUID=CO1.NTC.4918383&amp;isFromPublicArea=True&amp;isModal=False</t>
  </si>
  <si>
    <t>https://community.secop.gov.co/Public/Tendering/OpportunityDetail/Index?noticeUID=CO1.NTC.4922985&amp;isFromPublicArea=True&amp;isModal=False</t>
  </si>
  <si>
    <t>https://community.secop.gov.co/Public/Tendering/OpportunityDetail/Index?noticeUID=CO1.NTC.4923068&amp;isFromPublicArea=True&amp;isModal=False</t>
  </si>
  <si>
    <t>https://community.secop.gov.co/Public/Tendering/OpportunityDetail/Index?noticeUID=CO1.NTC.4923297&amp;isFromPublicArea=True&amp;isModal=False</t>
  </si>
  <si>
    <t>https://community.secop.gov.co/Public/Tendering/OpportunityDetail/Index?noticeUID=CO1.NTC.4926958&amp;isFromPublicArea=True&amp;isModal=False</t>
  </si>
  <si>
    <t>https://www.colombiacompra.gov.co/tienda-virtual-del-estado-colombiano/ordenes-compra/116230</t>
  </si>
  <si>
    <t>https://community.secop.gov.co/Public/Tendering/OpportunityDetail/Index?noticeUID=CO1.NTC.4947684&amp;isFromPublicArea=True&amp;isModal=False</t>
  </si>
  <si>
    <t>https://community.secop.gov.co/Public/Tendering/OpportunityDetail/Index?noticeUID=CO1.NTC.5049570&amp;isFromPublicArea=True&amp;isModal=False</t>
  </si>
  <si>
    <t>https://community.secop.gov.co/Public/Tendering/OpportunityDetail/Index?noticeUID=CO1.NTC.5050914&amp;isFromPublicArea=True&amp;isModal=False</t>
  </si>
  <si>
    <t>https://community.secop.gov.co/Public/Tendering/OpportunityDetail/Index?noticeUID=CO1.NTC.5050973&amp;isFromPublicArea=True&amp;isModal=False</t>
  </si>
  <si>
    <t>https://community.secop.gov.co/Public/Tendering/OpportunityDetail/Index?noticeUID=CO1.NTC.5051208&amp;isFromPublicArea=True&amp;isModal=False</t>
  </si>
  <si>
    <t>https://community.secop.gov.co/Public/Tendering/OpportunityDetail/Index?noticeUID=CO1.NTC.5051238&amp;isFromPublicArea=True&amp;isModal=False</t>
  </si>
  <si>
    <t>https://community.secop.gov.co/Public/Tendering/OpportunityDetail/Index?noticeUID=CO1.NTC.5016089&amp;isFromPublicArea=True&amp;isModal=False</t>
  </si>
  <si>
    <t xml:space="preserve">CONCURSO DE MERITOS ABIERTO </t>
  </si>
  <si>
    <t>ACUERDO MARCO</t>
  </si>
  <si>
    <t>Término
Final contrato Días</t>
  </si>
  <si>
    <t>CEDENTE: ANDRES MAURICIO CLAVIJO CRUZ
CESIONARIO: DRIANA CECILIA SANTAMARIA FLÓREZ</t>
  </si>
  <si>
    <t>CEDENTE: FABIO ALBERTO OTÁLORA MORENO
CESIONARIO: ANDRES MAURICIO CLAVIJO CRUZ</t>
  </si>
  <si>
    <t>PANAMERICANA LIBRERÍA YPAPELERÍA S.A.</t>
  </si>
  <si>
    <t>Adquisición de sillas ergonómicas para uso de los servidores públicos del IDEP</t>
  </si>
  <si>
    <t>Adquirir licencia Adobe Creative Cloud (suite completa) para diseño gráfico para uso del IDEP.</t>
  </si>
  <si>
    <t>CEDENTE: LUISA FERNANDA URREGO 
CESIONARIO: CLAUDIA XIMENA OCHOA ANGEL</t>
  </si>
  <si>
    <t>CEDENTE: JAVIER FRANCISCO JIMÉNEZ ORTEGA
CESIONARIO: MONICA DEL PILAR HERNANDEZ BARRERA</t>
  </si>
  <si>
    <t>CEDENTE: ELENA SALAMANCA RODRIGUEZ
CESIONARIO: JOHANNA LICETH RINCON 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</si>
</sst>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d/m/yyyy"/>
    <numFmt numFmtId="165" formatCode="d&quot; de &quot;mmmm"/>
    <numFmt numFmtId="166" formatCode="_-&quot;$&quot;* #,##0_-;\-&quot;$&quot;* #,##0_-;_-&quot;$&quot;* &quot;-&quot;??_-;_-@_-"/>
  </numFmts>
  <fonts count="17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name val="Arial"/>
      <family val="2"/>
      <scheme val="minor"/>
    </font>
    <font>
      <u/>
      <sz val="8"/>
      <color rgb="FF0000FF"/>
      <name val="Arial"/>
      <family val="2"/>
      <scheme val="minor"/>
    </font>
    <font>
      <u/>
      <sz val="8"/>
      <color rgb="FF4A86E8"/>
      <name val="Arial"/>
      <family val="2"/>
      <scheme val="minor"/>
    </font>
    <font>
      <u/>
      <sz val="8"/>
      <color rgb="FF1155CC"/>
      <name val="Arial"/>
      <family val="2"/>
      <scheme val="minor"/>
    </font>
    <font>
      <u/>
      <sz val="8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u/>
      <sz val="8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E2C7"/>
        <bgColor rgb="FFF2E2C7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0" borderId="5" xfId="0" applyFont="1" applyBorder="1"/>
    <xf numFmtId="0" fontId="1" fillId="0" borderId="9" xfId="0" applyFont="1" applyBorder="1" applyAlignment="1"/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/>
    <xf numFmtId="0" fontId="2" fillId="0" borderId="5" xfId="0" applyFont="1" applyBorder="1" applyAlignment="1"/>
    <xf numFmtId="164" fontId="2" fillId="0" borderId="5" xfId="0" applyNumberFormat="1" applyFont="1" applyBorder="1"/>
    <xf numFmtId="0" fontId="3" fillId="0" borderId="5" xfId="0" applyFont="1" applyBorder="1"/>
    <xf numFmtId="164" fontId="2" fillId="0" borderId="1" xfId="0" applyNumberFormat="1" applyFont="1" applyBorder="1" applyAlignment="1"/>
    <xf numFmtId="165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/>
    <xf numFmtId="0" fontId="9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8" fillId="0" borderId="5" xfId="0" applyFont="1" applyBorder="1" applyAlignment="1"/>
    <xf numFmtId="3" fontId="8" fillId="0" borderId="5" xfId="0" applyNumberFormat="1" applyFont="1" applyBorder="1" applyAlignment="1">
      <alignment wrapText="1"/>
    </xf>
    <xf numFmtId="0" fontId="4" fillId="0" borderId="5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/>
    <xf numFmtId="3" fontId="8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/>
    <xf numFmtId="0" fontId="4" fillId="0" borderId="1" xfId="0" applyFont="1" applyBorder="1"/>
    <xf numFmtId="3" fontId="8" fillId="0" borderId="1" xfId="0" applyNumberFormat="1" applyFont="1" applyBorder="1" applyAlignment="1">
      <alignment horizontal="right" wrapText="1"/>
    </xf>
    <xf numFmtId="0" fontId="8" fillId="0" borderId="0" xfId="0" applyFont="1" applyAlignment="1"/>
    <xf numFmtId="0" fontId="4" fillId="2" borderId="1" xfId="0" applyFont="1" applyFill="1" applyBorder="1" applyAlignment="1"/>
    <xf numFmtId="0" fontId="8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8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14" fontId="8" fillId="0" borderId="5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4" fillId="2" borderId="12" xfId="0" applyFont="1" applyFill="1" applyBorder="1" applyAlignment="1"/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5" borderId="16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12" xfId="0" applyFont="1" applyBorder="1" applyAlignment="1"/>
    <xf numFmtId="0" fontId="8" fillId="0" borderId="1" xfId="0" applyFont="1" applyBorder="1" applyAlignment="1">
      <alignment horizontal="left" vertical="top" wrapText="1"/>
    </xf>
    <xf numFmtId="0" fontId="8" fillId="0" borderId="12" xfId="0" applyFont="1" applyBorder="1" applyAlignment="1">
      <alignment wrapText="1"/>
    </xf>
    <xf numFmtId="44" fontId="8" fillId="0" borderId="1" xfId="2" applyFont="1" applyBorder="1" applyAlignment="1">
      <alignment wrapText="1"/>
    </xf>
    <xf numFmtId="166" fontId="8" fillId="0" borderId="5" xfId="2" applyNumberFormat="1" applyFont="1" applyBorder="1" applyAlignment="1"/>
    <xf numFmtId="166" fontId="8" fillId="0" borderId="5" xfId="2" applyNumberFormat="1" applyFont="1" applyBorder="1" applyAlignment="1">
      <alignment wrapText="1"/>
    </xf>
    <xf numFmtId="166" fontId="8" fillId="0" borderId="1" xfId="2" applyNumberFormat="1" applyFont="1" applyBorder="1" applyAlignment="1"/>
    <xf numFmtId="166" fontId="8" fillId="0" borderId="1" xfId="2" applyNumberFormat="1" applyFont="1" applyBorder="1" applyAlignment="1">
      <alignment wrapText="1"/>
    </xf>
    <xf numFmtId="166" fontId="8" fillId="0" borderId="1" xfId="2" applyNumberFormat="1" applyFont="1" applyBorder="1" applyAlignment="1">
      <alignment horizontal="right" wrapText="1"/>
    </xf>
    <xf numFmtId="44" fontId="8" fillId="0" borderId="2" xfId="2" applyFont="1" applyBorder="1" applyAlignment="1">
      <alignment wrapText="1"/>
    </xf>
    <xf numFmtId="44" fontId="8" fillId="0" borderId="1" xfId="2" applyFont="1" applyBorder="1"/>
    <xf numFmtId="0" fontId="16" fillId="0" borderId="1" xfId="1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4" fillId="0" borderId="2" xfId="0" applyFont="1" applyBorder="1"/>
    <xf numFmtId="44" fontId="8" fillId="0" borderId="15" xfId="2" applyFont="1" applyBorder="1" applyAlignment="1">
      <alignment wrapText="1"/>
    </xf>
    <xf numFmtId="0" fontId="4" fillId="0" borderId="15" xfId="0" applyFont="1" applyBorder="1"/>
    <xf numFmtId="44" fontId="8" fillId="0" borderId="5" xfId="2" applyFont="1" applyBorder="1" applyAlignment="1">
      <alignment wrapText="1"/>
    </xf>
    <xf numFmtId="0" fontId="8" fillId="0" borderId="12" xfId="0" applyFont="1" applyBorder="1"/>
    <xf numFmtId="44" fontId="8" fillId="0" borderId="12" xfId="2" applyFont="1" applyBorder="1" applyAlignment="1">
      <alignment wrapText="1"/>
    </xf>
    <xf numFmtId="0" fontId="4" fillId="0" borderId="12" xfId="0" applyFont="1" applyBorder="1"/>
    <xf numFmtId="0" fontId="8" fillId="4" borderId="1" xfId="0" applyFont="1" applyFill="1" applyBorder="1" applyAlignment="1">
      <alignment vertical="top" wrapText="1"/>
    </xf>
    <xf numFmtId="6" fontId="8" fillId="0" borderId="1" xfId="2" applyNumberFormat="1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14" fontId="8" fillId="0" borderId="17" xfId="0" applyNumberFormat="1" applyFont="1" applyBorder="1" applyAlignment="1"/>
    <xf numFmtId="0" fontId="5" fillId="5" borderId="12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wrapText="1"/>
    </xf>
    <xf numFmtId="0" fontId="5" fillId="5" borderId="14" xfId="0" applyFont="1" applyFill="1" applyBorder="1" applyAlignment="1">
      <alignment wrapText="1"/>
    </xf>
    <xf numFmtId="44" fontId="8" fillId="0" borderId="4" xfId="2" applyFont="1" applyBorder="1" applyAlignment="1">
      <alignment wrapText="1"/>
    </xf>
    <xf numFmtId="0" fontId="8" fillId="0" borderId="2" xfId="0" applyFont="1" applyBorder="1" applyAlignment="1">
      <alignment wrapText="1"/>
    </xf>
    <xf numFmtId="166" fontId="8" fillId="0" borderId="15" xfId="2" applyNumberFormat="1" applyFont="1" applyBorder="1" applyAlignment="1">
      <alignment wrapText="1"/>
    </xf>
    <xf numFmtId="0" fontId="8" fillId="0" borderId="4" xfId="0" applyFont="1" applyBorder="1" applyAlignment="1">
      <alignment wrapText="1"/>
    </xf>
    <xf numFmtId="3" fontId="8" fillId="0" borderId="15" xfId="0" applyNumberFormat="1" applyFont="1" applyBorder="1" applyAlignment="1">
      <alignment wrapText="1"/>
    </xf>
    <xf numFmtId="0" fontId="4" fillId="0" borderId="18" xfId="0" applyFont="1" applyBorder="1"/>
    <xf numFmtId="0" fontId="8" fillId="0" borderId="15" xfId="0" applyFont="1" applyBorder="1" applyAlignment="1">
      <alignment horizontal="center" wrapText="1"/>
    </xf>
    <xf numFmtId="0" fontId="10" fillId="0" borderId="15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5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/>
    </xf>
    <xf numFmtId="0" fontId="7" fillId="6" borderId="16" xfId="0" applyFont="1" applyFill="1" applyBorder="1"/>
    <xf numFmtId="0" fontId="9" fillId="6" borderId="13" xfId="0" applyFont="1" applyFill="1" applyBorder="1" applyAlignment="1">
      <alignment horizontal="center" wrapText="1"/>
    </xf>
    <xf numFmtId="0" fontId="9" fillId="6" borderId="14" xfId="0" applyFont="1" applyFill="1" applyBorder="1" applyAlignment="1">
      <alignment horizont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OpportunityDetail/Index?noticeUID=CO1.NTC.4090248&amp;isFromPublicArea=True&amp;isModal=False" TargetMode="External"/><Relationship Id="rId21" Type="http://schemas.openxmlformats.org/officeDocument/2006/relationships/hyperlink" Target="https://community.secop.gov.co/Public/Tendering/ContractNoticePhases/View?PPI=CO1.PPI.23471901&amp;isFromPublicArea=True&amp;isModal=False" TargetMode="External"/><Relationship Id="rId42" Type="http://schemas.openxmlformats.org/officeDocument/2006/relationships/hyperlink" Target="https://community.secop.gov.co/Public/Tendering/OpportunityDetail/Index?noticeUID=CO1.NTC.4169917&amp;isFromPublicArea=True&amp;isModal=False" TargetMode="External"/><Relationship Id="rId47" Type="http://schemas.openxmlformats.org/officeDocument/2006/relationships/hyperlink" Target="https://community.secop.gov.co/Public/Tendering/OpportunityDetail/Index?noticeUID=CO1.NTC.4702871&amp;isFromPublicArea=True&amp;isModal=False" TargetMode="External"/><Relationship Id="rId63" Type="http://schemas.openxmlformats.org/officeDocument/2006/relationships/hyperlink" Target="https://community.secop.gov.co/Public/Tendering/OpportunityDetail/Index?noticeUID=CO1.NTC.4916854&amp;isFromPublicArea=True&amp;isModal=False" TargetMode="External"/><Relationship Id="rId68" Type="http://schemas.openxmlformats.org/officeDocument/2006/relationships/hyperlink" Target="https://community.secop.gov.co/Public/Tendering/OpportunityDetail/Index?noticeUID=CO1.NTC.5051208&amp;isFromPublicArea=True&amp;isModal=False" TargetMode="External"/><Relationship Id="rId7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71" Type="http://schemas.openxmlformats.org/officeDocument/2006/relationships/hyperlink" Target="https://community.secop.gov.co/Public/Tendering/OpportunityDetail/Index?noticeUID=CO1.NTC.5016089&amp;isFromPublicArea=True&amp;isModal=False" TargetMode="External"/><Relationship Id="rId2" Type="http://schemas.openxmlformats.org/officeDocument/2006/relationships/hyperlink" Target="https://community.secop.gov.co/Public/Tendering/OpportunityDetail/Index?noticeUID=CO1.NTC.3856737&amp;isFromPublicArea=True&amp;isModal=False" TargetMode="External"/><Relationship Id="rId16" Type="http://schemas.openxmlformats.org/officeDocument/2006/relationships/hyperlink" Target="https://community.secop.gov.co/Public/Tendering/ContractNoticePhases/View?PPI=CO1.PPI.23451951&amp;isFromPublicArea=True&amp;isModal=False" TargetMode="External"/><Relationship Id="rId29" Type="http://schemas.openxmlformats.org/officeDocument/2006/relationships/hyperlink" Target="https://community.secop.gov.co/Public/Tendering/OpportunityDetail/Index?noticeUID=CO1.NTC.4094323&amp;isFromPublicArea=True&amp;isModal=False" TargetMode="External"/><Relationship Id="rId11" Type="http://schemas.openxmlformats.org/officeDocument/2006/relationships/hyperlink" Target="https://community.secop.gov.co/Public/Tendering/OpportunityDetail/Index?noticeUID=CO1.NTC.4027291&amp;isFromPublicArea=True&amp;isModal=False" TargetMode="External"/><Relationship Id="rId24" Type="http://schemas.openxmlformats.org/officeDocument/2006/relationships/hyperlink" Target="https://community.secop.gov.co/Public/Tendering/OpportunityDetail/Index?noticeUID=CO1.NTC.4081812&amp;isFromPublicArea=True&amp;isModal=False" TargetMode="External"/><Relationship Id="rId32" Type="http://schemas.openxmlformats.org/officeDocument/2006/relationships/hyperlink" Target="https://community.secop.gov.co/Public/Tendering/OpportunityDetail/Index?noticeUID=CO1.NTC.4093467&amp;isFromPublicArea=True&amp;isModal=False" TargetMode="External"/><Relationship Id="rId37" Type="http://schemas.openxmlformats.org/officeDocument/2006/relationships/hyperlink" Target="https://community.secop.gov.co/Public/Tendering/OpportunityDetail/Index?noticeUID=CO1.NTC.4147738&amp;isFromPublicArea=True&amp;isModal=False" TargetMode="External"/><Relationship Id="rId40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45" Type="http://schemas.openxmlformats.org/officeDocument/2006/relationships/hyperlink" Target="https://community.secop.gov.co/Public/Tendering/OpportunityDetail/Index?noticeUID=CO1.NTC.4189315&amp;isFromPublicArea=True&amp;isModal=False" TargetMode="External"/><Relationship Id="rId53" Type="http://schemas.openxmlformats.org/officeDocument/2006/relationships/hyperlink" Target="https://community.secop.gov.co/Public/Tendering/OpportunityDetail/Index?noticeUID=CO1.NTC.4923297&amp;isFromPublicArea=True&amp;isModal=False" TargetMode="External"/><Relationship Id="rId58" Type="http://schemas.openxmlformats.org/officeDocument/2006/relationships/hyperlink" Target="https://community.secop.gov.co/Public/Tendering/OpportunityDetail/Index?noticeUID=CO1.NTC.4923098&amp;isFromPublicArea=True&amp;isModal=False" TargetMode="External"/><Relationship Id="rId66" Type="http://schemas.openxmlformats.org/officeDocument/2006/relationships/hyperlink" Target="https://community.secop.gov.co/Public/Tendering/OpportunityDetail/Index?noticeUID=CO1.NTC.5050914&amp;isFromPublicArea=True&amp;isModal=False" TargetMode="External"/><Relationship Id="rId5" Type="http://schemas.openxmlformats.org/officeDocument/2006/relationships/hyperlink" Target="https://community.secop.gov.co/Public/Tendering/OpportunityDetail/Index?noticeUID=CO1.NTC.3958262&amp;isFromPublicArea=True&amp;isModal=False" TargetMode="External"/><Relationship Id="rId61" Type="http://schemas.openxmlformats.org/officeDocument/2006/relationships/hyperlink" Target="https://community.secop.gov.co/Public/Tendering/OpportunityDetail/Index?noticeUID=CO1.NTC.4917373&amp;isFromPublicArea=True&amp;isModal=False" TargetMode="External"/><Relationship Id="rId19" Type="http://schemas.openxmlformats.org/officeDocument/2006/relationships/hyperlink" Target="https://community.secop.gov.co/Public/Tendering/OpportunityDetail/Index?noticeUID=CO1.NTC.4068108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3831&amp;isFromPublicArea=True&amp;isModal=False" TargetMode="External"/><Relationship Id="rId22" Type="http://schemas.openxmlformats.org/officeDocument/2006/relationships/hyperlink" Target="https://community.secop.gov.co/Public/Tendering/OpportunityDetail/Index?noticeUID=CO1.NTC.4075999&amp;isFromPublicArea=True&amp;isModal=False" TargetMode="External"/><Relationship Id="rId27" Type="http://schemas.openxmlformats.org/officeDocument/2006/relationships/hyperlink" Target="https://community.secop.gov.co/Public/Tendering/OpportunityDetail/Index?noticeUID=CO1.NTC.4091670&amp;isFromPublicArea=True&amp;isModal=False" TargetMode="External"/><Relationship Id="rId30" Type="http://schemas.openxmlformats.org/officeDocument/2006/relationships/hyperlink" Target="https://community.secop.gov.co/Public/Tendering/OpportunityDetail/Index?noticeUID=CO1.NTC.4094919&amp;isFromPublicArea=True&amp;isModal=False" TargetMode="External"/><Relationship Id="rId35" Type="http://schemas.openxmlformats.org/officeDocument/2006/relationships/hyperlink" Target="https://community.secop.gov.co/Public/Tendering/OpportunityDetail/Index?noticeUID=CO1.NTC.4115726&amp;isFromPublicArea=True&amp;isModal=False" TargetMode="External"/><Relationship Id="rId43" Type="http://schemas.openxmlformats.org/officeDocument/2006/relationships/hyperlink" Target="https://community.secop.gov.co/Public/Tendering/OpportunityDetail/Index?noticeUID=CO1.NTC.4180344&amp;isFromPublicArea=True&amp;isModal=False" TargetMode="External"/><Relationship Id="rId48" Type="http://schemas.openxmlformats.org/officeDocument/2006/relationships/hyperlink" Target="https://community.secop.gov.co/Public/Tendering/OpportunityDetail/Index?noticeUID=CO1.NTC.4708874&amp;isFromPublicArea=True&amp;isModal=False" TargetMode="External"/><Relationship Id="rId56" Type="http://schemas.openxmlformats.org/officeDocument/2006/relationships/hyperlink" Target="https://community.secop.gov.co/Public/Tendering/OpportunityDetail/Index?noticeUID=CO1.NTC.4918383&amp;isFromPublicArea=True&amp;isModal=False" TargetMode="External"/><Relationship Id="rId64" Type="http://schemas.openxmlformats.org/officeDocument/2006/relationships/hyperlink" Target="https://community.secop.gov.co/Public/Tendering/OpportunityDetail/Index?noticeUID=CO1.NTC.4947684&amp;isFromPublicArea=True&amp;isModal=False" TargetMode="External"/><Relationship Id="rId69" Type="http://schemas.openxmlformats.org/officeDocument/2006/relationships/hyperlink" Target="https://community.secop.gov.co/Public/Tendering/OpportunityDetail/Index?noticeUID=CO1.NTC.5051238&amp;isFromPublicArea=True&amp;isModal=False" TargetMode="External"/><Relationship Id="rId8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51" Type="http://schemas.openxmlformats.org/officeDocument/2006/relationships/hyperlink" Target="https://www.colombiacompra.gov.co/tienda-virtual-del-estado-colombiano/ordenes-compra/113607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community.secop.gov.co/Public/Tendering/OpportunityDetail/Index?noticeUID=CO1.NTC.3889498&amp;isFromPublicArea=True&amp;isModal=False" TargetMode="External"/><Relationship Id="rId12" Type="http://schemas.openxmlformats.org/officeDocument/2006/relationships/hyperlink" Target="https://community.secop.gov.co/Public/Tendering/OpportunityDetail/Index?noticeUID=CO1.NTC.4029993&amp;isFromPublicArea=True&amp;isModal=False" TargetMode="External"/><Relationship Id="rId17" Type="http://schemas.openxmlformats.org/officeDocument/2006/relationships/hyperlink" Target="https://community.secop.gov.co/Public/Tendering/OpportunityDetail/Index?noticeUID=CO1.NTC.4066585&amp;isFromPublicArea=True&amp;isModal=False" TargetMode="External"/><Relationship Id="rId25" Type="http://schemas.openxmlformats.org/officeDocument/2006/relationships/hyperlink" Target="https://community.secop.gov.co/Public/Tendering/OpportunityDetail/Index?noticeUID=CO1.NTC.4085588&amp;isFromPublicArea=True&amp;isModal=False" TargetMode="External"/><Relationship Id="rId33" Type="http://schemas.openxmlformats.org/officeDocument/2006/relationships/hyperlink" Target="https://community.secop.gov.co/Public/Tendering/OpportunityDetail/Index?noticeUID=CO1.NTC.4106514&amp;isFromPublicArea=True&amp;isModal=False" TargetMode="External"/><Relationship Id="rId38" Type="http://schemas.openxmlformats.org/officeDocument/2006/relationships/hyperlink" Target="https://community.secop.gov.co/Public/Tendering/OpportunityDetail/Index?noticeUID=CO1.NTC.4154328&amp;isFromPublicArea=True&amp;isModal=False" TargetMode="External"/><Relationship Id="rId46" Type="http://schemas.openxmlformats.org/officeDocument/2006/relationships/hyperlink" Target="https://community.secop.gov.co/Public/Tendering/OpportunityDetail/Index?noticeUID=CO1.NTC.4188006&amp;isFromPublicArea=True&amp;isModal=False" TargetMode="External"/><Relationship Id="rId59" Type="http://schemas.openxmlformats.org/officeDocument/2006/relationships/hyperlink" Target="https://community.secop.gov.co/Public/Tendering/OpportunityDetail/Index?noticeUID=CO1.NTC.4922729&amp;isFromPublicArea=True&amp;isModal=False" TargetMode="External"/><Relationship Id="rId67" Type="http://schemas.openxmlformats.org/officeDocument/2006/relationships/hyperlink" Target="https://community.secop.gov.co/Public/Tendering/OpportunityDetail/Index?noticeUID=CO1.NTC.5050973&amp;isFromPublicArea=True&amp;isModal=False" TargetMode="External"/><Relationship Id="rId20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41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54" Type="http://schemas.openxmlformats.org/officeDocument/2006/relationships/hyperlink" Target="https://community.secop.gov.co/Public/Tendering/OpportunityDetail/Index?noticeUID=CO1.NTC.4923068&amp;isFromPublicArea=True&amp;isModal=False" TargetMode="External"/><Relationship Id="rId62" Type="http://schemas.openxmlformats.org/officeDocument/2006/relationships/hyperlink" Target="https://community.secop.gov.co/Public/Tendering/OpportunityDetail/Index?noticeUID=CO1.NTC.4916580&amp;isFromPublicArea=True&amp;isModal=False" TargetMode="External"/><Relationship Id="rId70" Type="http://schemas.openxmlformats.org/officeDocument/2006/relationships/hyperlink" Target="https://community.secop.gov.co/Public/Tendering/OpportunityDetail/Index?noticeUID=CO1.NTC.5051238&amp;isFromPublicArea=True&amp;isModal=False" TargetMode="External"/><Relationship Id="rId1" Type="http://schemas.openxmlformats.org/officeDocument/2006/relationships/hyperlink" Target="https://community.secop.gov.co/Public/Tendering/OpportunityDetail/Index?noticeUID=CO1.NTC.3853081&amp;isFromPublicArea=True&amp;isModal=False" TargetMode="External"/><Relationship Id="rId6" Type="http://schemas.openxmlformats.org/officeDocument/2006/relationships/hyperlink" Target="https://www.colombiacompra.gov.co/tienda-virtual-del-estado-colombiano/ordenes-compra/104550" TargetMode="External"/><Relationship Id="rId15" Type="http://schemas.openxmlformats.org/officeDocument/2006/relationships/hyperlink" Target="https://community.secop.gov.co/Public/Tendering/OpportunityDetail/Index?noticeUID=CO1.NTC.4066681&amp;isFromPublicArea=True&amp;isModal=False" TargetMode="External"/><Relationship Id="rId23" Type="http://schemas.openxmlformats.org/officeDocument/2006/relationships/hyperlink" Target="https://community.secop.gov.co/Public/Tendering/OpportunityDetail/Index?noticeUID=CO1.NTC.4072180&amp;isFromPublicArea=True&amp;isModal=False" TargetMode="External"/><Relationship Id="rId28" Type="http://schemas.openxmlformats.org/officeDocument/2006/relationships/hyperlink" Target="https://community.secop.gov.co/Public/Tendering/OpportunityDetail/Index?noticeUID=CO1.NTC.4093419&amp;isFromPublicArea=True&amp;isModal=False" TargetMode="External"/><Relationship Id="rId36" Type="http://schemas.openxmlformats.org/officeDocument/2006/relationships/hyperlink" Target="https://community.secop.gov.co/Public/Tendering/OpportunityDetail/Index?noticeUID=CO1.NTC.4146238&amp;isFromPublicArea=True&amp;isModal=False" TargetMode="External"/><Relationship Id="rId49" Type="http://schemas.openxmlformats.org/officeDocument/2006/relationships/hyperlink" Target="https://www.colombiacompra.gov.co/tienda-virtual-del-estado-colombiano/ordenes-compra/113607" TargetMode="External"/><Relationship Id="rId57" Type="http://schemas.openxmlformats.org/officeDocument/2006/relationships/hyperlink" Target="https://community.secop.gov.co/Public/Tendering/OpportunityDetail/Index?noticeUID=CO1.NTC.4917935&amp;isFromPublicArea=True&amp;isModal=False" TargetMode="External"/><Relationship Id="rId10" Type="http://schemas.openxmlformats.org/officeDocument/2006/relationships/hyperlink" Target="https://community.secop.gov.co/Public/Tendering/OpportunityDetail/Index?noticeUID=CO1.NTC.4021676&amp;isFromPublicArea=True&amp;isModal=False" TargetMode="External"/><Relationship Id="rId31" Type="http://schemas.openxmlformats.org/officeDocument/2006/relationships/hyperlink" Target="https://community.secop.gov.co/Public/Tendering/OpportunityDetail/Index?noticeUID=CO1.NTC.4093132&amp;isFromPublicArea=True&amp;isModal=False" TargetMode="External"/><Relationship Id="rId44" Type="http://schemas.openxmlformats.org/officeDocument/2006/relationships/hyperlink" Target="https://community.secop.gov.co/Public/Tendering/OpportunityDetail/Index?noticeUID=CO1.NTC.4188234&amp;isFromPublicArea=True&amp;isModal=False" TargetMode="External"/><Relationship Id="rId52" Type="http://schemas.openxmlformats.org/officeDocument/2006/relationships/hyperlink" Target="https://community.secop.gov.co/Public/Tendering/OpportunityDetail/Index?noticeUID=CO1.NTC.4926958&amp;isFromPublicArea=True&amp;isModal=False" TargetMode="External"/><Relationship Id="rId60" Type="http://schemas.openxmlformats.org/officeDocument/2006/relationships/hyperlink" Target="https://community.secop.gov.co/Public/Tendering/OpportunityDetail/Index?noticeUID=CO1.NTC.4918466&amp;isFromPublicArea=True&amp;isModal=False" TargetMode="External"/><Relationship Id="rId65" Type="http://schemas.openxmlformats.org/officeDocument/2006/relationships/hyperlink" Target="https://community.secop.gov.co/Public/Tendering/OpportunityDetail/Index?noticeUID=CO1.NTC.5049570&amp;isFromPublicArea=True&amp;isModal=False" TargetMode="External"/><Relationship Id="rId4" Type="http://schemas.openxmlformats.org/officeDocument/2006/relationships/hyperlink" Target="https://community.secop.gov.co/Public/Tendering/OpportunityDetail/Index?noticeUID=CO1.NTC.3936175&amp;isFromPublicArea=True&amp;isModal=False" TargetMode="External"/><Relationship Id="rId9" Type="http://schemas.openxmlformats.org/officeDocument/2006/relationships/hyperlink" Target="https://community.secop.gov.co/Public/Tendering/OpportunityDetail/Index?noticeUID=CO1.NTC.4012866&amp;isFromPublicArea=True&amp;isModal=False" TargetMode="External"/><Relationship Id="rId13" Type="http://schemas.openxmlformats.org/officeDocument/2006/relationships/hyperlink" Target="https://community.secop.gov.co/Public/Tendering/OpportunityDetail/Index?noticeUID=CO1.NTC.4049697&amp;isFromPublicArea=True&amp;isModal=False" TargetMode="External"/><Relationship Id="rId18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39" Type="http://schemas.openxmlformats.org/officeDocument/2006/relationships/hyperlink" Target="https://community.secop.gov.co/Public/Tendering/OpportunityDetail/Index?noticeUID=CO1.NTC.4171024&amp;isFromPublicArea=True&amp;isModal=False" TargetMode="External"/><Relationship Id="rId34" Type="http://schemas.openxmlformats.org/officeDocument/2006/relationships/hyperlink" Target="https://community.secop.gov.co/Public/Tendering/OpportunityDetail/Index?noticeUID=CO1.NTC.4067159&amp;isFromPublicArea=True&amp;isModal=False" TargetMode="External"/><Relationship Id="rId50" Type="http://schemas.openxmlformats.org/officeDocument/2006/relationships/hyperlink" Target="https://community.secop.gov.co/Public/Tendering/OpportunityDetail/Index?noticeUID=CO1.NTC.4786419&amp;isFromPublicArea=True&amp;isModal=False" TargetMode="External"/><Relationship Id="rId55" Type="http://schemas.openxmlformats.org/officeDocument/2006/relationships/hyperlink" Target="https://community.secop.gov.co/Public/Tendering/OpportunityDetail/Index?noticeUID=CO1.NTC.4922985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O119"/>
  <sheetViews>
    <sheetView tabSelected="1" zoomScale="115" zoomScaleNormal="115" workbookViewId="0">
      <pane ySplit="2" topLeftCell="A3" activePane="bottomLeft" state="frozen"/>
      <selection pane="bottomLeft" activeCell="H4" sqref="H4"/>
    </sheetView>
  </sheetViews>
  <sheetFormatPr baseColWidth="10" defaultColWidth="12.5703125" defaultRowHeight="15" customHeight="1" x14ac:dyDescent="0.2"/>
  <cols>
    <col min="1" max="2" width="10.140625" style="21" customWidth="1"/>
    <col min="3" max="3" width="9.85546875" style="21" customWidth="1"/>
    <col min="4" max="4" width="9.7109375" style="21" customWidth="1"/>
    <col min="5" max="5" width="7.42578125" style="21" customWidth="1"/>
    <col min="6" max="6" width="7.5703125" style="21" customWidth="1"/>
    <col min="7" max="9" width="8.42578125" style="21" customWidth="1"/>
    <col min="10" max="10" width="36.7109375" style="21" customWidth="1"/>
    <col min="11" max="11" width="10.140625" style="21" customWidth="1"/>
    <col min="12" max="12" width="23" style="21" customWidth="1"/>
    <col min="13" max="13" width="14.42578125" style="21" customWidth="1"/>
    <col min="14" max="14" width="11" style="21" customWidth="1"/>
    <col min="15" max="15" width="8.42578125" style="21" customWidth="1"/>
    <col min="16" max="16" width="15.42578125" style="21" customWidth="1"/>
    <col min="17" max="17" width="9.7109375" style="21" customWidth="1"/>
    <col min="18" max="18" width="13.42578125" style="21" customWidth="1"/>
    <col min="19" max="19" width="3.85546875" style="21" customWidth="1"/>
    <col min="20" max="20" width="3.28515625" style="21" customWidth="1"/>
    <col min="21" max="21" width="5" style="21" customWidth="1"/>
    <col min="22" max="22" width="4" style="21" customWidth="1"/>
    <col min="23" max="23" width="3.5703125" style="21" customWidth="1"/>
    <col min="24" max="24" width="5" style="21" customWidth="1"/>
    <col min="25" max="25" width="4" style="21" customWidth="1"/>
    <col min="26" max="26" width="3.42578125" style="21" customWidth="1"/>
    <col min="27" max="27" width="5" style="21" customWidth="1"/>
    <col min="28" max="28" width="6.5703125" style="21" customWidth="1"/>
    <col min="29" max="29" width="4.28515625" style="21" customWidth="1"/>
    <col min="30" max="30" width="4" style="21" customWidth="1"/>
    <col min="31" max="31" width="4.28515625" style="21" customWidth="1"/>
    <col min="32" max="33" width="10.42578125" style="21" customWidth="1"/>
    <col min="34" max="34" width="19.5703125" style="21" bestFit="1" customWidth="1"/>
    <col min="35" max="35" width="11.5703125" style="21" bestFit="1" customWidth="1"/>
    <col min="36" max="36" width="12.42578125" style="60" customWidth="1"/>
    <col min="37" max="38" width="10.85546875" style="60" customWidth="1"/>
    <col min="39" max="39" width="10.140625" style="60" customWidth="1"/>
    <col min="40" max="40" width="19.42578125" style="21" customWidth="1"/>
    <col min="41" max="41" width="18.42578125" style="21" customWidth="1"/>
    <col min="42" max="16384" width="12.5703125" style="21"/>
  </cols>
  <sheetData>
    <row r="2" spans="1:41" ht="42" customHeight="1" x14ac:dyDescent="0.2">
      <c r="A2" s="101" t="s">
        <v>0</v>
      </c>
      <c r="B2" s="101"/>
      <c r="C2" s="101"/>
      <c r="D2" s="101"/>
      <c r="E2" s="101"/>
      <c r="F2" s="101"/>
      <c r="G2" s="101"/>
      <c r="H2" s="90" t="s">
        <v>253</v>
      </c>
      <c r="I2" s="50" t="s">
        <v>3</v>
      </c>
      <c r="J2" s="103" t="s">
        <v>4</v>
      </c>
      <c r="K2" s="51" t="s">
        <v>6</v>
      </c>
      <c r="L2" s="50" t="s">
        <v>7</v>
      </c>
      <c r="M2" s="50" t="s">
        <v>5</v>
      </c>
      <c r="N2" s="50" t="s">
        <v>2</v>
      </c>
      <c r="O2" s="50" t="s">
        <v>10</v>
      </c>
      <c r="P2" s="52" t="s">
        <v>225</v>
      </c>
      <c r="Q2" s="50" t="s">
        <v>8</v>
      </c>
      <c r="R2" s="50" t="s">
        <v>9</v>
      </c>
      <c r="S2" s="101" t="s">
        <v>11</v>
      </c>
      <c r="T2" s="105"/>
      <c r="U2" s="105"/>
      <c r="V2" s="101" t="s">
        <v>12</v>
      </c>
      <c r="W2" s="105"/>
      <c r="X2" s="105"/>
      <c r="Y2" s="106" t="s">
        <v>13</v>
      </c>
      <c r="Z2" s="105"/>
      <c r="AA2" s="105"/>
      <c r="AB2" s="50" t="s">
        <v>14</v>
      </c>
      <c r="AC2" s="101" t="s">
        <v>17</v>
      </c>
      <c r="AD2" s="105"/>
      <c r="AE2" s="105"/>
      <c r="AF2" s="108"/>
      <c r="AG2" s="109" t="s">
        <v>551</v>
      </c>
      <c r="AH2" s="101" t="s">
        <v>226</v>
      </c>
      <c r="AI2" s="101"/>
      <c r="AJ2" s="102" t="s">
        <v>229</v>
      </c>
      <c r="AK2" s="102"/>
      <c r="AL2" s="102"/>
      <c r="AM2" s="102"/>
      <c r="AN2" s="50" t="s">
        <v>1</v>
      </c>
      <c r="AO2" s="51" t="s">
        <v>16</v>
      </c>
    </row>
    <row r="3" spans="1:41" ht="42" customHeight="1" x14ac:dyDescent="0.2">
      <c r="A3" s="52" t="s">
        <v>549</v>
      </c>
      <c r="B3" s="89" t="s">
        <v>550</v>
      </c>
      <c r="C3" s="52" t="s">
        <v>500</v>
      </c>
      <c r="D3" s="52" t="s">
        <v>501</v>
      </c>
      <c r="E3" s="52" t="s">
        <v>18</v>
      </c>
      <c r="F3" s="52" t="s">
        <v>19</v>
      </c>
      <c r="G3" s="52" t="s">
        <v>224</v>
      </c>
      <c r="H3" s="91"/>
      <c r="I3" s="53"/>
      <c r="J3" s="104"/>
      <c r="K3" s="53"/>
      <c r="L3" s="53"/>
      <c r="M3" s="53"/>
      <c r="N3" s="53"/>
      <c r="O3" s="53"/>
      <c r="P3" s="54"/>
      <c r="Q3" s="53"/>
      <c r="R3" s="53"/>
      <c r="S3" s="51" t="s">
        <v>20</v>
      </c>
      <c r="T3" s="51" t="s">
        <v>21</v>
      </c>
      <c r="U3" s="51" t="s">
        <v>22</v>
      </c>
      <c r="V3" s="51" t="s">
        <v>20</v>
      </c>
      <c r="W3" s="51" t="s">
        <v>21</v>
      </c>
      <c r="X3" s="51" t="s">
        <v>22</v>
      </c>
      <c r="Y3" s="51" t="s">
        <v>20</v>
      </c>
      <c r="Z3" s="51" t="s">
        <v>21</v>
      </c>
      <c r="AA3" s="51" t="s">
        <v>22</v>
      </c>
      <c r="AB3" s="53"/>
      <c r="AC3" s="107" t="s">
        <v>23</v>
      </c>
      <c r="AD3" s="105"/>
      <c r="AE3" s="105"/>
      <c r="AF3" s="61" t="s">
        <v>24</v>
      </c>
      <c r="AG3" s="110"/>
      <c r="AH3" s="51" t="s">
        <v>227</v>
      </c>
      <c r="AI3" s="51" t="s">
        <v>228</v>
      </c>
      <c r="AJ3" s="22" t="s">
        <v>230</v>
      </c>
      <c r="AK3" s="22" t="s">
        <v>231</v>
      </c>
      <c r="AL3" s="22" t="s">
        <v>232</v>
      </c>
      <c r="AM3" s="22" t="s">
        <v>233</v>
      </c>
      <c r="AN3" s="53"/>
      <c r="AO3" s="55"/>
    </row>
    <row r="4" spans="1:41" ht="15.75" customHeight="1" x14ac:dyDescent="0.2">
      <c r="A4" s="23"/>
      <c r="B4" s="23"/>
      <c r="C4" s="23"/>
      <c r="D4" s="23"/>
      <c r="E4" s="23"/>
      <c r="F4" s="24" t="s">
        <v>25</v>
      </c>
      <c r="G4" s="23"/>
      <c r="H4" s="26" t="s">
        <v>262</v>
      </c>
      <c r="I4" s="23">
        <v>1</v>
      </c>
      <c r="J4" s="25" t="s">
        <v>552</v>
      </c>
      <c r="K4" s="26" t="s">
        <v>27</v>
      </c>
      <c r="L4" s="26" t="s">
        <v>28</v>
      </c>
      <c r="M4" s="27">
        <v>80223497</v>
      </c>
      <c r="N4" s="23">
        <v>1</v>
      </c>
      <c r="O4" s="24" t="s">
        <v>235</v>
      </c>
      <c r="P4" s="68">
        <v>55355700</v>
      </c>
      <c r="Q4" s="69"/>
      <c r="R4" s="69">
        <f t="shared" ref="R4:R67" si="0">P4+Q4</f>
        <v>55355700</v>
      </c>
      <c r="S4" s="23">
        <v>25</v>
      </c>
      <c r="T4" s="23">
        <v>1</v>
      </c>
      <c r="U4" s="23">
        <v>2023</v>
      </c>
      <c r="V4" s="23">
        <v>26</v>
      </c>
      <c r="W4" s="23">
        <v>1</v>
      </c>
      <c r="X4" s="23">
        <v>2023</v>
      </c>
      <c r="Y4" s="23">
        <v>26</v>
      </c>
      <c r="Z4" s="23">
        <v>11</v>
      </c>
      <c r="AA4" s="23">
        <v>2023</v>
      </c>
      <c r="AB4" s="23">
        <v>300</v>
      </c>
      <c r="AC4" s="28">
        <v>26</v>
      </c>
      <c r="AD4" s="28">
        <v>12</v>
      </c>
      <c r="AE4" s="28">
        <v>2023</v>
      </c>
      <c r="AF4" s="62">
        <v>30</v>
      </c>
      <c r="AG4" s="62">
        <f>AB4+AF4</f>
        <v>330</v>
      </c>
      <c r="AH4" s="49" t="s">
        <v>236</v>
      </c>
      <c r="AI4" s="26" t="s">
        <v>237</v>
      </c>
      <c r="AJ4" s="24"/>
      <c r="AK4" s="24"/>
      <c r="AL4" s="24" t="s">
        <v>235</v>
      </c>
      <c r="AM4" s="24"/>
      <c r="AN4" s="23" t="s">
        <v>26</v>
      </c>
      <c r="AO4" s="75" t="s">
        <v>29</v>
      </c>
    </row>
    <row r="5" spans="1:41" ht="15.75" customHeight="1" x14ac:dyDescent="0.2">
      <c r="A5" s="29"/>
      <c r="B5" s="29"/>
      <c r="C5" s="29"/>
      <c r="D5" s="29"/>
      <c r="E5" s="29"/>
      <c r="F5" s="30" t="s">
        <v>25</v>
      </c>
      <c r="G5" s="29"/>
      <c r="H5" s="26" t="s">
        <v>262</v>
      </c>
      <c r="I5" s="29">
        <v>2</v>
      </c>
      <c r="J5" s="31" t="s">
        <v>553</v>
      </c>
      <c r="K5" s="29" t="s">
        <v>27</v>
      </c>
      <c r="L5" s="32" t="s">
        <v>31</v>
      </c>
      <c r="M5" s="33">
        <v>4191061</v>
      </c>
      <c r="N5" s="29">
        <v>1</v>
      </c>
      <c r="O5" s="29"/>
      <c r="P5" s="70">
        <v>66600000</v>
      </c>
      <c r="Q5" s="71"/>
      <c r="R5" s="69">
        <f t="shared" si="0"/>
        <v>66600000</v>
      </c>
      <c r="S5" s="29">
        <v>26</v>
      </c>
      <c r="T5" s="29">
        <v>1</v>
      </c>
      <c r="U5" s="29">
        <v>2023</v>
      </c>
      <c r="V5" s="29">
        <v>26</v>
      </c>
      <c r="W5" s="29">
        <v>1</v>
      </c>
      <c r="X5" s="29">
        <v>2023</v>
      </c>
      <c r="Y5" s="29">
        <v>25</v>
      </c>
      <c r="Z5" s="29">
        <v>11</v>
      </c>
      <c r="AA5" s="29">
        <v>2023</v>
      </c>
      <c r="AB5" s="29">
        <v>300</v>
      </c>
      <c r="AC5" s="35">
        <v>11</v>
      </c>
      <c r="AD5" s="35">
        <v>1</v>
      </c>
      <c r="AE5" s="35">
        <v>2024</v>
      </c>
      <c r="AF5" s="63">
        <v>45</v>
      </c>
      <c r="AG5" s="62">
        <f t="shared" ref="AG5:AG68" si="1">AB5+AF5</f>
        <v>345</v>
      </c>
      <c r="AH5" s="49" t="s">
        <v>236</v>
      </c>
      <c r="AI5" s="26" t="s">
        <v>237</v>
      </c>
      <c r="AJ5" s="58"/>
      <c r="AK5" s="58"/>
      <c r="AL5" s="58" t="s">
        <v>235</v>
      </c>
      <c r="AM5" s="59"/>
      <c r="AN5" s="29" t="s">
        <v>30</v>
      </c>
      <c r="AO5" s="75" t="s">
        <v>32</v>
      </c>
    </row>
    <row r="6" spans="1:41" ht="15.75" customHeight="1" x14ac:dyDescent="0.2">
      <c r="A6" s="29"/>
      <c r="B6" s="29"/>
      <c r="C6" s="29"/>
      <c r="D6" s="29"/>
      <c r="E6" s="29"/>
      <c r="F6" s="30" t="s">
        <v>25</v>
      </c>
      <c r="G6" s="29"/>
      <c r="H6" s="26" t="s">
        <v>262</v>
      </c>
      <c r="I6" s="29">
        <v>3</v>
      </c>
      <c r="J6" s="31" t="s">
        <v>34</v>
      </c>
      <c r="K6" s="29" t="s">
        <v>27</v>
      </c>
      <c r="L6" s="32" t="s">
        <v>35</v>
      </c>
      <c r="M6" s="33">
        <v>52816765</v>
      </c>
      <c r="N6" s="29">
        <v>1</v>
      </c>
      <c r="O6" s="29"/>
      <c r="P6" s="72">
        <v>60000000</v>
      </c>
      <c r="Q6" s="71"/>
      <c r="R6" s="69">
        <f t="shared" si="0"/>
        <v>60000000</v>
      </c>
      <c r="S6" s="29">
        <v>31</v>
      </c>
      <c r="T6" s="29">
        <v>1</v>
      </c>
      <c r="U6" s="29">
        <v>2023</v>
      </c>
      <c r="V6" s="29">
        <v>1</v>
      </c>
      <c r="W6" s="29">
        <v>2</v>
      </c>
      <c r="X6" s="29">
        <v>2023</v>
      </c>
      <c r="Y6" s="29">
        <v>30</v>
      </c>
      <c r="Z6" s="29">
        <v>1</v>
      </c>
      <c r="AA6" s="29">
        <v>2024</v>
      </c>
      <c r="AB6" s="29">
        <v>360</v>
      </c>
      <c r="AC6" s="35"/>
      <c r="AD6" s="35"/>
      <c r="AE6" s="35"/>
      <c r="AF6" s="63"/>
      <c r="AG6" s="62">
        <f t="shared" si="1"/>
        <v>360</v>
      </c>
      <c r="AH6" s="49" t="s">
        <v>238</v>
      </c>
      <c r="AI6" s="65" t="s">
        <v>241</v>
      </c>
      <c r="AJ6" s="58"/>
      <c r="AK6" s="58"/>
      <c r="AL6" s="58" t="s">
        <v>235</v>
      </c>
      <c r="AM6" s="59"/>
      <c r="AN6" s="23" t="s">
        <v>33</v>
      </c>
      <c r="AO6" s="75" t="s">
        <v>36</v>
      </c>
    </row>
    <row r="7" spans="1:41" ht="15.75" customHeight="1" x14ac:dyDescent="0.2">
      <c r="A7" s="29"/>
      <c r="B7" s="29"/>
      <c r="C7" s="29"/>
      <c r="D7" s="29"/>
      <c r="E7" s="29"/>
      <c r="F7" s="30" t="s">
        <v>25</v>
      </c>
      <c r="G7" s="29"/>
      <c r="H7" s="26" t="s">
        <v>262</v>
      </c>
      <c r="I7" s="29">
        <v>4</v>
      </c>
      <c r="J7" s="31" t="s">
        <v>38</v>
      </c>
      <c r="K7" s="29" t="s">
        <v>27</v>
      </c>
      <c r="L7" s="32" t="s">
        <v>39</v>
      </c>
      <c r="M7" s="33">
        <v>79798437</v>
      </c>
      <c r="N7" s="29">
        <v>1</v>
      </c>
      <c r="O7" s="29"/>
      <c r="P7" s="72">
        <v>71500000</v>
      </c>
      <c r="Q7" s="71"/>
      <c r="R7" s="69">
        <f t="shared" si="0"/>
        <v>71500000</v>
      </c>
      <c r="S7" s="29">
        <v>6</v>
      </c>
      <c r="T7" s="29">
        <v>2</v>
      </c>
      <c r="U7" s="29">
        <v>2023</v>
      </c>
      <c r="V7" s="29">
        <v>7</v>
      </c>
      <c r="W7" s="29">
        <v>2</v>
      </c>
      <c r="X7" s="29">
        <v>2023</v>
      </c>
      <c r="Y7" s="29">
        <v>7</v>
      </c>
      <c r="Z7" s="29">
        <v>1</v>
      </c>
      <c r="AA7" s="29">
        <v>2024</v>
      </c>
      <c r="AB7" s="29">
        <v>330</v>
      </c>
      <c r="AC7" s="35"/>
      <c r="AD7" s="35"/>
      <c r="AE7" s="35"/>
      <c r="AF7" s="63"/>
      <c r="AG7" s="62">
        <f t="shared" si="1"/>
        <v>330</v>
      </c>
      <c r="AH7" s="49" t="s">
        <v>239</v>
      </c>
      <c r="AI7" s="65" t="s">
        <v>240</v>
      </c>
      <c r="AJ7" s="58"/>
      <c r="AK7" s="58"/>
      <c r="AL7" s="58" t="s">
        <v>235</v>
      </c>
      <c r="AM7" s="59"/>
      <c r="AN7" s="56" t="s">
        <v>37</v>
      </c>
      <c r="AO7" s="75" t="s">
        <v>40</v>
      </c>
    </row>
    <row r="8" spans="1:41" ht="15.75" customHeight="1" x14ac:dyDescent="0.2">
      <c r="A8" s="29"/>
      <c r="B8" s="29"/>
      <c r="C8" s="29"/>
      <c r="D8" s="29"/>
      <c r="E8" s="29"/>
      <c r="F8" s="30" t="s">
        <v>25</v>
      </c>
      <c r="G8" s="29"/>
      <c r="H8" s="26" t="s">
        <v>262</v>
      </c>
      <c r="I8" s="29">
        <v>5</v>
      </c>
      <c r="J8" s="31" t="s">
        <v>42</v>
      </c>
      <c r="K8" s="29" t="s">
        <v>27</v>
      </c>
      <c r="L8" s="32" t="s">
        <v>43</v>
      </c>
      <c r="M8" s="29">
        <v>1019009728</v>
      </c>
      <c r="N8" s="29">
        <v>1</v>
      </c>
      <c r="O8" s="29"/>
      <c r="P8" s="72">
        <v>77000000</v>
      </c>
      <c r="Q8" s="71"/>
      <c r="R8" s="69">
        <f t="shared" si="0"/>
        <v>77000000</v>
      </c>
      <c r="S8" s="29">
        <v>8</v>
      </c>
      <c r="T8" s="29">
        <v>2</v>
      </c>
      <c r="U8" s="29">
        <v>2023</v>
      </c>
      <c r="V8" s="29">
        <v>13</v>
      </c>
      <c r="W8" s="29">
        <v>7</v>
      </c>
      <c r="X8" s="29">
        <v>2023</v>
      </c>
      <c r="Y8" s="29">
        <v>13</v>
      </c>
      <c r="Z8" s="29">
        <v>1</v>
      </c>
      <c r="AA8" s="29">
        <v>2024</v>
      </c>
      <c r="AB8" s="29">
        <v>330</v>
      </c>
      <c r="AC8" s="35"/>
      <c r="AD8" s="35"/>
      <c r="AE8" s="35"/>
      <c r="AF8" s="63"/>
      <c r="AG8" s="62">
        <f t="shared" si="1"/>
        <v>330</v>
      </c>
      <c r="AH8" s="49" t="s">
        <v>239</v>
      </c>
      <c r="AI8" s="65" t="s">
        <v>240</v>
      </c>
      <c r="AJ8" s="58"/>
      <c r="AK8" s="58"/>
      <c r="AL8" s="58" t="s">
        <v>235</v>
      </c>
      <c r="AM8" s="59"/>
      <c r="AN8" s="57" t="s">
        <v>41</v>
      </c>
      <c r="AO8" s="75" t="s">
        <v>44</v>
      </c>
    </row>
    <row r="9" spans="1:41" ht="15.75" customHeight="1" x14ac:dyDescent="0.2">
      <c r="A9" s="29"/>
      <c r="B9" s="29"/>
      <c r="C9" s="29"/>
      <c r="D9" s="29"/>
      <c r="E9" s="29"/>
      <c r="F9" s="30"/>
      <c r="G9" s="29"/>
      <c r="H9" s="26" t="s">
        <v>270</v>
      </c>
      <c r="I9" s="29">
        <v>6</v>
      </c>
      <c r="J9" s="31" t="s">
        <v>46</v>
      </c>
      <c r="K9" s="29" t="s">
        <v>47</v>
      </c>
      <c r="L9" s="32" t="s">
        <v>48</v>
      </c>
      <c r="M9" s="33">
        <v>830095213</v>
      </c>
      <c r="N9" s="29">
        <v>1</v>
      </c>
      <c r="O9" s="29"/>
      <c r="P9" s="71">
        <v>5118000</v>
      </c>
      <c r="Q9" s="71">
        <v>2559000</v>
      </c>
      <c r="R9" s="69">
        <f t="shared" si="0"/>
        <v>7677000</v>
      </c>
      <c r="S9" s="29">
        <v>10</v>
      </c>
      <c r="T9" s="29">
        <v>2</v>
      </c>
      <c r="U9" s="29">
        <v>2023</v>
      </c>
      <c r="V9" s="29">
        <v>14</v>
      </c>
      <c r="W9" s="29">
        <v>2</v>
      </c>
      <c r="X9" s="29">
        <v>2023</v>
      </c>
      <c r="Y9" s="29">
        <v>12</v>
      </c>
      <c r="Z9" s="29">
        <v>2</v>
      </c>
      <c r="AA9" s="29">
        <v>2024</v>
      </c>
      <c r="AB9" s="29">
        <v>360</v>
      </c>
      <c r="AC9" s="35"/>
      <c r="AD9" s="35"/>
      <c r="AE9" s="35"/>
      <c r="AF9" s="63"/>
      <c r="AG9" s="62">
        <f t="shared" si="1"/>
        <v>360</v>
      </c>
      <c r="AH9" s="49" t="s">
        <v>242</v>
      </c>
      <c r="AI9" s="65" t="s">
        <v>492</v>
      </c>
      <c r="AJ9" s="58"/>
      <c r="AK9" s="58"/>
      <c r="AL9" s="58" t="s">
        <v>235</v>
      </c>
      <c r="AM9" s="59"/>
      <c r="AN9" s="26" t="s">
        <v>45</v>
      </c>
      <c r="AO9" s="75" t="s">
        <v>49</v>
      </c>
    </row>
    <row r="10" spans="1:41" ht="16.5" customHeight="1" x14ac:dyDescent="0.2">
      <c r="A10" s="29"/>
      <c r="B10" s="29"/>
      <c r="C10" s="29"/>
      <c r="D10" s="29"/>
      <c r="E10" s="29"/>
      <c r="F10" s="30" t="s">
        <v>25</v>
      </c>
      <c r="G10" s="29"/>
      <c r="H10" s="26" t="s">
        <v>263</v>
      </c>
      <c r="I10" s="29">
        <v>7</v>
      </c>
      <c r="J10" s="31" t="s">
        <v>557</v>
      </c>
      <c r="K10" s="29" t="s">
        <v>27</v>
      </c>
      <c r="L10" s="32" t="s">
        <v>51</v>
      </c>
      <c r="M10" s="34">
        <v>1010193831</v>
      </c>
      <c r="N10" s="29">
        <v>1</v>
      </c>
      <c r="O10" s="29"/>
      <c r="P10" s="71">
        <v>77000000</v>
      </c>
      <c r="Q10" s="71"/>
      <c r="R10" s="69">
        <f t="shared" si="0"/>
        <v>77000000</v>
      </c>
      <c r="S10" s="29">
        <v>15</v>
      </c>
      <c r="T10" s="29">
        <v>2</v>
      </c>
      <c r="U10" s="29">
        <v>2023</v>
      </c>
      <c r="V10" s="29">
        <v>15</v>
      </c>
      <c r="W10" s="29">
        <v>2</v>
      </c>
      <c r="X10" s="29">
        <v>2023</v>
      </c>
      <c r="Y10" s="29">
        <v>15</v>
      </c>
      <c r="Z10" s="29">
        <v>1</v>
      </c>
      <c r="AA10" s="29">
        <v>2024</v>
      </c>
      <c r="AB10" s="29">
        <v>330</v>
      </c>
      <c r="AC10" s="35"/>
      <c r="AD10" s="35"/>
      <c r="AE10" s="35"/>
      <c r="AF10" s="63"/>
      <c r="AG10" s="62">
        <f t="shared" si="1"/>
        <v>330</v>
      </c>
      <c r="AH10" s="49" t="s">
        <v>238</v>
      </c>
      <c r="AI10" s="65" t="s">
        <v>241</v>
      </c>
      <c r="AJ10" s="58"/>
      <c r="AK10" s="58"/>
      <c r="AL10" s="58" t="s">
        <v>235</v>
      </c>
      <c r="AM10" s="59"/>
      <c r="AN10" s="29" t="s">
        <v>50</v>
      </c>
      <c r="AO10" s="75" t="s">
        <v>52</v>
      </c>
    </row>
    <row r="11" spans="1:41" ht="14.25" customHeight="1" x14ac:dyDescent="0.2">
      <c r="A11" s="29"/>
      <c r="B11" s="29"/>
      <c r="C11" s="29"/>
      <c r="D11" s="29"/>
      <c r="E11" s="29"/>
      <c r="F11" s="30" t="s">
        <v>25</v>
      </c>
      <c r="G11" s="29"/>
      <c r="H11" s="26" t="s">
        <v>262</v>
      </c>
      <c r="I11" s="29">
        <v>8</v>
      </c>
      <c r="J11" s="37" t="s">
        <v>54</v>
      </c>
      <c r="K11" s="29" t="s">
        <v>27</v>
      </c>
      <c r="L11" s="32" t="s">
        <v>55</v>
      </c>
      <c r="M11" s="33">
        <v>22801539</v>
      </c>
      <c r="N11" s="29">
        <v>1</v>
      </c>
      <c r="O11" s="29"/>
      <c r="P11" s="71">
        <v>55000000</v>
      </c>
      <c r="Q11" s="71"/>
      <c r="R11" s="69">
        <f t="shared" si="0"/>
        <v>55000000</v>
      </c>
      <c r="S11" s="29">
        <v>15</v>
      </c>
      <c r="T11" s="29">
        <v>2</v>
      </c>
      <c r="U11" s="29">
        <v>2023</v>
      </c>
      <c r="V11" s="29">
        <v>15</v>
      </c>
      <c r="W11" s="29">
        <v>2</v>
      </c>
      <c r="X11" s="29">
        <v>2023</v>
      </c>
      <c r="Y11" s="29">
        <v>15</v>
      </c>
      <c r="Z11" s="29">
        <v>1</v>
      </c>
      <c r="AA11" s="29">
        <v>2024</v>
      </c>
      <c r="AB11" s="29">
        <v>330</v>
      </c>
      <c r="AC11" s="35"/>
      <c r="AD11" s="35"/>
      <c r="AE11" s="35"/>
      <c r="AF11" s="63"/>
      <c r="AG11" s="62">
        <f t="shared" si="1"/>
        <v>330</v>
      </c>
      <c r="AH11" s="49" t="s">
        <v>238</v>
      </c>
      <c r="AI11" s="65" t="s">
        <v>241</v>
      </c>
      <c r="AJ11" s="58"/>
      <c r="AK11" s="58"/>
      <c r="AL11" s="58" t="s">
        <v>235</v>
      </c>
      <c r="AM11" s="59"/>
      <c r="AN11" s="38" t="s">
        <v>53</v>
      </c>
      <c r="AO11" s="75" t="s">
        <v>56</v>
      </c>
    </row>
    <row r="12" spans="1:41" ht="15.75" customHeight="1" x14ac:dyDescent="0.2">
      <c r="A12" s="29"/>
      <c r="B12" s="29"/>
      <c r="C12" s="29"/>
      <c r="D12" s="29"/>
      <c r="E12" s="29"/>
      <c r="F12" s="30" t="s">
        <v>25</v>
      </c>
      <c r="G12" s="29"/>
      <c r="H12" s="26" t="s">
        <v>262</v>
      </c>
      <c r="I12" s="29">
        <v>9</v>
      </c>
      <c r="J12" s="31" t="s">
        <v>58</v>
      </c>
      <c r="K12" s="29" t="s">
        <v>27</v>
      </c>
      <c r="L12" s="32" t="s">
        <v>59</v>
      </c>
      <c r="M12" s="33">
        <v>79892565</v>
      </c>
      <c r="N12" s="29">
        <v>1</v>
      </c>
      <c r="O12" s="29"/>
      <c r="P12" s="71">
        <v>52800000</v>
      </c>
      <c r="Q12" s="71"/>
      <c r="R12" s="69">
        <f t="shared" si="0"/>
        <v>52800000</v>
      </c>
      <c r="S12" s="29">
        <v>16</v>
      </c>
      <c r="T12" s="29">
        <v>2</v>
      </c>
      <c r="U12" s="29">
        <v>2023</v>
      </c>
      <c r="V12" s="29">
        <v>17</v>
      </c>
      <c r="W12" s="29">
        <v>2</v>
      </c>
      <c r="X12" s="29">
        <v>2023</v>
      </c>
      <c r="Y12" s="29">
        <v>15</v>
      </c>
      <c r="Z12" s="29">
        <v>2</v>
      </c>
      <c r="AA12" s="29">
        <v>2024</v>
      </c>
      <c r="AB12" s="29">
        <v>360</v>
      </c>
      <c r="AC12" s="35"/>
      <c r="AD12" s="35"/>
      <c r="AE12" s="35"/>
      <c r="AF12" s="63"/>
      <c r="AG12" s="62">
        <f t="shared" si="1"/>
        <v>360</v>
      </c>
      <c r="AH12" s="49" t="s">
        <v>239</v>
      </c>
      <c r="AI12" s="65" t="s">
        <v>240</v>
      </c>
      <c r="AJ12" s="58"/>
      <c r="AK12" s="58"/>
      <c r="AL12" s="58" t="s">
        <v>235</v>
      </c>
      <c r="AM12" s="59"/>
      <c r="AN12" s="38" t="s">
        <v>57</v>
      </c>
      <c r="AO12" s="75" t="s">
        <v>60</v>
      </c>
    </row>
    <row r="13" spans="1:41" ht="15.75" customHeight="1" x14ac:dyDescent="0.2">
      <c r="A13" s="29"/>
      <c r="B13" s="29"/>
      <c r="C13" s="29"/>
      <c r="D13" s="29"/>
      <c r="E13" s="29"/>
      <c r="F13" s="30" t="s">
        <v>25</v>
      </c>
      <c r="G13" s="29"/>
      <c r="H13" s="26" t="s">
        <v>262</v>
      </c>
      <c r="I13" s="29">
        <v>10</v>
      </c>
      <c r="J13" s="31" t="s">
        <v>62</v>
      </c>
      <c r="K13" s="29" t="s">
        <v>27</v>
      </c>
      <c r="L13" s="32" t="s">
        <v>63</v>
      </c>
      <c r="M13" s="33">
        <v>75099813</v>
      </c>
      <c r="N13" s="29">
        <v>1</v>
      </c>
      <c r="O13" s="29"/>
      <c r="P13" s="71">
        <v>67500000</v>
      </c>
      <c r="Q13" s="71"/>
      <c r="R13" s="69">
        <f t="shared" si="0"/>
        <v>67500000</v>
      </c>
      <c r="S13" s="29">
        <v>17</v>
      </c>
      <c r="T13" s="29">
        <v>2</v>
      </c>
      <c r="U13" s="29">
        <v>2023</v>
      </c>
      <c r="V13" s="29">
        <v>17</v>
      </c>
      <c r="W13" s="29">
        <v>2</v>
      </c>
      <c r="X13" s="29">
        <v>2023</v>
      </c>
      <c r="Y13" s="29">
        <v>16</v>
      </c>
      <c r="Z13" s="29">
        <v>11</v>
      </c>
      <c r="AA13" s="29">
        <v>2023</v>
      </c>
      <c r="AB13" s="29">
        <v>270</v>
      </c>
      <c r="AC13" s="35"/>
      <c r="AD13" s="35"/>
      <c r="AE13" s="35"/>
      <c r="AF13" s="63"/>
      <c r="AG13" s="62">
        <f t="shared" si="1"/>
        <v>270</v>
      </c>
      <c r="AH13" s="49" t="s">
        <v>239</v>
      </c>
      <c r="AI13" s="65" t="s">
        <v>240</v>
      </c>
      <c r="AJ13" s="58"/>
      <c r="AK13" s="58"/>
      <c r="AL13" s="58" t="s">
        <v>235</v>
      </c>
      <c r="AM13" s="59"/>
      <c r="AN13" s="38" t="s">
        <v>61</v>
      </c>
      <c r="AO13" s="75" t="s">
        <v>64</v>
      </c>
    </row>
    <row r="14" spans="1:41" ht="15.75" customHeight="1" x14ac:dyDescent="0.2">
      <c r="A14" s="29"/>
      <c r="B14" s="29"/>
      <c r="C14" s="29"/>
      <c r="D14" s="29"/>
      <c r="E14" s="29"/>
      <c r="F14" s="30" t="s">
        <v>25</v>
      </c>
      <c r="G14" s="29"/>
      <c r="H14" s="26" t="s">
        <v>262</v>
      </c>
      <c r="I14" s="29">
        <v>11</v>
      </c>
      <c r="J14" s="31" t="s">
        <v>66</v>
      </c>
      <c r="K14" s="29" t="s">
        <v>27</v>
      </c>
      <c r="L14" s="32" t="s">
        <v>67</v>
      </c>
      <c r="M14" s="33">
        <v>51775536</v>
      </c>
      <c r="N14" s="29">
        <v>1</v>
      </c>
      <c r="O14" s="29"/>
      <c r="P14" s="71">
        <v>66000000</v>
      </c>
      <c r="Q14" s="71"/>
      <c r="R14" s="69">
        <f t="shared" si="0"/>
        <v>66000000</v>
      </c>
      <c r="S14" s="29">
        <v>17</v>
      </c>
      <c r="T14" s="29">
        <v>2</v>
      </c>
      <c r="U14" s="29">
        <v>2023</v>
      </c>
      <c r="V14" s="29">
        <v>21</v>
      </c>
      <c r="W14" s="29">
        <v>2</v>
      </c>
      <c r="X14" s="29">
        <v>2023</v>
      </c>
      <c r="Y14" s="39">
        <v>21</v>
      </c>
      <c r="Z14" s="39">
        <v>1</v>
      </c>
      <c r="AA14" s="39">
        <v>2024</v>
      </c>
      <c r="AB14" s="29">
        <v>330</v>
      </c>
      <c r="AC14" s="35"/>
      <c r="AD14" s="35"/>
      <c r="AE14" s="35"/>
      <c r="AF14" s="63"/>
      <c r="AG14" s="62">
        <f t="shared" si="1"/>
        <v>330</v>
      </c>
      <c r="AH14" s="49" t="s">
        <v>243</v>
      </c>
      <c r="AI14" s="65" t="s">
        <v>244</v>
      </c>
      <c r="AJ14" s="58"/>
      <c r="AK14" s="58"/>
      <c r="AL14" s="58" t="s">
        <v>235</v>
      </c>
      <c r="AM14" s="59"/>
      <c r="AN14" s="38" t="s">
        <v>65</v>
      </c>
      <c r="AO14" s="75" t="s">
        <v>68</v>
      </c>
    </row>
    <row r="15" spans="1:41" ht="15.75" customHeight="1" x14ac:dyDescent="0.2">
      <c r="A15" s="29"/>
      <c r="B15" s="29"/>
      <c r="C15" s="29"/>
      <c r="D15" s="29"/>
      <c r="E15" s="29"/>
      <c r="F15" s="30" t="s">
        <v>25</v>
      </c>
      <c r="G15" s="29"/>
      <c r="H15" s="26" t="s">
        <v>262</v>
      </c>
      <c r="I15" s="29">
        <v>12</v>
      </c>
      <c r="J15" s="31" t="s">
        <v>70</v>
      </c>
      <c r="K15" s="29" t="s">
        <v>27</v>
      </c>
      <c r="L15" s="32" t="s">
        <v>71</v>
      </c>
      <c r="M15" s="33">
        <v>80793349</v>
      </c>
      <c r="N15" s="29">
        <v>1</v>
      </c>
      <c r="O15" s="29"/>
      <c r="P15" s="71">
        <v>60500000</v>
      </c>
      <c r="Q15" s="71"/>
      <c r="R15" s="69">
        <f t="shared" si="0"/>
        <v>60500000</v>
      </c>
      <c r="S15" s="29">
        <v>20</v>
      </c>
      <c r="T15" s="29">
        <v>2</v>
      </c>
      <c r="U15" s="29">
        <v>2023</v>
      </c>
      <c r="V15" s="29">
        <v>21</v>
      </c>
      <c r="W15" s="29">
        <v>2</v>
      </c>
      <c r="X15" s="29">
        <v>2023</v>
      </c>
      <c r="Y15" s="29">
        <v>21</v>
      </c>
      <c r="Z15" s="29">
        <v>1</v>
      </c>
      <c r="AA15" s="29">
        <v>2024</v>
      </c>
      <c r="AB15" s="29">
        <v>330</v>
      </c>
      <c r="AC15" s="35"/>
      <c r="AD15" s="35"/>
      <c r="AE15" s="35"/>
      <c r="AF15" s="63"/>
      <c r="AG15" s="62">
        <f t="shared" si="1"/>
        <v>330</v>
      </c>
      <c r="AH15" s="49" t="s">
        <v>239</v>
      </c>
      <c r="AI15" s="65" t="s">
        <v>240</v>
      </c>
      <c r="AJ15" s="58"/>
      <c r="AK15" s="58"/>
      <c r="AL15" s="58" t="s">
        <v>235</v>
      </c>
      <c r="AM15" s="59"/>
      <c r="AN15" s="38" t="s">
        <v>69</v>
      </c>
      <c r="AO15" s="75" t="s">
        <v>72</v>
      </c>
    </row>
    <row r="16" spans="1:41" ht="15.75" customHeight="1" x14ac:dyDescent="0.2">
      <c r="A16" s="29"/>
      <c r="B16" s="29"/>
      <c r="C16" s="29"/>
      <c r="D16" s="29"/>
      <c r="E16" s="29"/>
      <c r="F16" s="30" t="s">
        <v>25</v>
      </c>
      <c r="G16" s="29"/>
      <c r="H16" s="26" t="s">
        <v>262</v>
      </c>
      <c r="I16" s="29">
        <v>13</v>
      </c>
      <c r="J16" s="31" t="s">
        <v>74</v>
      </c>
      <c r="K16" s="29" t="s">
        <v>27</v>
      </c>
      <c r="L16" s="32" t="s">
        <v>75</v>
      </c>
      <c r="M16" s="33">
        <v>52302947</v>
      </c>
      <c r="N16" s="29">
        <v>1</v>
      </c>
      <c r="O16" s="29"/>
      <c r="P16" s="71">
        <v>15921000</v>
      </c>
      <c r="Q16" s="71">
        <v>6579000</v>
      </c>
      <c r="R16" s="69">
        <f t="shared" si="0"/>
        <v>22500000</v>
      </c>
      <c r="S16" s="29">
        <v>21</v>
      </c>
      <c r="T16" s="29">
        <v>2</v>
      </c>
      <c r="U16" s="29">
        <v>2023</v>
      </c>
      <c r="V16" s="29">
        <v>21</v>
      </c>
      <c r="W16" s="29">
        <v>2</v>
      </c>
      <c r="X16" s="29">
        <v>2023</v>
      </c>
      <c r="Y16" s="29">
        <v>30</v>
      </c>
      <c r="Z16" s="29">
        <v>4</v>
      </c>
      <c r="AA16" s="29">
        <v>2023</v>
      </c>
      <c r="AB16" s="29">
        <v>69</v>
      </c>
      <c r="AC16" s="35">
        <v>31</v>
      </c>
      <c r="AD16" s="35">
        <v>5</v>
      </c>
      <c r="AE16" s="35">
        <v>2023</v>
      </c>
      <c r="AF16" s="63">
        <v>30</v>
      </c>
      <c r="AG16" s="62">
        <f t="shared" si="1"/>
        <v>99</v>
      </c>
      <c r="AH16" s="49" t="s">
        <v>245</v>
      </c>
      <c r="AI16" s="65" t="s">
        <v>240</v>
      </c>
      <c r="AJ16" s="58"/>
      <c r="AK16" s="58"/>
      <c r="AL16" s="58" t="s">
        <v>235</v>
      </c>
      <c r="AM16" s="59"/>
      <c r="AN16" s="38" t="s">
        <v>73</v>
      </c>
      <c r="AO16" s="75" t="s">
        <v>76</v>
      </c>
    </row>
    <row r="17" spans="1:41" ht="15.75" customHeight="1" x14ac:dyDescent="0.2">
      <c r="A17" s="29"/>
      <c r="B17" s="29"/>
      <c r="C17" s="29"/>
      <c r="D17" s="29"/>
      <c r="E17" s="29"/>
      <c r="F17" s="30" t="s">
        <v>25</v>
      </c>
      <c r="G17" s="29"/>
      <c r="H17" s="26" t="s">
        <v>262</v>
      </c>
      <c r="I17" s="29">
        <v>14</v>
      </c>
      <c r="J17" s="31" t="s">
        <v>78</v>
      </c>
      <c r="K17" s="32" t="s">
        <v>27</v>
      </c>
      <c r="L17" s="32" t="s">
        <v>79</v>
      </c>
      <c r="M17" s="33">
        <v>79538486</v>
      </c>
      <c r="N17" s="29">
        <v>1</v>
      </c>
      <c r="O17" s="29"/>
      <c r="P17" s="71">
        <v>66000000</v>
      </c>
      <c r="Q17" s="71"/>
      <c r="R17" s="69">
        <f t="shared" si="0"/>
        <v>66000000</v>
      </c>
      <c r="S17" s="29">
        <v>23</v>
      </c>
      <c r="T17" s="29">
        <v>2</v>
      </c>
      <c r="U17" s="29">
        <v>2023</v>
      </c>
      <c r="V17" s="29">
        <v>24</v>
      </c>
      <c r="W17" s="29">
        <v>2</v>
      </c>
      <c r="X17" s="29">
        <v>2023</v>
      </c>
      <c r="Y17" s="29">
        <v>24</v>
      </c>
      <c r="Z17" s="29">
        <v>1</v>
      </c>
      <c r="AA17" s="29">
        <v>2024</v>
      </c>
      <c r="AB17" s="29">
        <v>330</v>
      </c>
      <c r="AC17" s="35"/>
      <c r="AD17" s="35"/>
      <c r="AE17" s="35"/>
      <c r="AF17" s="63"/>
      <c r="AG17" s="62">
        <f t="shared" si="1"/>
        <v>330</v>
      </c>
      <c r="AH17" s="49" t="s">
        <v>243</v>
      </c>
      <c r="AI17" s="65" t="s">
        <v>244</v>
      </c>
      <c r="AJ17" s="58"/>
      <c r="AK17" s="58"/>
      <c r="AL17" s="58" t="s">
        <v>235</v>
      </c>
      <c r="AM17" s="59"/>
      <c r="AN17" s="29" t="s">
        <v>77</v>
      </c>
      <c r="AO17" s="75" t="s">
        <v>80</v>
      </c>
    </row>
    <row r="18" spans="1:41" ht="17.25" customHeight="1" x14ac:dyDescent="0.2">
      <c r="A18" s="29"/>
      <c r="B18" s="29"/>
      <c r="C18" s="29"/>
      <c r="D18" s="29"/>
      <c r="E18" s="29"/>
      <c r="F18" s="30" t="s">
        <v>25</v>
      </c>
      <c r="G18" s="29"/>
      <c r="H18" s="26" t="s">
        <v>262</v>
      </c>
      <c r="I18" s="29">
        <v>16</v>
      </c>
      <c r="J18" s="31" t="s">
        <v>82</v>
      </c>
      <c r="K18" s="29" t="s">
        <v>27</v>
      </c>
      <c r="L18" s="32" t="s">
        <v>83</v>
      </c>
      <c r="M18" s="33">
        <v>80844317</v>
      </c>
      <c r="N18" s="29">
        <v>1</v>
      </c>
      <c r="O18" s="29"/>
      <c r="P18" s="71">
        <v>61050000</v>
      </c>
      <c r="Q18" s="71"/>
      <c r="R18" s="69">
        <f t="shared" si="0"/>
        <v>61050000</v>
      </c>
      <c r="S18" s="29">
        <v>24</v>
      </c>
      <c r="T18" s="29">
        <v>2</v>
      </c>
      <c r="U18" s="29">
        <v>2023</v>
      </c>
      <c r="V18" s="29">
        <v>24</v>
      </c>
      <c r="W18" s="29">
        <v>2</v>
      </c>
      <c r="X18" s="29">
        <v>2023</v>
      </c>
      <c r="Y18" s="29">
        <v>24</v>
      </c>
      <c r="Z18" s="29">
        <v>1</v>
      </c>
      <c r="AA18" s="29">
        <v>2024</v>
      </c>
      <c r="AB18" s="29">
        <v>330</v>
      </c>
      <c r="AC18" s="35"/>
      <c r="AD18" s="35"/>
      <c r="AE18" s="35"/>
      <c r="AF18" s="63"/>
      <c r="AG18" s="62">
        <f t="shared" si="1"/>
        <v>330</v>
      </c>
      <c r="AH18" s="49" t="s">
        <v>246</v>
      </c>
      <c r="AI18" s="29" t="s">
        <v>251</v>
      </c>
      <c r="AJ18" s="58"/>
      <c r="AK18" s="58"/>
      <c r="AL18" s="58" t="s">
        <v>235</v>
      </c>
      <c r="AM18" s="59"/>
      <c r="AN18" s="29" t="s">
        <v>81</v>
      </c>
      <c r="AO18" s="75" t="s">
        <v>84</v>
      </c>
    </row>
    <row r="19" spans="1:41" ht="15.75" customHeight="1" x14ac:dyDescent="0.2">
      <c r="A19" s="29"/>
      <c r="B19" s="29"/>
      <c r="C19" s="29"/>
      <c r="D19" s="29"/>
      <c r="E19" s="29"/>
      <c r="F19" s="30" t="s">
        <v>25</v>
      </c>
      <c r="G19" s="29"/>
      <c r="H19" s="26" t="s">
        <v>262</v>
      </c>
      <c r="I19" s="29">
        <v>17</v>
      </c>
      <c r="J19" s="31" t="s">
        <v>86</v>
      </c>
      <c r="K19" s="29" t="s">
        <v>27</v>
      </c>
      <c r="L19" s="32" t="s">
        <v>87</v>
      </c>
      <c r="M19" s="33">
        <v>52261760</v>
      </c>
      <c r="N19" s="29">
        <v>1</v>
      </c>
      <c r="O19" s="29"/>
      <c r="P19" s="71">
        <v>28710000</v>
      </c>
      <c r="Q19" s="71">
        <v>7290000</v>
      </c>
      <c r="R19" s="69">
        <f t="shared" si="0"/>
        <v>36000000</v>
      </c>
      <c r="S19" s="29">
        <v>23</v>
      </c>
      <c r="T19" s="29">
        <v>2</v>
      </c>
      <c r="U19" s="29">
        <v>2023</v>
      </c>
      <c r="V19" s="29">
        <v>27</v>
      </c>
      <c r="W19" s="29">
        <v>2</v>
      </c>
      <c r="X19" s="29">
        <v>2023</v>
      </c>
      <c r="Y19" s="29">
        <v>30</v>
      </c>
      <c r="Z19" s="29">
        <v>4</v>
      </c>
      <c r="AA19" s="29">
        <v>2023</v>
      </c>
      <c r="AB19" s="29">
        <v>63</v>
      </c>
      <c r="AC19" s="35">
        <v>31</v>
      </c>
      <c r="AD19" s="35">
        <v>5</v>
      </c>
      <c r="AE19" s="35">
        <v>2023</v>
      </c>
      <c r="AF19" s="63">
        <v>30</v>
      </c>
      <c r="AG19" s="62">
        <f t="shared" si="1"/>
        <v>93</v>
      </c>
      <c r="AH19" s="49" t="s">
        <v>245</v>
      </c>
      <c r="AI19" s="65" t="s">
        <v>240</v>
      </c>
      <c r="AJ19" s="58"/>
      <c r="AK19" s="58"/>
      <c r="AL19" s="58" t="s">
        <v>235</v>
      </c>
      <c r="AM19" s="59"/>
      <c r="AN19" s="29" t="s">
        <v>85</v>
      </c>
      <c r="AO19" s="75" t="s">
        <v>88</v>
      </c>
    </row>
    <row r="20" spans="1:41" ht="15.75" customHeight="1" x14ac:dyDescent="0.2">
      <c r="A20" s="29"/>
      <c r="B20" s="29"/>
      <c r="C20" s="29"/>
      <c r="D20" s="29"/>
      <c r="E20" s="29"/>
      <c r="F20" s="30" t="s">
        <v>25</v>
      </c>
      <c r="G20" s="29"/>
      <c r="H20" s="26" t="s">
        <v>262</v>
      </c>
      <c r="I20" s="29">
        <v>18</v>
      </c>
      <c r="J20" s="31" t="s">
        <v>90</v>
      </c>
      <c r="K20" s="29" t="s">
        <v>27</v>
      </c>
      <c r="L20" s="32" t="s">
        <v>91</v>
      </c>
      <c r="M20" s="33">
        <v>52176040</v>
      </c>
      <c r="N20" s="29">
        <v>1</v>
      </c>
      <c r="O20" s="29"/>
      <c r="P20" s="71">
        <v>17371000</v>
      </c>
      <c r="Q20" s="71">
        <v>6629000</v>
      </c>
      <c r="R20" s="69">
        <f t="shared" si="0"/>
        <v>24000000</v>
      </c>
      <c r="S20" s="29">
        <v>23</v>
      </c>
      <c r="T20" s="29">
        <v>2</v>
      </c>
      <c r="U20" s="29">
        <v>2023</v>
      </c>
      <c r="V20" s="29">
        <v>27</v>
      </c>
      <c r="W20" s="29">
        <v>2</v>
      </c>
      <c r="X20" s="29">
        <v>2023</v>
      </c>
      <c r="Y20" s="29">
        <v>30</v>
      </c>
      <c r="Z20" s="29">
        <v>4</v>
      </c>
      <c r="AA20" s="29">
        <v>2023</v>
      </c>
      <c r="AB20" s="29">
        <v>63</v>
      </c>
      <c r="AC20" s="35">
        <v>31</v>
      </c>
      <c r="AD20" s="35">
        <v>5</v>
      </c>
      <c r="AE20" s="35">
        <v>2023</v>
      </c>
      <c r="AF20" s="63">
        <v>30</v>
      </c>
      <c r="AG20" s="62">
        <f t="shared" si="1"/>
        <v>93</v>
      </c>
      <c r="AH20" s="49" t="s">
        <v>247</v>
      </c>
      <c r="AI20" s="65" t="s">
        <v>241</v>
      </c>
      <c r="AJ20" s="58"/>
      <c r="AK20" s="58"/>
      <c r="AL20" s="58" t="s">
        <v>235</v>
      </c>
      <c r="AM20" s="59"/>
      <c r="AN20" s="29" t="s">
        <v>89</v>
      </c>
      <c r="AO20" s="75" t="s">
        <v>92</v>
      </c>
    </row>
    <row r="21" spans="1:41" ht="17.25" customHeight="1" x14ac:dyDescent="0.2">
      <c r="A21" s="29"/>
      <c r="B21" s="29"/>
      <c r="C21" s="29"/>
      <c r="D21" s="29"/>
      <c r="E21" s="29"/>
      <c r="F21" s="30" t="s">
        <v>25</v>
      </c>
      <c r="G21" s="29"/>
      <c r="H21" s="26" t="s">
        <v>262</v>
      </c>
      <c r="I21" s="29">
        <v>19</v>
      </c>
      <c r="J21" s="31" t="s">
        <v>94</v>
      </c>
      <c r="K21" s="29" t="s">
        <v>27</v>
      </c>
      <c r="L21" s="32" t="s">
        <v>95</v>
      </c>
      <c r="M21" s="33">
        <v>1033699335</v>
      </c>
      <c r="N21" s="29">
        <v>1</v>
      </c>
      <c r="O21" s="29"/>
      <c r="P21" s="71">
        <v>46700000</v>
      </c>
      <c r="Q21" s="71"/>
      <c r="R21" s="69">
        <f t="shared" si="0"/>
        <v>46700000</v>
      </c>
      <c r="S21" s="29">
        <v>24</v>
      </c>
      <c r="T21" s="29">
        <v>2</v>
      </c>
      <c r="U21" s="29">
        <v>2023</v>
      </c>
      <c r="V21" s="29">
        <v>27</v>
      </c>
      <c r="W21" s="29">
        <v>2</v>
      </c>
      <c r="X21" s="29">
        <v>2023</v>
      </c>
      <c r="Y21" s="29">
        <v>27</v>
      </c>
      <c r="Z21" s="29">
        <v>12</v>
      </c>
      <c r="AA21" s="29">
        <v>2023</v>
      </c>
      <c r="AB21" s="29">
        <v>300</v>
      </c>
      <c r="AC21" s="35">
        <v>26</v>
      </c>
      <c r="AD21" s="35">
        <v>1</v>
      </c>
      <c r="AE21" s="35">
        <v>2024</v>
      </c>
      <c r="AF21" s="63">
        <v>30</v>
      </c>
      <c r="AG21" s="62">
        <f t="shared" si="1"/>
        <v>330</v>
      </c>
      <c r="AH21" s="49" t="s">
        <v>248</v>
      </c>
      <c r="AI21" s="65" t="s">
        <v>241</v>
      </c>
      <c r="AJ21" s="58"/>
      <c r="AK21" s="58"/>
      <c r="AL21" s="58" t="s">
        <v>235</v>
      </c>
      <c r="AM21" s="59"/>
      <c r="AN21" s="29" t="s">
        <v>93</v>
      </c>
      <c r="AO21" s="75" t="s">
        <v>96</v>
      </c>
    </row>
    <row r="22" spans="1:41" ht="15.75" customHeight="1" x14ac:dyDescent="0.2">
      <c r="A22" s="29"/>
      <c r="B22" s="29"/>
      <c r="C22" s="29"/>
      <c r="D22" s="29"/>
      <c r="E22" s="29"/>
      <c r="F22" s="30" t="s">
        <v>25</v>
      </c>
      <c r="G22" s="29"/>
      <c r="H22" s="26" t="s">
        <v>262</v>
      </c>
      <c r="I22" s="29">
        <v>20</v>
      </c>
      <c r="J22" s="31" t="s">
        <v>98</v>
      </c>
      <c r="K22" s="29" t="s">
        <v>27</v>
      </c>
      <c r="L22" s="32" t="s">
        <v>99</v>
      </c>
      <c r="M22" s="33">
        <v>52464269</v>
      </c>
      <c r="N22" s="29">
        <v>1</v>
      </c>
      <c r="O22" s="29"/>
      <c r="P22" s="71">
        <v>17371000</v>
      </c>
      <c r="Q22" s="71">
        <v>6629000</v>
      </c>
      <c r="R22" s="69">
        <f t="shared" si="0"/>
        <v>24000000</v>
      </c>
      <c r="S22" s="29">
        <v>23</v>
      </c>
      <c r="T22" s="29">
        <v>2</v>
      </c>
      <c r="U22" s="29">
        <v>2023</v>
      </c>
      <c r="V22" s="29">
        <v>28</v>
      </c>
      <c r="W22" s="29">
        <v>2</v>
      </c>
      <c r="X22" s="29">
        <v>2023</v>
      </c>
      <c r="Y22" s="29">
        <v>30</v>
      </c>
      <c r="Z22" s="29">
        <v>4</v>
      </c>
      <c r="AA22" s="29">
        <v>2023</v>
      </c>
      <c r="AB22" s="29">
        <v>61</v>
      </c>
      <c r="AC22" s="35">
        <v>31</v>
      </c>
      <c r="AD22" s="35">
        <v>5</v>
      </c>
      <c r="AE22" s="35">
        <v>2023</v>
      </c>
      <c r="AF22" s="63">
        <v>30</v>
      </c>
      <c r="AG22" s="62">
        <f t="shared" si="1"/>
        <v>91</v>
      </c>
      <c r="AH22" s="49" t="s">
        <v>247</v>
      </c>
      <c r="AI22" s="65" t="s">
        <v>241</v>
      </c>
      <c r="AJ22" s="58"/>
      <c r="AK22" s="58"/>
      <c r="AL22" s="58" t="s">
        <v>235</v>
      </c>
      <c r="AM22" s="59"/>
      <c r="AN22" s="29" t="s">
        <v>97</v>
      </c>
      <c r="AO22" s="75" t="s">
        <v>100</v>
      </c>
    </row>
    <row r="23" spans="1:41" ht="15.75" customHeight="1" x14ac:dyDescent="0.2">
      <c r="A23" s="29"/>
      <c r="B23" s="29"/>
      <c r="C23" s="29"/>
      <c r="D23" s="29"/>
      <c r="E23" s="29"/>
      <c r="F23" s="30" t="s">
        <v>25</v>
      </c>
      <c r="G23" s="29"/>
      <c r="H23" s="26" t="s">
        <v>262</v>
      </c>
      <c r="I23" s="29">
        <v>21</v>
      </c>
      <c r="J23" s="31" t="s">
        <v>102</v>
      </c>
      <c r="K23" s="29" t="s">
        <v>27</v>
      </c>
      <c r="L23" s="32" t="s">
        <v>103</v>
      </c>
      <c r="M23" s="33">
        <v>1012361991</v>
      </c>
      <c r="N23" s="29">
        <v>1</v>
      </c>
      <c r="O23" s="29"/>
      <c r="P23" s="71">
        <v>17371000</v>
      </c>
      <c r="Q23" s="71">
        <v>6629000</v>
      </c>
      <c r="R23" s="69">
        <f t="shared" si="0"/>
        <v>24000000</v>
      </c>
      <c r="S23" s="29">
        <v>23</v>
      </c>
      <c r="T23" s="29">
        <v>2</v>
      </c>
      <c r="U23" s="29">
        <v>2023</v>
      </c>
      <c r="V23" s="29">
        <v>28</v>
      </c>
      <c r="W23" s="29">
        <v>2</v>
      </c>
      <c r="X23" s="29">
        <v>2023</v>
      </c>
      <c r="Y23" s="29">
        <v>30</v>
      </c>
      <c r="Z23" s="29">
        <v>4</v>
      </c>
      <c r="AA23" s="29">
        <v>2023</v>
      </c>
      <c r="AB23" s="29">
        <v>61</v>
      </c>
      <c r="AC23" s="35">
        <v>31</v>
      </c>
      <c r="AD23" s="35">
        <v>5</v>
      </c>
      <c r="AE23" s="35">
        <v>2023</v>
      </c>
      <c r="AF23" s="63">
        <v>30</v>
      </c>
      <c r="AG23" s="62">
        <f t="shared" si="1"/>
        <v>91</v>
      </c>
      <c r="AH23" s="49" t="s">
        <v>247</v>
      </c>
      <c r="AI23" s="65" t="s">
        <v>241</v>
      </c>
      <c r="AJ23" s="58"/>
      <c r="AK23" s="58"/>
      <c r="AL23" s="58" t="s">
        <v>235</v>
      </c>
      <c r="AM23" s="59"/>
      <c r="AN23" s="29" t="s">
        <v>101</v>
      </c>
      <c r="AO23" s="75" t="s">
        <v>96</v>
      </c>
    </row>
    <row r="24" spans="1:41" ht="13.5" customHeight="1" x14ac:dyDescent="0.2">
      <c r="A24" s="29"/>
      <c r="B24" s="29"/>
      <c r="C24" s="29"/>
      <c r="D24" s="29"/>
      <c r="E24" s="29"/>
      <c r="F24" s="30" t="s">
        <v>25</v>
      </c>
      <c r="G24" s="29"/>
      <c r="H24" s="26" t="s">
        <v>262</v>
      </c>
      <c r="I24" s="29">
        <v>22</v>
      </c>
      <c r="J24" s="31" t="s">
        <v>105</v>
      </c>
      <c r="K24" s="29" t="s">
        <v>27</v>
      </c>
      <c r="L24" s="32" t="s">
        <v>106</v>
      </c>
      <c r="M24" s="33">
        <v>52214751</v>
      </c>
      <c r="N24" s="29">
        <v>1</v>
      </c>
      <c r="O24" s="29"/>
      <c r="P24" s="71">
        <v>17371000</v>
      </c>
      <c r="Q24" s="71">
        <v>6629000</v>
      </c>
      <c r="R24" s="69">
        <f t="shared" si="0"/>
        <v>24000000</v>
      </c>
      <c r="S24" s="29">
        <v>27</v>
      </c>
      <c r="T24" s="29">
        <v>2</v>
      </c>
      <c r="U24" s="29">
        <v>2023</v>
      </c>
      <c r="V24" s="29">
        <v>28</v>
      </c>
      <c r="W24" s="29">
        <v>2</v>
      </c>
      <c r="X24" s="29">
        <v>2023</v>
      </c>
      <c r="Y24" s="29">
        <v>30</v>
      </c>
      <c r="Z24" s="29">
        <v>4</v>
      </c>
      <c r="AA24" s="29">
        <v>2023</v>
      </c>
      <c r="AB24" s="29">
        <v>61</v>
      </c>
      <c r="AC24" s="35">
        <v>31</v>
      </c>
      <c r="AD24" s="35">
        <v>5</v>
      </c>
      <c r="AE24" s="35">
        <v>2023</v>
      </c>
      <c r="AF24" s="63">
        <v>30</v>
      </c>
      <c r="AG24" s="62">
        <f t="shared" si="1"/>
        <v>91</v>
      </c>
      <c r="AH24" s="49" t="s">
        <v>247</v>
      </c>
      <c r="AI24" s="65" t="s">
        <v>241</v>
      </c>
      <c r="AJ24" s="58"/>
      <c r="AK24" s="58"/>
      <c r="AL24" s="58" t="s">
        <v>235</v>
      </c>
      <c r="AM24" s="59"/>
      <c r="AN24" s="29" t="s">
        <v>104</v>
      </c>
      <c r="AO24" s="75" t="s">
        <v>107</v>
      </c>
    </row>
    <row r="25" spans="1:41" ht="15" customHeight="1" x14ac:dyDescent="0.2">
      <c r="A25" s="29"/>
      <c r="B25" s="29"/>
      <c r="C25" s="29"/>
      <c r="D25" s="29"/>
      <c r="E25" s="29"/>
      <c r="F25" s="30" t="s">
        <v>25</v>
      </c>
      <c r="G25" s="29"/>
      <c r="H25" s="26" t="s">
        <v>262</v>
      </c>
      <c r="I25" s="29">
        <v>23</v>
      </c>
      <c r="J25" s="31" t="s">
        <v>109</v>
      </c>
      <c r="K25" s="29" t="s">
        <v>27</v>
      </c>
      <c r="L25" s="32" t="s">
        <v>110</v>
      </c>
      <c r="M25" s="33">
        <v>1049603802</v>
      </c>
      <c r="N25" s="29">
        <v>1</v>
      </c>
      <c r="O25" s="29"/>
      <c r="P25" s="71">
        <v>41136000</v>
      </c>
      <c r="Q25" s="71"/>
      <c r="R25" s="69">
        <f t="shared" si="0"/>
        <v>41136000</v>
      </c>
      <c r="S25" s="29">
        <v>24</v>
      </c>
      <c r="T25" s="29">
        <v>2</v>
      </c>
      <c r="U25" s="29">
        <v>2023</v>
      </c>
      <c r="V25" s="29">
        <v>28</v>
      </c>
      <c r="W25" s="29">
        <v>2</v>
      </c>
      <c r="X25" s="29">
        <v>2023</v>
      </c>
      <c r="Y25" s="29">
        <v>30</v>
      </c>
      <c r="Z25" s="29">
        <v>10</v>
      </c>
      <c r="AA25" s="29">
        <v>2023</v>
      </c>
      <c r="AB25" s="29">
        <v>240</v>
      </c>
      <c r="AC25" s="35"/>
      <c r="AD25" s="35"/>
      <c r="AE25" s="35"/>
      <c r="AF25" s="63"/>
      <c r="AG25" s="62">
        <f t="shared" si="1"/>
        <v>240</v>
      </c>
      <c r="AH25" s="49" t="s">
        <v>239</v>
      </c>
      <c r="AI25" s="65" t="s">
        <v>240</v>
      </c>
      <c r="AJ25" s="58"/>
      <c r="AK25" s="58"/>
      <c r="AL25" s="58" t="s">
        <v>235</v>
      </c>
      <c r="AM25" s="59"/>
      <c r="AN25" s="29" t="s">
        <v>108</v>
      </c>
      <c r="AO25" s="75" t="s">
        <v>111</v>
      </c>
    </row>
    <row r="26" spans="1:41" ht="15.75" customHeight="1" x14ac:dyDescent="0.2">
      <c r="A26" s="29"/>
      <c r="B26" s="29"/>
      <c r="C26" s="29"/>
      <c r="D26" s="29"/>
      <c r="E26" s="29"/>
      <c r="F26" s="30" t="s">
        <v>25</v>
      </c>
      <c r="G26" s="29"/>
      <c r="H26" s="26" t="s">
        <v>262</v>
      </c>
      <c r="I26" s="29">
        <v>24</v>
      </c>
      <c r="J26" s="31" t="s">
        <v>258</v>
      </c>
      <c r="K26" s="29" t="s">
        <v>27</v>
      </c>
      <c r="L26" s="32" t="s">
        <v>113</v>
      </c>
      <c r="M26" s="34">
        <v>1007202969</v>
      </c>
      <c r="N26" s="29">
        <v>1</v>
      </c>
      <c r="O26" s="29"/>
      <c r="P26" s="71">
        <v>17371000</v>
      </c>
      <c r="Q26" s="71">
        <v>6629000</v>
      </c>
      <c r="R26" s="69">
        <f t="shared" si="0"/>
        <v>24000000</v>
      </c>
      <c r="S26" s="29">
        <v>24</v>
      </c>
      <c r="T26" s="29">
        <v>2</v>
      </c>
      <c r="U26" s="29">
        <v>2023</v>
      </c>
      <c r="V26" s="29">
        <v>28</v>
      </c>
      <c r="W26" s="29">
        <v>2</v>
      </c>
      <c r="X26" s="29">
        <v>2023</v>
      </c>
      <c r="Y26" s="29">
        <v>30</v>
      </c>
      <c r="Z26" s="29">
        <v>4</v>
      </c>
      <c r="AA26" s="29">
        <v>2023</v>
      </c>
      <c r="AB26" s="29">
        <v>61</v>
      </c>
      <c r="AC26" s="35">
        <v>31</v>
      </c>
      <c r="AD26" s="35">
        <v>5</v>
      </c>
      <c r="AE26" s="35">
        <v>2023</v>
      </c>
      <c r="AF26" s="63">
        <v>30</v>
      </c>
      <c r="AG26" s="62">
        <f t="shared" si="1"/>
        <v>91</v>
      </c>
      <c r="AH26" s="49" t="s">
        <v>247</v>
      </c>
      <c r="AI26" s="65" t="s">
        <v>241</v>
      </c>
      <c r="AJ26" s="58"/>
      <c r="AK26" s="58"/>
      <c r="AL26" s="58" t="s">
        <v>235</v>
      </c>
      <c r="AM26" s="59"/>
      <c r="AN26" s="29" t="s">
        <v>112</v>
      </c>
      <c r="AO26" s="75" t="s">
        <v>114</v>
      </c>
    </row>
    <row r="27" spans="1:41" ht="15" customHeight="1" x14ac:dyDescent="0.2">
      <c r="A27" s="29"/>
      <c r="B27" s="29"/>
      <c r="C27" s="29"/>
      <c r="D27" s="29"/>
      <c r="E27" s="29"/>
      <c r="F27" s="30" t="s">
        <v>25</v>
      </c>
      <c r="G27" s="29"/>
      <c r="H27" s="26" t="s">
        <v>262</v>
      </c>
      <c r="I27" s="29">
        <v>25</v>
      </c>
      <c r="J27" s="31" t="s">
        <v>116</v>
      </c>
      <c r="K27" s="29" t="s">
        <v>27</v>
      </c>
      <c r="L27" s="32" t="s">
        <v>117</v>
      </c>
      <c r="M27" s="33">
        <v>1010219868</v>
      </c>
      <c r="N27" s="29">
        <v>1</v>
      </c>
      <c r="O27" s="29"/>
      <c r="P27" s="71">
        <v>41136000</v>
      </c>
      <c r="Q27" s="71"/>
      <c r="R27" s="69">
        <f t="shared" si="0"/>
        <v>41136000</v>
      </c>
      <c r="S27" s="29">
        <v>27</v>
      </c>
      <c r="T27" s="29">
        <v>2</v>
      </c>
      <c r="U27" s="29">
        <v>2023</v>
      </c>
      <c r="V27" s="29">
        <v>28</v>
      </c>
      <c r="W27" s="29">
        <v>2</v>
      </c>
      <c r="X27" s="29">
        <v>2023</v>
      </c>
      <c r="Y27" s="29">
        <v>30</v>
      </c>
      <c r="Z27" s="29">
        <v>10</v>
      </c>
      <c r="AA27" s="29">
        <v>2023</v>
      </c>
      <c r="AB27" s="29">
        <v>240</v>
      </c>
      <c r="AC27" s="35"/>
      <c r="AD27" s="35"/>
      <c r="AE27" s="35"/>
      <c r="AF27" s="63"/>
      <c r="AG27" s="62">
        <f t="shared" si="1"/>
        <v>240</v>
      </c>
      <c r="AH27" s="49" t="s">
        <v>239</v>
      </c>
      <c r="AI27" s="65" t="s">
        <v>240</v>
      </c>
      <c r="AJ27" s="58"/>
      <c r="AK27" s="58"/>
      <c r="AL27" s="58" t="s">
        <v>235</v>
      </c>
      <c r="AM27" s="59"/>
      <c r="AN27" s="29" t="s">
        <v>115</v>
      </c>
      <c r="AO27" s="75" t="s">
        <v>118</v>
      </c>
    </row>
    <row r="28" spans="1:41" ht="17.25" customHeight="1" x14ac:dyDescent="0.2">
      <c r="A28" s="29"/>
      <c r="B28" s="29"/>
      <c r="C28" s="29"/>
      <c r="D28" s="29"/>
      <c r="E28" s="29"/>
      <c r="F28" s="30" t="s">
        <v>25</v>
      </c>
      <c r="G28" s="29"/>
      <c r="H28" s="26" t="s">
        <v>262</v>
      </c>
      <c r="I28" s="29">
        <v>26</v>
      </c>
      <c r="J28" s="31" t="s">
        <v>120</v>
      </c>
      <c r="K28" s="29" t="s">
        <v>27</v>
      </c>
      <c r="L28" s="32" t="s">
        <v>121</v>
      </c>
      <c r="M28" s="33">
        <v>79901139</v>
      </c>
      <c r="N28" s="29">
        <v>1</v>
      </c>
      <c r="O28" s="29"/>
      <c r="P28" s="71">
        <v>60000000</v>
      </c>
      <c r="Q28" s="71"/>
      <c r="R28" s="69">
        <f t="shared" si="0"/>
        <v>60000000</v>
      </c>
      <c r="S28" s="29">
        <v>28</v>
      </c>
      <c r="T28" s="29">
        <v>2</v>
      </c>
      <c r="U28" s="29">
        <v>2023</v>
      </c>
      <c r="V28" s="29">
        <v>28</v>
      </c>
      <c r="W28" s="29">
        <v>2</v>
      </c>
      <c r="X28" s="29">
        <v>2023</v>
      </c>
      <c r="Y28" s="29">
        <v>30</v>
      </c>
      <c r="Z28" s="29">
        <v>12</v>
      </c>
      <c r="AA28" s="29">
        <v>2023</v>
      </c>
      <c r="AB28" s="29">
        <v>300</v>
      </c>
      <c r="AC28" s="35"/>
      <c r="AD28" s="35"/>
      <c r="AE28" s="35"/>
      <c r="AF28" s="63"/>
      <c r="AG28" s="62">
        <f t="shared" si="1"/>
        <v>300</v>
      </c>
      <c r="AH28" s="49" t="s">
        <v>249</v>
      </c>
      <c r="AI28" s="65" t="s">
        <v>240</v>
      </c>
      <c r="AJ28" s="58"/>
      <c r="AK28" s="58"/>
      <c r="AL28" s="58" t="s">
        <v>235</v>
      </c>
      <c r="AM28" s="59"/>
      <c r="AN28" s="29" t="s">
        <v>119</v>
      </c>
      <c r="AO28" s="75" t="s">
        <v>122</v>
      </c>
    </row>
    <row r="29" spans="1:41" ht="13.5" customHeight="1" x14ac:dyDescent="0.2">
      <c r="A29" s="29"/>
      <c r="B29" s="29"/>
      <c r="C29" s="29"/>
      <c r="D29" s="29"/>
      <c r="E29" s="29"/>
      <c r="F29" s="30" t="s">
        <v>25</v>
      </c>
      <c r="G29" s="29"/>
      <c r="H29" s="26" t="s">
        <v>262</v>
      </c>
      <c r="I29" s="29">
        <v>27</v>
      </c>
      <c r="J29" s="31" t="s">
        <v>124</v>
      </c>
      <c r="K29" s="29" t="s">
        <v>27</v>
      </c>
      <c r="L29" s="32" t="s">
        <v>125</v>
      </c>
      <c r="M29" s="33">
        <v>80769001</v>
      </c>
      <c r="N29" s="29">
        <v>1</v>
      </c>
      <c r="O29" s="29"/>
      <c r="P29" s="71">
        <v>60500000</v>
      </c>
      <c r="Q29" s="71"/>
      <c r="R29" s="69">
        <f t="shared" si="0"/>
        <v>60500000</v>
      </c>
      <c r="S29" s="29">
        <v>28</v>
      </c>
      <c r="T29" s="29">
        <v>2</v>
      </c>
      <c r="U29" s="29">
        <v>2023</v>
      </c>
      <c r="V29" s="29">
        <v>28</v>
      </c>
      <c r="W29" s="29">
        <v>2</v>
      </c>
      <c r="X29" s="29">
        <v>2023</v>
      </c>
      <c r="Y29" s="29">
        <v>30</v>
      </c>
      <c r="Z29" s="29">
        <v>1</v>
      </c>
      <c r="AA29" s="29">
        <v>2024</v>
      </c>
      <c r="AB29" s="29">
        <v>330</v>
      </c>
      <c r="AC29" s="35"/>
      <c r="AD29" s="35"/>
      <c r="AE29" s="35"/>
      <c r="AF29" s="63"/>
      <c r="AG29" s="62">
        <f t="shared" si="1"/>
        <v>330</v>
      </c>
      <c r="AH29" s="49" t="s">
        <v>243</v>
      </c>
      <c r="AI29" s="65" t="s">
        <v>244</v>
      </c>
      <c r="AJ29" s="58"/>
      <c r="AK29" s="58"/>
      <c r="AL29" s="58" t="s">
        <v>235</v>
      </c>
      <c r="AM29" s="59"/>
      <c r="AN29" s="29" t="s">
        <v>123</v>
      </c>
      <c r="AO29" s="75" t="s">
        <v>126</v>
      </c>
    </row>
    <row r="30" spans="1:41" ht="14.25" customHeight="1" x14ac:dyDescent="0.2">
      <c r="A30" s="29"/>
      <c r="B30" s="29"/>
      <c r="C30" s="29"/>
      <c r="D30" s="29"/>
      <c r="E30" s="29"/>
      <c r="F30" s="30" t="s">
        <v>25</v>
      </c>
      <c r="G30" s="29"/>
      <c r="H30" s="26" t="s">
        <v>262</v>
      </c>
      <c r="I30" s="29">
        <v>28</v>
      </c>
      <c r="J30" s="31" t="s">
        <v>128</v>
      </c>
      <c r="K30" s="29" t="s">
        <v>27</v>
      </c>
      <c r="L30" s="32" t="s">
        <v>129</v>
      </c>
      <c r="M30" s="33">
        <v>19331278</v>
      </c>
      <c r="N30" s="29">
        <v>1</v>
      </c>
      <c r="O30" s="29"/>
      <c r="P30" s="71">
        <v>48000000</v>
      </c>
      <c r="Q30" s="71"/>
      <c r="R30" s="69">
        <f t="shared" si="0"/>
        <v>48000000</v>
      </c>
      <c r="S30" s="29">
        <v>28</v>
      </c>
      <c r="T30" s="29">
        <v>2</v>
      </c>
      <c r="U30" s="29">
        <v>2023</v>
      </c>
      <c r="V30" s="29">
        <v>28</v>
      </c>
      <c r="W30" s="29">
        <v>2</v>
      </c>
      <c r="X30" s="29">
        <v>2023</v>
      </c>
      <c r="Y30" s="29">
        <v>31</v>
      </c>
      <c r="Z30" s="29">
        <v>10</v>
      </c>
      <c r="AA30" s="29">
        <v>2023</v>
      </c>
      <c r="AB30" s="29">
        <v>240</v>
      </c>
      <c r="AC30" s="35"/>
      <c r="AD30" s="35"/>
      <c r="AE30" s="35"/>
      <c r="AF30" s="63"/>
      <c r="AG30" s="62">
        <f t="shared" si="1"/>
        <v>240</v>
      </c>
      <c r="AH30" s="49" t="s">
        <v>239</v>
      </c>
      <c r="AI30" s="29" t="s">
        <v>240</v>
      </c>
      <c r="AJ30" s="58"/>
      <c r="AK30" s="58"/>
      <c r="AL30" s="58" t="s">
        <v>235</v>
      </c>
      <c r="AM30" s="59"/>
      <c r="AN30" s="29" t="s">
        <v>127</v>
      </c>
      <c r="AO30" s="75" t="s">
        <v>130</v>
      </c>
    </row>
    <row r="31" spans="1:41" ht="12.75" customHeight="1" x14ac:dyDescent="0.2">
      <c r="A31" s="29"/>
      <c r="B31" s="29"/>
      <c r="C31" s="29"/>
      <c r="D31" s="29"/>
      <c r="E31" s="29"/>
      <c r="F31" s="30" t="s">
        <v>25</v>
      </c>
      <c r="G31" s="29"/>
      <c r="H31" s="26" t="s">
        <v>262</v>
      </c>
      <c r="I31" s="29">
        <v>29</v>
      </c>
      <c r="J31" s="40" t="s">
        <v>132</v>
      </c>
      <c r="K31" s="29" t="s">
        <v>27</v>
      </c>
      <c r="L31" s="32" t="s">
        <v>133</v>
      </c>
      <c r="M31" s="33">
        <v>1032447715</v>
      </c>
      <c r="N31" s="29">
        <v>1</v>
      </c>
      <c r="O31" s="29"/>
      <c r="P31" s="71">
        <v>41136000</v>
      </c>
      <c r="Q31" s="71"/>
      <c r="R31" s="69">
        <f t="shared" si="0"/>
        <v>41136000</v>
      </c>
      <c r="S31" s="29">
        <v>28</v>
      </c>
      <c r="T31" s="29">
        <v>2</v>
      </c>
      <c r="U31" s="29">
        <v>2023</v>
      </c>
      <c r="V31" s="29">
        <v>1</v>
      </c>
      <c r="W31" s="29">
        <v>3</v>
      </c>
      <c r="X31" s="29">
        <v>2023</v>
      </c>
      <c r="Y31" s="29">
        <v>31</v>
      </c>
      <c r="Z31" s="29">
        <v>10</v>
      </c>
      <c r="AA31" s="29">
        <v>2023</v>
      </c>
      <c r="AB31" s="29">
        <v>240</v>
      </c>
      <c r="AC31" s="35"/>
      <c r="AD31" s="35"/>
      <c r="AE31" s="35"/>
      <c r="AF31" s="63"/>
      <c r="AG31" s="62">
        <f t="shared" si="1"/>
        <v>240</v>
      </c>
      <c r="AH31" s="49" t="s">
        <v>239</v>
      </c>
      <c r="AI31" s="29" t="s">
        <v>240</v>
      </c>
      <c r="AJ31" s="58"/>
      <c r="AK31" s="58"/>
      <c r="AL31" s="58" t="s">
        <v>235</v>
      </c>
      <c r="AM31" s="59"/>
      <c r="AN31" s="29" t="s">
        <v>131</v>
      </c>
      <c r="AO31" s="75" t="s">
        <v>134</v>
      </c>
    </row>
    <row r="32" spans="1:41" ht="13.5" customHeight="1" x14ac:dyDescent="0.2">
      <c r="A32" s="29"/>
      <c r="B32" s="29"/>
      <c r="C32" s="29"/>
      <c r="D32" s="29"/>
      <c r="E32" s="29"/>
      <c r="F32" s="30" t="s">
        <v>25</v>
      </c>
      <c r="G32" s="29"/>
      <c r="H32" s="26" t="s">
        <v>262</v>
      </c>
      <c r="I32" s="29">
        <v>30</v>
      </c>
      <c r="J32" s="31" t="s">
        <v>136</v>
      </c>
      <c r="K32" s="29" t="s">
        <v>27</v>
      </c>
      <c r="L32" s="32" t="s">
        <v>137</v>
      </c>
      <c r="M32" s="36">
        <v>53139574</v>
      </c>
      <c r="N32" s="29">
        <v>1</v>
      </c>
      <c r="O32" s="29"/>
      <c r="P32" s="71">
        <v>41136000</v>
      </c>
      <c r="Q32" s="71"/>
      <c r="R32" s="69">
        <f t="shared" si="0"/>
        <v>41136000</v>
      </c>
      <c r="S32" s="29">
        <v>28</v>
      </c>
      <c r="T32" s="29">
        <v>2</v>
      </c>
      <c r="U32" s="29">
        <v>2023</v>
      </c>
      <c r="V32" s="29">
        <v>1</v>
      </c>
      <c r="W32" s="29">
        <v>3</v>
      </c>
      <c r="X32" s="29">
        <v>2023</v>
      </c>
      <c r="Y32" s="29">
        <v>31</v>
      </c>
      <c r="Z32" s="29">
        <v>10</v>
      </c>
      <c r="AA32" s="29">
        <v>2023</v>
      </c>
      <c r="AB32" s="29">
        <v>240</v>
      </c>
      <c r="AC32" s="35"/>
      <c r="AD32" s="35"/>
      <c r="AE32" s="35"/>
      <c r="AF32" s="63"/>
      <c r="AG32" s="62">
        <f t="shared" si="1"/>
        <v>240</v>
      </c>
      <c r="AH32" s="49" t="s">
        <v>239</v>
      </c>
      <c r="AI32" s="29" t="s">
        <v>240</v>
      </c>
      <c r="AJ32" s="58"/>
      <c r="AK32" s="58"/>
      <c r="AL32" s="58" t="s">
        <v>235</v>
      </c>
      <c r="AM32" s="59"/>
      <c r="AN32" s="29" t="s">
        <v>135</v>
      </c>
      <c r="AO32" s="75" t="s">
        <v>138</v>
      </c>
    </row>
    <row r="33" spans="1:41" ht="15" customHeight="1" x14ac:dyDescent="0.2">
      <c r="A33" s="29"/>
      <c r="B33" s="29"/>
      <c r="C33" s="29"/>
      <c r="D33" s="29"/>
      <c r="E33" s="29"/>
      <c r="F33" s="30" t="s">
        <v>25</v>
      </c>
      <c r="G33" s="29"/>
      <c r="H33" s="26" t="s">
        <v>262</v>
      </c>
      <c r="I33" s="29">
        <v>31</v>
      </c>
      <c r="J33" s="31" t="s">
        <v>140</v>
      </c>
      <c r="K33" s="29" t="s">
        <v>27</v>
      </c>
      <c r="L33" s="32" t="s">
        <v>141</v>
      </c>
      <c r="M33" s="33">
        <v>1024518784</v>
      </c>
      <c r="N33" s="29">
        <v>1</v>
      </c>
      <c r="O33" s="29"/>
      <c r="P33" s="71">
        <v>41136000</v>
      </c>
      <c r="Q33" s="71"/>
      <c r="R33" s="69">
        <f t="shared" si="0"/>
        <v>41136000</v>
      </c>
      <c r="S33" s="29">
        <v>28</v>
      </c>
      <c r="T33" s="29">
        <v>2</v>
      </c>
      <c r="U33" s="29">
        <v>2023</v>
      </c>
      <c r="V33" s="29">
        <v>2</v>
      </c>
      <c r="W33" s="29">
        <v>3</v>
      </c>
      <c r="X33" s="29">
        <v>2023</v>
      </c>
      <c r="Y33" s="29">
        <v>1</v>
      </c>
      <c r="Z33" s="29">
        <v>11</v>
      </c>
      <c r="AA33" s="29">
        <v>2023</v>
      </c>
      <c r="AB33" s="29">
        <v>240</v>
      </c>
      <c r="AC33" s="35"/>
      <c r="AD33" s="35"/>
      <c r="AE33" s="35"/>
      <c r="AF33" s="63"/>
      <c r="AG33" s="62">
        <f t="shared" si="1"/>
        <v>240</v>
      </c>
      <c r="AH33" s="49" t="s">
        <v>239</v>
      </c>
      <c r="AI33" s="29" t="s">
        <v>240</v>
      </c>
      <c r="AJ33" s="58"/>
      <c r="AK33" s="58"/>
      <c r="AL33" s="58" t="s">
        <v>235</v>
      </c>
      <c r="AM33" s="59"/>
      <c r="AN33" s="29" t="s">
        <v>139</v>
      </c>
      <c r="AO33" s="75" t="s">
        <v>142</v>
      </c>
    </row>
    <row r="34" spans="1:41" ht="17.25" customHeight="1" x14ac:dyDescent="0.2">
      <c r="A34" s="29"/>
      <c r="B34" s="29"/>
      <c r="C34" s="29"/>
      <c r="D34" s="29"/>
      <c r="E34" s="29"/>
      <c r="F34" s="30" t="s">
        <v>25</v>
      </c>
      <c r="G34" s="29"/>
      <c r="H34" s="26" t="s">
        <v>264</v>
      </c>
      <c r="I34" s="29">
        <v>32</v>
      </c>
      <c r="J34" s="31" t="s">
        <v>144</v>
      </c>
      <c r="K34" s="29" t="s">
        <v>47</v>
      </c>
      <c r="L34" s="32" t="s">
        <v>145</v>
      </c>
      <c r="M34" s="33">
        <v>900051050</v>
      </c>
      <c r="N34" s="29">
        <v>1</v>
      </c>
      <c r="O34" s="29"/>
      <c r="P34" s="71">
        <v>344161154</v>
      </c>
      <c r="Q34" s="71"/>
      <c r="R34" s="69">
        <f t="shared" si="0"/>
        <v>344161154</v>
      </c>
      <c r="S34" s="29">
        <v>28</v>
      </c>
      <c r="T34" s="29">
        <v>2</v>
      </c>
      <c r="U34" s="29">
        <v>2023</v>
      </c>
      <c r="V34" s="29">
        <v>11</v>
      </c>
      <c r="W34" s="29">
        <v>3</v>
      </c>
      <c r="X34" s="29">
        <v>2023</v>
      </c>
      <c r="Y34" s="29">
        <v>22</v>
      </c>
      <c r="Z34" s="29">
        <v>2</v>
      </c>
      <c r="AA34" s="29">
        <v>2024</v>
      </c>
      <c r="AB34" s="29">
        <v>343</v>
      </c>
      <c r="AC34" s="35"/>
      <c r="AD34" s="35"/>
      <c r="AE34" s="35"/>
      <c r="AF34" s="63"/>
      <c r="AG34" s="62">
        <f t="shared" si="1"/>
        <v>343</v>
      </c>
      <c r="AH34" s="49" t="s">
        <v>242</v>
      </c>
      <c r="AI34" s="65" t="s">
        <v>492</v>
      </c>
      <c r="AJ34" s="58"/>
      <c r="AK34" s="58"/>
      <c r="AL34" s="58" t="s">
        <v>235</v>
      </c>
      <c r="AM34" s="59"/>
      <c r="AN34" s="29" t="s">
        <v>143</v>
      </c>
      <c r="AO34" s="75" t="s">
        <v>146</v>
      </c>
    </row>
    <row r="35" spans="1:41" ht="15.75" customHeight="1" x14ac:dyDescent="0.2">
      <c r="A35" s="29"/>
      <c r="B35" s="29"/>
      <c r="C35" s="29"/>
      <c r="D35" s="29"/>
      <c r="E35" s="29"/>
      <c r="F35" s="30" t="s">
        <v>25</v>
      </c>
      <c r="G35" s="29"/>
      <c r="H35" s="26" t="s">
        <v>262</v>
      </c>
      <c r="I35" s="29">
        <v>33</v>
      </c>
      <c r="J35" s="31" t="s">
        <v>148</v>
      </c>
      <c r="K35" s="29" t="s">
        <v>27</v>
      </c>
      <c r="L35" s="32" t="s">
        <v>149</v>
      </c>
      <c r="M35" s="33">
        <v>1020823535</v>
      </c>
      <c r="N35" s="29">
        <v>1</v>
      </c>
      <c r="O35" s="29"/>
      <c r="P35" s="71">
        <v>45000000</v>
      </c>
      <c r="Q35" s="71"/>
      <c r="R35" s="69">
        <f t="shared" si="0"/>
        <v>45000000</v>
      </c>
      <c r="S35" s="29">
        <v>28</v>
      </c>
      <c r="T35" s="29">
        <v>2</v>
      </c>
      <c r="U35" s="29">
        <v>2023</v>
      </c>
      <c r="V35" s="29">
        <v>2</v>
      </c>
      <c r="W35" s="29">
        <v>3</v>
      </c>
      <c r="X35" s="29">
        <v>2023</v>
      </c>
      <c r="Y35" s="29">
        <v>2</v>
      </c>
      <c r="Z35" s="29">
        <v>12</v>
      </c>
      <c r="AA35" s="29">
        <v>2023</v>
      </c>
      <c r="AB35" s="29">
        <v>270</v>
      </c>
      <c r="AC35" s="35"/>
      <c r="AD35" s="35"/>
      <c r="AE35" s="35"/>
      <c r="AF35" s="63"/>
      <c r="AG35" s="62">
        <f t="shared" si="1"/>
        <v>270</v>
      </c>
      <c r="AH35" s="49" t="s">
        <v>245</v>
      </c>
      <c r="AI35" s="29" t="s">
        <v>240</v>
      </c>
      <c r="AJ35" s="58"/>
      <c r="AK35" s="58"/>
      <c r="AL35" s="58" t="s">
        <v>235</v>
      </c>
      <c r="AM35" s="59"/>
      <c r="AN35" s="29" t="s">
        <v>147</v>
      </c>
      <c r="AO35" s="75" t="s">
        <v>151</v>
      </c>
    </row>
    <row r="36" spans="1:41" ht="15.75" customHeight="1" x14ac:dyDescent="0.2">
      <c r="A36" s="29"/>
      <c r="B36" s="29"/>
      <c r="C36" s="29"/>
      <c r="D36" s="29"/>
      <c r="E36" s="29"/>
      <c r="F36" s="30" t="s">
        <v>25</v>
      </c>
      <c r="G36" s="29"/>
      <c r="H36" s="26"/>
      <c r="I36" s="29">
        <v>34</v>
      </c>
      <c r="J36" s="31" t="s">
        <v>153</v>
      </c>
      <c r="K36" s="29" t="s">
        <v>47</v>
      </c>
      <c r="L36" s="32" t="s">
        <v>154</v>
      </c>
      <c r="M36" s="33">
        <v>901348657</v>
      </c>
      <c r="N36" s="29">
        <v>1</v>
      </c>
      <c r="O36" s="29"/>
      <c r="P36" s="71">
        <v>63703739</v>
      </c>
      <c r="Q36" s="71"/>
      <c r="R36" s="69">
        <f t="shared" si="0"/>
        <v>63703739</v>
      </c>
      <c r="S36" s="29">
        <v>2</v>
      </c>
      <c r="T36" s="29">
        <v>3</v>
      </c>
      <c r="U36" s="29">
        <v>2023</v>
      </c>
      <c r="V36" s="29">
        <v>3</v>
      </c>
      <c r="W36" s="29">
        <v>3</v>
      </c>
      <c r="X36" s="29">
        <v>2023</v>
      </c>
      <c r="Y36" s="29">
        <v>1</v>
      </c>
      <c r="Z36" s="29">
        <v>2</v>
      </c>
      <c r="AA36" s="29">
        <v>2024</v>
      </c>
      <c r="AB36" s="29">
        <v>330</v>
      </c>
      <c r="AC36" s="35">
        <v>2</v>
      </c>
      <c r="AD36" s="35">
        <v>6</v>
      </c>
      <c r="AE36" s="35">
        <v>2024</v>
      </c>
      <c r="AF36" s="63">
        <v>160</v>
      </c>
      <c r="AG36" s="62">
        <f t="shared" si="1"/>
        <v>490</v>
      </c>
      <c r="AH36" s="49" t="s">
        <v>243</v>
      </c>
      <c r="AI36" s="65" t="s">
        <v>244</v>
      </c>
      <c r="AJ36" s="58"/>
      <c r="AK36" s="58"/>
      <c r="AL36" s="58" t="s">
        <v>235</v>
      </c>
      <c r="AM36" s="59"/>
      <c r="AN36" s="29" t="s">
        <v>152</v>
      </c>
      <c r="AO36" s="75" t="s">
        <v>155</v>
      </c>
    </row>
    <row r="37" spans="1:41" ht="15.75" customHeight="1" x14ac:dyDescent="0.2">
      <c r="A37" s="29"/>
      <c r="B37" s="29"/>
      <c r="C37" s="29"/>
      <c r="D37" s="29"/>
      <c r="E37" s="29"/>
      <c r="F37" s="30" t="s">
        <v>25</v>
      </c>
      <c r="G37" s="29"/>
      <c r="H37" s="26" t="s">
        <v>265</v>
      </c>
      <c r="I37" s="29">
        <v>35</v>
      </c>
      <c r="J37" s="31" t="s">
        <v>259</v>
      </c>
      <c r="K37" s="29" t="s">
        <v>27</v>
      </c>
      <c r="L37" s="32" t="s">
        <v>157</v>
      </c>
      <c r="M37" s="33">
        <v>52966717</v>
      </c>
      <c r="N37" s="29">
        <v>1</v>
      </c>
      <c r="O37" s="29"/>
      <c r="P37" s="71">
        <v>7888000</v>
      </c>
      <c r="Q37" s="71"/>
      <c r="R37" s="69">
        <f t="shared" si="0"/>
        <v>7888000</v>
      </c>
      <c r="S37" s="29">
        <v>23</v>
      </c>
      <c r="T37" s="29">
        <v>2</v>
      </c>
      <c r="U37" s="29">
        <v>2023</v>
      </c>
      <c r="V37" s="29">
        <v>7</v>
      </c>
      <c r="W37" s="29">
        <v>3</v>
      </c>
      <c r="X37" s="29">
        <v>2023</v>
      </c>
      <c r="Y37" s="29">
        <v>27</v>
      </c>
      <c r="Z37" s="29">
        <v>4</v>
      </c>
      <c r="AA37" s="29">
        <v>2023</v>
      </c>
      <c r="AB37" s="29">
        <v>51</v>
      </c>
      <c r="AC37" s="35"/>
      <c r="AD37" s="35"/>
      <c r="AE37" s="35"/>
      <c r="AF37" s="63"/>
      <c r="AG37" s="62">
        <f t="shared" si="1"/>
        <v>51</v>
      </c>
      <c r="AH37" s="49" t="s">
        <v>250</v>
      </c>
      <c r="AI37" s="65" t="s">
        <v>492</v>
      </c>
      <c r="AJ37" s="58"/>
      <c r="AK37" s="58"/>
      <c r="AL37" s="58" t="s">
        <v>235</v>
      </c>
      <c r="AM37" s="59"/>
      <c r="AN37" s="29" t="s">
        <v>156</v>
      </c>
      <c r="AO37" s="75" t="s">
        <v>158</v>
      </c>
    </row>
    <row r="38" spans="1:41" ht="15.75" customHeight="1" x14ac:dyDescent="0.2">
      <c r="A38" s="29"/>
      <c r="B38" s="29"/>
      <c r="C38" s="29"/>
      <c r="D38" s="29"/>
      <c r="E38" s="29"/>
      <c r="F38" s="30" t="s">
        <v>25</v>
      </c>
      <c r="G38" s="29"/>
      <c r="H38" s="26" t="s">
        <v>265</v>
      </c>
      <c r="I38" s="29">
        <v>36</v>
      </c>
      <c r="J38" s="31" t="s">
        <v>160</v>
      </c>
      <c r="K38" s="29" t="s">
        <v>27</v>
      </c>
      <c r="L38" s="32" t="s">
        <v>161</v>
      </c>
      <c r="M38" s="33">
        <v>52309485</v>
      </c>
      <c r="N38" s="29">
        <v>1</v>
      </c>
      <c r="O38" s="29"/>
      <c r="P38" s="71">
        <v>55000000</v>
      </c>
      <c r="Q38" s="71"/>
      <c r="R38" s="69">
        <f t="shared" si="0"/>
        <v>55000000</v>
      </c>
      <c r="S38" s="29">
        <v>3</v>
      </c>
      <c r="T38" s="29">
        <v>3</v>
      </c>
      <c r="U38" s="29">
        <v>2023</v>
      </c>
      <c r="V38" s="29">
        <v>4</v>
      </c>
      <c r="W38" s="29">
        <v>3</v>
      </c>
      <c r="X38" s="29">
        <v>2023</v>
      </c>
      <c r="Y38" s="29">
        <v>4</v>
      </c>
      <c r="Z38" s="29">
        <v>1</v>
      </c>
      <c r="AA38" s="29">
        <v>2024</v>
      </c>
      <c r="AB38" s="29">
        <v>300</v>
      </c>
      <c r="AC38" s="35">
        <v>3</v>
      </c>
      <c r="AD38" s="35">
        <v>2</v>
      </c>
      <c r="AE38" s="35">
        <v>2024</v>
      </c>
      <c r="AF38" s="63">
        <v>30</v>
      </c>
      <c r="AG38" s="62">
        <f t="shared" si="1"/>
        <v>330</v>
      </c>
      <c r="AH38" s="49" t="s">
        <v>250</v>
      </c>
      <c r="AI38" s="65" t="s">
        <v>492</v>
      </c>
      <c r="AJ38" s="58"/>
      <c r="AK38" s="58"/>
      <c r="AL38" s="58" t="s">
        <v>235</v>
      </c>
      <c r="AM38" s="59"/>
      <c r="AN38" s="29" t="s">
        <v>159</v>
      </c>
      <c r="AO38" s="75" t="s">
        <v>162</v>
      </c>
    </row>
    <row r="39" spans="1:41" ht="15.75" customHeight="1" x14ac:dyDescent="0.2">
      <c r="A39" s="29"/>
      <c r="B39" s="29"/>
      <c r="C39" s="29"/>
      <c r="D39" s="29"/>
      <c r="E39" s="29"/>
      <c r="F39" s="30" t="s">
        <v>25</v>
      </c>
      <c r="G39" s="29"/>
      <c r="H39" s="26" t="s">
        <v>266</v>
      </c>
      <c r="I39" s="29">
        <v>37</v>
      </c>
      <c r="J39" s="31" t="s">
        <v>164</v>
      </c>
      <c r="K39" s="29" t="s">
        <v>27</v>
      </c>
      <c r="L39" s="32" t="s">
        <v>165</v>
      </c>
      <c r="M39" s="33">
        <v>1030628694</v>
      </c>
      <c r="N39" s="29">
        <v>1</v>
      </c>
      <c r="O39" s="29"/>
      <c r="P39" s="71">
        <v>14500000</v>
      </c>
      <c r="Q39" s="71"/>
      <c r="R39" s="69">
        <f t="shared" si="0"/>
        <v>14500000</v>
      </c>
      <c r="S39" s="29">
        <v>9</v>
      </c>
      <c r="T39" s="29">
        <v>3</v>
      </c>
      <c r="U39" s="29">
        <v>2023</v>
      </c>
      <c r="V39" s="29">
        <v>14</v>
      </c>
      <c r="W39" s="29">
        <v>3</v>
      </c>
      <c r="X39" s="29">
        <v>2023</v>
      </c>
      <c r="Y39" s="29">
        <v>30</v>
      </c>
      <c r="Z39" s="29">
        <v>4</v>
      </c>
      <c r="AA39" s="29">
        <v>2023</v>
      </c>
      <c r="AB39" s="29">
        <v>48</v>
      </c>
      <c r="AC39" s="35">
        <v>15</v>
      </c>
      <c r="AD39" s="35">
        <v>5</v>
      </c>
      <c r="AE39" s="35">
        <v>2023</v>
      </c>
      <c r="AF39" s="63">
        <v>15</v>
      </c>
      <c r="AG39" s="62">
        <f t="shared" si="1"/>
        <v>63</v>
      </c>
      <c r="AH39" s="49" t="s">
        <v>248</v>
      </c>
      <c r="AI39" s="65" t="s">
        <v>241</v>
      </c>
      <c r="AJ39" s="58"/>
      <c r="AK39" s="58"/>
      <c r="AL39" s="58" t="s">
        <v>235</v>
      </c>
      <c r="AM39" s="59"/>
      <c r="AN39" s="29" t="s">
        <v>163</v>
      </c>
      <c r="AO39" s="75" t="s">
        <v>166</v>
      </c>
    </row>
    <row r="40" spans="1:41" ht="15.75" customHeight="1" x14ac:dyDescent="0.2">
      <c r="A40" s="29"/>
      <c r="B40" s="29"/>
      <c r="C40" s="29"/>
      <c r="D40" s="29"/>
      <c r="E40" s="29"/>
      <c r="F40" s="30" t="s">
        <v>25</v>
      </c>
      <c r="G40" s="29"/>
      <c r="H40" s="26" t="s">
        <v>265</v>
      </c>
      <c r="I40" s="29">
        <v>38</v>
      </c>
      <c r="J40" s="31" t="s">
        <v>168</v>
      </c>
      <c r="K40" s="29" t="s">
        <v>27</v>
      </c>
      <c r="L40" s="32" t="s">
        <v>169</v>
      </c>
      <c r="M40" s="33">
        <v>1032472269</v>
      </c>
      <c r="N40" s="29">
        <v>1</v>
      </c>
      <c r="O40" s="29"/>
      <c r="P40" s="71">
        <v>14500000</v>
      </c>
      <c r="Q40" s="71"/>
      <c r="R40" s="69">
        <f t="shared" si="0"/>
        <v>14500000</v>
      </c>
      <c r="S40" s="29">
        <v>9</v>
      </c>
      <c r="T40" s="29">
        <v>3</v>
      </c>
      <c r="U40" s="29">
        <v>2023</v>
      </c>
      <c r="V40" s="29">
        <v>14</v>
      </c>
      <c r="W40" s="29">
        <v>3</v>
      </c>
      <c r="X40" s="29">
        <v>2023</v>
      </c>
      <c r="Y40" s="29">
        <v>30</v>
      </c>
      <c r="Z40" s="29">
        <v>4</v>
      </c>
      <c r="AA40" s="29">
        <v>2023</v>
      </c>
      <c r="AB40" s="29">
        <v>48</v>
      </c>
      <c r="AC40" s="35">
        <v>15</v>
      </c>
      <c r="AD40" s="35">
        <v>5</v>
      </c>
      <c r="AE40" s="35">
        <v>2023</v>
      </c>
      <c r="AF40" s="63">
        <v>15</v>
      </c>
      <c r="AG40" s="62">
        <f t="shared" si="1"/>
        <v>63</v>
      </c>
      <c r="AH40" s="49" t="s">
        <v>248</v>
      </c>
      <c r="AI40" s="65" t="s">
        <v>241</v>
      </c>
      <c r="AJ40" s="58"/>
      <c r="AK40" s="58"/>
      <c r="AL40" s="58" t="s">
        <v>235</v>
      </c>
      <c r="AM40" s="59"/>
      <c r="AN40" s="29" t="s">
        <v>167</v>
      </c>
      <c r="AO40" s="75" t="s">
        <v>170</v>
      </c>
    </row>
    <row r="41" spans="1:41" ht="15.75" customHeight="1" x14ac:dyDescent="0.2">
      <c r="A41" s="29"/>
      <c r="B41" s="29"/>
      <c r="C41" s="29"/>
      <c r="D41" s="29"/>
      <c r="E41" s="29"/>
      <c r="F41" s="30" t="s">
        <v>25</v>
      </c>
      <c r="G41" s="29"/>
      <c r="H41" s="26" t="s">
        <v>265</v>
      </c>
      <c r="I41" s="29">
        <v>39</v>
      </c>
      <c r="J41" s="31" t="s">
        <v>172</v>
      </c>
      <c r="K41" s="29" t="s">
        <v>27</v>
      </c>
      <c r="L41" s="32" t="s">
        <v>173</v>
      </c>
      <c r="M41" s="33">
        <v>52118972</v>
      </c>
      <c r="N41" s="29">
        <v>1</v>
      </c>
      <c r="O41" s="29"/>
      <c r="P41" s="71">
        <v>57000000</v>
      </c>
      <c r="Q41" s="71"/>
      <c r="R41" s="69">
        <f t="shared" si="0"/>
        <v>57000000</v>
      </c>
      <c r="S41" s="29">
        <v>10</v>
      </c>
      <c r="T41" s="29">
        <v>3</v>
      </c>
      <c r="U41" s="29">
        <v>2023</v>
      </c>
      <c r="V41" s="29">
        <v>14</v>
      </c>
      <c r="W41" s="29">
        <v>3</v>
      </c>
      <c r="X41" s="29">
        <v>2023</v>
      </c>
      <c r="Y41" s="29">
        <v>29</v>
      </c>
      <c r="Z41" s="29">
        <v>12</v>
      </c>
      <c r="AA41" s="29">
        <v>2023</v>
      </c>
      <c r="AB41" s="29">
        <v>285</v>
      </c>
      <c r="AC41" s="35">
        <v>18</v>
      </c>
      <c r="AD41" s="35">
        <v>1</v>
      </c>
      <c r="AE41" s="35">
        <v>2024</v>
      </c>
      <c r="AF41" s="63">
        <v>28</v>
      </c>
      <c r="AG41" s="62">
        <f t="shared" si="1"/>
        <v>313</v>
      </c>
      <c r="AH41" s="49" t="s">
        <v>243</v>
      </c>
      <c r="AI41" s="65" t="s">
        <v>244</v>
      </c>
      <c r="AJ41" s="58"/>
      <c r="AK41" s="58"/>
      <c r="AL41" s="58" t="s">
        <v>235</v>
      </c>
      <c r="AM41" s="59"/>
      <c r="AN41" s="29" t="s">
        <v>171</v>
      </c>
      <c r="AO41" s="75" t="s">
        <v>174</v>
      </c>
    </row>
    <row r="42" spans="1:41" ht="15.75" customHeight="1" x14ac:dyDescent="0.2">
      <c r="A42" s="29"/>
      <c r="B42" s="29"/>
      <c r="C42" s="29"/>
      <c r="D42" s="29"/>
      <c r="E42" s="29"/>
      <c r="F42" s="30" t="s">
        <v>25</v>
      </c>
      <c r="G42" s="29"/>
      <c r="H42" s="26" t="s">
        <v>267</v>
      </c>
      <c r="I42" s="29">
        <v>40</v>
      </c>
      <c r="J42" s="31" t="s">
        <v>176</v>
      </c>
      <c r="K42" s="29" t="s">
        <v>27</v>
      </c>
      <c r="L42" s="32" t="s">
        <v>177</v>
      </c>
      <c r="M42" s="33">
        <v>6300473</v>
      </c>
      <c r="N42" s="29">
        <v>1</v>
      </c>
      <c r="O42" s="29"/>
      <c r="P42" s="71">
        <v>31500000</v>
      </c>
      <c r="Q42" s="71"/>
      <c r="R42" s="69">
        <f t="shared" si="0"/>
        <v>31500000</v>
      </c>
      <c r="S42" s="29">
        <v>14</v>
      </c>
      <c r="T42" s="29">
        <v>3</v>
      </c>
      <c r="U42" s="29">
        <v>2023</v>
      </c>
      <c r="V42" s="29">
        <v>17</v>
      </c>
      <c r="W42" s="29">
        <v>3</v>
      </c>
      <c r="X42" s="29">
        <v>2023</v>
      </c>
      <c r="Y42" s="29">
        <v>17</v>
      </c>
      <c r="Z42" s="29">
        <v>10</v>
      </c>
      <c r="AA42" s="29">
        <v>2023</v>
      </c>
      <c r="AB42" s="29">
        <v>210</v>
      </c>
      <c r="AC42" s="35"/>
      <c r="AD42" s="35"/>
      <c r="AE42" s="35"/>
      <c r="AF42" s="63"/>
      <c r="AG42" s="62">
        <f t="shared" si="1"/>
        <v>210</v>
      </c>
      <c r="AH42" s="49" t="s">
        <v>245</v>
      </c>
      <c r="AI42" s="29" t="s">
        <v>240</v>
      </c>
      <c r="AJ42" s="58"/>
      <c r="AK42" s="58"/>
      <c r="AL42" s="58" t="s">
        <v>235</v>
      </c>
      <c r="AM42" s="59"/>
      <c r="AN42" s="29" t="s">
        <v>175</v>
      </c>
      <c r="AO42" s="75" t="s">
        <v>178</v>
      </c>
    </row>
    <row r="43" spans="1:41" ht="15.75" customHeight="1" x14ac:dyDescent="0.2">
      <c r="A43" s="29"/>
      <c r="B43" s="29"/>
      <c r="C43" s="29"/>
      <c r="D43" s="29"/>
      <c r="E43" s="29"/>
      <c r="F43" s="30" t="s">
        <v>25</v>
      </c>
      <c r="G43" s="29"/>
      <c r="H43" s="26" t="s">
        <v>267</v>
      </c>
      <c r="I43" s="29">
        <v>41</v>
      </c>
      <c r="J43" s="31" t="s">
        <v>180</v>
      </c>
      <c r="K43" s="29" t="s">
        <v>27</v>
      </c>
      <c r="L43" s="32" t="s">
        <v>181</v>
      </c>
      <c r="M43" s="33">
        <v>41679123</v>
      </c>
      <c r="N43" s="29">
        <v>1</v>
      </c>
      <c r="O43" s="29"/>
      <c r="P43" s="71">
        <v>28000000</v>
      </c>
      <c r="Q43" s="71"/>
      <c r="R43" s="69">
        <f t="shared" si="0"/>
        <v>28000000</v>
      </c>
      <c r="S43" s="29">
        <v>16</v>
      </c>
      <c r="T43" s="29">
        <v>3</v>
      </c>
      <c r="U43" s="29">
        <v>2023</v>
      </c>
      <c r="V43" s="29">
        <v>17</v>
      </c>
      <c r="W43" s="29">
        <v>3</v>
      </c>
      <c r="X43" s="29">
        <v>2023</v>
      </c>
      <c r="Y43" s="29">
        <v>17</v>
      </c>
      <c r="Z43" s="29">
        <v>10</v>
      </c>
      <c r="AA43" s="29">
        <v>2023</v>
      </c>
      <c r="AB43" s="29">
        <v>210</v>
      </c>
      <c r="AC43" s="35"/>
      <c r="AD43" s="35"/>
      <c r="AE43" s="35"/>
      <c r="AF43" s="63"/>
      <c r="AG43" s="62">
        <f t="shared" si="1"/>
        <v>210</v>
      </c>
      <c r="AH43" s="49" t="s">
        <v>245</v>
      </c>
      <c r="AI43" s="29" t="s">
        <v>240</v>
      </c>
      <c r="AJ43" s="58"/>
      <c r="AK43" s="58"/>
      <c r="AL43" s="58" t="s">
        <v>235</v>
      </c>
      <c r="AM43" s="59"/>
      <c r="AN43" s="29" t="s">
        <v>179</v>
      </c>
      <c r="AO43" s="75" t="s">
        <v>182</v>
      </c>
    </row>
    <row r="44" spans="1:41" ht="15.75" customHeight="1" x14ac:dyDescent="0.2">
      <c r="A44" s="29"/>
      <c r="B44" s="29"/>
      <c r="C44" s="29"/>
      <c r="D44" s="29"/>
      <c r="E44" s="29"/>
      <c r="F44" s="30" t="s">
        <v>25</v>
      </c>
      <c r="G44" s="29"/>
      <c r="H44" s="26" t="s">
        <v>265</v>
      </c>
      <c r="I44" s="29">
        <v>42</v>
      </c>
      <c r="J44" s="31" t="s">
        <v>260</v>
      </c>
      <c r="K44" s="29" t="s">
        <v>27</v>
      </c>
      <c r="L44" s="32" t="s">
        <v>184</v>
      </c>
      <c r="M44" s="33">
        <v>79724336</v>
      </c>
      <c r="N44" s="29">
        <v>1</v>
      </c>
      <c r="O44" s="29"/>
      <c r="P44" s="71">
        <v>48000000</v>
      </c>
      <c r="Q44" s="71"/>
      <c r="R44" s="69">
        <f t="shared" si="0"/>
        <v>48000000</v>
      </c>
      <c r="S44" s="29">
        <v>16</v>
      </c>
      <c r="T44" s="29">
        <v>3</v>
      </c>
      <c r="U44" s="29">
        <v>2023</v>
      </c>
      <c r="V44" s="29">
        <v>21</v>
      </c>
      <c r="W44" s="29">
        <v>3</v>
      </c>
      <c r="X44" s="29">
        <v>2023</v>
      </c>
      <c r="Y44" s="29">
        <v>20</v>
      </c>
      <c r="Z44" s="29">
        <v>10</v>
      </c>
      <c r="AA44" s="29">
        <v>2023</v>
      </c>
      <c r="AB44" s="29">
        <v>240</v>
      </c>
      <c r="AC44" s="35"/>
      <c r="AD44" s="35"/>
      <c r="AE44" s="35"/>
      <c r="AF44" s="63"/>
      <c r="AG44" s="62">
        <f t="shared" si="1"/>
        <v>240</v>
      </c>
      <c r="AH44" s="49" t="s">
        <v>249</v>
      </c>
      <c r="AI44" s="29" t="s">
        <v>240</v>
      </c>
      <c r="AJ44" s="58"/>
      <c r="AK44" s="58"/>
      <c r="AL44" s="58" t="s">
        <v>235</v>
      </c>
      <c r="AM44" s="59"/>
      <c r="AN44" s="29" t="s">
        <v>183</v>
      </c>
      <c r="AO44" s="75" t="s">
        <v>234</v>
      </c>
    </row>
    <row r="45" spans="1:41" ht="15.75" customHeight="1" x14ac:dyDescent="0.2">
      <c r="A45" s="29"/>
      <c r="B45" s="29"/>
      <c r="C45" s="29"/>
      <c r="D45" s="29"/>
      <c r="E45" s="29"/>
      <c r="F45" s="30" t="s">
        <v>25</v>
      </c>
      <c r="G45" s="29"/>
      <c r="H45" s="26" t="s">
        <v>265</v>
      </c>
      <c r="I45" s="29">
        <v>43</v>
      </c>
      <c r="J45" s="31" t="s">
        <v>261</v>
      </c>
      <c r="K45" s="29" t="s">
        <v>27</v>
      </c>
      <c r="L45" s="32" t="s">
        <v>186</v>
      </c>
      <c r="M45" s="33">
        <v>41785555</v>
      </c>
      <c r="N45" s="29">
        <v>1</v>
      </c>
      <c r="O45" s="29"/>
      <c r="P45" s="71">
        <v>25000000</v>
      </c>
      <c r="Q45" s="71"/>
      <c r="R45" s="69">
        <f t="shared" si="0"/>
        <v>25000000</v>
      </c>
      <c r="S45" s="29">
        <v>14</v>
      </c>
      <c r="T45" s="29">
        <v>2</v>
      </c>
      <c r="U45" s="29">
        <v>2023</v>
      </c>
      <c r="V45" s="29">
        <v>16</v>
      </c>
      <c r="W45" s="29">
        <v>3</v>
      </c>
      <c r="X45" s="29">
        <v>2023</v>
      </c>
      <c r="Y45" s="29">
        <v>16</v>
      </c>
      <c r="Z45" s="29">
        <v>8</v>
      </c>
      <c r="AA45" s="29">
        <v>2023</v>
      </c>
      <c r="AB45" s="29">
        <v>150</v>
      </c>
      <c r="AC45" s="35"/>
      <c r="AD45" s="35"/>
      <c r="AE45" s="35"/>
      <c r="AF45" s="63"/>
      <c r="AG45" s="62">
        <f t="shared" si="1"/>
        <v>150</v>
      </c>
      <c r="AH45" s="49" t="s">
        <v>245</v>
      </c>
      <c r="AI45" s="29" t="s">
        <v>240</v>
      </c>
      <c r="AJ45" s="58"/>
      <c r="AK45" s="58"/>
      <c r="AL45" s="58" t="s">
        <v>235</v>
      </c>
      <c r="AM45" s="59"/>
      <c r="AN45" s="29" t="s">
        <v>185</v>
      </c>
      <c r="AO45" s="75" t="s">
        <v>187</v>
      </c>
    </row>
    <row r="46" spans="1:41" ht="15.75" customHeight="1" x14ac:dyDescent="0.2">
      <c r="A46" s="29"/>
      <c r="B46" s="29"/>
      <c r="C46" s="29"/>
      <c r="D46" s="29"/>
      <c r="E46" s="29"/>
      <c r="F46" s="30" t="s">
        <v>25</v>
      </c>
      <c r="G46" s="29"/>
      <c r="H46" s="26" t="s">
        <v>267</v>
      </c>
      <c r="I46" s="29">
        <v>44</v>
      </c>
      <c r="J46" s="31" t="s">
        <v>189</v>
      </c>
      <c r="K46" s="29" t="s">
        <v>27</v>
      </c>
      <c r="L46" s="32" t="s">
        <v>190</v>
      </c>
      <c r="M46" s="33">
        <v>37915744</v>
      </c>
      <c r="N46" s="29">
        <v>1</v>
      </c>
      <c r="O46" s="29"/>
      <c r="P46" s="71">
        <v>15500000</v>
      </c>
      <c r="Q46" s="71"/>
      <c r="R46" s="69">
        <f t="shared" si="0"/>
        <v>15500000</v>
      </c>
      <c r="S46" s="29">
        <v>16</v>
      </c>
      <c r="T46" s="29">
        <v>3</v>
      </c>
      <c r="U46" s="29">
        <v>2023</v>
      </c>
      <c r="V46" s="29">
        <v>17</v>
      </c>
      <c r="W46" s="29">
        <v>3</v>
      </c>
      <c r="X46" s="29">
        <v>2023</v>
      </c>
      <c r="Y46" s="29">
        <v>17</v>
      </c>
      <c r="Z46" s="29">
        <v>10</v>
      </c>
      <c r="AA46" s="29">
        <v>2023</v>
      </c>
      <c r="AB46" s="29">
        <v>210</v>
      </c>
      <c r="AC46" s="35"/>
      <c r="AD46" s="35"/>
      <c r="AE46" s="35"/>
      <c r="AF46" s="63"/>
      <c r="AG46" s="62">
        <f t="shared" si="1"/>
        <v>210</v>
      </c>
      <c r="AH46" s="49" t="s">
        <v>252</v>
      </c>
      <c r="AI46" s="29" t="s">
        <v>240</v>
      </c>
      <c r="AJ46" s="58"/>
      <c r="AK46" s="58"/>
      <c r="AL46" s="58" t="s">
        <v>235</v>
      </c>
      <c r="AM46" s="59"/>
      <c r="AN46" s="29" t="s">
        <v>188</v>
      </c>
      <c r="AO46" s="75" t="s">
        <v>191</v>
      </c>
    </row>
    <row r="47" spans="1:41" ht="15.75" customHeight="1" x14ac:dyDescent="0.2">
      <c r="A47" s="29"/>
      <c r="B47" s="29"/>
      <c r="C47" s="29"/>
      <c r="D47" s="29"/>
      <c r="E47" s="29"/>
      <c r="F47" s="30" t="s">
        <v>25</v>
      </c>
      <c r="G47" s="29"/>
      <c r="H47" s="26" t="s">
        <v>268</v>
      </c>
      <c r="I47" s="29">
        <v>45</v>
      </c>
      <c r="J47" s="32" t="s">
        <v>193</v>
      </c>
      <c r="K47" s="29" t="s">
        <v>47</v>
      </c>
      <c r="L47" s="32" t="s">
        <v>194</v>
      </c>
      <c r="M47" s="29">
        <v>900156270</v>
      </c>
      <c r="N47" s="29">
        <v>1</v>
      </c>
      <c r="O47" s="29"/>
      <c r="P47" s="71">
        <v>62036578</v>
      </c>
      <c r="Q47" s="71"/>
      <c r="R47" s="69">
        <f t="shared" si="0"/>
        <v>62036578</v>
      </c>
      <c r="S47" s="29">
        <v>17</v>
      </c>
      <c r="T47" s="29">
        <v>3</v>
      </c>
      <c r="U47" s="29">
        <v>2023</v>
      </c>
      <c r="V47" s="29">
        <v>24</v>
      </c>
      <c r="W47" s="29">
        <v>3</v>
      </c>
      <c r="X47" s="29">
        <v>2023</v>
      </c>
      <c r="Y47" s="29">
        <v>20</v>
      </c>
      <c r="Z47" s="29">
        <v>3</v>
      </c>
      <c r="AA47" s="29">
        <v>2024</v>
      </c>
      <c r="AB47" s="29">
        <v>360</v>
      </c>
      <c r="AC47" s="35"/>
      <c r="AD47" s="35"/>
      <c r="AE47" s="35"/>
      <c r="AF47" s="63"/>
      <c r="AG47" s="62">
        <f t="shared" si="1"/>
        <v>360</v>
      </c>
      <c r="AH47" s="49" t="s">
        <v>243</v>
      </c>
      <c r="AI47" s="65" t="s">
        <v>290</v>
      </c>
      <c r="AJ47" s="58"/>
      <c r="AK47" s="58"/>
      <c r="AL47" s="58" t="s">
        <v>235</v>
      </c>
      <c r="AM47" s="59"/>
      <c r="AN47" s="29" t="s">
        <v>192</v>
      </c>
      <c r="AO47" s="75" t="s">
        <v>195</v>
      </c>
    </row>
    <row r="48" spans="1:41" ht="15.75" customHeight="1" x14ac:dyDescent="0.2">
      <c r="A48" s="29"/>
      <c r="B48" s="29"/>
      <c r="C48" s="29"/>
      <c r="D48" s="29"/>
      <c r="E48" s="29"/>
      <c r="F48" s="30" t="s">
        <v>25</v>
      </c>
      <c r="G48" s="29"/>
      <c r="H48" s="26" t="s">
        <v>268</v>
      </c>
      <c r="I48" s="29">
        <v>46</v>
      </c>
      <c r="J48" s="31" t="s">
        <v>197</v>
      </c>
      <c r="K48" s="29" t="s">
        <v>47</v>
      </c>
      <c r="L48" s="32" t="s">
        <v>198</v>
      </c>
      <c r="M48" s="29">
        <v>800187672</v>
      </c>
      <c r="N48" s="29">
        <v>1</v>
      </c>
      <c r="O48" s="29"/>
      <c r="P48" s="71">
        <v>20361600</v>
      </c>
      <c r="Q48" s="71"/>
      <c r="R48" s="69">
        <f t="shared" si="0"/>
        <v>20361600</v>
      </c>
      <c r="S48" s="29">
        <v>17</v>
      </c>
      <c r="T48" s="29">
        <v>3</v>
      </c>
      <c r="U48" s="29">
        <v>2023</v>
      </c>
      <c r="V48" s="29">
        <v>22</v>
      </c>
      <c r="W48" s="29">
        <v>3</v>
      </c>
      <c r="X48" s="29">
        <v>2023</v>
      </c>
      <c r="Y48" s="29">
        <v>22</v>
      </c>
      <c r="Z48" s="29">
        <v>3</v>
      </c>
      <c r="AA48" s="29">
        <v>2024</v>
      </c>
      <c r="AB48" s="29">
        <v>360</v>
      </c>
      <c r="AC48" s="35">
        <v>22</v>
      </c>
      <c r="AD48" s="35">
        <v>6</v>
      </c>
      <c r="AE48" s="35">
        <v>2024</v>
      </c>
      <c r="AF48" s="63">
        <v>90</v>
      </c>
      <c r="AG48" s="62">
        <f t="shared" si="1"/>
        <v>450</v>
      </c>
      <c r="AH48" s="49" t="s">
        <v>243</v>
      </c>
      <c r="AI48" s="65" t="s">
        <v>244</v>
      </c>
      <c r="AJ48" s="58"/>
      <c r="AK48" s="58"/>
      <c r="AL48" s="58" t="s">
        <v>235</v>
      </c>
      <c r="AM48" s="59"/>
      <c r="AN48" s="29" t="s">
        <v>196</v>
      </c>
      <c r="AO48" s="75" t="s">
        <v>199</v>
      </c>
    </row>
    <row r="49" spans="1:41" ht="15.75" customHeight="1" x14ac:dyDescent="0.2">
      <c r="A49" s="29"/>
      <c r="B49" s="29"/>
      <c r="C49" s="29"/>
      <c r="D49" s="29"/>
      <c r="E49" s="29"/>
      <c r="F49" s="30" t="s">
        <v>25</v>
      </c>
      <c r="G49" s="29"/>
      <c r="H49" s="26" t="s">
        <v>269</v>
      </c>
      <c r="I49" s="29">
        <v>47</v>
      </c>
      <c r="J49" s="31" t="s">
        <v>255</v>
      </c>
      <c r="K49" s="29" t="s">
        <v>47</v>
      </c>
      <c r="L49" s="32" t="s">
        <v>254</v>
      </c>
      <c r="M49" s="29">
        <v>860066942</v>
      </c>
      <c r="N49" s="29">
        <v>1</v>
      </c>
      <c r="O49" s="29"/>
      <c r="P49" s="71">
        <v>6500000</v>
      </c>
      <c r="Q49" s="71"/>
      <c r="R49" s="71">
        <f t="shared" si="0"/>
        <v>6500000</v>
      </c>
      <c r="S49" s="29">
        <v>29</v>
      </c>
      <c r="T49" s="29">
        <v>3</v>
      </c>
      <c r="U49" s="29">
        <v>2023</v>
      </c>
      <c r="V49" s="29">
        <v>30</v>
      </c>
      <c r="W49" s="29">
        <v>3</v>
      </c>
      <c r="X49" s="29">
        <v>2023</v>
      </c>
      <c r="Y49" s="29">
        <v>30</v>
      </c>
      <c r="Z49" s="29">
        <v>4</v>
      </c>
      <c r="AA49" s="29">
        <v>2023</v>
      </c>
      <c r="AB49" s="29">
        <v>30</v>
      </c>
      <c r="AC49" s="35"/>
      <c r="AD49" s="35"/>
      <c r="AE49" s="35"/>
      <c r="AF49" s="63">
        <v>30</v>
      </c>
      <c r="AG49" s="62">
        <f t="shared" si="1"/>
        <v>60</v>
      </c>
      <c r="AH49" s="49" t="s">
        <v>247</v>
      </c>
      <c r="AI49" s="65" t="s">
        <v>492</v>
      </c>
      <c r="AJ49" s="30"/>
      <c r="AK49" s="30"/>
      <c r="AL49" s="30" t="s">
        <v>235</v>
      </c>
      <c r="AM49" s="30"/>
      <c r="AN49" s="29" t="s">
        <v>256</v>
      </c>
      <c r="AO49" s="75" t="s">
        <v>257</v>
      </c>
    </row>
    <row r="50" spans="1:41" ht="15.75" customHeight="1" x14ac:dyDescent="0.2">
      <c r="A50" s="29"/>
      <c r="B50" s="29"/>
      <c r="C50" s="29"/>
      <c r="D50" s="29"/>
      <c r="E50" s="29"/>
      <c r="F50" s="30" t="s">
        <v>25</v>
      </c>
      <c r="G50" s="29"/>
      <c r="H50" s="26" t="s">
        <v>265</v>
      </c>
      <c r="I50" s="29">
        <v>48</v>
      </c>
      <c r="J50" s="31" t="s">
        <v>271</v>
      </c>
      <c r="K50" s="29" t="s">
        <v>27</v>
      </c>
      <c r="L50" s="32" t="s">
        <v>273</v>
      </c>
      <c r="M50" s="33">
        <v>1110467179</v>
      </c>
      <c r="N50" s="29">
        <v>1</v>
      </c>
      <c r="O50" s="29"/>
      <c r="P50" s="71">
        <v>61650000</v>
      </c>
      <c r="Q50" s="71"/>
      <c r="R50" s="71">
        <f t="shared" si="0"/>
        <v>61650000</v>
      </c>
      <c r="S50" s="29">
        <v>11</v>
      </c>
      <c r="T50" s="29">
        <v>4</v>
      </c>
      <c r="U50" s="29">
        <v>2023</v>
      </c>
      <c r="V50" s="29">
        <v>13</v>
      </c>
      <c r="W50" s="29">
        <v>4</v>
      </c>
      <c r="X50" s="29">
        <v>2023</v>
      </c>
      <c r="Y50" s="29">
        <v>13</v>
      </c>
      <c r="Z50" s="29">
        <v>1</v>
      </c>
      <c r="AA50" s="29">
        <v>2024</v>
      </c>
      <c r="AB50" s="29">
        <v>270</v>
      </c>
      <c r="AC50" s="35"/>
      <c r="AD50" s="35"/>
      <c r="AE50" s="35"/>
      <c r="AF50" s="63"/>
      <c r="AG50" s="62">
        <f t="shared" si="1"/>
        <v>270</v>
      </c>
      <c r="AH50" s="49" t="s">
        <v>250</v>
      </c>
      <c r="AI50" s="65" t="s">
        <v>492</v>
      </c>
      <c r="AJ50" s="30"/>
      <c r="AK50" s="30"/>
      <c r="AL50" s="30" t="s">
        <v>235</v>
      </c>
      <c r="AM50" s="30"/>
      <c r="AN50" s="29" t="s">
        <v>291</v>
      </c>
      <c r="AO50" s="75" t="s">
        <v>293</v>
      </c>
    </row>
    <row r="51" spans="1:41" ht="15.75" customHeight="1" x14ac:dyDescent="0.2">
      <c r="A51" s="29"/>
      <c r="B51" s="29"/>
      <c r="C51" s="29"/>
      <c r="D51" s="29"/>
      <c r="E51" s="29"/>
      <c r="F51" s="30" t="s">
        <v>25</v>
      </c>
      <c r="G51" s="29"/>
      <c r="H51" s="26" t="s">
        <v>268</v>
      </c>
      <c r="I51" s="29">
        <v>49</v>
      </c>
      <c r="J51" s="31" t="s">
        <v>272</v>
      </c>
      <c r="K51" s="29" t="s">
        <v>27</v>
      </c>
      <c r="L51" s="32" t="s">
        <v>274</v>
      </c>
      <c r="M51" s="33">
        <v>20477008</v>
      </c>
      <c r="N51" s="29">
        <v>1</v>
      </c>
      <c r="O51" s="29"/>
      <c r="P51" s="71">
        <v>49500000</v>
      </c>
      <c r="Q51" s="71"/>
      <c r="R51" s="71">
        <f t="shared" si="0"/>
        <v>49500000</v>
      </c>
      <c r="S51" s="29">
        <v>27</v>
      </c>
      <c r="T51" s="29">
        <v>4</v>
      </c>
      <c r="U51" s="29">
        <v>2023</v>
      </c>
      <c r="V51" s="29">
        <v>27</v>
      </c>
      <c r="W51" s="29">
        <v>4</v>
      </c>
      <c r="X51" s="29">
        <v>2023</v>
      </c>
      <c r="Y51" s="29">
        <v>27</v>
      </c>
      <c r="Z51" s="29">
        <v>1</v>
      </c>
      <c r="AA51" s="29">
        <v>2024</v>
      </c>
      <c r="AB51" s="29">
        <v>270</v>
      </c>
      <c r="AC51" s="35"/>
      <c r="AD51" s="35"/>
      <c r="AE51" s="35"/>
      <c r="AF51" s="63"/>
      <c r="AG51" s="62">
        <f t="shared" si="1"/>
        <v>270</v>
      </c>
      <c r="AH51" s="49" t="s">
        <v>243</v>
      </c>
      <c r="AI51" s="65" t="s">
        <v>290</v>
      </c>
      <c r="AJ51" s="30"/>
      <c r="AK51" s="30"/>
      <c r="AL51" s="30" t="s">
        <v>235</v>
      </c>
      <c r="AM51" s="30"/>
      <c r="AN51" s="29" t="s">
        <v>292</v>
      </c>
      <c r="AO51" s="75" t="s">
        <v>294</v>
      </c>
    </row>
    <row r="52" spans="1:41" ht="15.75" customHeight="1" x14ac:dyDescent="0.2">
      <c r="A52" s="29"/>
      <c r="B52" s="29"/>
      <c r="C52" s="29"/>
      <c r="D52" s="29"/>
      <c r="E52" s="29"/>
      <c r="F52" s="29"/>
      <c r="G52" s="29"/>
      <c r="H52" s="26" t="s">
        <v>295</v>
      </c>
      <c r="I52" s="29">
        <v>50</v>
      </c>
      <c r="J52" s="31" t="s">
        <v>275</v>
      </c>
      <c r="K52" s="29" t="s">
        <v>47</v>
      </c>
      <c r="L52" s="32" t="s">
        <v>283</v>
      </c>
      <c r="M52" s="36" t="s">
        <v>282</v>
      </c>
      <c r="N52" s="29">
        <v>1</v>
      </c>
      <c r="O52" s="29"/>
      <c r="P52" s="71">
        <v>68094570</v>
      </c>
      <c r="Q52" s="67"/>
      <c r="R52" s="71">
        <f t="shared" si="0"/>
        <v>68094570</v>
      </c>
      <c r="S52" s="29">
        <v>8</v>
      </c>
      <c r="T52" s="29">
        <v>5</v>
      </c>
      <c r="U52" s="29">
        <v>2023</v>
      </c>
      <c r="V52" s="29">
        <v>11</v>
      </c>
      <c r="W52" s="29">
        <v>5</v>
      </c>
      <c r="X52" s="29">
        <v>2023</v>
      </c>
      <c r="Y52" s="29">
        <v>29</v>
      </c>
      <c r="Z52" s="29">
        <v>12</v>
      </c>
      <c r="AA52" s="29">
        <v>2023</v>
      </c>
      <c r="AB52" s="29">
        <v>228</v>
      </c>
      <c r="AC52" s="35">
        <v>17</v>
      </c>
      <c r="AD52" s="35">
        <v>3</v>
      </c>
      <c r="AE52" s="35">
        <v>2024</v>
      </c>
      <c r="AF52" s="63">
        <v>91</v>
      </c>
      <c r="AG52" s="62">
        <f t="shared" si="1"/>
        <v>319</v>
      </c>
      <c r="AH52" s="49" t="s">
        <v>242</v>
      </c>
      <c r="AI52" s="65" t="s">
        <v>492</v>
      </c>
      <c r="AJ52" s="30"/>
      <c r="AK52" s="30"/>
      <c r="AL52" s="30" t="s">
        <v>235</v>
      </c>
      <c r="AM52" s="30"/>
      <c r="AN52" s="29" t="s">
        <v>298</v>
      </c>
      <c r="AO52" s="75" t="s">
        <v>297</v>
      </c>
    </row>
    <row r="53" spans="1:41" ht="15.75" customHeight="1" x14ac:dyDescent="0.2">
      <c r="A53" s="29"/>
      <c r="B53" s="29"/>
      <c r="C53" s="29"/>
      <c r="D53" s="29"/>
      <c r="E53" s="29"/>
      <c r="F53" s="29" t="s">
        <v>25</v>
      </c>
      <c r="G53" s="29"/>
      <c r="H53" s="26" t="s">
        <v>284</v>
      </c>
      <c r="I53" s="29">
        <v>51</v>
      </c>
      <c r="J53" s="32" t="s">
        <v>296</v>
      </c>
      <c r="K53" s="29" t="s">
        <v>47</v>
      </c>
      <c r="L53" s="32" t="s">
        <v>284</v>
      </c>
      <c r="M53" s="36" t="s">
        <v>281</v>
      </c>
      <c r="N53" s="29">
        <v>1</v>
      </c>
      <c r="O53" s="29"/>
      <c r="P53" s="71">
        <v>25864650</v>
      </c>
      <c r="Q53" s="67"/>
      <c r="R53" s="71">
        <f t="shared" si="0"/>
        <v>25864650</v>
      </c>
      <c r="S53" s="29">
        <v>12</v>
      </c>
      <c r="T53" s="29">
        <v>5</v>
      </c>
      <c r="U53" s="29">
        <v>2023</v>
      </c>
      <c r="V53" s="29">
        <v>15</v>
      </c>
      <c r="W53" s="29">
        <v>5</v>
      </c>
      <c r="X53" s="29">
        <v>2023</v>
      </c>
      <c r="Y53" s="29">
        <v>30</v>
      </c>
      <c r="Z53" s="29">
        <v>3</v>
      </c>
      <c r="AA53" s="29">
        <v>2024</v>
      </c>
      <c r="AB53" s="29">
        <v>315</v>
      </c>
      <c r="AC53" s="35"/>
      <c r="AD53" s="35"/>
      <c r="AE53" s="35"/>
      <c r="AF53" s="63"/>
      <c r="AG53" s="62">
        <f t="shared" si="1"/>
        <v>315</v>
      </c>
      <c r="AH53" s="88" t="s">
        <v>243</v>
      </c>
      <c r="AI53" s="65" t="s">
        <v>290</v>
      </c>
      <c r="AJ53" s="30"/>
      <c r="AK53" s="30"/>
      <c r="AL53" s="30" t="s">
        <v>235</v>
      </c>
      <c r="AM53" s="30"/>
      <c r="AN53" s="29" t="s">
        <v>299</v>
      </c>
      <c r="AO53" s="42" t="s">
        <v>403</v>
      </c>
    </row>
    <row r="54" spans="1:41" ht="15.75" customHeight="1" x14ac:dyDescent="0.2">
      <c r="A54" s="29"/>
      <c r="B54" s="29"/>
      <c r="C54" s="29"/>
      <c r="D54" s="29"/>
      <c r="E54" s="29"/>
      <c r="F54" s="29" t="s">
        <v>25</v>
      </c>
      <c r="G54" s="29"/>
      <c r="H54" s="26" t="s">
        <v>344</v>
      </c>
      <c r="I54" s="29">
        <v>52</v>
      </c>
      <c r="J54" s="31" t="s">
        <v>276</v>
      </c>
      <c r="K54" s="29" t="s">
        <v>27</v>
      </c>
      <c r="L54" s="32" t="s">
        <v>285</v>
      </c>
      <c r="M54" s="33">
        <v>1013591987</v>
      </c>
      <c r="N54" s="29">
        <v>1</v>
      </c>
      <c r="O54" s="29"/>
      <c r="P54" s="71">
        <v>49500000</v>
      </c>
      <c r="Q54" s="67"/>
      <c r="R54" s="71">
        <f t="shared" si="0"/>
        <v>49500000</v>
      </c>
      <c r="S54" s="29">
        <v>12</v>
      </c>
      <c r="T54" s="29">
        <v>5</v>
      </c>
      <c r="U54" s="29">
        <v>2023</v>
      </c>
      <c r="V54" s="29">
        <v>15</v>
      </c>
      <c r="W54" s="29">
        <v>5</v>
      </c>
      <c r="X54" s="29">
        <v>2023</v>
      </c>
      <c r="Y54" s="29">
        <v>13</v>
      </c>
      <c r="Z54" s="29">
        <v>2</v>
      </c>
      <c r="AA54" s="29">
        <v>2024</v>
      </c>
      <c r="AB54" s="29">
        <v>270</v>
      </c>
      <c r="AC54" s="35"/>
      <c r="AD54" s="35"/>
      <c r="AE54" s="35"/>
      <c r="AF54" s="63"/>
      <c r="AG54" s="62">
        <f t="shared" si="1"/>
        <v>270</v>
      </c>
      <c r="AH54" s="64" t="s">
        <v>250</v>
      </c>
      <c r="AI54" s="87" t="s">
        <v>492</v>
      </c>
      <c r="AJ54" s="30"/>
      <c r="AK54" s="30"/>
      <c r="AL54" s="30" t="s">
        <v>235</v>
      </c>
      <c r="AM54" s="30"/>
      <c r="AN54" s="29" t="s">
        <v>377</v>
      </c>
      <c r="AO54" s="41" t="s">
        <v>404</v>
      </c>
    </row>
    <row r="55" spans="1:41" ht="15.75" customHeight="1" x14ac:dyDescent="0.2">
      <c r="A55" s="29"/>
      <c r="B55" s="29"/>
      <c r="C55" s="29"/>
      <c r="D55" s="29"/>
      <c r="E55" s="29"/>
      <c r="F55" s="29" t="s">
        <v>25</v>
      </c>
      <c r="G55" s="29"/>
      <c r="H55" s="26" t="s">
        <v>345</v>
      </c>
      <c r="I55" s="29">
        <v>53</v>
      </c>
      <c r="J55" s="31" t="s">
        <v>277</v>
      </c>
      <c r="K55" s="29" t="s">
        <v>47</v>
      </c>
      <c r="L55" s="32" t="s">
        <v>286</v>
      </c>
      <c r="M55" s="33">
        <v>900245986</v>
      </c>
      <c r="N55" s="29"/>
      <c r="O55" s="29"/>
      <c r="P55" s="67"/>
      <c r="Q55" s="67"/>
      <c r="R55" s="71">
        <f t="shared" si="0"/>
        <v>0</v>
      </c>
      <c r="S55" s="29">
        <v>12</v>
      </c>
      <c r="T55" s="29">
        <v>5</v>
      </c>
      <c r="U55" s="29">
        <v>2023</v>
      </c>
      <c r="V55" s="29">
        <v>16</v>
      </c>
      <c r="W55" s="29">
        <v>5</v>
      </c>
      <c r="X55" s="29">
        <v>2023</v>
      </c>
      <c r="Y55" s="29">
        <v>15</v>
      </c>
      <c r="Z55" s="29">
        <v>7</v>
      </c>
      <c r="AA55" s="29">
        <v>2023</v>
      </c>
      <c r="AB55" s="29">
        <v>60</v>
      </c>
      <c r="AC55" s="35"/>
      <c r="AD55" s="35"/>
      <c r="AE55" s="35"/>
      <c r="AF55" s="63"/>
      <c r="AG55" s="62">
        <f t="shared" si="1"/>
        <v>60</v>
      </c>
      <c r="AH55" s="49" t="s">
        <v>248</v>
      </c>
      <c r="AI55" s="65" t="s">
        <v>241</v>
      </c>
      <c r="AJ55" s="30"/>
      <c r="AK55" s="30"/>
      <c r="AL55" s="30" t="s">
        <v>235</v>
      </c>
      <c r="AM55" s="30"/>
      <c r="AN55" s="29" t="s">
        <v>378</v>
      </c>
      <c r="AO55" s="41" t="s">
        <v>405</v>
      </c>
    </row>
    <row r="56" spans="1:41" ht="15.75" customHeight="1" x14ac:dyDescent="0.2">
      <c r="A56" s="29"/>
      <c r="B56" s="29"/>
      <c r="C56" s="29"/>
      <c r="D56" s="29"/>
      <c r="E56" s="29"/>
      <c r="F56" s="29" t="s">
        <v>25</v>
      </c>
      <c r="G56" s="29"/>
      <c r="H56" s="26" t="s">
        <v>346</v>
      </c>
      <c r="I56" s="29">
        <v>54</v>
      </c>
      <c r="J56" s="31" t="s">
        <v>278</v>
      </c>
      <c r="K56" s="29" t="s">
        <v>27</v>
      </c>
      <c r="L56" s="32" t="s">
        <v>287</v>
      </c>
      <c r="M56" s="33">
        <v>24080899</v>
      </c>
      <c r="N56" s="29">
        <v>1</v>
      </c>
      <c r="O56" s="29"/>
      <c r="P56" s="86">
        <v>38500000</v>
      </c>
      <c r="Q56" s="67"/>
      <c r="R56" s="71">
        <f t="shared" si="0"/>
        <v>38500000</v>
      </c>
      <c r="S56" s="29">
        <v>16</v>
      </c>
      <c r="T56" s="29">
        <v>5</v>
      </c>
      <c r="U56" s="29">
        <v>2023</v>
      </c>
      <c r="V56" s="29">
        <v>16</v>
      </c>
      <c r="W56" s="29">
        <v>5</v>
      </c>
      <c r="X56" s="29">
        <v>2023</v>
      </c>
      <c r="Y56" s="29">
        <v>15</v>
      </c>
      <c r="Z56" s="29">
        <v>12</v>
      </c>
      <c r="AA56" s="29">
        <v>2023</v>
      </c>
      <c r="AB56" s="29">
        <v>210</v>
      </c>
      <c r="AC56" s="35"/>
      <c r="AD56" s="35"/>
      <c r="AE56" s="35"/>
      <c r="AF56" s="63"/>
      <c r="AG56" s="62">
        <f t="shared" si="1"/>
        <v>210</v>
      </c>
      <c r="AH56" s="49" t="s">
        <v>373</v>
      </c>
      <c r="AI56" s="65" t="s">
        <v>241</v>
      </c>
      <c r="AJ56" s="30"/>
      <c r="AK56" s="30"/>
      <c r="AL56" s="30" t="s">
        <v>235</v>
      </c>
      <c r="AM56" s="30"/>
      <c r="AN56" s="29" t="s">
        <v>379</v>
      </c>
      <c r="AO56" s="41" t="s">
        <v>406</v>
      </c>
    </row>
    <row r="57" spans="1:41" ht="15.75" customHeight="1" x14ac:dyDescent="0.2">
      <c r="A57" s="29"/>
      <c r="B57" s="29"/>
      <c r="C57" s="29"/>
      <c r="D57" s="29"/>
      <c r="E57" s="29"/>
      <c r="F57" s="29" t="s">
        <v>25</v>
      </c>
      <c r="G57" s="29"/>
      <c r="H57" s="26" t="s">
        <v>347</v>
      </c>
      <c r="I57" s="29">
        <v>55</v>
      </c>
      <c r="J57" s="31" t="s">
        <v>279</v>
      </c>
      <c r="K57" s="29" t="s">
        <v>27</v>
      </c>
      <c r="L57" s="32" t="s">
        <v>288</v>
      </c>
      <c r="M57" s="33">
        <v>52377379</v>
      </c>
      <c r="N57" s="29">
        <v>1</v>
      </c>
      <c r="O57" s="29"/>
      <c r="P57" s="86">
        <v>38500000</v>
      </c>
      <c r="Q57" s="67"/>
      <c r="R57" s="71">
        <f t="shared" si="0"/>
        <v>38500000</v>
      </c>
      <c r="S57" s="29">
        <v>16</v>
      </c>
      <c r="T57" s="29">
        <v>5</v>
      </c>
      <c r="U57" s="29">
        <v>2023</v>
      </c>
      <c r="V57" s="29">
        <v>17</v>
      </c>
      <c r="W57" s="29">
        <v>5</v>
      </c>
      <c r="X57" s="29">
        <v>2023</v>
      </c>
      <c r="Y57" s="29">
        <v>16</v>
      </c>
      <c r="Z57" s="29">
        <v>12</v>
      </c>
      <c r="AA57" s="29">
        <v>2023</v>
      </c>
      <c r="AB57" s="29">
        <v>210</v>
      </c>
      <c r="AC57" s="35"/>
      <c r="AD57" s="35"/>
      <c r="AE57" s="35"/>
      <c r="AF57" s="63"/>
      <c r="AG57" s="62">
        <f t="shared" si="1"/>
        <v>210</v>
      </c>
      <c r="AH57" s="49" t="s">
        <v>373</v>
      </c>
      <c r="AI57" s="65" t="s">
        <v>241</v>
      </c>
      <c r="AJ57" s="30"/>
      <c r="AK57" s="30"/>
      <c r="AL57" s="30" t="s">
        <v>235</v>
      </c>
      <c r="AM57" s="30"/>
      <c r="AN57" s="29" t="s">
        <v>380</v>
      </c>
      <c r="AO57" s="41" t="s">
        <v>407</v>
      </c>
    </row>
    <row r="58" spans="1:41" ht="15.75" customHeight="1" x14ac:dyDescent="0.2">
      <c r="A58" s="29"/>
      <c r="B58" s="29"/>
      <c r="C58" s="29"/>
      <c r="D58" s="29"/>
      <c r="E58" s="29"/>
      <c r="F58" s="29" t="s">
        <v>25</v>
      </c>
      <c r="G58" s="29"/>
      <c r="H58" s="26" t="s">
        <v>348</v>
      </c>
      <c r="I58" s="29">
        <v>56</v>
      </c>
      <c r="J58" s="40" t="s">
        <v>280</v>
      </c>
      <c r="K58" s="29" t="s">
        <v>27</v>
      </c>
      <c r="L58" s="32" t="s">
        <v>289</v>
      </c>
      <c r="M58" s="33">
        <v>80118030</v>
      </c>
      <c r="N58" s="29">
        <v>1</v>
      </c>
      <c r="O58" s="29"/>
      <c r="P58" s="71">
        <v>54950000</v>
      </c>
      <c r="Q58" s="67"/>
      <c r="R58" s="71">
        <f t="shared" si="0"/>
        <v>54950000</v>
      </c>
      <c r="S58" s="29">
        <v>18</v>
      </c>
      <c r="T58" s="29">
        <v>5</v>
      </c>
      <c r="U58" s="29">
        <v>2023</v>
      </c>
      <c r="V58" s="29">
        <v>19</v>
      </c>
      <c r="W58" s="29">
        <v>5</v>
      </c>
      <c r="X58" s="29">
        <v>2023</v>
      </c>
      <c r="Y58" s="29">
        <v>1</v>
      </c>
      <c r="Z58" s="29">
        <v>2</v>
      </c>
      <c r="AA58" s="29">
        <v>2024</v>
      </c>
      <c r="AB58" s="29">
        <v>253</v>
      </c>
      <c r="AC58" s="35"/>
      <c r="AD58" s="35"/>
      <c r="AE58" s="35"/>
      <c r="AF58" s="63"/>
      <c r="AG58" s="62">
        <f t="shared" si="1"/>
        <v>253</v>
      </c>
      <c r="AH58" s="49" t="s">
        <v>250</v>
      </c>
      <c r="AI58" s="87" t="s">
        <v>492</v>
      </c>
      <c r="AJ58" s="30"/>
      <c r="AK58" s="30"/>
      <c r="AL58" s="30" t="s">
        <v>235</v>
      </c>
      <c r="AM58" s="30"/>
      <c r="AN58" s="29" t="s">
        <v>381</v>
      </c>
      <c r="AO58" s="41" t="s">
        <v>408</v>
      </c>
    </row>
    <row r="59" spans="1:41" ht="15.75" customHeight="1" x14ac:dyDescent="0.2">
      <c r="A59" s="29"/>
      <c r="B59" s="29"/>
      <c r="C59" s="29"/>
      <c r="D59" s="29"/>
      <c r="E59" s="29"/>
      <c r="F59" s="29"/>
      <c r="G59" s="29"/>
      <c r="H59" s="26" t="s">
        <v>349</v>
      </c>
      <c r="I59" s="29">
        <v>57</v>
      </c>
      <c r="J59" s="40" t="s">
        <v>300</v>
      </c>
      <c r="K59" s="29" t="s">
        <v>47</v>
      </c>
      <c r="L59" s="32" t="s">
        <v>310</v>
      </c>
      <c r="M59" s="36" t="s">
        <v>317</v>
      </c>
      <c r="N59" s="29"/>
      <c r="O59" s="29"/>
      <c r="P59" s="71">
        <v>13814311</v>
      </c>
      <c r="Q59" s="67"/>
      <c r="R59" s="71">
        <f t="shared" si="0"/>
        <v>13814311</v>
      </c>
      <c r="S59" s="29">
        <v>25</v>
      </c>
      <c r="T59" s="29">
        <v>5</v>
      </c>
      <c r="U59" s="29">
        <v>2023</v>
      </c>
      <c r="V59" s="29">
        <v>29</v>
      </c>
      <c r="W59" s="29">
        <v>5</v>
      </c>
      <c r="X59" s="29">
        <v>2023</v>
      </c>
      <c r="Y59" s="29">
        <v>29</v>
      </c>
      <c r="Z59" s="29">
        <v>1</v>
      </c>
      <c r="AA59" s="29">
        <v>2024</v>
      </c>
      <c r="AB59" s="29">
        <v>240</v>
      </c>
      <c r="AC59" s="35"/>
      <c r="AD59" s="35"/>
      <c r="AE59" s="35"/>
      <c r="AF59" s="63"/>
      <c r="AG59" s="62">
        <f t="shared" si="1"/>
        <v>240</v>
      </c>
      <c r="AH59" s="49" t="s">
        <v>243</v>
      </c>
      <c r="AI59" s="65" t="s">
        <v>290</v>
      </c>
      <c r="AJ59" s="30"/>
      <c r="AK59" s="30"/>
      <c r="AL59" s="30" t="s">
        <v>235</v>
      </c>
      <c r="AM59" s="30"/>
      <c r="AN59" s="29" t="s">
        <v>382</v>
      </c>
      <c r="AO59" s="41" t="s">
        <v>409</v>
      </c>
    </row>
    <row r="60" spans="1:41" ht="15.75" customHeight="1" x14ac:dyDescent="0.2">
      <c r="A60" s="29"/>
      <c r="B60" s="29"/>
      <c r="C60" s="29"/>
      <c r="D60" s="29"/>
      <c r="E60" s="29"/>
      <c r="F60" s="29" t="s">
        <v>25</v>
      </c>
      <c r="G60" s="29"/>
      <c r="H60" s="26" t="s">
        <v>350</v>
      </c>
      <c r="I60" s="29">
        <v>58</v>
      </c>
      <c r="J60" s="31" t="s">
        <v>301</v>
      </c>
      <c r="K60" s="29" t="s">
        <v>27</v>
      </c>
      <c r="L60" s="32" t="s">
        <v>311</v>
      </c>
      <c r="M60" s="36">
        <v>38558835</v>
      </c>
      <c r="N60" s="29">
        <v>1</v>
      </c>
      <c r="O60" s="29"/>
      <c r="P60" s="71">
        <v>36000000</v>
      </c>
      <c r="Q60" s="67"/>
      <c r="R60" s="71">
        <f t="shared" si="0"/>
        <v>36000000</v>
      </c>
      <c r="S60" s="29">
        <v>31</v>
      </c>
      <c r="T60" s="29">
        <v>5</v>
      </c>
      <c r="U60" s="29">
        <v>2023</v>
      </c>
      <c r="V60" s="29">
        <v>1</v>
      </c>
      <c r="W60" s="29">
        <v>6</v>
      </c>
      <c r="X60" s="29">
        <v>2023</v>
      </c>
      <c r="Y60" s="29">
        <v>30</v>
      </c>
      <c r="Z60" s="29">
        <v>11</v>
      </c>
      <c r="AA60" s="29">
        <v>2013</v>
      </c>
      <c r="AB60" s="29">
        <v>180</v>
      </c>
      <c r="AC60" s="35"/>
      <c r="AD60" s="35"/>
      <c r="AE60" s="35"/>
      <c r="AF60" s="63"/>
      <c r="AG60" s="62">
        <f t="shared" si="1"/>
        <v>180</v>
      </c>
      <c r="AH60" s="49" t="s">
        <v>249</v>
      </c>
      <c r="AI60" s="65" t="s">
        <v>241</v>
      </c>
      <c r="AJ60" s="30"/>
      <c r="AK60" s="30"/>
      <c r="AL60" s="30" t="s">
        <v>235</v>
      </c>
      <c r="AM60" s="30"/>
      <c r="AN60" s="29" t="s">
        <v>383</v>
      </c>
      <c r="AO60" s="41" t="s">
        <v>410</v>
      </c>
    </row>
    <row r="61" spans="1:41" ht="15.75" customHeight="1" x14ac:dyDescent="0.2">
      <c r="A61" s="29"/>
      <c r="B61" s="29"/>
      <c r="C61" s="29"/>
      <c r="D61" s="29"/>
      <c r="E61" s="29"/>
      <c r="F61" s="29"/>
      <c r="G61" s="29"/>
      <c r="H61" s="26" t="s">
        <v>351</v>
      </c>
      <c r="I61" s="29">
        <v>59</v>
      </c>
      <c r="J61" s="31" t="s">
        <v>302</v>
      </c>
      <c r="K61" s="29" t="s">
        <v>47</v>
      </c>
      <c r="L61" s="32" t="s">
        <v>312</v>
      </c>
      <c r="M61" s="36">
        <v>901676833</v>
      </c>
      <c r="N61" s="29"/>
      <c r="O61" s="29"/>
      <c r="P61" s="71">
        <v>56895726</v>
      </c>
      <c r="Q61" s="67"/>
      <c r="R61" s="71">
        <f t="shared" si="0"/>
        <v>56895726</v>
      </c>
      <c r="S61" s="29">
        <v>5</v>
      </c>
      <c r="T61" s="29">
        <v>6</v>
      </c>
      <c r="U61" s="29">
        <v>2023</v>
      </c>
      <c r="V61" s="29">
        <v>8</v>
      </c>
      <c r="W61" s="29">
        <v>6</v>
      </c>
      <c r="X61" s="29">
        <v>2023</v>
      </c>
      <c r="Y61" s="29">
        <v>7</v>
      </c>
      <c r="Z61" s="29">
        <v>4</v>
      </c>
      <c r="AA61" s="29">
        <v>2024</v>
      </c>
      <c r="AB61" s="29">
        <v>300</v>
      </c>
      <c r="AC61" s="35"/>
      <c r="AD61" s="35"/>
      <c r="AE61" s="35"/>
      <c r="AF61" s="63"/>
      <c r="AG61" s="62">
        <f t="shared" si="1"/>
        <v>300</v>
      </c>
      <c r="AH61" s="49" t="s">
        <v>242</v>
      </c>
      <c r="AI61" s="65" t="s">
        <v>492</v>
      </c>
      <c r="AJ61" s="30"/>
      <c r="AK61" s="30"/>
      <c r="AL61" s="30" t="s">
        <v>235</v>
      </c>
      <c r="AM61" s="30"/>
      <c r="AN61" s="29"/>
      <c r="AO61" s="41" t="s">
        <v>411</v>
      </c>
    </row>
    <row r="62" spans="1:41" ht="15.75" customHeight="1" x14ac:dyDescent="0.2">
      <c r="A62" s="29"/>
      <c r="B62" s="29"/>
      <c r="C62" s="29"/>
      <c r="D62" s="29"/>
      <c r="E62" s="29"/>
      <c r="F62" s="29" t="s">
        <v>25</v>
      </c>
      <c r="G62" s="29"/>
      <c r="H62" s="26" t="s">
        <v>352</v>
      </c>
      <c r="I62" s="29">
        <v>60</v>
      </c>
      <c r="J62" s="31" t="s">
        <v>303</v>
      </c>
      <c r="K62" s="29" t="s">
        <v>27</v>
      </c>
      <c r="L62" s="32" t="s">
        <v>313</v>
      </c>
      <c r="M62" s="36">
        <v>80237889</v>
      </c>
      <c r="N62" s="29">
        <v>1</v>
      </c>
      <c r="O62" s="29"/>
      <c r="P62" s="71">
        <v>39952000</v>
      </c>
      <c r="Q62" s="67"/>
      <c r="R62" s="71">
        <f t="shared" si="0"/>
        <v>39952000</v>
      </c>
      <c r="S62" s="29">
        <v>13</v>
      </c>
      <c r="T62" s="29">
        <v>6</v>
      </c>
      <c r="U62" s="29">
        <v>2023</v>
      </c>
      <c r="V62" s="29">
        <v>14</v>
      </c>
      <c r="W62" s="29">
        <v>6</v>
      </c>
      <c r="X62" s="29">
        <v>2023</v>
      </c>
      <c r="Y62" s="29">
        <v>14</v>
      </c>
      <c r="Z62" s="29">
        <v>12</v>
      </c>
      <c r="AA62" s="29">
        <v>2023</v>
      </c>
      <c r="AB62" s="29">
        <v>180</v>
      </c>
      <c r="AC62" s="35"/>
      <c r="AD62" s="35"/>
      <c r="AE62" s="35"/>
      <c r="AF62" s="63"/>
      <c r="AG62" s="62">
        <f t="shared" si="1"/>
        <v>180</v>
      </c>
      <c r="AH62" s="49" t="s">
        <v>239</v>
      </c>
      <c r="AI62" s="65" t="s">
        <v>241</v>
      </c>
      <c r="AJ62" s="30"/>
      <c r="AK62" s="30"/>
      <c r="AL62" s="30" t="s">
        <v>235</v>
      </c>
      <c r="AM62" s="30"/>
      <c r="AN62" s="29" t="s">
        <v>384</v>
      </c>
      <c r="AO62" s="41" t="s">
        <v>412</v>
      </c>
    </row>
    <row r="63" spans="1:41" ht="15.75" customHeight="1" x14ac:dyDescent="0.2">
      <c r="A63" s="29"/>
      <c r="B63" s="29"/>
      <c r="C63" s="29"/>
      <c r="D63" s="29"/>
      <c r="E63" s="29"/>
      <c r="F63" s="29" t="s">
        <v>25</v>
      </c>
      <c r="G63" s="29"/>
      <c r="H63" s="26" t="s">
        <v>362</v>
      </c>
      <c r="I63" s="29">
        <v>61</v>
      </c>
      <c r="J63" s="31" t="s">
        <v>304</v>
      </c>
      <c r="K63" s="29" t="s">
        <v>47</v>
      </c>
      <c r="L63" s="32" t="s">
        <v>366</v>
      </c>
      <c r="M63" s="76" t="s">
        <v>370</v>
      </c>
      <c r="N63" s="29"/>
      <c r="O63" s="29"/>
      <c r="P63" s="71">
        <v>100000000</v>
      </c>
      <c r="Q63" s="73"/>
      <c r="R63" s="71">
        <f t="shared" si="0"/>
        <v>100000000</v>
      </c>
      <c r="S63" s="29">
        <v>9</v>
      </c>
      <c r="T63" s="29">
        <v>6</v>
      </c>
      <c r="U63" s="29">
        <v>2023</v>
      </c>
      <c r="V63" s="29">
        <v>16</v>
      </c>
      <c r="W63" s="29">
        <v>6</v>
      </c>
      <c r="X63" s="29">
        <v>2023</v>
      </c>
      <c r="Y63" s="29">
        <v>16</v>
      </c>
      <c r="Z63" s="29">
        <v>12</v>
      </c>
      <c r="AA63" s="29">
        <v>2023</v>
      </c>
      <c r="AB63" s="29">
        <v>180</v>
      </c>
      <c r="AC63" s="35"/>
      <c r="AD63" s="35"/>
      <c r="AE63" s="35"/>
      <c r="AF63" s="63"/>
      <c r="AG63" s="62">
        <f t="shared" si="1"/>
        <v>180</v>
      </c>
      <c r="AH63" s="49" t="s">
        <v>435</v>
      </c>
      <c r="AI63" s="65" t="s">
        <v>241</v>
      </c>
      <c r="AJ63" s="30"/>
      <c r="AK63" s="30"/>
      <c r="AL63" s="30" t="s">
        <v>235</v>
      </c>
      <c r="AM63" s="30"/>
      <c r="AN63" s="29" t="s">
        <v>385</v>
      </c>
      <c r="AO63" s="41" t="s">
        <v>413</v>
      </c>
    </row>
    <row r="64" spans="1:41" ht="15.75" customHeight="1" x14ac:dyDescent="0.2">
      <c r="A64" s="29"/>
      <c r="B64" s="29"/>
      <c r="C64" s="29"/>
      <c r="D64" s="29"/>
      <c r="E64" s="29"/>
      <c r="F64" s="29"/>
      <c r="G64" s="29"/>
      <c r="H64" s="26" t="s">
        <v>354</v>
      </c>
      <c r="I64" s="29">
        <v>62</v>
      </c>
      <c r="J64" s="31" t="s">
        <v>305</v>
      </c>
      <c r="K64" s="29" t="s">
        <v>47</v>
      </c>
      <c r="L64" s="32" t="s">
        <v>314</v>
      </c>
      <c r="M64" s="76" t="s">
        <v>318</v>
      </c>
      <c r="N64" s="29"/>
      <c r="O64" s="29"/>
      <c r="P64" s="71">
        <v>15136800</v>
      </c>
      <c r="Q64" s="67"/>
      <c r="R64" s="71">
        <f t="shared" si="0"/>
        <v>15136800</v>
      </c>
      <c r="S64" s="29">
        <v>14</v>
      </c>
      <c r="T64" s="29">
        <v>6</v>
      </c>
      <c r="U64" s="29">
        <v>2023</v>
      </c>
      <c r="V64" s="29">
        <v>14</v>
      </c>
      <c r="W64" s="29">
        <v>6</v>
      </c>
      <c r="X64" s="29">
        <v>2023</v>
      </c>
      <c r="Y64" s="29">
        <v>13</v>
      </c>
      <c r="Z64" s="29">
        <v>6</v>
      </c>
      <c r="AA64" s="29">
        <v>2024</v>
      </c>
      <c r="AB64" s="29">
        <v>360</v>
      </c>
      <c r="AC64" s="35"/>
      <c r="AD64" s="35"/>
      <c r="AE64" s="35"/>
      <c r="AF64" s="63"/>
      <c r="AG64" s="62">
        <f t="shared" si="1"/>
        <v>360</v>
      </c>
      <c r="AH64" s="49" t="s">
        <v>242</v>
      </c>
      <c r="AI64" s="65" t="s">
        <v>492</v>
      </c>
      <c r="AJ64" s="30"/>
      <c r="AK64" s="30"/>
      <c r="AL64" s="30" t="s">
        <v>235</v>
      </c>
      <c r="AM64" s="30"/>
      <c r="AN64" s="29"/>
      <c r="AO64" s="42" t="s">
        <v>414</v>
      </c>
    </row>
    <row r="65" spans="1:41" ht="15.75" customHeight="1" x14ac:dyDescent="0.2">
      <c r="A65" s="29"/>
      <c r="B65" s="29"/>
      <c r="C65" s="29"/>
      <c r="D65" s="29"/>
      <c r="E65" s="29"/>
      <c r="F65" s="29" t="s">
        <v>25</v>
      </c>
      <c r="G65" s="29"/>
      <c r="H65" s="26" t="s">
        <v>353</v>
      </c>
      <c r="I65" s="29">
        <v>63</v>
      </c>
      <c r="J65" s="31" t="s">
        <v>306</v>
      </c>
      <c r="K65" s="29" t="s">
        <v>47</v>
      </c>
      <c r="L65" s="32" t="s">
        <v>367</v>
      </c>
      <c r="M65" s="76" t="s">
        <v>371</v>
      </c>
      <c r="N65" s="29">
        <v>1</v>
      </c>
      <c r="O65" s="29"/>
      <c r="P65" s="71">
        <v>80000000</v>
      </c>
      <c r="Q65" s="67"/>
      <c r="R65" s="71">
        <f t="shared" si="0"/>
        <v>80000000</v>
      </c>
      <c r="S65" s="29">
        <v>16</v>
      </c>
      <c r="T65" s="29">
        <v>6</v>
      </c>
      <c r="U65" s="29">
        <v>2023</v>
      </c>
      <c r="V65" s="29">
        <v>21</v>
      </c>
      <c r="W65" s="29">
        <v>6</v>
      </c>
      <c r="X65" s="29">
        <v>2023</v>
      </c>
      <c r="Y65" s="29">
        <v>21</v>
      </c>
      <c r="Z65" s="29">
        <v>12</v>
      </c>
      <c r="AA65" s="29">
        <v>2023</v>
      </c>
      <c r="AB65" s="29">
        <v>180</v>
      </c>
      <c r="AC65" s="35"/>
      <c r="AD65" s="35"/>
      <c r="AE65" s="35"/>
      <c r="AF65" s="63"/>
      <c r="AG65" s="62">
        <f t="shared" si="1"/>
        <v>180</v>
      </c>
      <c r="AH65" s="49" t="s">
        <v>247</v>
      </c>
      <c r="AI65" s="65" t="s">
        <v>241</v>
      </c>
      <c r="AJ65" s="30"/>
      <c r="AK65" s="30"/>
      <c r="AL65" s="30" t="s">
        <v>235</v>
      </c>
      <c r="AM65" s="30"/>
      <c r="AN65" s="29" t="s">
        <v>386</v>
      </c>
      <c r="AO65" s="41" t="s">
        <v>415</v>
      </c>
    </row>
    <row r="66" spans="1:41" ht="15.75" customHeight="1" x14ac:dyDescent="0.2">
      <c r="A66" s="29"/>
      <c r="B66" s="29"/>
      <c r="C66" s="29"/>
      <c r="D66" s="29"/>
      <c r="E66" s="29"/>
      <c r="F66" s="29" t="s">
        <v>25</v>
      </c>
      <c r="G66" s="29"/>
      <c r="H66" s="26" t="s">
        <v>355</v>
      </c>
      <c r="I66" s="29">
        <v>64</v>
      </c>
      <c r="J66" s="31" t="s">
        <v>307</v>
      </c>
      <c r="K66" s="29" t="s">
        <v>27</v>
      </c>
      <c r="L66" s="32" t="s">
        <v>368</v>
      </c>
      <c r="M66" s="36">
        <v>80040304</v>
      </c>
      <c r="N66" s="29">
        <v>1</v>
      </c>
      <c r="O66" s="29"/>
      <c r="P66" s="71">
        <v>40048000</v>
      </c>
      <c r="Q66" s="67"/>
      <c r="R66" s="71">
        <f t="shared" si="0"/>
        <v>40048000</v>
      </c>
      <c r="S66" s="29">
        <v>16</v>
      </c>
      <c r="T66" s="29">
        <v>6</v>
      </c>
      <c r="U66" s="29">
        <v>2023</v>
      </c>
      <c r="V66" s="29">
        <v>20</v>
      </c>
      <c r="W66" s="29">
        <v>6</v>
      </c>
      <c r="X66" s="29">
        <v>2023</v>
      </c>
      <c r="Y66" s="29">
        <v>20</v>
      </c>
      <c r="Z66" s="29">
        <v>12</v>
      </c>
      <c r="AA66" s="29">
        <v>2023</v>
      </c>
      <c r="AB66" s="29">
        <v>180</v>
      </c>
      <c r="AC66" s="35"/>
      <c r="AD66" s="35"/>
      <c r="AE66" s="35"/>
      <c r="AF66" s="63"/>
      <c r="AG66" s="62">
        <f t="shared" si="1"/>
        <v>180</v>
      </c>
      <c r="AH66" s="49" t="s">
        <v>239</v>
      </c>
      <c r="AI66" s="65" t="s">
        <v>241</v>
      </c>
      <c r="AJ66" s="30"/>
      <c r="AK66" s="30"/>
      <c r="AL66" s="30" t="s">
        <v>235</v>
      </c>
      <c r="AM66" s="30"/>
      <c r="AN66" s="29" t="s">
        <v>387</v>
      </c>
      <c r="AO66" s="42" t="s">
        <v>416</v>
      </c>
    </row>
    <row r="67" spans="1:41" ht="15.75" customHeight="1" x14ac:dyDescent="0.2">
      <c r="A67" s="29"/>
      <c r="B67" s="29"/>
      <c r="C67" s="29"/>
      <c r="D67" s="29"/>
      <c r="E67" s="29"/>
      <c r="F67" s="29" t="s">
        <v>25</v>
      </c>
      <c r="G67" s="29"/>
      <c r="H67" s="26" t="s">
        <v>353</v>
      </c>
      <c r="I67" s="29">
        <v>65</v>
      </c>
      <c r="J67" s="31" t="s">
        <v>308</v>
      </c>
      <c r="K67" s="29" t="s">
        <v>47</v>
      </c>
      <c r="L67" s="32" t="s">
        <v>369</v>
      </c>
      <c r="M67" s="76" t="s">
        <v>372</v>
      </c>
      <c r="N67" s="56">
        <v>1</v>
      </c>
      <c r="O67" s="56"/>
      <c r="P67" s="71">
        <v>776610520</v>
      </c>
      <c r="Q67" s="79"/>
      <c r="R67" s="71">
        <f t="shared" si="0"/>
        <v>776610520</v>
      </c>
      <c r="S67" s="56">
        <v>16</v>
      </c>
      <c r="T67" s="56">
        <v>6</v>
      </c>
      <c r="U67" s="56">
        <v>2023</v>
      </c>
      <c r="V67" s="56">
        <v>23</v>
      </c>
      <c r="W67" s="56">
        <v>6</v>
      </c>
      <c r="X67" s="56">
        <v>2023</v>
      </c>
      <c r="Y67" s="56">
        <v>30</v>
      </c>
      <c r="Z67" s="56">
        <v>12</v>
      </c>
      <c r="AA67" s="56">
        <v>2023</v>
      </c>
      <c r="AB67" s="56">
        <v>191</v>
      </c>
      <c r="AC67" s="80"/>
      <c r="AD67" s="35"/>
      <c r="AE67" s="35"/>
      <c r="AF67" s="63"/>
      <c r="AG67" s="62">
        <f t="shared" si="1"/>
        <v>191</v>
      </c>
      <c r="AH67" s="49" t="s">
        <v>249</v>
      </c>
      <c r="AI67" s="65" t="s">
        <v>241</v>
      </c>
      <c r="AJ67" s="30"/>
      <c r="AK67" s="30"/>
      <c r="AL67" s="30" t="s">
        <v>235</v>
      </c>
      <c r="AM67" s="30"/>
      <c r="AN67" s="29" t="s">
        <v>388</v>
      </c>
      <c r="AO67" s="41" t="s">
        <v>417</v>
      </c>
    </row>
    <row r="68" spans="1:41" ht="15.75" customHeight="1" x14ac:dyDescent="0.2">
      <c r="A68" s="44"/>
      <c r="B68" s="44"/>
      <c r="C68" s="44"/>
      <c r="D68" s="44"/>
      <c r="E68" s="44"/>
      <c r="F68" s="44" t="s">
        <v>25</v>
      </c>
      <c r="G68" s="45"/>
      <c r="H68" s="26" t="s">
        <v>356</v>
      </c>
      <c r="I68" s="29">
        <v>66</v>
      </c>
      <c r="J68" s="29" t="s">
        <v>558</v>
      </c>
      <c r="K68" s="29" t="s">
        <v>27</v>
      </c>
      <c r="L68" s="32" t="s">
        <v>315</v>
      </c>
      <c r="M68" s="77">
        <v>12996714</v>
      </c>
      <c r="N68" s="82"/>
      <c r="O68" s="66"/>
      <c r="P68" s="71">
        <v>49000000</v>
      </c>
      <c r="Q68" s="83"/>
      <c r="R68" s="71">
        <f t="shared" ref="R68:R108" si="2">P68+Q68</f>
        <v>49000000</v>
      </c>
      <c r="S68" s="66">
        <v>16</v>
      </c>
      <c r="T68" s="66">
        <v>6</v>
      </c>
      <c r="U68" s="66">
        <v>2023</v>
      </c>
      <c r="V68" s="66">
        <v>20</v>
      </c>
      <c r="W68" s="66">
        <v>6</v>
      </c>
      <c r="X68" s="66">
        <v>2023</v>
      </c>
      <c r="Y68" s="66">
        <v>20</v>
      </c>
      <c r="Z68" s="66">
        <v>12</v>
      </c>
      <c r="AA68" s="66">
        <v>2023</v>
      </c>
      <c r="AB68" s="66">
        <v>180</v>
      </c>
      <c r="AC68" s="84"/>
      <c r="AD68" s="78"/>
      <c r="AE68" s="35"/>
      <c r="AF68" s="63"/>
      <c r="AG68" s="62">
        <f t="shared" si="1"/>
        <v>180</v>
      </c>
      <c r="AH68" s="49" t="s">
        <v>435</v>
      </c>
      <c r="AI68" s="65" t="s">
        <v>241</v>
      </c>
      <c r="AJ68" s="30"/>
      <c r="AK68" s="30"/>
      <c r="AL68" s="30" t="s">
        <v>235</v>
      </c>
      <c r="AM68" s="30"/>
      <c r="AN68" s="43" t="s">
        <v>389</v>
      </c>
      <c r="AO68" s="41" t="s">
        <v>418</v>
      </c>
    </row>
    <row r="69" spans="1:41" ht="15.75" customHeight="1" x14ac:dyDescent="0.2">
      <c r="A69" s="29"/>
      <c r="B69" s="29"/>
      <c r="C69" s="29"/>
      <c r="D69" s="29"/>
      <c r="E69" s="29"/>
      <c r="F69" s="29" t="s">
        <v>25</v>
      </c>
      <c r="G69" s="29"/>
      <c r="H69" s="26" t="s">
        <v>357</v>
      </c>
      <c r="I69" s="29">
        <v>67</v>
      </c>
      <c r="J69" s="46" t="s">
        <v>309</v>
      </c>
      <c r="K69" s="29" t="s">
        <v>27</v>
      </c>
      <c r="L69" s="32" t="s">
        <v>316</v>
      </c>
      <c r="M69" s="36">
        <v>1030628694</v>
      </c>
      <c r="N69" s="23"/>
      <c r="O69" s="23"/>
      <c r="P69" s="71">
        <v>21412240</v>
      </c>
      <c r="Q69" s="81"/>
      <c r="R69" s="71">
        <f t="shared" si="2"/>
        <v>21412240</v>
      </c>
      <c r="S69" s="23">
        <v>23</v>
      </c>
      <c r="T69" s="23">
        <v>6</v>
      </c>
      <c r="U69" s="23">
        <v>2023</v>
      </c>
      <c r="V69" s="23">
        <v>23</v>
      </c>
      <c r="W69" s="23">
        <v>6</v>
      </c>
      <c r="X69" s="23">
        <v>2023</v>
      </c>
      <c r="Y69" s="23">
        <v>23</v>
      </c>
      <c r="Z69" s="23">
        <v>10</v>
      </c>
      <c r="AA69" s="23">
        <v>2023</v>
      </c>
      <c r="AB69" s="23">
        <v>120</v>
      </c>
      <c r="AC69" s="28"/>
      <c r="AD69" s="35"/>
      <c r="AE69" s="35"/>
      <c r="AF69" s="63"/>
      <c r="AG69" s="62">
        <f t="shared" ref="AG69:AG108" si="3">AB69+AF69</f>
        <v>120</v>
      </c>
      <c r="AH69" s="49" t="s">
        <v>239</v>
      </c>
      <c r="AI69" s="65" t="s">
        <v>241</v>
      </c>
      <c r="AJ69" s="30"/>
      <c r="AK69" s="30"/>
      <c r="AL69" s="30" t="s">
        <v>235</v>
      </c>
      <c r="AM69" s="30"/>
      <c r="AN69" s="29" t="s">
        <v>390</v>
      </c>
      <c r="AO69" s="41" t="s">
        <v>419</v>
      </c>
    </row>
    <row r="70" spans="1:41" ht="15.75" customHeight="1" x14ac:dyDescent="0.2">
      <c r="A70" s="29"/>
      <c r="B70" s="29"/>
      <c r="C70" s="29"/>
      <c r="D70" s="29"/>
      <c r="E70" s="29"/>
      <c r="F70" s="29" t="s">
        <v>25</v>
      </c>
      <c r="G70" s="29"/>
      <c r="H70" s="26" t="s">
        <v>357</v>
      </c>
      <c r="I70" s="29">
        <v>68</v>
      </c>
      <c r="J70" s="46" t="s">
        <v>319</v>
      </c>
      <c r="K70" s="29" t="s">
        <v>27</v>
      </c>
      <c r="L70" s="32" t="s">
        <v>334</v>
      </c>
      <c r="M70" s="76">
        <v>1032360198</v>
      </c>
      <c r="N70" s="29">
        <v>1</v>
      </c>
      <c r="O70" s="29"/>
      <c r="P70" s="71">
        <v>21412240</v>
      </c>
      <c r="Q70" s="67"/>
      <c r="R70" s="71">
        <f t="shared" si="2"/>
        <v>21412240</v>
      </c>
      <c r="S70" s="29">
        <v>23</v>
      </c>
      <c r="T70" s="29">
        <v>6</v>
      </c>
      <c r="U70" s="29">
        <v>2023</v>
      </c>
      <c r="V70" s="29">
        <v>26</v>
      </c>
      <c r="W70" s="29">
        <v>6</v>
      </c>
      <c r="X70" s="29">
        <v>2023</v>
      </c>
      <c r="Y70" s="29">
        <v>26</v>
      </c>
      <c r="Z70" s="29">
        <v>10</v>
      </c>
      <c r="AA70" s="29">
        <v>2023</v>
      </c>
      <c r="AB70" s="29">
        <v>120</v>
      </c>
      <c r="AC70" s="35"/>
      <c r="AD70" s="35"/>
      <c r="AE70" s="35"/>
      <c r="AF70" s="63"/>
      <c r="AG70" s="62">
        <f t="shared" si="3"/>
        <v>120</v>
      </c>
      <c r="AH70" s="49" t="s">
        <v>239</v>
      </c>
      <c r="AI70" s="65" t="s">
        <v>241</v>
      </c>
      <c r="AJ70" s="30"/>
      <c r="AK70" s="30"/>
      <c r="AL70" s="30" t="s">
        <v>235</v>
      </c>
      <c r="AM70" s="30"/>
      <c r="AN70" s="29" t="s">
        <v>391</v>
      </c>
      <c r="AO70" s="41" t="s">
        <v>420</v>
      </c>
    </row>
    <row r="71" spans="1:41" ht="15.75" customHeight="1" x14ac:dyDescent="0.2">
      <c r="A71" s="29"/>
      <c r="B71" s="29"/>
      <c r="C71" s="29"/>
      <c r="D71" s="29"/>
      <c r="E71" s="29"/>
      <c r="F71" s="29" t="s">
        <v>25</v>
      </c>
      <c r="G71" s="29"/>
      <c r="H71" s="26" t="s">
        <v>358</v>
      </c>
      <c r="I71" s="29">
        <v>69</v>
      </c>
      <c r="J71" s="46" t="s">
        <v>320</v>
      </c>
      <c r="K71" s="29" t="s">
        <v>47</v>
      </c>
      <c r="L71" s="32" t="s">
        <v>335</v>
      </c>
      <c r="M71" s="76" t="s">
        <v>328</v>
      </c>
      <c r="N71" s="29">
        <v>1</v>
      </c>
      <c r="O71" s="29"/>
      <c r="P71" s="71">
        <v>100000000</v>
      </c>
      <c r="Q71" s="67"/>
      <c r="R71" s="71">
        <f t="shared" si="2"/>
        <v>100000000</v>
      </c>
      <c r="S71" s="29">
        <v>26</v>
      </c>
      <c r="T71" s="29">
        <v>6</v>
      </c>
      <c r="U71" s="29">
        <v>2023</v>
      </c>
      <c r="V71" s="29">
        <v>27</v>
      </c>
      <c r="W71" s="29">
        <v>6</v>
      </c>
      <c r="X71" s="29">
        <v>2023</v>
      </c>
      <c r="Y71" s="29">
        <v>6</v>
      </c>
      <c r="Z71" s="29">
        <v>11</v>
      </c>
      <c r="AA71" s="29">
        <v>2023</v>
      </c>
      <c r="AB71" s="29">
        <v>120</v>
      </c>
      <c r="AC71" s="35"/>
      <c r="AD71" s="35"/>
      <c r="AE71" s="35"/>
      <c r="AF71" s="63"/>
      <c r="AG71" s="62">
        <f t="shared" si="3"/>
        <v>120</v>
      </c>
      <c r="AH71" s="49" t="s">
        <v>245</v>
      </c>
      <c r="AI71" s="65" t="s">
        <v>240</v>
      </c>
      <c r="AJ71" s="30"/>
      <c r="AK71" s="30"/>
      <c r="AL71" s="30" t="s">
        <v>235</v>
      </c>
      <c r="AM71" s="30"/>
      <c r="AN71" s="29" t="s">
        <v>392</v>
      </c>
      <c r="AO71" s="41" t="s">
        <v>421</v>
      </c>
    </row>
    <row r="72" spans="1:41" ht="15.75" customHeight="1" x14ac:dyDescent="0.2">
      <c r="A72" s="29"/>
      <c r="B72" s="29"/>
      <c r="C72" s="29"/>
      <c r="D72" s="29"/>
      <c r="E72" s="29"/>
      <c r="F72" s="29"/>
      <c r="G72" s="29"/>
      <c r="H72" s="26" t="s">
        <v>359</v>
      </c>
      <c r="I72" s="29">
        <v>70</v>
      </c>
      <c r="J72" s="46" t="s">
        <v>321</v>
      </c>
      <c r="K72" s="29" t="s">
        <v>47</v>
      </c>
      <c r="L72" s="32" t="s">
        <v>336</v>
      </c>
      <c r="M72" s="76" t="s">
        <v>329</v>
      </c>
      <c r="N72" s="29"/>
      <c r="O72" s="29"/>
      <c r="P72" s="71">
        <v>14945550</v>
      </c>
      <c r="Q72" s="67"/>
      <c r="R72" s="71">
        <f t="shared" si="2"/>
        <v>14945550</v>
      </c>
      <c r="S72" s="29">
        <v>26</v>
      </c>
      <c r="T72" s="29">
        <v>6</v>
      </c>
      <c r="U72" s="29">
        <v>2023</v>
      </c>
      <c r="V72" s="29">
        <v>28</v>
      </c>
      <c r="W72" s="29">
        <v>6</v>
      </c>
      <c r="X72" s="29">
        <v>2023</v>
      </c>
      <c r="Y72" s="29">
        <v>28</v>
      </c>
      <c r="Z72" s="29">
        <v>8</v>
      </c>
      <c r="AA72" s="29">
        <v>2023</v>
      </c>
      <c r="AB72" s="29">
        <v>60</v>
      </c>
      <c r="AC72" s="35"/>
      <c r="AD72" s="35"/>
      <c r="AE72" s="35"/>
      <c r="AF72" s="63"/>
      <c r="AG72" s="62">
        <f t="shared" si="3"/>
        <v>60</v>
      </c>
      <c r="AH72" s="49" t="s">
        <v>243</v>
      </c>
      <c r="AI72" s="65" t="s">
        <v>290</v>
      </c>
      <c r="AJ72" s="30"/>
      <c r="AK72" s="30"/>
      <c r="AL72" s="30" t="s">
        <v>235</v>
      </c>
      <c r="AM72" s="30"/>
      <c r="AN72" s="29" t="s">
        <v>393</v>
      </c>
      <c r="AO72" s="47" t="s">
        <v>422</v>
      </c>
    </row>
    <row r="73" spans="1:41" ht="15.75" customHeight="1" x14ac:dyDescent="0.2">
      <c r="A73" s="29"/>
      <c r="B73" s="29"/>
      <c r="C73" s="29"/>
      <c r="D73" s="29"/>
      <c r="E73" s="29"/>
      <c r="F73" s="29" t="s">
        <v>25</v>
      </c>
      <c r="G73" s="29"/>
      <c r="H73" s="26" t="s">
        <v>430</v>
      </c>
      <c r="I73" s="29">
        <v>71</v>
      </c>
      <c r="J73" s="46" t="s">
        <v>322</v>
      </c>
      <c r="K73" s="29" t="s">
        <v>47</v>
      </c>
      <c r="L73" s="32" t="s">
        <v>337</v>
      </c>
      <c r="M73" s="76" t="s">
        <v>330</v>
      </c>
      <c r="N73" s="29">
        <v>1</v>
      </c>
      <c r="O73" s="29"/>
      <c r="P73" s="71">
        <v>56466510</v>
      </c>
      <c r="Q73" s="67"/>
      <c r="R73" s="71">
        <f t="shared" si="2"/>
        <v>56466510</v>
      </c>
      <c r="S73" s="29">
        <v>28</v>
      </c>
      <c r="T73" s="29">
        <v>6</v>
      </c>
      <c r="U73" s="29">
        <v>2023</v>
      </c>
      <c r="V73" s="29">
        <v>10</v>
      </c>
      <c r="W73" s="29">
        <v>7</v>
      </c>
      <c r="X73" s="29">
        <v>2023</v>
      </c>
      <c r="Y73" s="29">
        <v>8</v>
      </c>
      <c r="Z73" s="29">
        <v>2</v>
      </c>
      <c r="AA73" s="29">
        <v>2024</v>
      </c>
      <c r="AB73" s="29">
        <v>210</v>
      </c>
      <c r="AC73" s="35"/>
      <c r="AD73" s="35"/>
      <c r="AE73" s="35"/>
      <c r="AF73" s="63"/>
      <c r="AG73" s="62">
        <f t="shared" si="3"/>
        <v>210</v>
      </c>
      <c r="AH73" s="49" t="s">
        <v>249</v>
      </c>
      <c r="AI73" s="65" t="s">
        <v>241</v>
      </c>
      <c r="AJ73" s="30"/>
      <c r="AK73" s="30"/>
      <c r="AL73" s="30" t="s">
        <v>235</v>
      </c>
      <c r="AM73" s="30"/>
      <c r="AN73" s="29" t="s">
        <v>394</v>
      </c>
      <c r="AO73" s="41" t="s">
        <v>423</v>
      </c>
    </row>
    <row r="74" spans="1:41" ht="15.75" customHeight="1" x14ac:dyDescent="0.2">
      <c r="A74" s="29"/>
      <c r="B74" s="29"/>
      <c r="C74" s="29"/>
      <c r="D74" s="29"/>
      <c r="E74" s="29"/>
      <c r="F74" s="29" t="s">
        <v>25</v>
      </c>
      <c r="G74" s="29"/>
      <c r="H74" s="26" t="s">
        <v>358</v>
      </c>
      <c r="I74" s="29">
        <v>72</v>
      </c>
      <c r="J74" s="85" t="s">
        <v>323</v>
      </c>
      <c r="K74" s="29" t="s">
        <v>47</v>
      </c>
      <c r="L74" s="32" t="s">
        <v>338</v>
      </c>
      <c r="M74" s="36" t="s">
        <v>331</v>
      </c>
      <c r="N74" s="29">
        <v>1</v>
      </c>
      <c r="O74" s="29"/>
      <c r="P74" s="71">
        <v>100000000</v>
      </c>
      <c r="Q74" s="67"/>
      <c r="R74" s="71">
        <f t="shared" si="2"/>
        <v>100000000</v>
      </c>
      <c r="S74" s="29">
        <v>28</v>
      </c>
      <c r="T74" s="29">
        <v>6</v>
      </c>
      <c r="U74" s="29">
        <v>2023</v>
      </c>
      <c r="V74" s="29">
        <v>28</v>
      </c>
      <c r="W74" s="29">
        <v>6</v>
      </c>
      <c r="X74" s="29">
        <v>2023</v>
      </c>
      <c r="Y74" s="29">
        <v>28</v>
      </c>
      <c r="Z74" s="29">
        <v>12</v>
      </c>
      <c r="AA74" s="29">
        <v>2023</v>
      </c>
      <c r="AB74" s="29">
        <v>180</v>
      </c>
      <c r="AC74" s="35"/>
      <c r="AD74" s="35"/>
      <c r="AE74" s="35"/>
      <c r="AF74" s="63"/>
      <c r="AG74" s="62">
        <f t="shared" si="3"/>
        <v>180</v>
      </c>
      <c r="AH74" s="49" t="s">
        <v>249</v>
      </c>
      <c r="AI74" s="65" t="s">
        <v>241</v>
      </c>
      <c r="AJ74" s="30"/>
      <c r="AK74" s="30"/>
      <c r="AL74" s="30" t="s">
        <v>235</v>
      </c>
      <c r="AM74" s="30"/>
      <c r="AN74" s="29" t="s">
        <v>395</v>
      </c>
      <c r="AO74" s="42" t="s">
        <v>424</v>
      </c>
    </row>
    <row r="75" spans="1:41" ht="15.75" customHeight="1" x14ac:dyDescent="0.2">
      <c r="A75" s="29"/>
      <c r="B75" s="29"/>
      <c r="C75" s="29"/>
      <c r="D75" s="29"/>
      <c r="E75" s="29"/>
      <c r="F75" s="29" t="s">
        <v>25</v>
      </c>
      <c r="G75" s="29"/>
      <c r="H75" s="26" t="s">
        <v>357</v>
      </c>
      <c r="I75" s="29">
        <v>73</v>
      </c>
      <c r="J75" s="46" t="s">
        <v>559</v>
      </c>
      <c r="K75" s="29" t="s">
        <v>27</v>
      </c>
      <c r="L75" s="32" t="s">
        <v>339</v>
      </c>
      <c r="M75" s="76">
        <v>52302947</v>
      </c>
      <c r="N75" s="29">
        <v>1</v>
      </c>
      <c r="O75" s="29"/>
      <c r="P75" s="71">
        <v>30000000</v>
      </c>
      <c r="Q75" s="67"/>
      <c r="R75" s="71">
        <f t="shared" si="2"/>
        <v>30000000</v>
      </c>
      <c r="S75" s="29">
        <v>28</v>
      </c>
      <c r="T75" s="29">
        <v>6</v>
      </c>
      <c r="U75" s="29">
        <v>2023</v>
      </c>
      <c r="V75" s="29">
        <v>29</v>
      </c>
      <c r="W75" s="29">
        <v>6</v>
      </c>
      <c r="X75" s="29">
        <v>2023</v>
      </c>
      <c r="Y75" s="29">
        <v>13</v>
      </c>
      <c r="Z75" s="29">
        <v>12</v>
      </c>
      <c r="AA75" s="29">
        <v>2023</v>
      </c>
      <c r="AB75" s="29">
        <v>165</v>
      </c>
      <c r="AC75" s="35"/>
      <c r="AD75" s="35"/>
      <c r="AE75" s="35"/>
      <c r="AF75" s="63"/>
      <c r="AG75" s="62">
        <f t="shared" si="3"/>
        <v>165</v>
      </c>
      <c r="AH75" s="49" t="s">
        <v>436</v>
      </c>
      <c r="AI75" s="65" t="s">
        <v>241</v>
      </c>
      <c r="AJ75" s="30"/>
      <c r="AK75" s="30"/>
      <c r="AL75" s="30" t="s">
        <v>235</v>
      </c>
      <c r="AM75" s="30"/>
      <c r="AN75" s="29" t="s">
        <v>396</v>
      </c>
      <c r="AO75" s="41" t="s">
        <v>425</v>
      </c>
    </row>
    <row r="76" spans="1:41" ht="15.75" customHeight="1" x14ac:dyDescent="0.2">
      <c r="A76" s="29"/>
      <c r="B76" s="29"/>
      <c r="C76" s="29"/>
      <c r="D76" s="29"/>
      <c r="E76" s="29"/>
      <c r="F76" s="29" t="s">
        <v>25</v>
      </c>
      <c r="G76" s="29"/>
      <c r="H76" s="26" t="s">
        <v>360</v>
      </c>
      <c r="I76" s="29">
        <v>74</v>
      </c>
      <c r="J76" s="46" t="s">
        <v>324</v>
      </c>
      <c r="K76" s="29" t="s">
        <v>27</v>
      </c>
      <c r="L76" s="32" t="s">
        <v>340</v>
      </c>
      <c r="M76" s="76">
        <v>1014218925</v>
      </c>
      <c r="N76" s="29">
        <v>1</v>
      </c>
      <c r="O76" s="29"/>
      <c r="P76" s="71">
        <v>20000000</v>
      </c>
      <c r="Q76" s="67"/>
      <c r="R76" s="71">
        <f t="shared" si="2"/>
        <v>20000000</v>
      </c>
      <c r="S76" s="29">
        <v>29</v>
      </c>
      <c r="T76" s="29">
        <v>6</v>
      </c>
      <c r="U76" s="29">
        <v>2023</v>
      </c>
      <c r="V76" s="29">
        <v>30</v>
      </c>
      <c r="W76" s="29">
        <v>6</v>
      </c>
      <c r="X76" s="29">
        <v>2023</v>
      </c>
      <c r="Y76" s="29">
        <v>30</v>
      </c>
      <c r="Z76" s="29">
        <v>10</v>
      </c>
      <c r="AA76" s="29">
        <v>2023</v>
      </c>
      <c r="AB76" s="29">
        <v>120</v>
      </c>
      <c r="AC76" s="35"/>
      <c r="AD76" s="35"/>
      <c r="AE76" s="35"/>
      <c r="AF76" s="63"/>
      <c r="AG76" s="62">
        <f t="shared" si="3"/>
        <v>120</v>
      </c>
      <c r="AH76" s="49" t="s">
        <v>245</v>
      </c>
      <c r="AI76" s="65" t="s">
        <v>240</v>
      </c>
      <c r="AJ76" s="30"/>
      <c r="AK76" s="30"/>
      <c r="AL76" s="30" t="s">
        <v>235</v>
      </c>
      <c r="AM76" s="30"/>
      <c r="AN76" s="29" t="s">
        <v>397</v>
      </c>
      <c r="AO76" s="42" t="s">
        <v>426</v>
      </c>
    </row>
    <row r="77" spans="1:41" ht="15.75" customHeight="1" x14ac:dyDescent="0.2">
      <c r="A77" s="29"/>
      <c r="B77" s="29"/>
      <c r="C77" s="29"/>
      <c r="D77" s="29"/>
      <c r="E77" s="29"/>
      <c r="F77" s="29" t="s">
        <v>25</v>
      </c>
      <c r="G77" s="29"/>
      <c r="H77" s="26" t="s">
        <v>361</v>
      </c>
      <c r="I77" s="29">
        <v>75</v>
      </c>
      <c r="J77" s="46" t="s">
        <v>325</v>
      </c>
      <c r="K77" s="29" t="s">
        <v>47</v>
      </c>
      <c r="L77" s="32" t="s">
        <v>341</v>
      </c>
      <c r="M77" s="76" t="s">
        <v>330</v>
      </c>
      <c r="N77" s="29">
        <v>1</v>
      </c>
      <c r="O77" s="29"/>
      <c r="P77" s="71">
        <v>36942896</v>
      </c>
      <c r="Q77" s="67"/>
      <c r="R77" s="71">
        <f t="shared" si="2"/>
        <v>36942896</v>
      </c>
      <c r="S77" s="29">
        <v>30</v>
      </c>
      <c r="T77" s="29">
        <v>6</v>
      </c>
      <c r="U77" s="29">
        <v>2023</v>
      </c>
      <c r="V77" s="29">
        <v>6</v>
      </c>
      <c r="W77" s="29">
        <v>7</v>
      </c>
      <c r="X77" s="29">
        <v>2023</v>
      </c>
      <c r="Y77" s="29">
        <v>6</v>
      </c>
      <c r="Z77" s="29">
        <v>12</v>
      </c>
      <c r="AA77" s="29">
        <v>2023</v>
      </c>
      <c r="AB77" s="29">
        <v>150</v>
      </c>
      <c r="AC77" s="35"/>
      <c r="AD77" s="35"/>
      <c r="AE77" s="35"/>
      <c r="AF77" s="63"/>
      <c r="AG77" s="62">
        <f t="shared" si="3"/>
        <v>150</v>
      </c>
      <c r="AH77" s="49" t="s">
        <v>245</v>
      </c>
      <c r="AI77" s="65" t="s">
        <v>240</v>
      </c>
      <c r="AJ77" s="30"/>
      <c r="AK77" s="30"/>
      <c r="AL77" s="30" t="s">
        <v>235</v>
      </c>
      <c r="AM77" s="30"/>
      <c r="AN77" s="29" t="s">
        <v>398</v>
      </c>
      <c r="AO77" s="41" t="s">
        <v>427</v>
      </c>
    </row>
    <row r="78" spans="1:41" ht="15.75" customHeight="1" x14ac:dyDescent="0.2">
      <c r="A78" s="29"/>
      <c r="B78" s="29"/>
      <c r="C78" s="29"/>
      <c r="D78" s="29"/>
      <c r="E78" s="29"/>
      <c r="F78" s="29" t="s">
        <v>25</v>
      </c>
      <c r="G78" s="29"/>
      <c r="H78" s="26" t="s">
        <v>362</v>
      </c>
      <c r="I78" s="29">
        <v>76</v>
      </c>
      <c r="J78" s="46" t="s">
        <v>326</v>
      </c>
      <c r="K78" s="29" t="s">
        <v>47</v>
      </c>
      <c r="L78" s="32" t="s">
        <v>342</v>
      </c>
      <c r="M78" s="36" t="s">
        <v>332</v>
      </c>
      <c r="N78" s="29">
        <v>1</v>
      </c>
      <c r="O78" s="29"/>
      <c r="P78" s="71">
        <v>638000000</v>
      </c>
      <c r="Q78" s="67"/>
      <c r="R78" s="71">
        <f t="shared" si="2"/>
        <v>638000000</v>
      </c>
      <c r="S78" s="29">
        <v>30</v>
      </c>
      <c r="T78" s="29">
        <v>6</v>
      </c>
      <c r="U78" s="29">
        <v>2023</v>
      </c>
      <c r="V78" s="29">
        <v>11</v>
      </c>
      <c r="W78" s="29">
        <v>7</v>
      </c>
      <c r="X78" s="29">
        <v>2023</v>
      </c>
      <c r="Y78" s="29">
        <v>26</v>
      </c>
      <c r="Z78" s="29">
        <v>12</v>
      </c>
      <c r="AA78" s="29">
        <v>2023</v>
      </c>
      <c r="AB78" s="29">
        <v>165</v>
      </c>
      <c r="AC78" s="35"/>
      <c r="AD78" s="35"/>
      <c r="AE78" s="35"/>
      <c r="AF78" s="63"/>
      <c r="AG78" s="62">
        <f t="shared" si="3"/>
        <v>165</v>
      </c>
      <c r="AH78" s="49" t="s">
        <v>435</v>
      </c>
      <c r="AI78" s="65" t="s">
        <v>241</v>
      </c>
      <c r="AJ78" s="30"/>
      <c r="AK78" s="30"/>
      <c r="AL78" s="30" t="s">
        <v>235</v>
      </c>
      <c r="AM78" s="30"/>
      <c r="AN78" s="29" t="s">
        <v>399</v>
      </c>
      <c r="AO78" s="41" t="s">
        <v>428</v>
      </c>
    </row>
    <row r="79" spans="1:41" ht="15.75" customHeight="1" x14ac:dyDescent="0.2">
      <c r="A79" s="29"/>
      <c r="B79" s="29"/>
      <c r="C79" s="29"/>
      <c r="D79" s="29"/>
      <c r="E79" s="29"/>
      <c r="F79" s="29" t="s">
        <v>25</v>
      </c>
      <c r="G79" s="29"/>
      <c r="H79" s="26" t="s">
        <v>362</v>
      </c>
      <c r="I79" s="29">
        <v>77</v>
      </c>
      <c r="J79" s="85" t="s">
        <v>327</v>
      </c>
      <c r="K79" s="29" t="s">
        <v>47</v>
      </c>
      <c r="L79" s="32" t="s">
        <v>343</v>
      </c>
      <c r="M79" s="76" t="s">
        <v>333</v>
      </c>
      <c r="N79" s="29">
        <v>1</v>
      </c>
      <c r="O79" s="29"/>
      <c r="P79" s="71">
        <v>698000000</v>
      </c>
      <c r="Q79" s="67"/>
      <c r="R79" s="71">
        <f t="shared" si="2"/>
        <v>698000000</v>
      </c>
      <c r="S79" s="29">
        <v>30</v>
      </c>
      <c r="T79" s="29">
        <v>6</v>
      </c>
      <c r="U79" s="29">
        <v>2023</v>
      </c>
      <c r="V79" s="29">
        <v>12</v>
      </c>
      <c r="W79" s="29">
        <v>7</v>
      </c>
      <c r="X79" s="29">
        <v>2023</v>
      </c>
      <c r="Y79" s="29">
        <v>27</v>
      </c>
      <c r="Z79" s="29">
        <v>12</v>
      </c>
      <c r="AA79" s="29">
        <v>2023</v>
      </c>
      <c r="AB79" s="29">
        <v>165</v>
      </c>
      <c r="AC79" s="35"/>
      <c r="AD79" s="35"/>
      <c r="AE79" s="35"/>
      <c r="AF79" s="63"/>
      <c r="AG79" s="62">
        <f t="shared" si="3"/>
        <v>165</v>
      </c>
      <c r="AH79" s="49" t="s">
        <v>435</v>
      </c>
      <c r="AI79" s="65" t="s">
        <v>241</v>
      </c>
      <c r="AJ79" s="30"/>
      <c r="AK79" s="30"/>
      <c r="AL79" s="30" t="s">
        <v>235</v>
      </c>
      <c r="AM79" s="30"/>
      <c r="AN79" s="29" t="s">
        <v>400</v>
      </c>
      <c r="AO79" s="42" t="s">
        <v>434</v>
      </c>
    </row>
    <row r="80" spans="1:41" ht="15.75" customHeight="1" x14ac:dyDescent="0.2">
      <c r="A80" s="29"/>
      <c r="B80" s="29"/>
      <c r="C80" s="29"/>
      <c r="D80" s="29"/>
      <c r="E80" s="29"/>
      <c r="F80" s="29" t="s">
        <v>25</v>
      </c>
      <c r="G80" s="29"/>
      <c r="H80" s="26" t="s">
        <v>345</v>
      </c>
      <c r="I80" s="29">
        <v>78</v>
      </c>
      <c r="J80" s="46" t="s">
        <v>363</v>
      </c>
      <c r="K80" s="29" t="s">
        <v>27</v>
      </c>
      <c r="L80" s="32" t="s">
        <v>374</v>
      </c>
      <c r="M80" s="36">
        <v>79790361</v>
      </c>
      <c r="N80" s="29">
        <v>1</v>
      </c>
      <c r="O80" s="29"/>
      <c r="P80" s="74">
        <v>48000000</v>
      </c>
      <c r="Q80" s="67"/>
      <c r="R80" s="71">
        <f t="shared" si="2"/>
        <v>48000000</v>
      </c>
      <c r="S80" s="29">
        <v>7</v>
      </c>
      <c r="T80" s="29">
        <v>7</v>
      </c>
      <c r="U80" s="29">
        <v>2023</v>
      </c>
      <c r="V80" s="29">
        <v>10</v>
      </c>
      <c r="W80" s="29">
        <v>7</v>
      </c>
      <c r="X80" s="29">
        <v>2023</v>
      </c>
      <c r="Y80" s="29">
        <v>10</v>
      </c>
      <c r="Z80" s="29">
        <v>12</v>
      </c>
      <c r="AA80" s="29">
        <v>2023</v>
      </c>
      <c r="AB80" s="29">
        <v>150</v>
      </c>
      <c r="AC80" s="35"/>
      <c r="AD80" s="35"/>
      <c r="AE80" s="35"/>
      <c r="AF80" s="63"/>
      <c r="AG80" s="62">
        <f t="shared" si="3"/>
        <v>150</v>
      </c>
      <c r="AH80" s="49" t="s">
        <v>245</v>
      </c>
      <c r="AI80" s="65" t="s">
        <v>240</v>
      </c>
      <c r="AJ80" s="30"/>
      <c r="AK80" s="30"/>
      <c r="AL80" s="30" t="s">
        <v>235</v>
      </c>
      <c r="AM80" s="30"/>
      <c r="AN80" s="29" t="s">
        <v>401</v>
      </c>
      <c r="AO80" s="41" t="s">
        <v>431</v>
      </c>
    </row>
    <row r="81" spans="1:41" ht="15.75" customHeight="1" x14ac:dyDescent="0.2">
      <c r="A81" s="29"/>
      <c r="B81" s="29"/>
      <c r="C81" s="29"/>
      <c r="D81" s="29"/>
      <c r="E81" s="29"/>
      <c r="F81" s="29" t="s">
        <v>25</v>
      </c>
      <c r="G81" s="29"/>
      <c r="H81" s="26" t="s">
        <v>345</v>
      </c>
      <c r="I81" s="29">
        <v>79</v>
      </c>
      <c r="J81" s="46" t="s">
        <v>364</v>
      </c>
      <c r="K81" s="29" t="s">
        <v>27</v>
      </c>
      <c r="L81" s="32" t="s">
        <v>375</v>
      </c>
      <c r="M81" s="36">
        <v>46367863</v>
      </c>
      <c r="N81" s="29">
        <v>1</v>
      </c>
      <c r="O81" s="29"/>
      <c r="P81" s="74">
        <v>12000000</v>
      </c>
      <c r="Q81" s="67"/>
      <c r="R81" s="71">
        <f t="shared" si="2"/>
        <v>12000000</v>
      </c>
      <c r="S81" s="29">
        <v>7</v>
      </c>
      <c r="T81" s="29">
        <v>7</v>
      </c>
      <c r="U81" s="29">
        <v>2023</v>
      </c>
      <c r="V81" s="29">
        <v>10</v>
      </c>
      <c r="W81" s="29">
        <v>7</v>
      </c>
      <c r="X81" s="29">
        <v>2023</v>
      </c>
      <c r="Y81" s="29">
        <v>9</v>
      </c>
      <c r="Z81" s="29">
        <v>9</v>
      </c>
      <c r="AA81" s="29">
        <v>2023</v>
      </c>
      <c r="AB81" s="29">
        <v>60</v>
      </c>
      <c r="AC81" s="35"/>
      <c r="AD81" s="35"/>
      <c r="AE81" s="35"/>
      <c r="AF81" s="63"/>
      <c r="AG81" s="62">
        <f t="shared" si="3"/>
        <v>60</v>
      </c>
      <c r="AH81" s="49" t="s">
        <v>246</v>
      </c>
      <c r="AI81" s="29" t="s">
        <v>437</v>
      </c>
      <c r="AJ81" s="30"/>
      <c r="AK81" s="30"/>
      <c r="AL81" s="30" t="s">
        <v>235</v>
      </c>
      <c r="AM81" s="30"/>
      <c r="AN81" s="29" t="s">
        <v>402</v>
      </c>
      <c r="AO81" s="41" t="s">
        <v>432</v>
      </c>
    </row>
    <row r="82" spans="1:41" ht="15.75" customHeight="1" x14ac:dyDescent="0.2">
      <c r="A82" s="29"/>
      <c r="B82" s="29"/>
      <c r="C82" s="29"/>
      <c r="D82" s="29"/>
      <c r="E82" s="29"/>
      <c r="F82" s="29"/>
      <c r="G82" s="29"/>
      <c r="H82" s="26" t="s">
        <v>429</v>
      </c>
      <c r="I82" s="29">
        <v>80</v>
      </c>
      <c r="J82" s="46" t="s">
        <v>365</v>
      </c>
      <c r="K82" s="29" t="s">
        <v>47</v>
      </c>
      <c r="L82" s="32" t="s">
        <v>376</v>
      </c>
      <c r="M82" s="76">
        <v>800058607</v>
      </c>
      <c r="N82" s="29">
        <v>1</v>
      </c>
      <c r="O82" s="29"/>
      <c r="P82" s="74">
        <v>4409860</v>
      </c>
      <c r="Q82" s="67"/>
      <c r="R82" s="71">
        <f t="shared" si="2"/>
        <v>4409860</v>
      </c>
      <c r="S82" s="29">
        <v>26</v>
      </c>
      <c r="T82" s="29">
        <v>7</v>
      </c>
      <c r="U82" s="29">
        <v>2023</v>
      </c>
      <c r="V82" s="29">
        <v>27</v>
      </c>
      <c r="W82" s="29">
        <v>7</v>
      </c>
      <c r="X82" s="29">
        <v>2023</v>
      </c>
      <c r="Y82" s="29">
        <v>26</v>
      </c>
      <c r="Z82" s="29">
        <v>9</v>
      </c>
      <c r="AA82" s="29">
        <v>2023</v>
      </c>
      <c r="AB82" s="29">
        <v>60</v>
      </c>
      <c r="AC82" s="35"/>
      <c r="AD82" s="35"/>
      <c r="AE82" s="35"/>
      <c r="AF82" s="63"/>
      <c r="AG82" s="62">
        <f t="shared" si="3"/>
        <v>60</v>
      </c>
      <c r="AH82" s="49" t="s">
        <v>243</v>
      </c>
      <c r="AI82" s="65" t="s">
        <v>290</v>
      </c>
      <c r="AJ82" s="30"/>
      <c r="AK82" s="30"/>
      <c r="AL82" s="30" t="s">
        <v>235</v>
      </c>
      <c r="AM82" s="30"/>
      <c r="AN82" s="29"/>
      <c r="AO82" s="41" t="s">
        <v>433</v>
      </c>
    </row>
    <row r="83" spans="1:41" ht="15.75" customHeight="1" x14ac:dyDescent="0.2">
      <c r="A83" s="29"/>
      <c r="B83" s="29"/>
      <c r="C83" s="29"/>
      <c r="D83" s="29"/>
      <c r="E83" s="29"/>
      <c r="F83" s="29"/>
      <c r="G83" s="29"/>
      <c r="H83" s="26" t="s">
        <v>358</v>
      </c>
      <c r="I83" s="29">
        <v>81</v>
      </c>
      <c r="J83" s="46" t="s">
        <v>438</v>
      </c>
      <c r="K83" s="29" t="s">
        <v>47</v>
      </c>
      <c r="L83" s="32" t="s">
        <v>461</v>
      </c>
      <c r="M83" s="76" t="s">
        <v>485</v>
      </c>
      <c r="N83" s="29">
        <v>1</v>
      </c>
      <c r="O83" s="29"/>
      <c r="P83" s="74">
        <v>100000000</v>
      </c>
      <c r="Q83" s="67"/>
      <c r="R83" s="71">
        <f t="shared" si="2"/>
        <v>100000000</v>
      </c>
      <c r="S83" s="29">
        <v>31</v>
      </c>
      <c r="T83" s="29">
        <v>7</v>
      </c>
      <c r="U83" s="29">
        <v>2023</v>
      </c>
      <c r="V83" s="29">
        <v>10</v>
      </c>
      <c r="W83" s="29">
        <v>8</v>
      </c>
      <c r="X83" s="29">
        <v>2023</v>
      </c>
      <c r="Y83" s="29">
        <v>10</v>
      </c>
      <c r="Z83" s="29">
        <v>1</v>
      </c>
      <c r="AA83" s="29">
        <v>2024</v>
      </c>
      <c r="AB83" s="29">
        <v>150</v>
      </c>
      <c r="AC83" s="35"/>
      <c r="AD83" s="35"/>
      <c r="AE83" s="35"/>
      <c r="AF83" s="63"/>
      <c r="AG83" s="62">
        <f t="shared" si="3"/>
        <v>150</v>
      </c>
      <c r="AH83" s="49" t="s">
        <v>488</v>
      </c>
      <c r="AI83" s="65" t="s">
        <v>241</v>
      </c>
      <c r="AJ83" s="30"/>
      <c r="AK83" s="30"/>
      <c r="AL83" s="30" t="s">
        <v>235</v>
      </c>
      <c r="AM83" s="30"/>
      <c r="AN83" s="29" t="s">
        <v>502</v>
      </c>
      <c r="AO83" s="41" t="s">
        <v>526</v>
      </c>
    </row>
    <row r="84" spans="1:41" ht="15.75" customHeight="1" x14ac:dyDescent="0.2">
      <c r="A84" s="29"/>
      <c r="B84" s="29" t="s">
        <v>25</v>
      </c>
      <c r="C84" s="29"/>
      <c r="D84" s="29"/>
      <c r="E84" s="29"/>
      <c r="F84" s="29"/>
      <c r="G84" s="29"/>
      <c r="H84" s="26" t="s">
        <v>493</v>
      </c>
      <c r="I84" s="29">
        <v>82</v>
      </c>
      <c r="J84" s="46" t="s">
        <v>439</v>
      </c>
      <c r="K84" s="29" t="s">
        <v>47</v>
      </c>
      <c r="L84" s="32" t="s">
        <v>462</v>
      </c>
      <c r="M84" s="76" t="s">
        <v>486</v>
      </c>
      <c r="N84" s="29">
        <v>1</v>
      </c>
      <c r="O84" s="29"/>
      <c r="P84" s="74">
        <v>11361866</v>
      </c>
      <c r="Q84" s="67"/>
      <c r="R84" s="71">
        <f t="shared" si="2"/>
        <v>11361866</v>
      </c>
      <c r="S84" s="29">
        <v>22</v>
      </c>
      <c r="T84" s="29">
        <v>8</v>
      </c>
      <c r="U84" s="29">
        <v>2023</v>
      </c>
      <c r="V84" s="29">
        <v>25</v>
      </c>
      <c r="W84" s="29">
        <v>8</v>
      </c>
      <c r="X84" s="29">
        <v>2023</v>
      </c>
      <c r="Y84" s="29">
        <v>25</v>
      </c>
      <c r="Z84" s="29">
        <v>10</v>
      </c>
      <c r="AA84" s="29">
        <v>2023</v>
      </c>
      <c r="AB84" s="29">
        <v>60</v>
      </c>
      <c r="AC84" s="35"/>
      <c r="AD84" s="35"/>
      <c r="AE84" s="35"/>
      <c r="AF84" s="63"/>
      <c r="AG84" s="62">
        <f t="shared" si="3"/>
        <v>60</v>
      </c>
      <c r="AH84" s="49" t="s">
        <v>243</v>
      </c>
      <c r="AI84" s="65" t="s">
        <v>290</v>
      </c>
      <c r="AJ84" s="30"/>
      <c r="AK84" s="30"/>
      <c r="AL84" s="30" t="s">
        <v>235</v>
      </c>
      <c r="AM84" s="30"/>
      <c r="AN84" s="29" t="s">
        <v>503</v>
      </c>
      <c r="AO84" s="41" t="s">
        <v>527</v>
      </c>
    </row>
    <row r="85" spans="1:41" ht="15.75" customHeight="1" x14ac:dyDescent="0.2">
      <c r="A85" s="29"/>
      <c r="B85" s="29"/>
      <c r="C85" s="29"/>
      <c r="D85" s="29"/>
      <c r="E85" s="29" t="s">
        <v>25</v>
      </c>
      <c r="F85" s="29"/>
      <c r="G85" s="29"/>
      <c r="H85" s="26" t="s">
        <v>494</v>
      </c>
      <c r="I85" s="29">
        <v>83</v>
      </c>
      <c r="J85" s="46" t="s">
        <v>440</v>
      </c>
      <c r="K85" s="29" t="s">
        <v>47</v>
      </c>
      <c r="L85" s="32" t="s">
        <v>463</v>
      </c>
      <c r="M85" s="76">
        <v>900693270</v>
      </c>
      <c r="N85" s="29">
        <v>1</v>
      </c>
      <c r="O85" s="29"/>
      <c r="P85" s="67">
        <v>5316920</v>
      </c>
      <c r="Q85" s="67"/>
      <c r="R85" s="71">
        <f t="shared" si="2"/>
        <v>5316920</v>
      </c>
      <c r="S85" s="29">
        <v>24</v>
      </c>
      <c r="T85" s="29">
        <v>8</v>
      </c>
      <c r="U85" s="29">
        <v>2023</v>
      </c>
      <c r="V85" s="29">
        <v>24</v>
      </c>
      <c r="W85" s="29">
        <v>8</v>
      </c>
      <c r="X85" s="29">
        <v>2023</v>
      </c>
      <c r="Y85" s="29">
        <v>23</v>
      </c>
      <c r="Z85" s="29">
        <v>6</v>
      </c>
      <c r="AA85" s="29">
        <v>2024</v>
      </c>
      <c r="AB85" s="29">
        <v>300</v>
      </c>
      <c r="AC85" s="35"/>
      <c r="AD85" s="35"/>
      <c r="AE85" s="35"/>
      <c r="AF85" s="63">
        <v>90</v>
      </c>
      <c r="AG85" s="62">
        <f t="shared" si="3"/>
        <v>390</v>
      </c>
      <c r="AH85" s="49" t="s">
        <v>242</v>
      </c>
      <c r="AI85" s="65" t="s">
        <v>491</v>
      </c>
      <c r="AJ85" s="30"/>
      <c r="AK85" s="30"/>
      <c r="AL85" s="30" t="s">
        <v>235</v>
      </c>
      <c r="AM85" s="30"/>
      <c r="AN85" s="29" t="s">
        <v>504</v>
      </c>
      <c r="AO85" s="41" t="s">
        <v>528</v>
      </c>
    </row>
    <row r="86" spans="1:41" ht="15.75" customHeight="1" x14ac:dyDescent="0.2">
      <c r="A86" s="29"/>
      <c r="B86" s="29"/>
      <c r="C86" s="29"/>
      <c r="D86" s="29"/>
      <c r="E86" s="29"/>
      <c r="F86" s="29" t="s">
        <v>25</v>
      </c>
      <c r="G86" s="29"/>
      <c r="H86" s="26" t="s">
        <v>495</v>
      </c>
      <c r="I86" s="29">
        <v>84</v>
      </c>
      <c r="J86" s="46" t="s">
        <v>441</v>
      </c>
      <c r="K86" s="29" t="s">
        <v>27</v>
      </c>
      <c r="L86" s="32" t="s">
        <v>464</v>
      </c>
      <c r="M86" s="76">
        <v>42493000</v>
      </c>
      <c r="N86" s="29">
        <v>1</v>
      </c>
      <c r="O86" s="29"/>
      <c r="P86" s="67">
        <v>9500000</v>
      </c>
      <c r="Q86" s="67"/>
      <c r="R86" s="71">
        <f t="shared" si="2"/>
        <v>9500000</v>
      </c>
      <c r="S86" s="29">
        <v>5</v>
      </c>
      <c r="T86" s="29">
        <v>9</v>
      </c>
      <c r="U86" s="29">
        <v>2023</v>
      </c>
      <c r="V86" s="29">
        <v>6</v>
      </c>
      <c r="W86" s="29">
        <v>9</v>
      </c>
      <c r="X86" s="29">
        <v>2023</v>
      </c>
      <c r="Y86" s="29">
        <v>5</v>
      </c>
      <c r="Z86" s="29">
        <v>11</v>
      </c>
      <c r="AA86" s="29">
        <v>2023</v>
      </c>
      <c r="AB86" s="29">
        <v>60</v>
      </c>
      <c r="AC86" s="35"/>
      <c r="AD86" s="35"/>
      <c r="AE86" s="35"/>
      <c r="AF86" s="63"/>
      <c r="AG86" s="62">
        <f t="shared" si="3"/>
        <v>60</v>
      </c>
      <c r="AH86" s="49" t="s">
        <v>245</v>
      </c>
      <c r="AI86" s="65" t="s">
        <v>240</v>
      </c>
      <c r="AJ86" s="30"/>
      <c r="AK86" s="30"/>
      <c r="AL86" s="30" t="s">
        <v>235</v>
      </c>
      <c r="AM86" s="30"/>
      <c r="AN86" s="29" t="s">
        <v>505</v>
      </c>
      <c r="AO86" s="41" t="s">
        <v>529</v>
      </c>
    </row>
    <row r="87" spans="1:41" ht="15.75" customHeight="1" x14ac:dyDescent="0.2">
      <c r="A87" s="29"/>
      <c r="B87" s="29"/>
      <c r="C87" s="29"/>
      <c r="D87" s="29"/>
      <c r="E87" s="29"/>
      <c r="F87" s="29" t="s">
        <v>25</v>
      </c>
      <c r="G87" s="29"/>
      <c r="H87" s="26" t="s">
        <v>495</v>
      </c>
      <c r="I87" s="29">
        <v>85</v>
      </c>
      <c r="J87" s="46" t="s">
        <v>442</v>
      </c>
      <c r="K87" s="29" t="s">
        <v>27</v>
      </c>
      <c r="L87" s="32" t="s">
        <v>465</v>
      </c>
      <c r="M87" s="76">
        <v>51879005</v>
      </c>
      <c r="N87" s="29">
        <v>1</v>
      </c>
      <c r="O87" s="29"/>
      <c r="P87" s="67">
        <v>9500000</v>
      </c>
      <c r="Q87" s="67"/>
      <c r="R87" s="71">
        <f t="shared" si="2"/>
        <v>9500000</v>
      </c>
      <c r="S87" s="29">
        <v>5</v>
      </c>
      <c r="T87" s="29">
        <v>9</v>
      </c>
      <c r="U87" s="29">
        <v>2023</v>
      </c>
      <c r="V87" s="29">
        <v>8</v>
      </c>
      <c r="W87" s="29">
        <v>9</v>
      </c>
      <c r="X87" s="29">
        <v>2023</v>
      </c>
      <c r="Y87" s="29">
        <v>8</v>
      </c>
      <c r="Z87" s="29">
        <v>11</v>
      </c>
      <c r="AA87" s="29">
        <v>2023</v>
      </c>
      <c r="AB87" s="29">
        <v>60</v>
      </c>
      <c r="AC87" s="35"/>
      <c r="AD87" s="35"/>
      <c r="AE87" s="35"/>
      <c r="AF87" s="63"/>
      <c r="AG87" s="62">
        <f t="shared" si="3"/>
        <v>60</v>
      </c>
      <c r="AH87" s="49" t="s">
        <v>245</v>
      </c>
      <c r="AI87" s="65" t="s">
        <v>240</v>
      </c>
      <c r="AJ87" s="30"/>
      <c r="AK87" s="30"/>
      <c r="AL87" s="30" t="s">
        <v>235</v>
      </c>
      <c r="AM87" s="30"/>
      <c r="AN87" s="29" t="s">
        <v>506</v>
      </c>
      <c r="AO87" s="41" t="s">
        <v>530</v>
      </c>
    </row>
    <row r="88" spans="1:41" ht="15.75" customHeight="1" x14ac:dyDescent="0.2">
      <c r="A88" s="29"/>
      <c r="B88" s="29"/>
      <c r="C88" s="29"/>
      <c r="D88" s="29"/>
      <c r="E88" s="29"/>
      <c r="F88" s="29" t="s">
        <v>25</v>
      </c>
      <c r="G88" s="29"/>
      <c r="H88" s="26" t="s">
        <v>495</v>
      </c>
      <c r="I88" s="29">
        <v>86</v>
      </c>
      <c r="J88" s="46" t="s">
        <v>443</v>
      </c>
      <c r="K88" s="29" t="s">
        <v>27</v>
      </c>
      <c r="L88" s="32" t="s">
        <v>466</v>
      </c>
      <c r="M88" s="76">
        <v>46353942</v>
      </c>
      <c r="N88" s="29">
        <v>1</v>
      </c>
      <c r="O88" s="29"/>
      <c r="P88" s="67">
        <v>9500000</v>
      </c>
      <c r="Q88" s="67"/>
      <c r="R88" s="71">
        <f t="shared" si="2"/>
        <v>9500000</v>
      </c>
      <c r="S88" s="29">
        <v>5</v>
      </c>
      <c r="T88" s="29">
        <v>9</v>
      </c>
      <c r="U88" s="29">
        <v>2023</v>
      </c>
      <c r="V88" s="29">
        <v>8</v>
      </c>
      <c r="W88" s="29">
        <v>9</v>
      </c>
      <c r="X88" s="29">
        <v>2023</v>
      </c>
      <c r="Y88" s="29">
        <v>8</v>
      </c>
      <c r="Z88" s="29">
        <v>11</v>
      </c>
      <c r="AA88" s="29">
        <v>2023</v>
      </c>
      <c r="AB88" s="29">
        <v>60</v>
      </c>
      <c r="AC88" s="35"/>
      <c r="AD88" s="35"/>
      <c r="AE88" s="35"/>
      <c r="AF88" s="63"/>
      <c r="AG88" s="62">
        <f t="shared" si="3"/>
        <v>60</v>
      </c>
      <c r="AH88" s="49" t="s">
        <v>245</v>
      </c>
      <c r="AI88" s="65" t="s">
        <v>240</v>
      </c>
      <c r="AJ88" s="30"/>
      <c r="AK88" s="30"/>
      <c r="AL88" s="30" t="s">
        <v>235</v>
      </c>
      <c r="AM88" s="30"/>
      <c r="AN88" s="29" t="s">
        <v>507</v>
      </c>
      <c r="AO88" s="41" t="s">
        <v>531</v>
      </c>
    </row>
    <row r="89" spans="1:41" ht="15.75" customHeight="1" x14ac:dyDescent="0.2">
      <c r="A89" s="29"/>
      <c r="B89" s="29"/>
      <c r="C89" s="29"/>
      <c r="D89" s="29"/>
      <c r="E89" s="29"/>
      <c r="F89" s="29" t="s">
        <v>25</v>
      </c>
      <c r="G89" s="29"/>
      <c r="H89" s="26" t="s">
        <v>495</v>
      </c>
      <c r="I89" s="29">
        <v>87</v>
      </c>
      <c r="J89" s="46" t="s">
        <v>444</v>
      </c>
      <c r="K89" s="29" t="s">
        <v>27</v>
      </c>
      <c r="L89" s="32" t="s">
        <v>467</v>
      </c>
      <c r="M89" s="76">
        <v>79662177</v>
      </c>
      <c r="N89" s="29">
        <v>1</v>
      </c>
      <c r="O89" s="29"/>
      <c r="P89" s="67">
        <v>9500000</v>
      </c>
      <c r="Q89" s="67"/>
      <c r="R89" s="71">
        <f t="shared" si="2"/>
        <v>9500000</v>
      </c>
      <c r="S89" s="29">
        <v>7</v>
      </c>
      <c r="T89" s="29">
        <v>9</v>
      </c>
      <c r="U89" s="29">
        <v>2023</v>
      </c>
      <c r="V89" s="29">
        <v>7</v>
      </c>
      <c r="W89" s="29">
        <v>9</v>
      </c>
      <c r="X89" s="29">
        <v>2023</v>
      </c>
      <c r="Y89" s="29">
        <v>6</v>
      </c>
      <c r="Z89" s="29">
        <v>11</v>
      </c>
      <c r="AA89" s="29">
        <v>2023</v>
      </c>
      <c r="AB89" s="29">
        <v>60</v>
      </c>
      <c r="AC89" s="35"/>
      <c r="AD89" s="35"/>
      <c r="AE89" s="35"/>
      <c r="AF89" s="63"/>
      <c r="AG89" s="62">
        <f t="shared" si="3"/>
        <v>60</v>
      </c>
      <c r="AH89" s="49" t="s">
        <v>245</v>
      </c>
      <c r="AI89" s="65" t="s">
        <v>240</v>
      </c>
      <c r="AJ89" s="30"/>
      <c r="AK89" s="30"/>
      <c r="AL89" s="30" t="s">
        <v>235</v>
      </c>
      <c r="AM89" s="30"/>
      <c r="AN89" s="29" t="s">
        <v>508</v>
      </c>
      <c r="AO89" s="41" t="s">
        <v>532</v>
      </c>
    </row>
    <row r="90" spans="1:41" ht="15.75" customHeight="1" x14ac:dyDescent="0.2">
      <c r="A90" s="29"/>
      <c r="B90" s="29"/>
      <c r="C90" s="29"/>
      <c r="D90" s="29"/>
      <c r="E90" s="29"/>
      <c r="F90" s="29" t="s">
        <v>25</v>
      </c>
      <c r="G90" s="29"/>
      <c r="H90" s="26" t="s">
        <v>495</v>
      </c>
      <c r="I90" s="29">
        <v>88</v>
      </c>
      <c r="J90" s="46" t="s">
        <v>445</v>
      </c>
      <c r="K90" s="29" t="s">
        <v>27</v>
      </c>
      <c r="L90" s="32" t="s">
        <v>468</v>
      </c>
      <c r="M90" s="76">
        <v>52446202</v>
      </c>
      <c r="N90" s="29">
        <v>1</v>
      </c>
      <c r="O90" s="29"/>
      <c r="P90" s="67">
        <v>9500000</v>
      </c>
      <c r="Q90" s="67"/>
      <c r="R90" s="71">
        <f t="shared" si="2"/>
        <v>9500000</v>
      </c>
      <c r="S90" s="29">
        <v>7</v>
      </c>
      <c r="T90" s="29">
        <v>9</v>
      </c>
      <c r="U90" s="29">
        <v>2023</v>
      </c>
      <c r="V90" s="29">
        <v>7</v>
      </c>
      <c r="W90" s="29">
        <v>9</v>
      </c>
      <c r="X90" s="29">
        <v>2023</v>
      </c>
      <c r="Y90" s="29">
        <v>6</v>
      </c>
      <c r="Z90" s="29">
        <v>11</v>
      </c>
      <c r="AA90" s="29">
        <v>2023</v>
      </c>
      <c r="AB90" s="29">
        <v>60</v>
      </c>
      <c r="AC90" s="35"/>
      <c r="AD90" s="35"/>
      <c r="AE90" s="35"/>
      <c r="AF90" s="63"/>
      <c r="AG90" s="62">
        <f t="shared" si="3"/>
        <v>60</v>
      </c>
      <c r="AH90" s="49" t="s">
        <v>245</v>
      </c>
      <c r="AI90" s="65" t="s">
        <v>240</v>
      </c>
      <c r="AJ90" s="30"/>
      <c r="AK90" s="30"/>
      <c r="AL90" s="30" t="s">
        <v>235</v>
      </c>
      <c r="AM90" s="30"/>
      <c r="AN90" s="29" t="s">
        <v>509</v>
      </c>
      <c r="AO90" s="41" t="s">
        <v>533</v>
      </c>
    </row>
    <row r="91" spans="1:41" ht="15.75" customHeight="1" x14ac:dyDescent="0.2">
      <c r="A91" s="29"/>
      <c r="B91" s="29"/>
      <c r="C91" s="29"/>
      <c r="D91" s="29"/>
      <c r="E91" s="29"/>
      <c r="F91" s="29" t="s">
        <v>25</v>
      </c>
      <c r="G91" s="29"/>
      <c r="H91" s="26" t="s">
        <v>495</v>
      </c>
      <c r="I91" s="29">
        <v>89</v>
      </c>
      <c r="J91" s="46" t="s">
        <v>446</v>
      </c>
      <c r="K91" s="29" t="s">
        <v>27</v>
      </c>
      <c r="L91" s="32" t="s">
        <v>469</v>
      </c>
      <c r="M91" s="76">
        <v>80412853</v>
      </c>
      <c r="N91" s="29">
        <v>1</v>
      </c>
      <c r="O91" s="29"/>
      <c r="P91" s="67">
        <v>9500000</v>
      </c>
      <c r="Q91" s="67"/>
      <c r="R91" s="71">
        <f t="shared" si="2"/>
        <v>9500000</v>
      </c>
      <c r="S91" s="29">
        <v>6</v>
      </c>
      <c r="T91" s="29">
        <v>9</v>
      </c>
      <c r="U91" s="29">
        <v>2023</v>
      </c>
      <c r="V91" s="29">
        <v>8</v>
      </c>
      <c r="W91" s="29">
        <v>9</v>
      </c>
      <c r="X91" s="29">
        <v>2023</v>
      </c>
      <c r="Y91" s="29">
        <v>8</v>
      </c>
      <c r="Z91" s="29">
        <v>11</v>
      </c>
      <c r="AA91" s="29">
        <v>2023</v>
      </c>
      <c r="AB91" s="29">
        <v>60</v>
      </c>
      <c r="AC91" s="35"/>
      <c r="AD91" s="35"/>
      <c r="AE91" s="35"/>
      <c r="AF91" s="63"/>
      <c r="AG91" s="62">
        <f t="shared" si="3"/>
        <v>60</v>
      </c>
      <c r="AH91" s="49" t="s">
        <v>245</v>
      </c>
      <c r="AI91" s="65" t="s">
        <v>240</v>
      </c>
      <c r="AJ91" s="30"/>
      <c r="AK91" s="30"/>
      <c r="AL91" s="30" t="s">
        <v>235</v>
      </c>
      <c r="AM91" s="30"/>
      <c r="AN91" s="29" t="s">
        <v>510</v>
      </c>
      <c r="AO91" s="41" t="s">
        <v>534</v>
      </c>
    </row>
    <row r="92" spans="1:41" ht="15.75" customHeight="1" x14ac:dyDescent="0.2">
      <c r="A92" s="29"/>
      <c r="B92" s="29"/>
      <c r="C92" s="29"/>
      <c r="D92" s="29"/>
      <c r="E92" s="29"/>
      <c r="F92" s="29" t="s">
        <v>25</v>
      </c>
      <c r="G92" s="29"/>
      <c r="H92" s="26" t="s">
        <v>495</v>
      </c>
      <c r="I92" s="29">
        <v>90</v>
      </c>
      <c r="J92" s="46" t="s">
        <v>105</v>
      </c>
      <c r="K92" s="29" t="s">
        <v>27</v>
      </c>
      <c r="L92" s="32" t="s">
        <v>470</v>
      </c>
      <c r="M92" s="76">
        <v>52214751</v>
      </c>
      <c r="N92" s="29">
        <v>1</v>
      </c>
      <c r="O92" s="29"/>
      <c r="P92" s="67">
        <v>9500000</v>
      </c>
      <c r="Q92" s="67"/>
      <c r="R92" s="71">
        <f t="shared" si="2"/>
        <v>9500000</v>
      </c>
      <c r="S92" s="29">
        <v>5</v>
      </c>
      <c r="T92" s="29">
        <v>9</v>
      </c>
      <c r="U92" s="29">
        <v>2023</v>
      </c>
      <c r="V92" s="29">
        <v>7</v>
      </c>
      <c r="W92" s="29">
        <v>9</v>
      </c>
      <c r="X92" s="29">
        <v>2023</v>
      </c>
      <c r="Y92" s="29">
        <v>6</v>
      </c>
      <c r="Z92" s="29">
        <v>11</v>
      </c>
      <c r="AA92" s="29">
        <v>2023</v>
      </c>
      <c r="AB92" s="29">
        <v>60</v>
      </c>
      <c r="AC92" s="35"/>
      <c r="AD92" s="35"/>
      <c r="AE92" s="35"/>
      <c r="AF92" s="63"/>
      <c r="AG92" s="62">
        <f t="shared" si="3"/>
        <v>60</v>
      </c>
      <c r="AH92" s="49" t="s">
        <v>245</v>
      </c>
      <c r="AI92" s="65" t="s">
        <v>240</v>
      </c>
      <c r="AJ92" s="30"/>
      <c r="AK92" s="30"/>
      <c r="AL92" s="30" t="s">
        <v>235</v>
      </c>
      <c r="AM92" s="30"/>
      <c r="AN92" s="29" t="s">
        <v>511</v>
      </c>
      <c r="AO92" s="41" t="s">
        <v>535</v>
      </c>
    </row>
    <row r="93" spans="1:41" ht="15.75" customHeight="1" x14ac:dyDescent="0.2">
      <c r="A93" s="29"/>
      <c r="B93" s="29"/>
      <c r="C93" s="29"/>
      <c r="D93" s="29"/>
      <c r="E93" s="29"/>
      <c r="F93" s="29" t="s">
        <v>25</v>
      </c>
      <c r="G93" s="29"/>
      <c r="H93" s="26" t="s">
        <v>495</v>
      </c>
      <c r="I93" s="29">
        <v>91</v>
      </c>
      <c r="J93" s="46" t="s">
        <v>447</v>
      </c>
      <c r="K93" s="29" t="s">
        <v>27</v>
      </c>
      <c r="L93" s="32" t="s">
        <v>471</v>
      </c>
      <c r="M93" s="76">
        <v>35455837</v>
      </c>
      <c r="N93" s="29">
        <v>1</v>
      </c>
      <c r="O93" s="29"/>
      <c r="P93" s="67">
        <v>9500000</v>
      </c>
      <c r="Q93" s="67"/>
      <c r="R93" s="71">
        <f t="shared" si="2"/>
        <v>9500000</v>
      </c>
      <c r="S93" s="29">
        <v>5</v>
      </c>
      <c r="T93" s="29">
        <v>9</v>
      </c>
      <c r="U93" s="29">
        <v>2023</v>
      </c>
      <c r="V93" s="29">
        <v>7</v>
      </c>
      <c r="W93" s="29">
        <v>9</v>
      </c>
      <c r="X93" s="29">
        <v>2023</v>
      </c>
      <c r="Y93" s="29">
        <v>6</v>
      </c>
      <c r="Z93" s="29">
        <v>11</v>
      </c>
      <c r="AA93" s="29">
        <v>2023</v>
      </c>
      <c r="AB93" s="29">
        <v>60</v>
      </c>
      <c r="AC93" s="35"/>
      <c r="AD93" s="35"/>
      <c r="AE93" s="35"/>
      <c r="AF93" s="63"/>
      <c r="AG93" s="62">
        <f t="shared" si="3"/>
        <v>60</v>
      </c>
      <c r="AH93" s="49" t="s">
        <v>245</v>
      </c>
      <c r="AI93" s="65" t="s">
        <v>240</v>
      </c>
      <c r="AJ93" s="30"/>
      <c r="AK93" s="30"/>
      <c r="AL93" s="30" t="s">
        <v>235</v>
      </c>
      <c r="AM93" s="30"/>
      <c r="AN93" s="29" t="s">
        <v>512</v>
      </c>
      <c r="AO93" s="41" t="s">
        <v>536</v>
      </c>
    </row>
    <row r="94" spans="1:41" ht="15.75" customHeight="1" x14ac:dyDescent="0.2">
      <c r="A94" s="29"/>
      <c r="B94" s="29"/>
      <c r="C94" s="29"/>
      <c r="D94" s="29"/>
      <c r="E94" s="29"/>
      <c r="F94" s="29" t="s">
        <v>25</v>
      </c>
      <c r="G94" s="29"/>
      <c r="H94" s="26" t="s">
        <v>495</v>
      </c>
      <c r="I94" s="29">
        <v>92</v>
      </c>
      <c r="J94" s="46" t="s">
        <v>448</v>
      </c>
      <c r="K94" s="29" t="s">
        <v>27</v>
      </c>
      <c r="L94" s="32" t="s">
        <v>472</v>
      </c>
      <c r="M94" s="76">
        <v>41627712</v>
      </c>
      <c r="N94" s="29">
        <v>1</v>
      </c>
      <c r="O94" s="29"/>
      <c r="P94" s="67">
        <v>9500000</v>
      </c>
      <c r="Q94" s="67"/>
      <c r="R94" s="71">
        <f t="shared" si="2"/>
        <v>9500000</v>
      </c>
      <c r="S94" s="29">
        <v>7</v>
      </c>
      <c r="T94" s="29">
        <v>9</v>
      </c>
      <c r="U94" s="29">
        <v>2023</v>
      </c>
      <c r="V94" s="29">
        <v>8</v>
      </c>
      <c r="W94" s="29">
        <v>9</v>
      </c>
      <c r="X94" s="29">
        <v>2023</v>
      </c>
      <c r="Y94" s="29">
        <v>8</v>
      </c>
      <c r="Z94" s="29">
        <v>11</v>
      </c>
      <c r="AA94" s="29">
        <v>2023</v>
      </c>
      <c r="AB94" s="29">
        <v>60</v>
      </c>
      <c r="AC94" s="35"/>
      <c r="AD94" s="35"/>
      <c r="AE94" s="35"/>
      <c r="AF94" s="63"/>
      <c r="AG94" s="62">
        <f t="shared" si="3"/>
        <v>60</v>
      </c>
      <c r="AH94" s="49" t="s">
        <v>245</v>
      </c>
      <c r="AI94" s="65" t="s">
        <v>240</v>
      </c>
      <c r="AJ94" s="30"/>
      <c r="AK94" s="30"/>
      <c r="AL94" s="30" t="s">
        <v>235</v>
      </c>
      <c r="AM94" s="30"/>
      <c r="AN94" s="29" t="s">
        <v>513</v>
      </c>
      <c r="AO94" s="41" t="s">
        <v>537</v>
      </c>
    </row>
    <row r="95" spans="1:41" ht="15.75" customHeight="1" x14ac:dyDescent="0.2">
      <c r="A95" s="29"/>
      <c r="B95" s="29"/>
      <c r="C95" s="29"/>
      <c r="D95" s="29"/>
      <c r="E95" s="29"/>
      <c r="F95" s="29" t="s">
        <v>25</v>
      </c>
      <c r="G95" s="29"/>
      <c r="H95" s="26" t="s">
        <v>495</v>
      </c>
      <c r="I95" s="29">
        <v>93</v>
      </c>
      <c r="J95" s="46" t="s">
        <v>449</v>
      </c>
      <c r="K95" s="29" t="s">
        <v>27</v>
      </c>
      <c r="L95" s="32" t="s">
        <v>473</v>
      </c>
      <c r="M95" s="76">
        <v>19459444</v>
      </c>
      <c r="N95" s="29">
        <v>1</v>
      </c>
      <c r="O95" s="29"/>
      <c r="P95" s="67">
        <v>9500000</v>
      </c>
      <c r="Q95" s="67"/>
      <c r="R95" s="71">
        <f t="shared" si="2"/>
        <v>9500000</v>
      </c>
      <c r="S95" s="29">
        <v>6</v>
      </c>
      <c r="T95" s="29">
        <v>9</v>
      </c>
      <c r="U95" s="29">
        <v>2023</v>
      </c>
      <c r="V95" s="29">
        <v>8</v>
      </c>
      <c r="W95" s="29">
        <v>9</v>
      </c>
      <c r="X95" s="29">
        <v>2023</v>
      </c>
      <c r="Y95" s="29">
        <v>8</v>
      </c>
      <c r="Z95" s="29">
        <v>11</v>
      </c>
      <c r="AA95" s="29">
        <v>2023</v>
      </c>
      <c r="AB95" s="29">
        <v>60</v>
      </c>
      <c r="AC95" s="35"/>
      <c r="AD95" s="35"/>
      <c r="AE95" s="35"/>
      <c r="AF95" s="63"/>
      <c r="AG95" s="62">
        <f t="shared" si="3"/>
        <v>60</v>
      </c>
      <c r="AH95" s="49" t="s">
        <v>245</v>
      </c>
      <c r="AI95" s="65" t="s">
        <v>240</v>
      </c>
      <c r="AJ95" s="30"/>
      <c r="AK95" s="30"/>
      <c r="AL95" s="30" t="s">
        <v>235</v>
      </c>
      <c r="AM95" s="30"/>
      <c r="AN95" s="29" t="s">
        <v>514</v>
      </c>
      <c r="AO95" s="41" t="s">
        <v>538</v>
      </c>
    </row>
    <row r="96" spans="1:41" ht="15.75" customHeight="1" x14ac:dyDescent="0.2">
      <c r="A96" s="29"/>
      <c r="B96" s="29"/>
      <c r="C96" s="29"/>
      <c r="D96" s="29"/>
      <c r="E96" s="29"/>
      <c r="F96" s="29" t="s">
        <v>25</v>
      </c>
      <c r="G96" s="29"/>
      <c r="H96" s="26" t="s">
        <v>495</v>
      </c>
      <c r="I96" s="29">
        <v>94</v>
      </c>
      <c r="J96" s="46" t="s">
        <v>450</v>
      </c>
      <c r="K96" s="29" t="s">
        <v>27</v>
      </c>
      <c r="L96" s="32" t="s">
        <v>474</v>
      </c>
      <c r="M96" s="76">
        <v>35328701</v>
      </c>
      <c r="N96" s="29">
        <v>1</v>
      </c>
      <c r="O96" s="29"/>
      <c r="P96" s="67">
        <v>9500000</v>
      </c>
      <c r="Q96" s="67"/>
      <c r="R96" s="71">
        <f t="shared" si="2"/>
        <v>9500000</v>
      </c>
      <c r="S96" s="29">
        <v>6</v>
      </c>
      <c r="T96" s="29">
        <v>9</v>
      </c>
      <c r="U96" s="29">
        <v>2023</v>
      </c>
      <c r="V96" s="29">
        <v>7</v>
      </c>
      <c r="W96" s="29">
        <v>9</v>
      </c>
      <c r="X96" s="29">
        <v>2023</v>
      </c>
      <c r="Y96" s="29">
        <v>6</v>
      </c>
      <c r="Z96" s="29">
        <v>11</v>
      </c>
      <c r="AA96" s="29">
        <v>2023</v>
      </c>
      <c r="AB96" s="29">
        <v>60</v>
      </c>
      <c r="AC96" s="35"/>
      <c r="AD96" s="35"/>
      <c r="AE96" s="35"/>
      <c r="AF96" s="63"/>
      <c r="AG96" s="62">
        <f t="shared" si="3"/>
        <v>60</v>
      </c>
      <c r="AH96" s="49" t="s">
        <v>245</v>
      </c>
      <c r="AI96" s="65" t="s">
        <v>240</v>
      </c>
      <c r="AJ96" s="30"/>
      <c r="AK96" s="30"/>
      <c r="AL96" s="30" t="s">
        <v>235</v>
      </c>
      <c r="AM96" s="30"/>
      <c r="AN96" s="29" t="s">
        <v>515</v>
      </c>
      <c r="AO96" s="41" t="s">
        <v>539</v>
      </c>
    </row>
    <row r="97" spans="1:41" ht="15.75" customHeight="1" x14ac:dyDescent="0.2">
      <c r="A97" s="29"/>
      <c r="B97" s="29"/>
      <c r="C97" s="29"/>
      <c r="D97" s="29"/>
      <c r="E97" s="29"/>
      <c r="F97" s="29" t="s">
        <v>25</v>
      </c>
      <c r="G97" s="29"/>
      <c r="H97" s="26" t="s">
        <v>495</v>
      </c>
      <c r="I97" s="29">
        <v>95</v>
      </c>
      <c r="J97" s="46" t="s">
        <v>451</v>
      </c>
      <c r="K97" s="29" t="s">
        <v>27</v>
      </c>
      <c r="L97" s="32" t="s">
        <v>475</v>
      </c>
      <c r="M97" s="76">
        <v>66861083</v>
      </c>
      <c r="N97" s="29">
        <v>1</v>
      </c>
      <c r="O97" s="29"/>
      <c r="P97" s="67">
        <v>9500000</v>
      </c>
      <c r="Q97" s="67"/>
      <c r="R97" s="71">
        <f t="shared" si="2"/>
        <v>9500000</v>
      </c>
      <c r="S97" s="29">
        <v>9</v>
      </c>
      <c r="T97" s="29">
        <v>9</v>
      </c>
      <c r="U97" s="29">
        <v>2023</v>
      </c>
      <c r="V97" s="29">
        <v>11</v>
      </c>
      <c r="W97" s="29">
        <v>9</v>
      </c>
      <c r="X97" s="29">
        <v>2023</v>
      </c>
      <c r="Y97" s="29">
        <v>11</v>
      </c>
      <c r="Z97" s="29">
        <v>11</v>
      </c>
      <c r="AA97" s="29">
        <v>2023</v>
      </c>
      <c r="AB97" s="29">
        <v>60</v>
      </c>
      <c r="AC97" s="35"/>
      <c r="AD97" s="35"/>
      <c r="AE97" s="35"/>
      <c r="AF97" s="63"/>
      <c r="AG97" s="62">
        <f t="shared" si="3"/>
        <v>60</v>
      </c>
      <c r="AH97" s="49" t="s">
        <v>245</v>
      </c>
      <c r="AI97" s="65" t="s">
        <v>240</v>
      </c>
      <c r="AJ97" s="30"/>
      <c r="AK97" s="30"/>
      <c r="AL97" s="30" t="s">
        <v>235</v>
      </c>
      <c r="AM97" s="30"/>
      <c r="AN97" s="29" t="s">
        <v>516</v>
      </c>
      <c r="AO97" s="41" t="s">
        <v>540</v>
      </c>
    </row>
    <row r="98" spans="1:41" ht="15.75" customHeight="1" x14ac:dyDescent="0.2">
      <c r="A98" s="29"/>
      <c r="B98" s="29"/>
      <c r="C98" s="29"/>
      <c r="D98" s="29" t="s">
        <v>25</v>
      </c>
      <c r="E98" s="29"/>
      <c r="F98" s="29"/>
      <c r="G98" s="29"/>
      <c r="H98" s="26" t="s">
        <v>496</v>
      </c>
      <c r="I98" s="29">
        <v>96</v>
      </c>
      <c r="J98" s="46" t="s">
        <v>452</v>
      </c>
      <c r="K98" s="29" t="s">
        <v>47</v>
      </c>
      <c r="L98" s="32" t="s">
        <v>476</v>
      </c>
      <c r="M98" s="76">
        <v>901312112</v>
      </c>
      <c r="N98" s="29">
        <v>1</v>
      </c>
      <c r="O98" s="29"/>
      <c r="P98" s="67">
        <v>535500</v>
      </c>
      <c r="Q98" s="67"/>
      <c r="R98" s="71">
        <f t="shared" si="2"/>
        <v>535500</v>
      </c>
      <c r="S98" s="29">
        <v>21</v>
      </c>
      <c r="T98" s="29">
        <v>9</v>
      </c>
      <c r="U98" s="29">
        <v>2023</v>
      </c>
      <c r="V98" s="29">
        <v>25</v>
      </c>
      <c r="W98" s="29">
        <v>9</v>
      </c>
      <c r="X98" s="29">
        <v>2023</v>
      </c>
      <c r="Y98" s="29">
        <v>25</v>
      </c>
      <c r="Z98" s="29">
        <v>10</v>
      </c>
      <c r="AA98" s="29">
        <v>2023</v>
      </c>
      <c r="AB98" s="29">
        <v>30</v>
      </c>
      <c r="AC98" s="35"/>
      <c r="AD98" s="35"/>
      <c r="AE98" s="35"/>
      <c r="AF98" s="63"/>
      <c r="AG98" s="62">
        <f t="shared" si="3"/>
        <v>30</v>
      </c>
      <c r="AH98" s="49" t="s">
        <v>489</v>
      </c>
      <c r="AI98" s="65" t="s">
        <v>491</v>
      </c>
      <c r="AJ98" s="30"/>
      <c r="AK98" s="30"/>
      <c r="AL98" s="30" t="s">
        <v>235</v>
      </c>
      <c r="AM98" s="30"/>
      <c r="AN98" s="29" t="s">
        <v>517</v>
      </c>
      <c r="AO98" s="41" t="s">
        <v>541</v>
      </c>
    </row>
    <row r="99" spans="1:41" ht="15.75" customHeight="1" x14ac:dyDescent="0.2">
      <c r="A99" s="29"/>
      <c r="B99" s="29"/>
      <c r="C99" s="29"/>
      <c r="D99" s="29"/>
      <c r="E99" s="29"/>
      <c r="F99" s="29"/>
      <c r="G99" s="29"/>
      <c r="H99" s="26" t="s">
        <v>497</v>
      </c>
      <c r="I99" s="29">
        <v>97</v>
      </c>
      <c r="J99" s="46" t="s">
        <v>453</v>
      </c>
      <c r="K99" s="29" t="s">
        <v>47</v>
      </c>
      <c r="L99" s="32" t="s">
        <v>477</v>
      </c>
      <c r="M99" s="76">
        <v>830049916</v>
      </c>
      <c r="N99" s="29">
        <v>1</v>
      </c>
      <c r="O99" s="29"/>
      <c r="P99" s="67">
        <v>372842476</v>
      </c>
      <c r="Q99" s="67"/>
      <c r="R99" s="71">
        <f t="shared" si="2"/>
        <v>372842476</v>
      </c>
      <c r="S99" s="29">
        <v>11</v>
      </c>
      <c r="T99" s="29">
        <v>10</v>
      </c>
      <c r="U99" s="29">
        <v>2023</v>
      </c>
      <c r="V99" s="29">
        <v>13</v>
      </c>
      <c r="W99" s="29">
        <v>10</v>
      </c>
      <c r="X99" s="29">
        <v>2023</v>
      </c>
      <c r="Y99" s="29">
        <v>13</v>
      </c>
      <c r="Z99" s="29">
        <v>4</v>
      </c>
      <c r="AA99" s="29">
        <v>2024</v>
      </c>
      <c r="AB99" s="29">
        <v>180</v>
      </c>
      <c r="AC99" s="35"/>
      <c r="AD99" s="35"/>
      <c r="AE99" s="35"/>
      <c r="AF99" s="63"/>
      <c r="AG99" s="62">
        <f t="shared" si="3"/>
        <v>180</v>
      </c>
      <c r="AH99" s="49" t="s">
        <v>243</v>
      </c>
      <c r="AI99" s="65" t="s">
        <v>290</v>
      </c>
      <c r="AJ99" s="30"/>
      <c r="AK99" s="30"/>
      <c r="AL99" s="30" t="s">
        <v>235</v>
      </c>
      <c r="AM99" s="30"/>
      <c r="AN99" s="29" t="s">
        <v>518</v>
      </c>
      <c r="AO99" s="41" t="s">
        <v>542</v>
      </c>
    </row>
    <row r="100" spans="1:41" ht="15.75" customHeight="1" x14ac:dyDescent="0.2">
      <c r="A100" s="29"/>
      <c r="B100" s="29"/>
      <c r="C100" s="29"/>
      <c r="D100" s="29"/>
      <c r="E100" s="29"/>
      <c r="F100" s="29" t="s">
        <v>25</v>
      </c>
      <c r="G100" s="29"/>
      <c r="H100" s="26" t="s">
        <v>498</v>
      </c>
      <c r="I100" s="29">
        <v>98</v>
      </c>
      <c r="J100" s="46" t="s">
        <v>454</v>
      </c>
      <c r="K100" s="29" t="s">
        <v>27</v>
      </c>
      <c r="L100" s="32" t="s">
        <v>478</v>
      </c>
      <c r="M100" s="76">
        <v>7223115</v>
      </c>
      <c r="N100" s="29">
        <v>1</v>
      </c>
      <c r="O100" s="29"/>
      <c r="P100" s="67">
        <v>4000000</v>
      </c>
      <c r="Q100" s="67"/>
      <c r="R100" s="71">
        <f t="shared" si="2"/>
        <v>4000000</v>
      </c>
      <c r="S100" s="29">
        <v>11</v>
      </c>
      <c r="T100" s="29">
        <v>10</v>
      </c>
      <c r="U100" s="29">
        <v>2023</v>
      </c>
      <c r="V100" s="29">
        <v>12</v>
      </c>
      <c r="W100" s="29">
        <v>10</v>
      </c>
      <c r="X100" s="29">
        <v>2023</v>
      </c>
      <c r="Y100" s="29">
        <v>12</v>
      </c>
      <c r="Z100" s="29">
        <v>11</v>
      </c>
      <c r="AA100" s="29">
        <v>2023</v>
      </c>
      <c r="AB100" s="29">
        <v>30</v>
      </c>
      <c r="AC100" s="35"/>
      <c r="AD100" s="35"/>
      <c r="AE100" s="35"/>
      <c r="AF100" s="63"/>
      <c r="AG100" s="62">
        <f t="shared" si="3"/>
        <v>30</v>
      </c>
      <c r="AH100" s="49" t="s">
        <v>245</v>
      </c>
      <c r="AI100" s="65" t="s">
        <v>240</v>
      </c>
      <c r="AJ100" s="30"/>
      <c r="AK100" s="30"/>
      <c r="AL100" s="30" t="s">
        <v>235</v>
      </c>
      <c r="AM100" s="30"/>
      <c r="AN100" s="29" t="s">
        <v>519</v>
      </c>
      <c r="AO100" s="41" t="s">
        <v>543</v>
      </c>
    </row>
    <row r="101" spans="1:41" ht="15.75" customHeight="1" x14ac:dyDescent="0.2">
      <c r="A101" s="29"/>
      <c r="B101" s="29"/>
      <c r="C101" s="29"/>
      <c r="D101" s="29"/>
      <c r="E101" s="29"/>
      <c r="F101" s="29" t="s">
        <v>25</v>
      </c>
      <c r="G101" s="29"/>
      <c r="H101" s="26" t="s">
        <v>498</v>
      </c>
      <c r="I101" s="29">
        <v>99</v>
      </c>
      <c r="J101" s="46" t="s">
        <v>455</v>
      </c>
      <c r="K101" s="29" t="s">
        <v>27</v>
      </c>
      <c r="L101" s="32" t="s">
        <v>479</v>
      </c>
      <c r="M101" s="76">
        <v>79626472</v>
      </c>
      <c r="N101" s="29">
        <v>1</v>
      </c>
      <c r="O101" s="29"/>
      <c r="P101" s="67">
        <v>4000000</v>
      </c>
      <c r="Q101" s="67"/>
      <c r="R101" s="71">
        <f t="shared" si="2"/>
        <v>4000000</v>
      </c>
      <c r="S101" s="29">
        <v>12</v>
      </c>
      <c r="T101" s="29">
        <v>10</v>
      </c>
      <c r="U101" s="29">
        <v>2023</v>
      </c>
      <c r="V101" s="29">
        <v>17</v>
      </c>
      <c r="W101" s="29">
        <v>10</v>
      </c>
      <c r="X101" s="29">
        <v>2023</v>
      </c>
      <c r="Y101" s="29">
        <v>17</v>
      </c>
      <c r="Z101" s="29">
        <v>11</v>
      </c>
      <c r="AA101" s="29">
        <v>2023</v>
      </c>
      <c r="AB101" s="29">
        <v>30</v>
      </c>
      <c r="AC101" s="35"/>
      <c r="AD101" s="35"/>
      <c r="AE101" s="35"/>
      <c r="AF101" s="63"/>
      <c r="AG101" s="62">
        <f t="shared" si="3"/>
        <v>30</v>
      </c>
      <c r="AH101" s="49" t="s">
        <v>245</v>
      </c>
      <c r="AI101" s="65" t="s">
        <v>240</v>
      </c>
      <c r="AJ101" s="30"/>
      <c r="AK101" s="30"/>
      <c r="AL101" s="30" t="s">
        <v>235</v>
      </c>
      <c r="AM101" s="30"/>
      <c r="AN101" s="29" t="s">
        <v>520</v>
      </c>
      <c r="AO101" s="41" t="s">
        <v>544</v>
      </c>
    </row>
    <row r="102" spans="1:41" ht="15.75" customHeight="1" x14ac:dyDescent="0.2">
      <c r="A102" s="29"/>
      <c r="B102" s="29"/>
      <c r="C102" s="29"/>
      <c r="D102" s="29"/>
      <c r="E102" s="29"/>
      <c r="F102" s="29" t="s">
        <v>25</v>
      </c>
      <c r="G102" s="29"/>
      <c r="H102" s="26" t="s">
        <v>498</v>
      </c>
      <c r="I102" s="29">
        <v>100</v>
      </c>
      <c r="J102" s="46" t="s">
        <v>456</v>
      </c>
      <c r="K102" s="29" t="s">
        <v>27</v>
      </c>
      <c r="L102" s="32" t="s">
        <v>480</v>
      </c>
      <c r="M102" s="76">
        <v>88236566</v>
      </c>
      <c r="N102" s="29">
        <v>1</v>
      </c>
      <c r="O102" s="29"/>
      <c r="P102" s="67">
        <v>4000000</v>
      </c>
      <c r="Q102" s="67"/>
      <c r="R102" s="71">
        <f t="shared" si="2"/>
        <v>4000000</v>
      </c>
      <c r="S102" s="29">
        <v>11</v>
      </c>
      <c r="T102" s="29">
        <v>10</v>
      </c>
      <c r="U102" s="29">
        <v>2023</v>
      </c>
      <c r="V102" s="29">
        <v>12</v>
      </c>
      <c r="W102" s="29">
        <v>10</v>
      </c>
      <c r="X102" s="29">
        <v>2023</v>
      </c>
      <c r="Y102" s="29">
        <v>12</v>
      </c>
      <c r="Z102" s="29">
        <v>11</v>
      </c>
      <c r="AA102" s="29">
        <v>2023</v>
      </c>
      <c r="AB102" s="29">
        <v>30</v>
      </c>
      <c r="AC102" s="35"/>
      <c r="AD102" s="35"/>
      <c r="AE102" s="35"/>
      <c r="AF102" s="63"/>
      <c r="AG102" s="62">
        <f t="shared" si="3"/>
        <v>30</v>
      </c>
      <c r="AH102" s="49" t="s">
        <v>245</v>
      </c>
      <c r="AI102" s="65" t="s">
        <v>240</v>
      </c>
      <c r="AJ102" s="30"/>
      <c r="AK102" s="30"/>
      <c r="AL102" s="30" t="s">
        <v>235</v>
      </c>
      <c r="AM102" s="30"/>
      <c r="AN102" s="29" t="s">
        <v>521</v>
      </c>
      <c r="AO102" s="41" t="s">
        <v>545</v>
      </c>
    </row>
    <row r="103" spans="1:41" ht="15.75" customHeight="1" x14ac:dyDescent="0.2">
      <c r="A103" s="29"/>
      <c r="B103" s="29"/>
      <c r="C103" s="29"/>
      <c r="D103" s="29"/>
      <c r="E103" s="29"/>
      <c r="F103" s="29" t="s">
        <v>25</v>
      </c>
      <c r="G103" s="29"/>
      <c r="H103" s="26" t="s">
        <v>498</v>
      </c>
      <c r="I103" s="29">
        <v>101</v>
      </c>
      <c r="J103" s="46" t="s">
        <v>457</v>
      </c>
      <c r="K103" s="29" t="s">
        <v>27</v>
      </c>
      <c r="L103" s="32" t="s">
        <v>481</v>
      </c>
      <c r="M103" s="76">
        <v>51934067</v>
      </c>
      <c r="N103" s="29">
        <v>1</v>
      </c>
      <c r="O103" s="29"/>
      <c r="P103" s="67">
        <v>4000000</v>
      </c>
      <c r="Q103" s="67"/>
      <c r="R103" s="71">
        <f t="shared" si="2"/>
        <v>4000000</v>
      </c>
      <c r="S103" s="29">
        <v>11</v>
      </c>
      <c r="T103" s="29">
        <v>10</v>
      </c>
      <c r="U103" s="29">
        <v>2023</v>
      </c>
      <c r="V103" s="29">
        <v>12</v>
      </c>
      <c r="W103" s="29">
        <v>10</v>
      </c>
      <c r="X103" s="29">
        <v>2023</v>
      </c>
      <c r="Y103" s="29">
        <v>12</v>
      </c>
      <c r="Z103" s="29">
        <v>11</v>
      </c>
      <c r="AA103" s="29">
        <v>2023</v>
      </c>
      <c r="AB103" s="29">
        <v>30</v>
      </c>
      <c r="AC103" s="35"/>
      <c r="AD103" s="35"/>
      <c r="AE103" s="35"/>
      <c r="AF103" s="63"/>
      <c r="AG103" s="62">
        <f t="shared" si="3"/>
        <v>30</v>
      </c>
      <c r="AH103" s="49" t="s">
        <v>245</v>
      </c>
      <c r="AI103" s="65" t="s">
        <v>240</v>
      </c>
      <c r="AJ103" s="30"/>
      <c r="AK103" s="30"/>
      <c r="AL103" s="30" t="s">
        <v>235</v>
      </c>
      <c r="AM103" s="30"/>
      <c r="AN103" s="29" t="s">
        <v>522</v>
      </c>
      <c r="AO103" s="41" t="s">
        <v>546</v>
      </c>
    </row>
    <row r="104" spans="1:41" ht="15.75" customHeight="1" x14ac:dyDescent="0.2">
      <c r="A104" s="29"/>
      <c r="B104" s="29"/>
      <c r="C104" s="29"/>
      <c r="D104" s="29"/>
      <c r="E104" s="29"/>
      <c r="F104" s="29" t="s">
        <v>25</v>
      </c>
      <c r="G104" s="29"/>
      <c r="H104" s="26" t="s">
        <v>498</v>
      </c>
      <c r="I104" s="29">
        <v>102</v>
      </c>
      <c r="J104" s="46" t="s">
        <v>458</v>
      </c>
      <c r="K104" s="29" t="s">
        <v>27</v>
      </c>
      <c r="L104" s="32" t="s">
        <v>482</v>
      </c>
      <c r="M104" s="76">
        <v>51633886</v>
      </c>
      <c r="N104" s="29">
        <v>1</v>
      </c>
      <c r="O104" s="29"/>
      <c r="P104" s="67">
        <v>4000000</v>
      </c>
      <c r="Q104" s="67"/>
      <c r="R104" s="71">
        <f t="shared" si="2"/>
        <v>4000000</v>
      </c>
      <c r="S104" s="29">
        <v>11</v>
      </c>
      <c r="T104" s="29">
        <v>10</v>
      </c>
      <c r="U104" s="29">
        <v>2023</v>
      </c>
      <c r="V104" s="29">
        <v>12</v>
      </c>
      <c r="W104" s="29">
        <v>10</v>
      </c>
      <c r="X104" s="29">
        <v>2023</v>
      </c>
      <c r="Y104" s="29">
        <v>12</v>
      </c>
      <c r="Z104" s="29">
        <v>11</v>
      </c>
      <c r="AA104" s="29">
        <v>2023</v>
      </c>
      <c r="AB104" s="29">
        <v>30</v>
      </c>
      <c r="AC104" s="35"/>
      <c r="AD104" s="35"/>
      <c r="AE104" s="35"/>
      <c r="AF104" s="63"/>
      <c r="AG104" s="62">
        <f t="shared" si="3"/>
        <v>30</v>
      </c>
      <c r="AH104" s="49" t="s">
        <v>245</v>
      </c>
      <c r="AI104" s="65" t="s">
        <v>240</v>
      </c>
      <c r="AJ104" s="30"/>
      <c r="AK104" s="30"/>
      <c r="AL104" s="30" t="s">
        <v>235</v>
      </c>
      <c r="AM104" s="30"/>
      <c r="AN104" s="29" t="s">
        <v>523</v>
      </c>
      <c r="AO104" s="41" t="s">
        <v>547</v>
      </c>
    </row>
    <row r="105" spans="1:41" ht="15.75" customHeight="1" x14ac:dyDescent="0.2">
      <c r="A105" s="29"/>
      <c r="B105" s="29"/>
      <c r="C105" s="29"/>
      <c r="D105" s="29" t="s">
        <v>25</v>
      </c>
      <c r="E105" s="29"/>
      <c r="F105" s="29"/>
      <c r="G105" s="29"/>
      <c r="H105" s="26" t="s">
        <v>499</v>
      </c>
      <c r="I105" s="29">
        <v>103</v>
      </c>
      <c r="J105" s="46" t="s">
        <v>459</v>
      </c>
      <c r="K105" s="29" t="s">
        <v>47</v>
      </c>
      <c r="L105" s="32" t="s">
        <v>483</v>
      </c>
      <c r="M105" s="76">
        <v>860002400</v>
      </c>
      <c r="N105" s="29">
        <v>1</v>
      </c>
      <c r="O105" s="29"/>
      <c r="P105" s="67">
        <v>12782681</v>
      </c>
      <c r="Q105" s="67"/>
      <c r="R105" s="71">
        <f t="shared" si="2"/>
        <v>12782681</v>
      </c>
      <c r="S105" s="29">
        <v>18</v>
      </c>
      <c r="T105" s="29">
        <v>10</v>
      </c>
      <c r="U105" s="29">
        <v>2023</v>
      </c>
      <c r="V105" s="29">
        <v>18</v>
      </c>
      <c r="W105" s="29">
        <v>10</v>
      </c>
      <c r="X105" s="29">
        <v>2023</v>
      </c>
      <c r="Y105" s="29">
        <v>24</v>
      </c>
      <c r="Z105" s="29">
        <v>10</v>
      </c>
      <c r="AA105" s="29">
        <v>2024</v>
      </c>
      <c r="AB105" s="29">
        <v>366</v>
      </c>
      <c r="AC105" s="35"/>
      <c r="AD105" s="35"/>
      <c r="AE105" s="35"/>
      <c r="AF105" s="63"/>
      <c r="AG105" s="62">
        <f t="shared" si="3"/>
        <v>366</v>
      </c>
      <c r="AH105" s="49" t="s">
        <v>242</v>
      </c>
      <c r="AI105" s="65" t="s">
        <v>491</v>
      </c>
      <c r="AJ105" s="30"/>
      <c r="AK105" s="30"/>
      <c r="AL105" s="30" t="s">
        <v>235</v>
      </c>
      <c r="AM105" s="30"/>
      <c r="AN105" s="29" t="s">
        <v>524</v>
      </c>
      <c r="AO105" s="41" t="s">
        <v>547</v>
      </c>
    </row>
    <row r="106" spans="1:41" ht="15.75" customHeight="1" x14ac:dyDescent="0.2">
      <c r="A106" s="29"/>
      <c r="B106" s="29"/>
      <c r="C106" s="29"/>
      <c r="D106" s="29" t="s">
        <v>25</v>
      </c>
      <c r="E106" s="29"/>
      <c r="F106" s="29"/>
      <c r="G106" s="29"/>
      <c r="H106" s="26" t="s">
        <v>497</v>
      </c>
      <c r="I106" s="29">
        <v>104</v>
      </c>
      <c r="J106" s="46" t="s">
        <v>460</v>
      </c>
      <c r="K106" s="29" t="s">
        <v>47</v>
      </c>
      <c r="L106" s="32" t="s">
        <v>484</v>
      </c>
      <c r="M106" s="76" t="s">
        <v>487</v>
      </c>
      <c r="N106" s="29">
        <v>1</v>
      </c>
      <c r="O106" s="29"/>
      <c r="P106" s="67">
        <v>3926000</v>
      </c>
      <c r="Q106" s="79"/>
      <c r="R106" s="94">
        <f t="shared" si="2"/>
        <v>3926000</v>
      </c>
      <c r="S106" s="29">
        <v>20</v>
      </c>
      <c r="T106" s="29">
        <v>10</v>
      </c>
      <c r="U106" s="29">
        <v>2023</v>
      </c>
      <c r="V106" s="29">
        <v>31</v>
      </c>
      <c r="W106" s="29">
        <v>10</v>
      </c>
      <c r="X106" s="29">
        <v>2023</v>
      </c>
      <c r="Y106" s="29">
        <v>31</v>
      </c>
      <c r="Z106" s="29">
        <v>1</v>
      </c>
      <c r="AA106" s="29">
        <v>2024</v>
      </c>
      <c r="AB106" s="29">
        <v>90</v>
      </c>
      <c r="AC106" s="35"/>
      <c r="AD106" s="35"/>
      <c r="AE106" s="35"/>
      <c r="AF106" s="63"/>
      <c r="AG106" s="62">
        <f t="shared" si="3"/>
        <v>90</v>
      </c>
      <c r="AH106" s="49" t="s">
        <v>490</v>
      </c>
      <c r="AI106" s="65" t="s">
        <v>491</v>
      </c>
      <c r="AJ106" s="30"/>
      <c r="AK106" s="30"/>
      <c r="AL106" s="30" t="s">
        <v>235</v>
      </c>
      <c r="AM106" s="30"/>
      <c r="AN106" s="29" t="s">
        <v>525</v>
      </c>
      <c r="AO106" s="41" t="s">
        <v>548</v>
      </c>
    </row>
    <row r="107" spans="1:41" ht="15.75" customHeight="1" x14ac:dyDescent="0.2">
      <c r="A107" s="29"/>
      <c r="B107" s="29"/>
      <c r="C107" s="29"/>
      <c r="D107" s="29"/>
      <c r="E107" s="29"/>
      <c r="F107" s="29"/>
      <c r="G107" s="29"/>
      <c r="H107" s="26" t="s">
        <v>497</v>
      </c>
      <c r="I107" s="29">
        <v>105</v>
      </c>
      <c r="J107" s="46" t="s">
        <v>554</v>
      </c>
      <c r="K107" s="29" t="s">
        <v>47</v>
      </c>
      <c r="L107" s="32" t="s">
        <v>555</v>
      </c>
      <c r="M107" s="29">
        <v>830037946</v>
      </c>
      <c r="N107" s="29"/>
      <c r="O107" s="48"/>
      <c r="P107" s="92">
        <v>20996360</v>
      </c>
      <c r="Q107" s="83"/>
      <c r="R107" s="94">
        <f t="shared" si="2"/>
        <v>20996360</v>
      </c>
      <c r="S107" s="93">
        <v>18</v>
      </c>
      <c r="T107" s="29">
        <v>12</v>
      </c>
      <c r="U107" s="29">
        <v>2023</v>
      </c>
      <c r="V107" s="29">
        <v>19</v>
      </c>
      <c r="W107" s="29">
        <v>12</v>
      </c>
      <c r="X107" s="29">
        <v>2023</v>
      </c>
      <c r="Y107" s="29">
        <v>19</v>
      </c>
      <c r="Z107" s="29">
        <v>1</v>
      </c>
      <c r="AA107" s="29">
        <v>2024</v>
      </c>
      <c r="AB107" s="29">
        <v>30</v>
      </c>
      <c r="AC107" s="35"/>
      <c r="AD107" s="35"/>
      <c r="AE107" s="35"/>
      <c r="AF107" s="63"/>
      <c r="AG107" s="62">
        <f t="shared" si="3"/>
        <v>30</v>
      </c>
      <c r="AH107" s="49" t="s">
        <v>242</v>
      </c>
      <c r="AI107" s="65" t="s">
        <v>491</v>
      </c>
      <c r="AJ107" s="30"/>
      <c r="AK107" s="30"/>
      <c r="AL107" s="30"/>
      <c r="AM107" s="30"/>
      <c r="AN107" s="29"/>
      <c r="AO107" s="42"/>
    </row>
    <row r="108" spans="1:41" ht="15.75" customHeight="1" x14ac:dyDescent="0.2">
      <c r="A108" s="29"/>
      <c r="B108" s="29" t="s">
        <v>25</v>
      </c>
      <c r="C108" s="29"/>
      <c r="D108" s="29"/>
      <c r="E108" s="29"/>
      <c r="F108" s="29"/>
      <c r="G108" s="29"/>
      <c r="H108" s="29" t="s">
        <v>270</v>
      </c>
      <c r="I108" s="29">
        <v>106</v>
      </c>
      <c r="J108" s="46" t="s">
        <v>554</v>
      </c>
      <c r="K108" s="29" t="s">
        <v>47</v>
      </c>
      <c r="L108" s="32" t="s">
        <v>556</v>
      </c>
      <c r="M108" s="29">
        <v>830037946</v>
      </c>
      <c r="N108" s="29"/>
      <c r="O108" s="29"/>
      <c r="P108" s="67">
        <v>11195900</v>
      </c>
      <c r="Q108" s="81"/>
      <c r="R108" s="94">
        <f t="shared" si="2"/>
        <v>11195900</v>
      </c>
      <c r="S108" s="29">
        <v>19</v>
      </c>
      <c r="T108" s="29">
        <v>12</v>
      </c>
      <c r="U108" s="29">
        <v>2023</v>
      </c>
      <c r="V108" s="29">
        <v>20</v>
      </c>
      <c r="W108" s="29">
        <v>12</v>
      </c>
      <c r="X108" s="29">
        <v>2023</v>
      </c>
      <c r="Y108" s="29">
        <v>20</v>
      </c>
      <c r="Z108" s="29">
        <v>2</v>
      </c>
      <c r="AA108" s="29">
        <v>2024</v>
      </c>
      <c r="AB108" s="29">
        <v>60</v>
      </c>
      <c r="AC108" s="35"/>
      <c r="AD108" s="35"/>
      <c r="AE108" s="35"/>
      <c r="AF108" s="63"/>
      <c r="AG108" s="62">
        <f t="shared" si="3"/>
        <v>60</v>
      </c>
      <c r="AH108" s="29" t="s">
        <v>243</v>
      </c>
      <c r="AI108" s="65" t="s">
        <v>290</v>
      </c>
      <c r="AJ108" s="30"/>
      <c r="AK108" s="30"/>
      <c r="AL108" s="30"/>
      <c r="AM108" s="30"/>
      <c r="AN108" s="29"/>
      <c r="AO108" s="42"/>
    </row>
    <row r="109" spans="1:41" ht="15.7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29"/>
      <c r="J109" s="46"/>
      <c r="K109" s="29"/>
      <c r="L109" s="29"/>
      <c r="M109" s="29"/>
      <c r="N109" s="29"/>
      <c r="O109" s="29"/>
      <c r="P109" s="67"/>
      <c r="Q109" s="67"/>
      <c r="R109" s="67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35"/>
      <c r="AD109" s="35"/>
      <c r="AE109" s="35"/>
      <c r="AF109" s="63"/>
      <c r="AG109" s="63"/>
      <c r="AH109" s="29"/>
      <c r="AI109" s="29"/>
      <c r="AJ109" s="30"/>
      <c r="AK109" s="30"/>
      <c r="AL109" s="30"/>
      <c r="AM109" s="30"/>
      <c r="AN109" s="29"/>
      <c r="AO109" s="42"/>
    </row>
    <row r="110" spans="1:41" ht="15.7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29"/>
      <c r="J110" s="46"/>
      <c r="K110" s="29"/>
      <c r="L110" s="29"/>
      <c r="M110" s="29"/>
      <c r="N110" s="29"/>
      <c r="O110" s="29"/>
      <c r="P110" s="67"/>
      <c r="Q110" s="67"/>
      <c r="R110" s="67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35"/>
      <c r="AD110" s="35"/>
      <c r="AE110" s="35"/>
      <c r="AF110" s="63"/>
      <c r="AG110" s="63"/>
      <c r="AH110" s="29"/>
      <c r="AI110" s="29"/>
      <c r="AJ110" s="30"/>
      <c r="AK110" s="30"/>
      <c r="AL110" s="30"/>
      <c r="AM110" s="30"/>
      <c r="AN110" s="29"/>
      <c r="AO110" s="42"/>
    </row>
    <row r="111" spans="1:41" ht="15.7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29"/>
      <c r="J111" s="46"/>
      <c r="K111" s="29"/>
      <c r="L111" s="29"/>
      <c r="M111" s="29"/>
      <c r="N111" s="29"/>
      <c r="O111" s="29"/>
      <c r="P111" s="67"/>
      <c r="Q111" s="67"/>
      <c r="R111" s="67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35"/>
      <c r="AD111" s="35"/>
      <c r="AE111" s="35"/>
      <c r="AF111" s="63"/>
      <c r="AG111" s="63"/>
      <c r="AH111" s="29"/>
      <c r="AI111" s="29"/>
      <c r="AJ111" s="30"/>
      <c r="AK111" s="30"/>
      <c r="AL111" s="30"/>
      <c r="AM111" s="30"/>
      <c r="AN111" s="29"/>
      <c r="AO111" s="42"/>
    </row>
    <row r="112" spans="1:41" ht="15.7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29"/>
      <c r="J112" s="46"/>
      <c r="K112" s="29"/>
      <c r="L112" s="29"/>
      <c r="M112" s="29"/>
      <c r="N112" s="29"/>
      <c r="O112" s="29"/>
      <c r="P112" s="67"/>
      <c r="Q112" s="67"/>
      <c r="R112" s="67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35"/>
      <c r="AD112" s="35"/>
      <c r="AE112" s="35"/>
      <c r="AF112" s="63"/>
      <c r="AG112" s="63"/>
      <c r="AH112" s="29"/>
      <c r="AI112" s="29"/>
      <c r="AJ112" s="30"/>
      <c r="AK112" s="30"/>
      <c r="AL112" s="30"/>
      <c r="AM112" s="30"/>
      <c r="AN112" s="29"/>
      <c r="AO112" s="42"/>
    </row>
    <row r="113" spans="1:41" ht="15.7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29"/>
      <c r="J113" s="46"/>
      <c r="K113" s="29"/>
      <c r="L113" s="29"/>
      <c r="M113" s="29"/>
      <c r="N113" s="29"/>
      <c r="O113" s="29"/>
      <c r="P113" s="67"/>
      <c r="Q113" s="67"/>
      <c r="R113" s="67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35"/>
      <c r="AD113" s="35"/>
      <c r="AE113" s="35"/>
      <c r="AF113" s="63"/>
      <c r="AG113" s="63"/>
      <c r="AH113" s="29"/>
      <c r="AI113" s="29"/>
      <c r="AJ113" s="30"/>
      <c r="AK113" s="30"/>
      <c r="AL113" s="30"/>
      <c r="AM113" s="30"/>
      <c r="AN113" s="29"/>
      <c r="AO113" s="42"/>
    </row>
    <row r="114" spans="1:41" ht="15.7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29"/>
      <c r="J114" s="46"/>
      <c r="K114" s="29"/>
      <c r="L114" s="29"/>
      <c r="M114" s="29"/>
      <c r="N114" s="29"/>
      <c r="O114" s="29"/>
      <c r="P114" s="67"/>
      <c r="Q114" s="67"/>
      <c r="R114" s="67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35"/>
      <c r="AD114" s="35"/>
      <c r="AE114" s="35"/>
      <c r="AF114" s="63"/>
      <c r="AG114" s="63"/>
      <c r="AH114" s="29"/>
      <c r="AI114" s="29"/>
      <c r="AJ114" s="30"/>
      <c r="AK114" s="30"/>
      <c r="AL114" s="30"/>
      <c r="AM114" s="30"/>
      <c r="AN114" s="29"/>
      <c r="AO114" s="42"/>
    </row>
    <row r="115" spans="1:41" ht="15.7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29"/>
      <c r="J115" s="46"/>
      <c r="K115" s="29"/>
      <c r="L115" s="29"/>
      <c r="M115" s="29"/>
      <c r="N115" s="29"/>
      <c r="O115" s="29"/>
      <c r="P115" s="67"/>
      <c r="Q115" s="67"/>
      <c r="R115" s="67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35"/>
      <c r="AD115" s="35"/>
      <c r="AE115" s="35"/>
      <c r="AF115" s="63"/>
      <c r="AG115" s="63"/>
      <c r="AH115" s="29"/>
      <c r="AI115" s="29"/>
      <c r="AJ115" s="30"/>
      <c r="AK115" s="30"/>
      <c r="AL115" s="30"/>
      <c r="AM115" s="30"/>
      <c r="AN115" s="29"/>
      <c r="AO115" s="42"/>
    </row>
    <row r="116" spans="1:41" ht="15.7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67"/>
      <c r="Q116" s="67"/>
      <c r="R116" s="67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35"/>
      <c r="AD116" s="35"/>
      <c r="AE116" s="35"/>
      <c r="AF116" s="63"/>
      <c r="AG116" s="63"/>
      <c r="AH116" s="29"/>
      <c r="AI116" s="29"/>
      <c r="AJ116" s="30"/>
      <c r="AK116" s="30"/>
      <c r="AL116" s="30"/>
      <c r="AM116" s="30"/>
      <c r="AN116" s="29"/>
      <c r="AO116" s="42"/>
    </row>
    <row r="117" spans="1:41" ht="15.7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29"/>
      <c r="J117" s="31"/>
      <c r="K117" s="29"/>
      <c r="L117" s="29"/>
      <c r="M117" s="33"/>
      <c r="N117" s="29"/>
      <c r="O117" s="29"/>
      <c r="P117" s="67"/>
      <c r="Q117" s="67"/>
      <c r="R117" s="67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35"/>
      <c r="AD117" s="35"/>
      <c r="AE117" s="35"/>
      <c r="AF117" s="63"/>
      <c r="AG117" s="63"/>
      <c r="AH117" s="29"/>
      <c r="AI117" s="29"/>
      <c r="AJ117" s="30"/>
      <c r="AK117" s="30"/>
      <c r="AL117" s="30"/>
      <c r="AM117" s="30"/>
      <c r="AN117" s="29"/>
      <c r="AO117" s="42"/>
    </row>
    <row r="118" spans="1:41" ht="15.75" customHeight="1" x14ac:dyDescent="0.2">
      <c r="A118" s="29"/>
      <c r="B118" s="29"/>
      <c r="C118" s="29"/>
      <c r="D118" s="29"/>
      <c r="E118" s="29"/>
      <c r="F118" s="29"/>
      <c r="G118" s="56"/>
      <c r="H118" s="56"/>
      <c r="I118" s="56"/>
      <c r="J118" s="56"/>
      <c r="K118" s="56"/>
      <c r="L118" s="56"/>
      <c r="M118" s="96"/>
      <c r="N118" s="56"/>
      <c r="O118" s="56"/>
      <c r="P118" s="79"/>
      <c r="Q118" s="79"/>
      <c r="R118" s="79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80"/>
      <c r="AD118" s="80"/>
      <c r="AE118" s="80"/>
      <c r="AF118" s="97"/>
      <c r="AG118" s="97"/>
      <c r="AH118" s="56"/>
      <c r="AI118" s="56"/>
      <c r="AJ118" s="98"/>
      <c r="AK118" s="98"/>
      <c r="AL118" s="98"/>
      <c r="AM118" s="98"/>
      <c r="AN118" s="56"/>
      <c r="AO118" s="99"/>
    </row>
    <row r="119" spans="1:41" ht="15.75" customHeight="1" x14ac:dyDescent="0.2">
      <c r="A119" s="29"/>
      <c r="B119" s="29"/>
      <c r="C119" s="29"/>
      <c r="D119" s="29"/>
      <c r="E119" s="29"/>
      <c r="F119" s="95"/>
      <c r="G119" s="66"/>
      <c r="H119" s="66"/>
      <c r="I119" s="66"/>
      <c r="J119" s="66"/>
      <c r="K119" s="66"/>
      <c r="L119" s="66"/>
      <c r="M119" s="66"/>
      <c r="N119" s="66"/>
      <c r="O119" s="66"/>
      <c r="P119" s="83"/>
      <c r="Q119" s="83"/>
      <c r="R119" s="83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84"/>
      <c r="AD119" s="84"/>
      <c r="AE119" s="84"/>
      <c r="AF119" s="84"/>
      <c r="AG119" s="84"/>
      <c r="AH119" s="66"/>
      <c r="AI119" s="66"/>
      <c r="AJ119" s="100"/>
      <c r="AK119" s="100"/>
      <c r="AL119" s="100"/>
      <c r="AM119" s="100"/>
      <c r="AN119" s="66"/>
      <c r="AO119" s="66"/>
    </row>
  </sheetData>
  <customSheetViews>
    <customSheetView guid="{FB746DC1-AD68-437C-85D6-0D9C9D7A434B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667186718"/>
        </ext>
      </extLst>
    </customSheetView>
    <customSheetView guid="{A2128280-1C98-40C4-AB36-00EBA4F6B385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237968275"/>
        </ext>
      </extLst>
    </customSheetView>
  </customSheetViews>
  <mergeCells count="10">
    <mergeCell ref="A2:G2"/>
    <mergeCell ref="AH2:AI2"/>
    <mergeCell ref="AJ2:AM2"/>
    <mergeCell ref="J2:J3"/>
    <mergeCell ref="S2:U2"/>
    <mergeCell ref="V2:X2"/>
    <mergeCell ref="Y2:AA2"/>
    <mergeCell ref="AC3:AE3"/>
    <mergeCell ref="AC2:AF2"/>
    <mergeCell ref="AG2:AG3"/>
  </mergeCells>
  <hyperlinks>
    <hyperlink ref="AO4" r:id="rId1"/>
    <hyperlink ref="AO5" r:id="rId2"/>
    <hyperlink ref="AO6" r:id="rId3"/>
    <hyperlink ref="AO7" r:id="rId4"/>
    <hyperlink ref="AO8" r:id="rId5"/>
    <hyperlink ref="AO9" r:id="rId6"/>
    <hyperlink ref="AO10" r:id="rId7"/>
    <hyperlink ref="AO11" r:id="rId8"/>
    <hyperlink ref="AO12" r:id="rId9"/>
    <hyperlink ref="AO13" r:id="rId10"/>
    <hyperlink ref="AO14" r:id="rId11"/>
    <hyperlink ref="AO15" r:id="rId12"/>
    <hyperlink ref="AO16" r:id="rId13"/>
    <hyperlink ref="AO17" r:id="rId14"/>
    <hyperlink ref="AO18" r:id="rId15"/>
    <hyperlink ref="AO19" r:id="rId16"/>
    <hyperlink ref="AO20" r:id="rId17"/>
    <hyperlink ref="AO21" r:id="rId18"/>
    <hyperlink ref="AO22" r:id="rId19"/>
    <hyperlink ref="AO23" r:id="rId20"/>
    <hyperlink ref="AO24" r:id="rId21"/>
    <hyperlink ref="AO25" r:id="rId22"/>
    <hyperlink ref="AO26" r:id="rId23"/>
    <hyperlink ref="AO27" r:id="rId24"/>
    <hyperlink ref="AO28" r:id="rId25"/>
    <hyperlink ref="AO29" r:id="rId26"/>
    <hyperlink ref="AO30" r:id="rId27"/>
    <hyperlink ref="AO31" r:id="rId28"/>
    <hyperlink ref="AO32" r:id="rId29"/>
    <hyperlink ref="AO33" r:id="rId30"/>
    <hyperlink ref="AO34" r:id="rId31"/>
    <hyperlink ref="AO35" r:id="rId32"/>
    <hyperlink ref="AO36" r:id="rId33"/>
    <hyperlink ref="AO37" r:id="rId34"/>
    <hyperlink ref="AO38" r:id="rId35"/>
    <hyperlink ref="AO39" r:id="rId36"/>
    <hyperlink ref="AO40" r:id="rId37"/>
    <hyperlink ref="AO41" r:id="rId38"/>
    <hyperlink ref="AO42" r:id="rId39"/>
    <hyperlink ref="AO43" r:id="rId40"/>
    <hyperlink ref="AO44" r:id="rId41"/>
    <hyperlink ref="AO45" r:id="rId42"/>
    <hyperlink ref="AO46" r:id="rId43"/>
    <hyperlink ref="AO47" r:id="rId44"/>
    <hyperlink ref="AO48" r:id="rId45"/>
    <hyperlink ref="AO49" r:id="rId46"/>
    <hyperlink ref="AO80" r:id="rId47"/>
    <hyperlink ref="AO81" r:id="rId48"/>
    <hyperlink ref="AO82" r:id="rId49"/>
    <hyperlink ref="AO83" r:id="rId50"/>
    <hyperlink ref="AO98" r:id="rId51" display="https://www.colombiacompra.gov.co/tienda-virtual-del-estado-colombiano/ordenes-compra/113607"/>
    <hyperlink ref="AO97" r:id="rId52"/>
    <hyperlink ref="AO96" r:id="rId53"/>
    <hyperlink ref="AO95" r:id="rId54"/>
    <hyperlink ref="AO94" r:id="rId55"/>
    <hyperlink ref="AO93" r:id="rId56"/>
    <hyperlink ref="AO92" r:id="rId57"/>
    <hyperlink ref="AO91" r:id="rId58"/>
    <hyperlink ref="AO90" r:id="rId59"/>
    <hyperlink ref="AO89" r:id="rId60"/>
    <hyperlink ref="AO88" r:id="rId61"/>
    <hyperlink ref="AO87" r:id="rId62"/>
    <hyperlink ref="AO86" r:id="rId63"/>
    <hyperlink ref="AO99" r:id="rId64"/>
    <hyperlink ref="AO100" r:id="rId65"/>
    <hyperlink ref="AO101" r:id="rId66"/>
    <hyperlink ref="AO102" r:id="rId67"/>
    <hyperlink ref="AO103" r:id="rId68"/>
    <hyperlink ref="AO104" r:id="rId69"/>
    <hyperlink ref="AO105" r:id="rId70"/>
    <hyperlink ref="AO106" r:id="rId71"/>
  </hyperlinks>
  <pageMargins left="0.7" right="0.7" top="0.75" bottom="0.75" header="0" footer="0"/>
  <pageSetup orientation="landscape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2.28515625" customWidth="1"/>
    <col min="2" max="2" width="25.140625" customWidth="1"/>
    <col min="3" max="3" width="41.140625" customWidth="1"/>
    <col min="5" max="5" width="23.5703125" customWidth="1"/>
    <col min="6" max="6" width="20.42578125" customWidth="1"/>
  </cols>
  <sheetData>
    <row r="1" spans="1:6" ht="15.75" customHeight="1" x14ac:dyDescent="0.2">
      <c r="A1" s="4" t="s">
        <v>200</v>
      </c>
      <c r="B1" s="4" t="s">
        <v>201</v>
      </c>
      <c r="C1" s="4" t="s">
        <v>202</v>
      </c>
      <c r="D1" s="4" t="s">
        <v>203</v>
      </c>
      <c r="E1" s="4" t="s">
        <v>204</v>
      </c>
      <c r="F1" s="4" t="s">
        <v>205</v>
      </c>
    </row>
    <row r="2" spans="1:6" ht="15.75" customHeight="1" x14ac:dyDescent="0.2">
      <c r="A2" s="5"/>
      <c r="B2" s="5"/>
      <c r="C2" s="5"/>
      <c r="D2" s="5"/>
      <c r="E2" s="5"/>
      <c r="F2" s="5"/>
    </row>
    <row r="3" spans="1:6" ht="15.75" customHeight="1" x14ac:dyDescent="0.2">
      <c r="A3" s="6"/>
      <c r="B3" s="6"/>
      <c r="C3" s="6"/>
      <c r="D3" s="6"/>
      <c r="E3" s="6"/>
      <c r="F3" s="6"/>
    </row>
    <row r="4" spans="1:6" ht="15.75" customHeight="1" x14ac:dyDescent="0.2">
      <c r="A4" s="3"/>
      <c r="B4" s="3"/>
      <c r="C4" s="3"/>
      <c r="D4" s="3"/>
      <c r="E4" s="3"/>
      <c r="F4" s="3"/>
    </row>
    <row r="5" spans="1:6" ht="15.75" customHeight="1" x14ac:dyDescent="0.2">
      <c r="A5" s="3"/>
      <c r="B5" s="3"/>
      <c r="C5" s="3"/>
      <c r="D5" s="3"/>
      <c r="E5" s="3"/>
      <c r="F5" s="3"/>
    </row>
    <row r="6" spans="1:6" ht="15.75" customHeight="1" x14ac:dyDescent="0.2">
      <c r="A6" s="3"/>
      <c r="B6" s="3"/>
      <c r="C6" s="3"/>
      <c r="D6" s="3"/>
      <c r="E6" s="3"/>
      <c r="F6" s="3"/>
    </row>
    <row r="7" spans="1:6" ht="15.75" customHeight="1" x14ac:dyDescent="0.2">
      <c r="A7" s="3"/>
      <c r="B7" s="3"/>
      <c r="C7" s="3"/>
      <c r="D7" s="3"/>
      <c r="E7" s="3"/>
      <c r="F7" s="3"/>
    </row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>
      <c r="A9" s="3"/>
      <c r="B9" s="3"/>
      <c r="C9" s="3"/>
      <c r="D9" s="3"/>
      <c r="E9" s="3"/>
      <c r="F9" s="3"/>
    </row>
    <row r="10" spans="1:6" ht="15.75" customHeight="1" x14ac:dyDescent="0.2">
      <c r="A10" s="3"/>
      <c r="B10" s="3"/>
      <c r="C10" s="3"/>
      <c r="D10" s="3"/>
      <c r="E10" s="3"/>
      <c r="F10" s="3"/>
    </row>
    <row r="11" spans="1:6" ht="15.75" customHeight="1" x14ac:dyDescent="0.2">
      <c r="A11" s="3"/>
      <c r="B11" s="3"/>
      <c r="C11" s="3"/>
      <c r="D11" s="3"/>
      <c r="E11" s="3"/>
      <c r="F11" s="3"/>
    </row>
    <row r="12" spans="1:6" ht="15.75" customHeight="1" x14ac:dyDescent="0.2">
      <c r="A12" s="3"/>
      <c r="B12" s="3"/>
      <c r="C12" s="3"/>
      <c r="D12" s="3"/>
      <c r="E12" s="3"/>
      <c r="F12" s="3"/>
    </row>
    <row r="13" spans="1:6" ht="15.75" customHeight="1" x14ac:dyDescent="0.2">
      <c r="A13" s="3"/>
      <c r="B13" s="3"/>
      <c r="C13" s="3"/>
      <c r="D13" s="3"/>
      <c r="E13" s="3"/>
      <c r="F13" s="3"/>
    </row>
    <row r="14" spans="1:6" ht="15.75" customHeight="1" x14ac:dyDescent="0.2">
      <c r="A14" s="3"/>
      <c r="B14" s="3"/>
      <c r="C14" s="3"/>
      <c r="D14" s="3"/>
      <c r="E14" s="3"/>
      <c r="F14" s="3"/>
    </row>
    <row r="15" spans="1:6" ht="15.75" customHeight="1" x14ac:dyDescent="0.2">
      <c r="A15" s="3"/>
      <c r="B15" s="3"/>
      <c r="C15" s="3"/>
      <c r="D15" s="3"/>
      <c r="E15" s="3"/>
      <c r="F15" s="3"/>
    </row>
    <row r="16" spans="1:6" ht="15.75" customHeight="1" x14ac:dyDescent="0.2">
      <c r="A16" s="3"/>
      <c r="B16" s="3"/>
      <c r="C16" s="3"/>
      <c r="D16" s="3"/>
      <c r="E16" s="3"/>
      <c r="F16" s="3"/>
    </row>
    <row r="17" spans="1:6" ht="15.75" customHeight="1" x14ac:dyDescent="0.2">
      <c r="A17" s="3"/>
      <c r="B17" s="3"/>
      <c r="C17" s="3"/>
      <c r="D17" s="3"/>
      <c r="E17" s="5"/>
      <c r="F17" s="3"/>
    </row>
    <row r="18" spans="1:6" ht="15.75" customHeight="1" x14ac:dyDescent="0.2">
      <c r="A18" s="3"/>
      <c r="B18" s="3"/>
      <c r="C18" s="3"/>
      <c r="D18" s="3"/>
      <c r="E18" s="5"/>
      <c r="F18" s="3"/>
    </row>
    <row r="19" spans="1:6" ht="15.75" customHeight="1" x14ac:dyDescent="0.2">
      <c r="A19" s="3"/>
      <c r="B19" s="3"/>
      <c r="C19" s="3"/>
      <c r="D19" s="3"/>
      <c r="E19" s="5"/>
      <c r="F19" s="3"/>
    </row>
    <row r="20" spans="1:6" ht="15.75" customHeight="1" x14ac:dyDescent="0.2">
      <c r="A20" s="3"/>
      <c r="B20" s="3"/>
      <c r="C20" s="3"/>
      <c r="D20" s="3"/>
      <c r="E20" s="5"/>
      <c r="F20" s="3"/>
    </row>
    <row r="21" spans="1:6" ht="15.75" customHeight="1" x14ac:dyDescent="0.2">
      <c r="A21" s="3"/>
      <c r="B21" s="3"/>
      <c r="C21" s="3"/>
      <c r="D21" s="3"/>
      <c r="E21" s="5"/>
      <c r="F21" s="3"/>
    </row>
    <row r="22" spans="1:6" ht="15.75" customHeight="1" x14ac:dyDescent="0.2">
      <c r="A22" s="3"/>
      <c r="B22" s="3"/>
      <c r="C22" s="3"/>
      <c r="D22" s="5"/>
      <c r="E22" s="5"/>
      <c r="F22" s="3"/>
    </row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6"/>
  <sheetViews>
    <sheetView workbookViewId="0">
      <selection activeCell="H12" sqref="H12"/>
    </sheetView>
  </sheetViews>
  <sheetFormatPr baseColWidth="10" defaultColWidth="12.5703125" defaultRowHeight="15" customHeight="1" x14ac:dyDescent="0.2"/>
  <cols>
    <col min="3" max="3" width="18.7109375" customWidth="1"/>
    <col min="4" max="4" width="16.5703125" customWidth="1"/>
    <col min="9" max="9" width="19" customWidth="1"/>
    <col min="10" max="10" width="16.28515625" customWidth="1"/>
  </cols>
  <sheetData>
    <row r="1" spans="1:11" x14ac:dyDescent="0.2">
      <c r="A1" s="7" t="s">
        <v>206</v>
      </c>
      <c r="B1" s="8" t="s">
        <v>207</v>
      </c>
      <c r="C1" s="9" t="s">
        <v>4</v>
      </c>
      <c r="D1" s="8" t="s">
        <v>208</v>
      </c>
      <c r="E1" s="8" t="s">
        <v>209</v>
      </c>
      <c r="F1" s="8" t="s">
        <v>210</v>
      </c>
      <c r="G1" s="8" t="s">
        <v>211</v>
      </c>
      <c r="H1" s="8" t="s">
        <v>23</v>
      </c>
      <c r="I1" s="8" t="s">
        <v>212</v>
      </c>
      <c r="J1" s="8" t="s">
        <v>213</v>
      </c>
      <c r="K1" s="10" t="s">
        <v>15</v>
      </c>
    </row>
    <row r="2" spans="1:11" x14ac:dyDescent="0.2">
      <c r="A2" s="11">
        <v>2022</v>
      </c>
      <c r="B2" s="11">
        <v>68</v>
      </c>
      <c r="C2" s="11" t="s">
        <v>214</v>
      </c>
      <c r="D2" s="11" t="s">
        <v>215</v>
      </c>
      <c r="E2" s="1" t="s">
        <v>216</v>
      </c>
      <c r="F2" s="6"/>
      <c r="G2" s="6"/>
      <c r="H2" s="12"/>
      <c r="I2" s="13"/>
      <c r="J2" s="13"/>
      <c r="K2" s="6"/>
    </row>
    <row r="3" spans="1:11" x14ac:dyDescent="0.2">
      <c r="A3" s="1">
        <v>2022</v>
      </c>
      <c r="B3" s="1">
        <v>66</v>
      </c>
      <c r="C3" s="1" t="s">
        <v>217</v>
      </c>
      <c r="D3" s="1" t="s">
        <v>215</v>
      </c>
      <c r="E3" s="3"/>
      <c r="F3" s="3"/>
      <c r="G3" s="1" t="s">
        <v>150</v>
      </c>
      <c r="H3" s="14">
        <v>44985</v>
      </c>
      <c r="I3" s="3"/>
      <c r="J3" s="3"/>
      <c r="K3" s="3"/>
    </row>
    <row r="4" spans="1:11" x14ac:dyDescent="0.2">
      <c r="A4" s="1">
        <v>2022</v>
      </c>
      <c r="B4" s="1">
        <v>64</v>
      </c>
      <c r="C4" s="1" t="s">
        <v>218</v>
      </c>
      <c r="D4" s="1" t="s">
        <v>215</v>
      </c>
      <c r="E4" s="1" t="s">
        <v>219</v>
      </c>
      <c r="F4" s="15">
        <v>45049</v>
      </c>
      <c r="G4" s="3"/>
      <c r="H4" s="16"/>
      <c r="I4" s="3"/>
      <c r="J4" s="3"/>
      <c r="K4" s="3"/>
    </row>
    <row r="5" spans="1:11" x14ac:dyDescent="0.2">
      <c r="A5" s="1">
        <v>2022</v>
      </c>
      <c r="B5" s="1">
        <v>65</v>
      </c>
      <c r="C5" s="1" t="s">
        <v>220</v>
      </c>
      <c r="D5" s="1" t="s">
        <v>221</v>
      </c>
      <c r="E5" s="1" t="s">
        <v>222</v>
      </c>
      <c r="F5" s="15">
        <v>45049</v>
      </c>
      <c r="G5" s="1" t="s">
        <v>223</v>
      </c>
      <c r="H5" s="17">
        <v>45006</v>
      </c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18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18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18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1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18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18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18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18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18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18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18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18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18"/>
      <c r="I18" s="3"/>
      <c r="J18" s="3"/>
      <c r="K18" s="3"/>
    </row>
    <row r="19" spans="1:11" x14ac:dyDescent="0.2">
      <c r="A19" s="3"/>
      <c r="B19" s="3"/>
      <c r="C19" s="3"/>
      <c r="D19" s="3"/>
      <c r="E19" s="5"/>
      <c r="F19" s="5"/>
      <c r="G19" s="3"/>
      <c r="H19" s="18"/>
      <c r="I19" s="3"/>
      <c r="J19" s="3"/>
      <c r="K19" s="3"/>
    </row>
    <row r="20" spans="1:11" x14ac:dyDescent="0.2">
      <c r="A20" s="3"/>
      <c r="B20" s="3"/>
      <c r="C20" s="3"/>
      <c r="D20" s="3"/>
      <c r="E20" s="5"/>
      <c r="F20" s="5"/>
      <c r="G20" s="3"/>
      <c r="H20" s="16"/>
      <c r="I20" s="3"/>
      <c r="J20" s="3"/>
      <c r="K20" s="3"/>
    </row>
    <row r="21" spans="1:11" x14ac:dyDescent="0.2">
      <c r="A21" s="3"/>
      <c r="B21" s="3"/>
      <c r="C21" s="3"/>
      <c r="D21" s="3"/>
      <c r="E21" s="5"/>
      <c r="F21" s="5"/>
      <c r="G21" s="3"/>
      <c r="H21" s="16"/>
      <c r="I21" s="3"/>
      <c r="J21" s="3"/>
      <c r="K21" s="3"/>
    </row>
    <row r="22" spans="1:11" x14ac:dyDescent="0.2">
      <c r="A22" s="3"/>
      <c r="B22" s="3"/>
      <c r="C22" s="3"/>
      <c r="D22" s="3"/>
      <c r="E22" s="5"/>
      <c r="F22" s="5"/>
      <c r="G22" s="3"/>
      <c r="H22" s="16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5"/>
      <c r="G23" s="3"/>
      <c r="H23" s="16"/>
      <c r="I23" s="3"/>
      <c r="J23" s="3"/>
      <c r="K23" s="3"/>
    </row>
    <row r="24" spans="1:11" x14ac:dyDescent="0.2">
      <c r="A24" s="3"/>
      <c r="B24" s="3"/>
      <c r="C24" s="3"/>
      <c r="D24" s="3"/>
      <c r="E24" s="5"/>
      <c r="F24" s="5"/>
      <c r="G24" s="3"/>
      <c r="H24" s="16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5"/>
      <c r="G25" s="3"/>
      <c r="H25" s="16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5"/>
      <c r="G26" s="3"/>
      <c r="H26" s="16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5"/>
      <c r="G27" s="3"/>
      <c r="H27" s="16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5"/>
      <c r="G28" s="3"/>
      <c r="H28" s="16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5"/>
      <c r="G29" s="3"/>
      <c r="H29" s="16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5"/>
      <c r="G30" s="3"/>
      <c r="H30" s="16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5"/>
      <c r="G31" s="3"/>
      <c r="H31" s="16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5"/>
      <c r="G32" s="3"/>
      <c r="H32" s="16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5"/>
      <c r="G33" s="3"/>
      <c r="H33" s="18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5"/>
      <c r="G34" s="3"/>
      <c r="H34" s="18"/>
      <c r="I34" s="3"/>
      <c r="J34" s="3"/>
      <c r="K34" s="3"/>
    </row>
    <row r="35" spans="1:11" x14ac:dyDescent="0.2">
      <c r="A35" s="3"/>
      <c r="B35" s="3"/>
      <c r="C35" s="3"/>
      <c r="D35" s="3"/>
      <c r="E35" s="5"/>
      <c r="F35" s="5"/>
      <c r="G35" s="3"/>
      <c r="H35" s="16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16"/>
      <c r="G36" s="3"/>
      <c r="H36" s="16"/>
      <c r="I36" s="3"/>
      <c r="J36" s="3"/>
      <c r="K36" s="3"/>
    </row>
    <row r="37" spans="1:11" x14ac:dyDescent="0.2">
      <c r="A37" s="2"/>
      <c r="B37" s="2"/>
      <c r="C37" s="2"/>
      <c r="D37" s="2"/>
      <c r="E37" s="2"/>
      <c r="F37" s="19"/>
      <c r="G37" s="2"/>
      <c r="H37" s="19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0"/>
      <c r="G38" s="2"/>
      <c r="H38" s="19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19"/>
      <c r="G39" s="2"/>
      <c r="H39" s="19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0"/>
      <c r="G40" s="2"/>
      <c r="H40" s="19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19"/>
      <c r="G41" s="2"/>
      <c r="H41" s="19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0"/>
      <c r="G42" s="2"/>
      <c r="H42" s="19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0"/>
      <c r="G43" s="2"/>
      <c r="H43" s="19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0"/>
      <c r="G44" s="2"/>
      <c r="H44" s="19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0"/>
      <c r="G45" s="2"/>
      <c r="H45" s="19"/>
    </row>
    <row r="46" spans="1:11" x14ac:dyDescent="0.2">
      <c r="A46" s="2"/>
      <c r="B46" s="2"/>
      <c r="C46" s="2"/>
      <c r="D46" s="2"/>
      <c r="E46" s="2"/>
      <c r="G46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2023</vt:lpstr>
      <vt:lpstr>Procesos 2023</vt:lpstr>
      <vt:lpstr>Modificaciones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Viviana Boyacà</dc:creator>
  <cp:lastModifiedBy>Daniela Gisell Castro Jiménez</cp:lastModifiedBy>
  <dcterms:created xsi:type="dcterms:W3CDTF">2022-01-18T03:23:35Z</dcterms:created>
  <dcterms:modified xsi:type="dcterms:W3CDTF">2024-01-02T15:11:59Z</dcterms:modified>
</cp:coreProperties>
</file>