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DEP 2023\actualización de procesos\GF-14\G9\"/>
    </mc:Choice>
  </mc:AlternateContent>
  <bookViews>
    <workbookView xWindow="0" yWindow="0" windowWidth="20490" windowHeight="7665"/>
  </bookViews>
  <sheets>
    <sheet name="Liquidación salud, pensión y FS" sheetId="1" r:id="rId1"/>
  </sheets>
  <definedNames>
    <definedName name="_xlnm.Print_Area" localSheetId="0">'Liquidación salud, pensión y FS'!$A$1:$G$45</definedName>
  </definedNames>
  <calcPr calcId="162913"/>
</workbook>
</file>

<file path=xl/calcChain.xml><?xml version="1.0" encoding="utf-8"?>
<calcChain xmlns="http://schemas.openxmlformats.org/spreadsheetml/2006/main">
  <c r="F29" i="1" l="1"/>
  <c r="F30" i="1" s="1"/>
  <c r="F31" i="1" s="1"/>
  <c r="F32" i="1" s="1"/>
  <c r="F33" i="1" s="1"/>
  <c r="F34" i="1" s="1"/>
  <c r="F35" i="1" s="1"/>
  <c r="F36" i="1" s="1"/>
  <c r="F37" i="1" s="1"/>
  <c r="F38" i="1" s="1"/>
  <c r="G38" i="1" s="1"/>
  <c r="B11" i="1" l="1"/>
  <c r="B13" i="1" s="1"/>
  <c r="G39" i="1" l="1"/>
  <c r="G40" i="1"/>
  <c r="B17" i="1"/>
  <c r="B19" i="1" l="1"/>
  <c r="C19" i="1" s="1"/>
  <c r="D28" i="1" s="1"/>
  <c r="B21" i="1"/>
  <c r="C21" i="1" s="1"/>
  <c r="B20" i="1"/>
  <c r="C20" i="1" s="1"/>
  <c r="E28" i="1" s="1"/>
  <c r="B18" i="1"/>
  <c r="C18" i="1" s="1"/>
  <c r="C28" i="1" s="1"/>
  <c r="C17" i="1"/>
  <c r="E29" i="1" l="1"/>
  <c r="E30" i="1" s="1"/>
  <c r="E31" i="1" s="1"/>
  <c r="E32" i="1" s="1"/>
  <c r="E33" i="1" s="1"/>
  <c r="E34" i="1" s="1"/>
  <c r="E35" i="1" s="1"/>
  <c r="E36" i="1" s="1"/>
  <c r="E37" i="1" s="1"/>
  <c r="C29" i="1"/>
  <c r="G28" i="1"/>
  <c r="D29" i="1"/>
  <c r="D30" i="1" s="1"/>
  <c r="D31" i="1" s="1"/>
  <c r="D32" i="1" s="1"/>
  <c r="D33" i="1" s="1"/>
  <c r="D34" i="1" s="1"/>
  <c r="D35" i="1" s="1"/>
  <c r="D36" i="1" s="1"/>
  <c r="D37" i="1" s="1"/>
  <c r="C22" i="1"/>
  <c r="B22" i="1"/>
  <c r="D41" i="1" l="1"/>
  <c r="E41" i="1"/>
  <c r="C30" i="1"/>
  <c r="G29" i="1"/>
  <c r="C31" i="1" l="1"/>
  <c r="G30" i="1"/>
  <c r="C32" i="1" l="1"/>
  <c r="G31" i="1"/>
  <c r="C33" i="1" l="1"/>
  <c r="G32" i="1"/>
  <c r="C34" i="1" l="1"/>
  <c r="C35" i="1" s="1"/>
  <c r="G33" i="1"/>
  <c r="C36" i="1" l="1"/>
  <c r="G35" i="1"/>
  <c r="G34" i="1"/>
  <c r="C37" i="1" l="1"/>
  <c r="G37" i="1" s="1"/>
  <c r="G36" i="1"/>
  <c r="G41" i="1" l="1"/>
  <c r="B43" i="1" s="1"/>
  <c r="C41" i="1"/>
</calcChain>
</file>

<file path=xl/comments1.xml><?xml version="1.0" encoding="utf-8"?>
<comments xmlns="http://schemas.openxmlformats.org/spreadsheetml/2006/main">
  <authors>
    <author>jlamilla</author>
    <author>cprieto</author>
  </authors>
  <commentList>
    <comment ref="A6" authorId="0" shapeId="0">
      <text>
        <r>
          <rPr>
            <sz val="9"/>
            <color indexed="81"/>
            <rFont val="Tahoma"/>
            <family val="2"/>
          </rPr>
          <t xml:space="preserve">Indicar nombe completo del contratista </t>
        </r>
      </text>
    </comment>
    <comment ref="A7" authorId="0" shapeId="0">
      <text>
        <r>
          <rPr>
            <sz val="9"/>
            <color indexed="81"/>
            <rFont val="Tahoma"/>
            <family val="2"/>
          </rPr>
          <t>Indicar número y año del contrato de acuerdo al expediente contractual.</t>
        </r>
      </text>
    </comment>
    <comment ref="A8" authorId="0" shapeId="0">
      <text>
        <r>
          <rPr>
            <sz val="9"/>
            <color indexed="81"/>
            <rFont val="Tahoma"/>
            <family val="2"/>
          </rPr>
          <t>Indicar de acuerdo a lo establecido en el contrato la duración totl del mismo en meses.</t>
        </r>
      </text>
    </comment>
    <comment ref="A9" authorId="0" shapeId="0">
      <text>
        <r>
          <rPr>
            <sz val="9"/>
            <color indexed="81"/>
            <rFont val="Tahoma"/>
            <family val="2"/>
          </rPr>
          <t>Indicar el valor total del contrato de acuerdo a lo establecido en la minuta.</t>
        </r>
      </text>
    </comment>
    <comment ref="A10" authorId="0" shapeId="0">
      <text>
        <r>
          <rPr>
            <sz val="9"/>
            <color indexed="81"/>
            <rFont val="Tahoma"/>
            <family val="2"/>
          </rPr>
          <t>Este calculo se realiza automaticamente una vez diligenciadas las casillas anteriores.</t>
        </r>
      </text>
    </comment>
    <comment ref="A11" authorId="0" shapeId="0">
      <text>
        <r>
          <rPr>
            <sz val="9"/>
            <color indexed="81"/>
            <rFont val="Tahoma"/>
            <family val="2"/>
          </rPr>
          <t xml:space="preserve">Indicar el valor base de liquidación de salud, pensión y ARL que corresponde al 40% </t>
        </r>
      </text>
    </comment>
    <comment ref="A12" authorId="0" shapeId="0">
      <text>
        <r>
          <rPr>
            <sz val="9"/>
            <color indexed="81"/>
            <rFont val="Tahoma"/>
            <family val="2"/>
          </rPr>
          <t>Indicar el valor del salario mínimo de la vigencia.</t>
        </r>
      </text>
    </comment>
    <comment ref="A13" authorId="0" shapeId="0">
      <text>
        <r>
          <rPr>
            <sz val="9"/>
            <color indexed="81"/>
            <rFont val="Tahoma"/>
            <family val="2"/>
          </rPr>
          <t>Este calculo se realiza automaticamente una vez diligenciadas las casillas anteriores.</t>
        </r>
      </text>
    </comment>
    <comment ref="A17" authorId="0" shapeId="0">
      <text>
        <r>
          <rPr>
            <sz val="9"/>
            <color indexed="81"/>
            <rFont val="Tahoma"/>
            <family val="2"/>
          </rPr>
          <t>Esta base de liqidación se calcula automaticamente luego de diligencia las casillas anteriores.
En todo caso esta operación hace referencia a el 40% del valor total del contrato.</t>
        </r>
      </text>
    </comment>
    <comment ref="A18" authorId="0" shapeId="0">
      <text>
        <r>
          <rPr>
            <sz val="9"/>
            <color indexed="81"/>
            <rFont val="Tahoma"/>
            <family val="2"/>
          </rPr>
          <t>Esta base de liqidación se calcula automaticamente luego de diligenciar las casillas anteriores.
En todo caso esta operación hace referencia al 12.5% del valor total de la base de liquidación del total del contrato (40%).</t>
        </r>
      </text>
    </comment>
    <comment ref="A19" authorId="0" shapeId="0">
      <text>
        <r>
          <rPr>
            <sz val="9"/>
            <color indexed="81"/>
            <rFont val="Tahoma"/>
            <family val="2"/>
          </rPr>
          <t xml:space="preserve">Esta base de liqidación se calcula automaticamente luego de diligencia las casillas anteriores.
En todo caso esta operación hace referencia al 16% del valor total de la base de liquidación del (40%) del contrato.
</t>
        </r>
      </text>
    </comment>
    <comment ref="A20" authorId="0" shapeId="0">
      <text>
        <r>
          <rPr>
            <sz val="9"/>
            <color indexed="81"/>
            <rFont val="Tahoma"/>
            <family val="2"/>
          </rPr>
          <t>Esta base de liqidación se calcula automaticamente luego de diligencia las casillas anteriores.
En todo caso esta operación hace referencia al 0,522% del valor total de la base de liquidación del (40%) del contrato.</t>
        </r>
      </text>
    </comment>
    <comment ref="D21" authorId="1" shapeId="0">
      <text>
        <r>
          <rPr>
            <sz val="9"/>
            <color indexed="81"/>
            <rFont val="Tahoma"/>
            <family val="2"/>
          </rPr>
          <t>El porcentaje para la base de liquidación del Aporte a Fondo de Solidaridad depende del valor mensual del contrato (ver tabla). Tomar el porcentaje de la tabla.</t>
        </r>
      </text>
    </comment>
    <comment ref="A27" authorId="0" shapeId="0">
      <text>
        <r>
          <rPr>
            <sz val="9"/>
            <color indexed="81"/>
            <rFont val="Tahoma"/>
            <family val="2"/>
          </rPr>
          <t>Se debe indicar el mes de cotización de salud, Pensión y ARL</t>
        </r>
      </text>
    </comment>
    <comment ref="B27" authorId="0" shapeId="0">
      <text>
        <r>
          <rPr>
            <sz val="9"/>
            <color indexed="81"/>
            <rFont val="Tahoma"/>
            <family val="2"/>
          </rPr>
          <t>Indicar el número de planilla de pago.</t>
        </r>
      </text>
    </comment>
    <comment ref="C27" authorId="0" shapeId="0">
      <text>
        <r>
          <rPr>
            <sz val="9"/>
            <color indexed="81"/>
            <rFont val="Tahoma"/>
            <family val="2"/>
          </rPr>
          <t>Indicar el valor cancelado por concepto de salud el cual se encuentra en la planila de pago que en todo caso debe corresponder al 12.5% de la base de liquidación mensual del contrato (40%)</t>
        </r>
      </text>
    </comment>
    <comment ref="D27" authorId="0" shapeId="0">
      <text>
        <r>
          <rPr>
            <sz val="9"/>
            <color indexed="81"/>
            <rFont val="Tahoma"/>
            <family val="2"/>
          </rPr>
          <t>Indicar el valor cancelado por concepto de pensión el cual se encuentra en la planila de pago que en todo caso debe corresponder al 16% de la base de liquidación mensual del contrato (40%)</t>
        </r>
      </text>
    </comment>
    <comment ref="E27" authorId="0" shapeId="0">
      <text>
        <r>
          <rPr>
            <b/>
            <sz val="9"/>
            <color indexed="81"/>
            <rFont val="Tahoma"/>
            <family val="2"/>
          </rPr>
          <t>jlamilla:</t>
        </r>
        <r>
          <rPr>
            <sz val="9"/>
            <color indexed="81"/>
            <rFont val="Tahoma"/>
            <family val="2"/>
          </rPr>
          <t xml:space="preserve">
Indicar el valor cancelado por concepto de pensión el cual se encuentra en la planila de pago que en todo caso debe corresponder al 0,522% de la base de liquidación mensual del contrato (40%)</t>
        </r>
      </text>
    </comment>
    <comment ref="F27" authorId="0" shapeId="0">
      <text>
        <r>
          <rPr>
            <sz val="9"/>
            <color indexed="81"/>
            <rFont val="Tahoma"/>
            <family val="2"/>
          </rPr>
          <t>En el caso en que el contratista deba cancelar este valor el mismo se encuentra en la planilla de pago, se debe verificar que conicida con el porcentaje establecido en la tabla del costado derecho del presente formato.</t>
        </r>
      </text>
    </comment>
    <comment ref="G27" authorId="0" shapeId="0">
      <text>
        <r>
          <rPr>
            <sz val="9"/>
            <color indexed="81"/>
            <rFont val="Tahoma"/>
            <family val="2"/>
          </rPr>
          <t>Sumatoria de los valores anteriores .</t>
        </r>
      </text>
    </comment>
  </commentList>
</comments>
</file>

<file path=xl/sharedStrings.xml><?xml version="1.0" encoding="utf-8"?>
<sst xmlns="http://schemas.openxmlformats.org/spreadsheetml/2006/main" count="44" uniqueCount="41">
  <si>
    <t>MES</t>
  </si>
  <si>
    <t>TOTAL A PAGAR</t>
  </si>
  <si>
    <t>Nombre del contratista</t>
  </si>
  <si>
    <t>Salud</t>
  </si>
  <si>
    <t>Pensión</t>
  </si>
  <si>
    <t>Fondo de Solidaridad</t>
  </si>
  <si>
    <t>TOTAL PAGADO</t>
  </si>
  <si>
    <t>Total</t>
  </si>
  <si>
    <t>Duración del contrato (en meses)</t>
  </si>
  <si>
    <t xml:space="preserve">VALORES BASE DE LIQUIDACIÓN </t>
  </si>
  <si>
    <t>Valor del contrato ($)</t>
  </si>
  <si>
    <t>VALORES PAGADOS POR EL (LA) CONTRATISTA</t>
  </si>
  <si>
    <t xml:space="preserve">Fondo de Solidaridad </t>
  </si>
  <si>
    <t>Pagos mensuales que debe realizar el contratista ($)</t>
  </si>
  <si>
    <t>CONCEPTOS</t>
  </si>
  <si>
    <t>Pago total que debe realizar el contratista ($)</t>
  </si>
  <si>
    <t>Base de liquidación (40%)</t>
  </si>
  <si>
    <t xml:space="preserve">DIFERENCIA QUE DEBE PAGAR EL CONTRATISTA PARA TRAMITAR SU ÚLTIMO PAGO </t>
  </si>
  <si>
    <t xml:space="preserve">Salud </t>
  </si>
  <si>
    <t>Nota uno: Si el (la) contratista es pensionado (a) no se liquida Pensión y Fondo Solidaridad</t>
  </si>
  <si>
    <t>No. y año del contrato</t>
  </si>
  <si>
    <t>Más de 4 y menos de 16 SMMLV</t>
  </si>
  <si>
    <t>Menor o igual a 4 SMMLV</t>
  </si>
  <si>
    <t>Igual o más de 20 SMMLV</t>
  </si>
  <si>
    <t>De 16 hasta menos de 17 SMMLV</t>
  </si>
  <si>
    <t>De 17 hasta menos de 18 SMMLV</t>
  </si>
  <si>
    <t>De 18 hasta menos de 19 SMMLV</t>
  </si>
  <si>
    <t>De 19 hasta menos de 20 SMMLV</t>
  </si>
  <si>
    <t>No. de Planilla</t>
  </si>
  <si>
    <t>LIQUIDACIÓN DE SALUD, PENSIÓN Y FONDO DE SOLIDARIDAD CONTRATISTAS</t>
  </si>
  <si>
    <t>ARL</t>
  </si>
  <si>
    <t xml:space="preserve">Aportes al Fondo de Solidaridad </t>
  </si>
  <si>
    <t>SMMLV</t>
  </si>
  <si>
    <t>N/A</t>
  </si>
  <si>
    <t>Código: FT-GF-14-15</t>
  </si>
  <si>
    <t>Página: 1 de 1</t>
  </si>
  <si>
    <t xml:space="preserve">Valor del contrato mensual </t>
  </si>
  <si>
    <t xml:space="preserve">Valor de la base de liquidación mensual en SMMLV </t>
  </si>
  <si>
    <r>
      <t xml:space="preserve">Nota dos: El porcentaje para la base de liquidación de </t>
    </r>
    <r>
      <rPr>
        <b/>
        <i/>
        <sz val="10"/>
        <color indexed="8"/>
        <rFont val="Arial"/>
        <family val="2"/>
      </rPr>
      <t>"Aporter al Fondo de Solidaridad"</t>
    </r>
    <r>
      <rPr>
        <i/>
        <sz val="10"/>
        <color indexed="8"/>
        <rFont val="Arial"/>
        <family val="2"/>
      </rPr>
      <t xml:space="preserve"> depende del valor mensual del contrato (ver tabla a la derecha de este instrumento de control). Esto significa que la fórmula aritmética para calcular el pago por este concepto debe ser modificada según sea el caso.</t>
    </r>
  </si>
  <si>
    <t>Versión: 7</t>
  </si>
  <si>
    <t>Fecha Aprobación: 27/10/2023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</si>
</sst>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quot;$&quot;\ #,##0"/>
    <numFmt numFmtId="166" formatCode="#,##0.0"/>
    <numFmt numFmtId="167" formatCode="0.0%"/>
  </numFmts>
  <fonts count="15" x14ac:knownFonts="1">
    <font>
      <sz val="11"/>
      <color theme="1"/>
      <name val="Calibri"/>
      <family val="2"/>
      <scheme val="minor"/>
    </font>
    <font>
      <sz val="12"/>
      <name val="Arial"/>
      <family val="2"/>
    </font>
    <font>
      <b/>
      <sz val="8"/>
      <name val="Arial"/>
      <family val="2"/>
    </font>
    <font>
      <b/>
      <sz val="12"/>
      <name val="Arial"/>
      <family val="2"/>
    </font>
    <font>
      <sz val="9"/>
      <color indexed="81"/>
      <name val="Tahoma"/>
      <family val="2"/>
    </font>
    <font>
      <b/>
      <sz val="9"/>
      <color indexed="81"/>
      <name val="Tahoma"/>
      <family val="2"/>
    </font>
    <font>
      <sz val="11"/>
      <color indexed="8"/>
      <name val="Calibri"/>
      <family val="2"/>
    </font>
    <font>
      <sz val="10"/>
      <color indexed="8"/>
      <name val="Arial"/>
      <family val="2"/>
    </font>
    <font>
      <b/>
      <sz val="10"/>
      <color indexed="8"/>
      <name val="Arial"/>
      <family val="2"/>
    </font>
    <font>
      <u/>
      <sz val="10"/>
      <color indexed="8"/>
      <name val="Arial"/>
      <family val="2"/>
    </font>
    <font>
      <sz val="8"/>
      <color indexed="8"/>
      <name val="Arial"/>
      <family val="2"/>
    </font>
    <font>
      <sz val="8"/>
      <name val="Calibri"/>
      <family val="2"/>
    </font>
    <font>
      <i/>
      <sz val="10"/>
      <color indexed="8"/>
      <name val="Arial"/>
      <family val="2"/>
    </font>
    <font>
      <sz val="10"/>
      <color indexed="8"/>
      <name val="Arial"/>
      <family val="2"/>
    </font>
    <font>
      <b/>
      <i/>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75">
    <xf numFmtId="0" fontId="0" fillId="0" borderId="0" xfId="0"/>
    <xf numFmtId="0" fontId="7" fillId="0" borderId="0" xfId="0" applyFont="1"/>
    <xf numFmtId="0" fontId="7" fillId="0" borderId="0" xfId="0" applyFont="1" applyBorder="1"/>
    <xf numFmtId="165" fontId="7" fillId="0" borderId="1" xfId="0" applyNumberFormat="1" applyFont="1" applyFill="1" applyBorder="1" applyAlignment="1">
      <alignment horizontal="center" vertical="center" wrapText="1"/>
    </xf>
    <xf numFmtId="0" fontId="9" fillId="0" borderId="0" xfId="0" applyFont="1" applyBorder="1" applyAlignment="1">
      <alignment horizontal="center"/>
    </xf>
    <xf numFmtId="165" fontId="8" fillId="0"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7" fillId="2" borderId="0" xfId="0" applyFont="1" applyFill="1"/>
    <xf numFmtId="0" fontId="7" fillId="2" borderId="0" xfId="0" applyFont="1" applyFill="1" applyBorder="1"/>
    <xf numFmtId="0" fontId="0" fillId="2" borderId="0" xfId="0" applyFont="1" applyFill="1" applyBorder="1" applyAlignment="1">
      <alignment vertical="center" wrapText="1"/>
    </xf>
    <xf numFmtId="166" fontId="0" fillId="2" borderId="0" xfId="0" applyNumberFormat="1" applyFont="1" applyFill="1" applyBorder="1" applyAlignment="1">
      <alignment vertical="center" wrapText="1"/>
    </xf>
    <xf numFmtId="166" fontId="0" fillId="2" borderId="0" xfId="0" applyNumberFormat="1" applyFill="1" applyBorder="1" applyAlignment="1">
      <alignment vertical="center" wrapText="1"/>
    </xf>
    <xf numFmtId="165" fontId="0" fillId="2" borderId="0" xfId="0" applyNumberFormat="1" applyFont="1" applyFill="1" applyBorder="1" applyAlignment="1">
      <alignment vertical="center" wrapText="1"/>
    </xf>
    <xf numFmtId="0" fontId="7" fillId="2" borderId="1" xfId="0" applyFont="1" applyFill="1" applyBorder="1" applyAlignment="1">
      <alignment horizontal="justify" vertical="center" wrapText="1"/>
    </xf>
    <xf numFmtId="0" fontId="8" fillId="2" borderId="0" xfId="0" applyFont="1" applyFill="1" applyBorder="1" applyAlignment="1">
      <alignment horizontal="center"/>
    </xf>
    <xf numFmtId="0" fontId="9" fillId="2" borderId="0" xfId="0" applyFont="1" applyFill="1" applyBorder="1" applyAlignment="1">
      <alignment horizontal="center"/>
    </xf>
    <xf numFmtId="9" fontId="7" fillId="0" borderId="1" xfId="2" applyFont="1" applyBorder="1"/>
    <xf numFmtId="167" fontId="7" fillId="0" borderId="1" xfId="2" applyNumberFormat="1" applyFont="1" applyBorder="1"/>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8" fillId="0" borderId="1" xfId="0" applyFont="1" applyBorder="1"/>
    <xf numFmtId="0" fontId="7" fillId="2" borderId="3" xfId="0" applyFont="1" applyFill="1" applyBorder="1"/>
    <xf numFmtId="0" fontId="8" fillId="0" borderId="1" xfId="0" applyFont="1" applyBorder="1" applyAlignment="1">
      <alignment horizontal="justify" vertical="center" wrapText="1"/>
    </xf>
    <xf numFmtId="0" fontId="8" fillId="0" borderId="4" xfId="0" applyFont="1" applyBorder="1"/>
    <xf numFmtId="0" fontId="8" fillId="0" borderId="5" xfId="0" applyFont="1" applyFill="1" applyBorder="1" applyAlignment="1">
      <alignment horizontal="center" vertical="center" wrapText="1"/>
    </xf>
    <xf numFmtId="0" fontId="7" fillId="0" borderId="1" xfId="0" applyFont="1" applyBorder="1" applyAlignment="1">
      <alignment horizontal="right" vertical="center" wrapText="1"/>
    </xf>
    <xf numFmtId="0" fontId="7" fillId="2" borderId="4" xfId="0" applyFont="1" applyFill="1" applyBorder="1"/>
    <xf numFmtId="0" fontId="7" fillId="0" borderId="4" xfId="0" applyFont="1" applyBorder="1"/>
    <xf numFmtId="0" fontId="8" fillId="2" borderId="3" xfId="0" applyFont="1" applyFill="1" applyBorder="1" applyAlignment="1">
      <alignment horizontal="center"/>
    </xf>
    <xf numFmtId="0" fontId="8" fillId="0" borderId="1" xfId="0" applyFont="1" applyFill="1" applyBorder="1" applyAlignment="1">
      <alignment horizontal="right" vertical="center" wrapText="1"/>
    </xf>
    <xf numFmtId="0" fontId="10" fillId="2" borderId="6" xfId="0" applyFont="1" applyFill="1" applyBorder="1"/>
    <xf numFmtId="0" fontId="7" fillId="2" borderId="7" xfId="0" applyFont="1" applyFill="1" applyBorder="1"/>
    <xf numFmtId="0" fontId="7" fillId="2" borderId="8" xfId="0" applyFont="1" applyFill="1" applyBorder="1"/>
    <xf numFmtId="165" fontId="7" fillId="2" borderId="0" xfId="0" applyNumberFormat="1" applyFont="1" applyFill="1"/>
    <xf numFmtId="165" fontId="7" fillId="0" borderId="1" xfId="0" applyNumberFormat="1" applyFont="1" applyFill="1" applyBorder="1" applyAlignment="1">
      <alignment horizontal="center"/>
    </xf>
    <xf numFmtId="165" fontId="7" fillId="2" borderId="0" xfId="0" applyNumberFormat="1" applyFont="1" applyFill="1" applyBorder="1"/>
    <xf numFmtId="165" fontId="7" fillId="2" borderId="7" xfId="0" applyNumberFormat="1" applyFont="1" applyFill="1" applyBorder="1"/>
    <xf numFmtId="165" fontId="7" fillId="0" borderId="0" xfId="0" applyNumberFormat="1" applyFont="1" applyBorder="1"/>
    <xf numFmtId="165" fontId="8" fillId="2" borderId="3" xfId="0" applyNumberFormat="1" applyFont="1" applyFill="1" applyBorder="1" applyAlignment="1">
      <alignment horizontal="center"/>
    </xf>
    <xf numFmtId="0" fontId="13" fillId="0" borderId="9" xfId="0" applyFont="1" applyFill="1" applyBorder="1" applyAlignment="1">
      <alignment horizontal="center" vertical="center" wrapText="1"/>
    </xf>
    <xf numFmtId="1" fontId="13" fillId="0" borderId="1" xfId="1" applyNumberFormat="1" applyFont="1" applyFill="1" applyBorder="1" applyAlignment="1">
      <alignment horizontal="center"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xf>
    <xf numFmtId="0" fontId="7" fillId="0" borderId="9" xfId="0" applyFont="1" applyFill="1" applyBorder="1" applyAlignment="1">
      <alignment horizontal="center" vertical="center" wrapText="1"/>
    </xf>
    <xf numFmtId="0" fontId="8" fillId="0" borderId="1" xfId="0" applyFont="1" applyBorder="1" applyAlignment="1">
      <alignment wrapText="1"/>
    </xf>
    <xf numFmtId="0" fontId="8" fillId="0"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9" fontId="7" fillId="0" borderId="1" xfId="2"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65" fontId="7" fillId="0" borderId="10"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7" fillId="0" borderId="5" xfId="1" applyFont="1" applyBorder="1" applyAlignment="1">
      <alignment horizontal="center" vertical="center" wrapText="1"/>
    </xf>
    <xf numFmtId="164" fontId="7" fillId="0" borderId="10" xfId="1" applyFont="1" applyBorder="1" applyAlignment="1">
      <alignment horizontal="center" vertical="center" wrapText="1"/>
    </xf>
    <xf numFmtId="165" fontId="8" fillId="0" borderId="5" xfId="0" applyNumberFormat="1" applyFont="1" applyFill="1" applyBorder="1" applyAlignment="1">
      <alignment horizontal="right" vertical="center" wrapText="1"/>
    </xf>
    <xf numFmtId="165" fontId="8" fillId="0" borderId="10" xfId="0" applyNumberFormat="1" applyFont="1" applyFill="1" applyBorder="1" applyAlignment="1">
      <alignment horizontal="right" vertical="center" wrapText="1"/>
    </xf>
    <xf numFmtId="0" fontId="12" fillId="2" borderId="11" xfId="0" applyFont="1" applyFill="1" applyBorder="1" applyAlignment="1">
      <alignment horizontal="justify" vertical="center" wrapText="1"/>
    </xf>
    <xf numFmtId="0" fontId="0" fillId="2" borderId="12" xfId="0" applyFont="1" applyFill="1" applyBorder="1" applyAlignment="1">
      <alignment horizontal="justify" vertical="center" wrapText="1"/>
    </xf>
    <xf numFmtId="0" fontId="12" fillId="2" borderId="4" xfId="0" applyFont="1" applyFill="1" applyBorder="1" applyAlignment="1">
      <alignment horizontal="justify" vertical="center" wrapText="1"/>
    </xf>
    <xf numFmtId="0" fontId="0" fillId="2" borderId="0" xfId="0" applyFont="1" applyFill="1" applyBorder="1" applyAlignment="1">
      <alignment horizontal="justify" vertical="center" wrapText="1"/>
    </xf>
    <xf numFmtId="0" fontId="2" fillId="3" borderId="1" xfId="0" applyFont="1" applyFill="1" applyBorder="1" applyAlignment="1">
      <alignment vertical="center" wrapText="1"/>
    </xf>
    <xf numFmtId="0" fontId="2" fillId="0" borderId="1" xfId="0" applyFont="1" applyFill="1" applyBorder="1" applyAlignment="1">
      <alignment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vertical="center" wrapText="1"/>
    </xf>
  </cellXfs>
  <cellStyles count="3">
    <cellStyle name="Millares" xfId="1"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104775</xdr:rowOff>
    </xdr:from>
    <xdr:to>
      <xdr:col>0</xdr:col>
      <xdr:colOff>1581150</xdr:colOff>
      <xdr:row>3</xdr:row>
      <xdr:rowOff>152400</xdr:rowOff>
    </xdr:to>
    <xdr:pic>
      <xdr:nvPicPr>
        <xdr:cNvPr id="1145"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400050" y="104775"/>
          <a:ext cx="1181100"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4"/>
  <sheetViews>
    <sheetView tabSelected="1" view="pageBreakPreview" zoomScale="120" zoomScaleNormal="120" zoomScaleSheetLayoutView="120" zoomScalePageLayoutView="90" workbookViewId="0">
      <selection activeCell="F11" sqref="F11"/>
    </sheetView>
  </sheetViews>
  <sheetFormatPr baseColWidth="10" defaultColWidth="11.5703125" defaultRowHeight="12.75" x14ac:dyDescent="0.2"/>
  <cols>
    <col min="1" max="1" width="33.85546875" style="1" customWidth="1"/>
    <col min="2" max="2" width="21.7109375" style="1" customWidth="1"/>
    <col min="3" max="4" width="14.42578125" style="1" customWidth="1"/>
    <col min="5" max="5" width="19.28515625" style="1" customWidth="1"/>
    <col min="6" max="6" width="16.140625" style="1" customWidth="1"/>
    <col min="7" max="7" width="15.7109375" style="1" customWidth="1"/>
    <col min="8" max="16384" width="11.5703125" style="1"/>
  </cols>
  <sheetData>
    <row r="1" spans="1:29" ht="18.75" customHeight="1" x14ac:dyDescent="0.2">
      <c r="A1" s="73"/>
      <c r="B1" s="72" t="s">
        <v>29</v>
      </c>
      <c r="C1" s="72"/>
      <c r="D1" s="72"/>
      <c r="E1" s="72"/>
      <c r="F1" s="74" t="s">
        <v>34</v>
      </c>
      <c r="G1" s="74"/>
      <c r="H1" s="7"/>
      <c r="I1" s="7"/>
      <c r="J1" s="7"/>
      <c r="K1" s="7"/>
      <c r="L1" s="7"/>
      <c r="M1" s="7"/>
      <c r="N1" s="7"/>
      <c r="O1" s="7"/>
      <c r="P1" s="7"/>
      <c r="Q1" s="7"/>
      <c r="R1" s="7"/>
      <c r="S1" s="7"/>
      <c r="T1" s="7"/>
      <c r="U1" s="7"/>
      <c r="V1" s="7"/>
      <c r="W1" s="7"/>
      <c r="X1" s="7"/>
      <c r="Y1" s="7"/>
      <c r="Z1" s="7"/>
      <c r="AA1" s="7"/>
      <c r="AB1" s="7"/>
      <c r="AC1" s="7"/>
    </row>
    <row r="2" spans="1:29" ht="18.75" customHeight="1" x14ac:dyDescent="0.2">
      <c r="A2" s="73"/>
      <c r="B2" s="72"/>
      <c r="C2" s="72"/>
      <c r="D2" s="72"/>
      <c r="E2" s="72"/>
      <c r="F2" s="68" t="s">
        <v>39</v>
      </c>
      <c r="G2" s="68"/>
      <c r="H2" s="7"/>
      <c r="I2" s="7"/>
      <c r="J2" s="7"/>
      <c r="K2" s="7"/>
      <c r="L2" s="7"/>
      <c r="M2" s="7"/>
      <c r="N2" s="7"/>
      <c r="O2" s="7"/>
      <c r="P2" s="7"/>
      <c r="Q2" s="7"/>
      <c r="R2" s="7"/>
      <c r="S2" s="7"/>
      <c r="T2" s="7"/>
      <c r="U2" s="7"/>
      <c r="V2" s="7"/>
      <c r="W2" s="7"/>
      <c r="X2" s="7"/>
      <c r="Y2" s="7"/>
      <c r="Z2" s="7"/>
      <c r="AA2" s="7"/>
      <c r="AB2" s="7"/>
      <c r="AC2" s="7"/>
    </row>
    <row r="3" spans="1:29" ht="18.75" customHeight="1" x14ac:dyDescent="0.2">
      <c r="A3" s="73"/>
      <c r="B3" s="72"/>
      <c r="C3" s="72"/>
      <c r="D3" s="72"/>
      <c r="E3" s="72"/>
      <c r="F3" s="68" t="s">
        <v>40</v>
      </c>
      <c r="G3" s="68"/>
      <c r="H3" s="7"/>
      <c r="I3" s="7"/>
      <c r="J3" s="7"/>
      <c r="K3" s="7"/>
      <c r="L3" s="7"/>
      <c r="M3" s="7"/>
      <c r="N3" s="7"/>
      <c r="O3" s="7"/>
      <c r="P3" s="7"/>
      <c r="Q3" s="7"/>
      <c r="R3" s="7"/>
      <c r="S3" s="7"/>
      <c r="T3" s="7"/>
      <c r="U3" s="7"/>
      <c r="V3" s="7"/>
      <c r="W3" s="7"/>
      <c r="X3" s="7"/>
      <c r="Y3" s="7"/>
      <c r="Z3" s="7"/>
      <c r="AA3" s="7"/>
      <c r="AB3" s="7"/>
      <c r="AC3" s="7"/>
    </row>
    <row r="4" spans="1:29" ht="18.75" customHeight="1" x14ac:dyDescent="0.2">
      <c r="A4" s="73"/>
      <c r="B4" s="72"/>
      <c r="C4" s="72"/>
      <c r="D4" s="72"/>
      <c r="E4" s="72"/>
      <c r="F4" s="69" t="s">
        <v>35</v>
      </c>
      <c r="G4" s="69"/>
      <c r="H4" s="7"/>
      <c r="I4" s="7"/>
      <c r="J4" s="7"/>
      <c r="K4" s="7"/>
      <c r="L4" s="7"/>
      <c r="M4" s="7"/>
      <c r="N4" s="7"/>
      <c r="O4" s="7"/>
      <c r="P4" s="7"/>
      <c r="Q4" s="7"/>
      <c r="R4" s="7"/>
      <c r="S4" s="7"/>
      <c r="T4" s="7"/>
      <c r="U4" s="7"/>
      <c r="V4" s="7"/>
      <c r="W4" s="7"/>
      <c r="X4" s="7"/>
      <c r="Y4" s="7"/>
      <c r="Z4" s="7"/>
      <c r="AA4" s="7"/>
      <c r="AB4" s="7"/>
      <c r="AC4" s="7"/>
    </row>
    <row r="5" spans="1:29" s="7" customFormat="1" x14ac:dyDescent="0.2">
      <c r="A5" s="27"/>
      <c r="B5" s="8"/>
      <c r="C5" s="8"/>
      <c r="D5" s="8"/>
      <c r="E5" s="8"/>
      <c r="F5" s="8"/>
      <c r="G5" s="22"/>
    </row>
    <row r="6" spans="1:29" ht="15" x14ac:dyDescent="0.2">
      <c r="A6" s="21" t="s">
        <v>2</v>
      </c>
      <c r="B6" s="52"/>
      <c r="C6" s="53"/>
      <c r="D6" s="9"/>
      <c r="E6" s="48"/>
      <c r="F6" s="9"/>
      <c r="G6" s="22"/>
      <c r="H6" s="7"/>
      <c r="I6" s="7"/>
      <c r="J6" s="7"/>
      <c r="K6" s="7"/>
      <c r="L6" s="7"/>
      <c r="M6" s="7"/>
      <c r="N6" s="7"/>
      <c r="O6" s="7"/>
      <c r="P6" s="7"/>
      <c r="Q6" s="7"/>
      <c r="R6" s="7"/>
      <c r="S6" s="7"/>
      <c r="T6" s="7"/>
      <c r="U6" s="7"/>
      <c r="V6" s="7"/>
      <c r="W6" s="7"/>
      <c r="X6" s="7"/>
      <c r="Y6" s="7"/>
      <c r="Z6" s="7"/>
      <c r="AA6" s="7"/>
      <c r="AB6" s="7"/>
      <c r="AC6" s="7"/>
    </row>
    <row r="7" spans="1:29" ht="15" x14ac:dyDescent="0.2">
      <c r="A7" s="21" t="s">
        <v>20</v>
      </c>
      <c r="B7" s="70"/>
      <c r="C7" s="71"/>
      <c r="D7" s="9"/>
      <c r="E7" s="9"/>
      <c r="F7" s="9"/>
      <c r="G7" s="22"/>
      <c r="H7" s="7"/>
      <c r="I7" s="7"/>
      <c r="J7" s="7"/>
      <c r="K7" s="7"/>
      <c r="L7" s="7"/>
      <c r="M7" s="7"/>
      <c r="N7" s="7"/>
      <c r="O7" s="7"/>
      <c r="P7" s="7"/>
      <c r="Q7" s="7"/>
      <c r="R7" s="7"/>
      <c r="S7" s="7"/>
      <c r="T7" s="7"/>
      <c r="U7" s="7"/>
      <c r="V7" s="7"/>
      <c r="W7" s="7"/>
      <c r="X7" s="7"/>
      <c r="Y7" s="7"/>
      <c r="Z7" s="7"/>
      <c r="AA7" s="7"/>
      <c r="AB7" s="7"/>
      <c r="AC7" s="7"/>
    </row>
    <row r="8" spans="1:29" ht="15" x14ac:dyDescent="0.2">
      <c r="A8" s="21" t="s">
        <v>8</v>
      </c>
      <c r="B8" s="54">
        <v>0</v>
      </c>
      <c r="C8" s="55"/>
      <c r="D8" s="10"/>
      <c r="E8" s="10"/>
      <c r="F8" s="11"/>
      <c r="G8" s="22"/>
      <c r="H8" s="7"/>
      <c r="I8" s="7"/>
      <c r="J8" s="7"/>
      <c r="K8" s="7"/>
      <c r="L8" s="7"/>
      <c r="M8" s="7"/>
      <c r="N8" s="7"/>
      <c r="O8" s="7"/>
      <c r="P8" s="7"/>
      <c r="Q8" s="7"/>
      <c r="R8" s="7"/>
      <c r="S8" s="7"/>
      <c r="T8" s="7"/>
      <c r="U8" s="7"/>
      <c r="V8" s="7"/>
      <c r="W8" s="7"/>
      <c r="X8" s="7"/>
      <c r="Y8" s="7"/>
      <c r="Z8" s="7"/>
      <c r="AA8" s="7"/>
      <c r="AB8" s="7"/>
      <c r="AC8" s="7"/>
    </row>
    <row r="9" spans="1:29" ht="15" x14ac:dyDescent="0.2">
      <c r="A9" s="21" t="s">
        <v>10</v>
      </c>
      <c r="B9" s="54">
        <v>0</v>
      </c>
      <c r="C9" s="55"/>
      <c r="D9" s="12"/>
      <c r="E9" s="12"/>
      <c r="F9" s="12"/>
      <c r="G9" s="22"/>
      <c r="H9" s="7"/>
      <c r="I9" s="7"/>
      <c r="J9" s="7"/>
      <c r="K9" s="7"/>
      <c r="L9" s="7"/>
      <c r="M9" s="7"/>
      <c r="N9" s="7"/>
      <c r="O9" s="7"/>
      <c r="P9" s="7"/>
      <c r="Q9" s="7"/>
      <c r="R9" s="7"/>
      <c r="S9" s="7"/>
      <c r="T9" s="7"/>
      <c r="U9" s="7"/>
      <c r="V9" s="7"/>
      <c r="W9" s="7"/>
      <c r="X9" s="7"/>
      <c r="Y9" s="7"/>
      <c r="Z9" s="7"/>
      <c r="AA9" s="7"/>
      <c r="AB9" s="7"/>
      <c r="AC9" s="7"/>
    </row>
    <row r="10" spans="1:29" ht="15" x14ac:dyDescent="0.2">
      <c r="A10" s="46" t="s">
        <v>36</v>
      </c>
      <c r="B10" s="56">
        <v>0</v>
      </c>
      <c r="C10" s="57"/>
      <c r="D10" s="12"/>
      <c r="E10" s="12"/>
      <c r="F10" s="12"/>
      <c r="G10" s="22"/>
      <c r="H10" s="7"/>
      <c r="I10" s="7"/>
      <c r="J10" s="7"/>
      <c r="K10" s="7"/>
      <c r="L10" s="7"/>
      <c r="M10" s="7"/>
      <c r="N10" s="7"/>
      <c r="O10" s="7"/>
      <c r="P10" s="7"/>
      <c r="Q10" s="7"/>
      <c r="R10" s="7"/>
      <c r="S10" s="7"/>
      <c r="T10" s="7"/>
      <c r="U10" s="7"/>
      <c r="V10" s="7"/>
      <c r="W10" s="7"/>
      <c r="X10" s="7"/>
      <c r="Y10" s="7"/>
      <c r="Z10" s="7"/>
      <c r="AA10" s="7"/>
      <c r="AB10" s="7"/>
      <c r="AC10" s="7"/>
    </row>
    <row r="11" spans="1:29" ht="14.45" customHeight="1" x14ac:dyDescent="0.2">
      <c r="A11" s="23" t="s">
        <v>16</v>
      </c>
      <c r="B11" s="56" t="e">
        <f>(B9/B8)*40%</f>
        <v>#DIV/0!</v>
      </c>
      <c r="C11" s="57"/>
      <c r="D11" s="12"/>
      <c r="E11" s="12"/>
      <c r="F11" s="8"/>
      <c r="G11" s="22"/>
      <c r="H11" s="7"/>
      <c r="I11" s="7"/>
      <c r="J11" s="7"/>
      <c r="K11" s="7"/>
      <c r="L11" s="7"/>
      <c r="M11" s="7"/>
      <c r="N11" s="7"/>
      <c r="O11" s="7"/>
      <c r="P11" s="7"/>
      <c r="Q11" s="7"/>
      <c r="R11" s="7"/>
      <c r="S11" s="7"/>
      <c r="T11" s="7"/>
      <c r="U11" s="7"/>
      <c r="V11" s="7"/>
      <c r="W11" s="7"/>
      <c r="X11" s="7"/>
      <c r="Y11" s="7"/>
      <c r="Z11" s="7"/>
      <c r="AA11" s="7"/>
      <c r="AB11" s="7"/>
      <c r="AC11" s="7"/>
    </row>
    <row r="12" spans="1:29" ht="14.45" customHeight="1" x14ac:dyDescent="0.2">
      <c r="A12" s="21" t="s">
        <v>32</v>
      </c>
      <c r="B12" s="56"/>
      <c r="C12" s="57"/>
      <c r="D12" s="12"/>
      <c r="E12" s="12"/>
      <c r="F12" s="8"/>
      <c r="G12" s="22"/>
      <c r="H12" s="7"/>
      <c r="I12" s="7"/>
      <c r="J12" s="7"/>
      <c r="K12" s="7"/>
      <c r="L12" s="7"/>
      <c r="M12" s="7"/>
      <c r="N12" s="7"/>
      <c r="O12" s="7"/>
      <c r="P12" s="7"/>
      <c r="Q12" s="7"/>
      <c r="R12" s="7"/>
      <c r="S12" s="7"/>
      <c r="T12" s="7"/>
      <c r="U12" s="7"/>
      <c r="V12" s="7"/>
      <c r="W12" s="7"/>
      <c r="X12" s="7"/>
      <c r="Y12" s="7"/>
      <c r="Z12" s="7"/>
      <c r="AA12" s="7"/>
      <c r="AB12" s="7"/>
      <c r="AC12" s="7"/>
    </row>
    <row r="13" spans="1:29" ht="25.5" x14ac:dyDescent="0.2">
      <c r="A13" s="46" t="s">
        <v>37</v>
      </c>
      <c r="B13" s="60" t="e">
        <f>+B11/B12</f>
        <v>#DIV/0!</v>
      </c>
      <c r="C13" s="61"/>
      <c r="D13" s="12"/>
      <c r="E13" s="12"/>
      <c r="F13" s="12"/>
      <c r="G13" s="22"/>
      <c r="H13" s="7"/>
      <c r="I13" s="7"/>
      <c r="J13" s="7"/>
      <c r="K13" s="7"/>
      <c r="L13" s="7"/>
      <c r="M13" s="7"/>
      <c r="N13" s="7"/>
      <c r="O13" s="7"/>
      <c r="P13" s="7"/>
      <c r="Q13" s="7"/>
      <c r="R13" s="7"/>
      <c r="S13" s="7"/>
      <c r="T13" s="7"/>
      <c r="U13" s="7"/>
      <c r="V13" s="7"/>
      <c r="W13" s="7"/>
      <c r="X13" s="7"/>
      <c r="Y13" s="7"/>
      <c r="Z13" s="7"/>
      <c r="AA13" s="7"/>
      <c r="AB13" s="7"/>
      <c r="AC13" s="7"/>
    </row>
    <row r="14" spans="1:29" x14ac:dyDescent="0.2">
      <c r="A14" s="24"/>
      <c r="B14" s="15"/>
      <c r="C14" s="4"/>
      <c r="D14" s="8"/>
      <c r="E14" s="8"/>
      <c r="F14" s="2"/>
      <c r="G14" s="22"/>
      <c r="H14" s="7"/>
      <c r="I14" s="7"/>
      <c r="J14" s="7"/>
      <c r="K14" s="7"/>
      <c r="L14" s="7"/>
      <c r="M14" s="7"/>
      <c r="N14" s="7"/>
      <c r="O14" s="7"/>
      <c r="P14" s="7"/>
      <c r="Q14" s="7"/>
      <c r="R14" s="7"/>
      <c r="S14" s="7"/>
      <c r="T14" s="7"/>
      <c r="U14" s="7"/>
      <c r="V14" s="7"/>
      <c r="W14" s="7"/>
      <c r="X14" s="7"/>
      <c r="Y14" s="7"/>
      <c r="Z14" s="7"/>
      <c r="AA14" s="7"/>
      <c r="AB14" s="7"/>
      <c r="AC14" s="7"/>
    </row>
    <row r="15" spans="1:29" x14ac:dyDescent="0.2">
      <c r="A15" s="59" t="s">
        <v>9</v>
      </c>
      <c r="B15" s="59"/>
      <c r="C15" s="59"/>
      <c r="D15" s="8"/>
      <c r="E15" s="51" t="s">
        <v>31</v>
      </c>
      <c r="F15" s="51"/>
      <c r="G15" s="22"/>
      <c r="H15" s="7"/>
      <c r="I15" s="7"/>
      <c r="J15" s="7"/>
      <c r="K15" s="7"/>
      <c r="L15" s="7"/>
      <c r="M15" s="7"/>
      <c r="N15" s="7"/>
      <c r="O15" s="7"/>
      <c r="P15" s="7"/>
      <c r="Q15" s="7"/>
      <c r="R15" s="7"/>
      <c r="S15" s="7"/>
      <c r="T15" s="7"/>
      <c r="U15" s="7"/>
      <c r="V15" s="7"/>
      <c r="W15" s="7"/>
      <c r="X15" s="7"/>
      <c r="Y15" s="7"/>
      <c r="Z15" s="7"/>
      <c r="AA15" s="7"/>
      <c r="AB15" s="7"/>
      <c r="AC15" s="7"/>
    </row>
    <row r="16" spans="1:29" ht="63.75" x14ac:dyDescent="0.2">
      <c r="A16" s="25" t="s">
        <v>14</v>
      </c>
      <c r="B16" s="18" t="s">
        <v>15</v>
      </c>
      <c r="C16" s="18" t="s">
        <v>13</v>
      </c>
      <c r="D16" s="8"/>
      <c r="E16" s="6" t="s">
        <v>22</v>
      </c>
      <c r="F16" s="16">
        <v>0</v>
      </c>
      <c r="G16" s="22"/>
      <c r="H16" s="7"/>
      <c r="I16" s="7"/>
      <c r="J16" s="7"/>
      <c r="K16" s="7"/>
      <c r="L16" s="7"/>
      <c r="M16" s="7"/>
      <c r="N16" s="7"/>
      <c r="O16" s="7"/>
      <c r="P16" s="7"/>
      <c r="Q16" s="7"/>
      <c r="R16" s="7"/>
      <c r="S16" s="7"/>
      <c r="T16" s="7"/>
      <c r="U16" s="7"/>
      <c r="V16" s="7"/>
      <c r="W16" s="7"/>
      <c r="X16" s="7"/>
      <c r="Y16" s="7"/>
      <c r="Z16" s="7"/>
      <c r="AA16" s="7"/>
      <c r="AB16" s="7"/>
      <c r="AC16" s="7"/>
    </row>
    <row r="17" spans="1:29" ht="25.5" x14ac:dyDescent="0.2">
      <c r="A17" s="6" t="s">
        <v>16</v>
      </c>
      <c r="B17" s="3">
        <f>$B$9*40%</f>
        <v>0</v>
      </c>
      <c r="C17" s="3" t="e">
        <f>+B17/$B$8</f>
        <v>#DIV/0!</v>
      </c>
      <c r="D17" s="8"/>
      <c r="E17" s="6" t="s">
        <v>21</v>
      </c>
      <c r="F17" s="16">
        <v>0.01</v>
      </c>
      <c r="G17" s="22"/>
      <c r="H17" s="7"/>
      <c r="I17" s="7"/>
      <c r="J17" s="7"/>
      <c r="K17" s="7"/>
      <c r="L17" s="7"/>
      <c r="M17" s="7"/>
      <c r="N17" s="7"/>
      <c r="O17" s="7"/>
      <c r="P17" s="7"/>
      <c r="Q17" s="7"/>
      <c r="R17" s="7"/>
      <c r="S17" s="7"/>
      <c r="T17" s="7"/>
      <c r="U17" s="7"/>
      <c r="V17" s="7"/>
      <c r="W17" s="7"/>
      <c r="X17" s="7"/>
      <c r="Y17" s="7"/>
      <c r="Z17" s="7"/>
      <c r="AA17" s="7"/>
      <c r="AB17" s="7"/>
      <c r="AC17" s="7"/>
    </row>
    <row r="18" spans="1:29" ht="25.5" x14ac:dyDescent="0.2">
      <c r="A18" s="26" t="s">
        <v>18</v>
      </c>
      <c r="B18" s="3">
        <f>+$B$17*12.5%</f>
        <v>0</v>
      </c>
      <c r="C18" s="3" t="e">
        <f>+B18/$B$8</f>
        <v>#DIV/0!</v>
      </c>
      <c r="D18" s="8"/>
      <c r="E18" s="6" t="s">
        <v>24</v>
      </c>
      <c r="F18" s="17">
        <v>1.2E-2</v>
      </c>
      <c r="G18" s="22"/>
      <c r="H18" s="7"/>
      <c r="I18" s="7"/>
      <c r="J18" s="7"/>
      <c r="K18" s="7"/>
      <c r="L18" s="7"/>
      <c r="M18" s="7"/>
      <c r="N18" s="7"/>
      <c r="O18" s="7"/>
      <c r="P18" s="7"/>
      <c r="Q18" s="7"/>
      <c r="R18" s="7"/>
      <c r="S18" s="7"/>
      <c r="T18" s="7"/>
      <c r="U18" s="7"/>
      <c r="V18" s="7"/>
      <c r="W18" s="7"/>
      <c r="X18" s="7"/>
      <c r="Y18" s="7"/>
      <c r="Z18" s="7"/>
      <c r="AA18" s="7"/>
      <c r="AB18" s="7"/>
      <c r="AC18" s="7"/>
    </row>
    <row r="19" spans="1:29" ht="25.5" x14ac:dyDescent="0.2">
      <c r="A19" s="26" t="s">
        <v>4</v>
      </c>
      <c r="B19" s="3">
        <f>+$B$17*16%</f>
        <v>0</v>
      </c>
      <c r="C19" s="3" t="e">
        <f>+B19/$B$8</f>
        <v>#DIV/0!</v>
      </c>
      <c r="D19" s="8"/>
      <c r="E19" s="6" t="s">
        <v>25</v>
      </c>
      <c r="F19" s="17">
        <v>1.4E-2</v>
      </c>
      <c r="G19" s="22"/>
      <c r="H19" s="7"/>
      <c r="I19" s="7"/>
      <c r="J19" s="7"/>
      <c r="K19" s="7"/>
      <c r="L19" s="7"/>
      <c r="M19" s="7"/>
      <c r="N19" s="7"/>
      <c r="O19" s="7"/>
      <c r="P19" s="7"/>
      <c r="Q19" s="7"/>
      <c r="R19" s="7"/>
      <c r="S19" s="7"/>
      <c r="T19" s="7"/>
      <c r="U19" s="7"/>
      <c r="V19" s="7"/>
      <c r="W19" s="7"/>
      <c r="X19" s="7"/>
      <c r="Y19" s="7"/>
      <c r="Z19" s="7"/>
      <c r="AA19" s="7"/>
      <c r="AB19" s="7"/>
      <c r="AC19" s="7"/>
    </row>
    <row r="20" spans="1:29" ht="25.5" x14ac:dyDescent="0.2">
      <c r="A20" s="26" t="s">
        <v>30</v>
      </c>
      <c r="B20" s="3">
        <f>+$B$17*0.522%</f>
        <v>0</v>
      </c>
      <c r="C20" s="3" t="e">
        <f>+B20/$B$8</f>
        <v>#DIV/0!</v>
      </c>
      <c r="D20" s="8"/>
      <c r="E20" s="6" t="s">
        <v>26</v>
      </c>
      <c r="F20" s="17">
        <v>1.6E-2</v>
      </c>
      <c r="G20" s="22"/>
      <c r="H20" s="7"/>
      <c r="I20" s="7"/>
      <c r="J20" s="7"/>
      <c r="K20" s="7"/>
      <c r="L20" s="7"/>
      <c r="M20" s="7"/>
      <c r="N20" s="7"/>
      <c r="O20" s="7"/>
      <c r="P20" s="7"/>
      <c r="Q20" s="7"/>
      <c r="R20" s="7"/>
      <c r="S20" s="7"/>
      <c r="T20" s="7"/>
      <c r="U20" s="7"/>
      <c r="V20" s="7"/>
      <c r="W20" s="7"/>
      <c r="X20" s="7"/>
      <c r="Y20" s="7"/>
      <c r="Z20" s="7"/>
      <c r="AA20" s="7"/>
      <c r="AB20" s="7"/>
      <c r="AC20" s="7"/>
    </row>
    <row r="21" spans="1:29" ht="25.5" x14ac:dyDescent="0.2">
      <c r="A21" s="26" t="s">
        <v>12</v>
      </c>
      <c r="B21" s="3">
        <f>D21*B17</f>
        <v>0</v>
      </c>
      <c r="C21" s="3" t="e">
        <f>+B21/$B$8</f>
        <v>#DIV/0!</v>
      </c>
      <c r="D21" s="49"/>
      <c r="E21" s="6" t="s">
        <v>27</v>
      </c>
      <c r="F21" s="17">
        <v>1.7999999999999999E-2</v>
      </c>
      <c r="G21" s="22"/>
      <c r="H21" s="7"/>
      <c r="I21" s="7"/>
      <c r="J21" s="7"/>
      <c r="K21" s="7"/>
      <c r="L21" s="7"/>
      <c r="M21" s="7"/>
      <c r="N21" s="7"/>
      <c r="O21" s="7"/>
      <c r="P21" s="7"/>
      <c r="Q21" s="7"/>
      <c r="R21" s="7"/>
      <c r="S21" s="7"/>
      <c r="T21" s="7"/>
      <c r="U21" s="7"/>
      <c r="V21" s="7"/>
      <c r="W21" s="7"/>
      <c r="X21" s="7"/>
      <c r="Y21" s="7"/>
      <c r="Z21" s="7"/>
      <c r="AA21" s="7"/>
      <c r="AB21" s="7"/>
      <c r="AC21" s="7"/>
    </row>
    <row r="22" spans="1:29" ht="25.5" x14ac:dyDescent="0.2">
      <c r="A22" s="18" t="s">
        <v>1</v>
      </c>
      <c r="B22" s="5">
        <f>SUM(B18:B21)</f>
        <v>0</v>
      </c>
      <c r="C22" s="5" t="e">
        <f>SUM(C18:C21)</f>
        <v>#DIV/0!</v>
      </c>
      <c r="D22" s="8"/>
      <c r="E22" s="13" t="s">
        <v>23</v>
      </c>
      <c r="F22" s="17">
        <v>0.02</v>
      </c>
      <c r="G22" s="22"/>
      <c r="H22" s="7"/>
      <c r="I22" s="7"/>
      <c r="J22" s="7"/>
      <c r="K22" s="7"/>
      <c r="L22" s="7"/>
      <c r="M22" s="7"/>
      <c r="N22" s="7"/>
      <c r="O22" s="7"/>
      <c r="P22" s="7"/>
      <c r="Q22" s="7"/>
      <c r="R22" s="7"/>
      <c r="S22" s="7"/>
      <c r="T22" s="7"/>
      <c r="U22" s="7"/>
      <c r="V22" s="7"/>
      <c r="W22" s="7"/>
      <c r="X22" s="7"/>
      <c r="Y22" s="7"/>
      <c r="Z22" s="7"/>
      <c r="AA22" s="7"/>
      <c r="AB22" s="7"/>
      <c r="AC22" s="7"/>
    </row>
    <row r="23" spans="1:29" ht="39" customHeight="1" x14ac:dyDescent="0.2">
      <c r="A23" s="64" t="s">
        <v>19</v>
      </c>
      <c r="B23" s="65"/>
      <c r="C23" s="65"/>
      <c r="D23" s="8"/>
      <c r="E23" s="8"/>
      <c r="F23" s="2"/>
      <c r="G23" s="22"/>
      <c r="H23" s="7"/>
      <c r="I23" s="7"/>
      <c r="J23" s="7"/>
      <c r="K23" s="7"/>
      <c r="L23" s="7"/>
      <c r="M23" s="7"/>
      <c r="N23" s="7"/>
      <c r="O23" s="7"/>
      <c r="P23" s="7"/>
      <c r="Q23" s="7"/>
      <c r="R23" s="7"/>
      <c r="S23" s="7"/>
      <c r="T23" s="7"/>
      <c r="U23" s="7"/>
      <c r="V23" s="7"/>
      <c r="W23" s="7"/>
      <c r="X23" s="7"/>
      <c r="Y23" s="7"/>
      <c r="Z23" s="7"/>
      <c r="AA23" s="7"/>
      <c r="AB23" s="7"/>
      <c r="AC23" s="7"/>
    </row>
    <row r="24" spans="1:29" ht="68.25" customHeight="1" x14ac:dyDescent="0.2">
      <c r="A24" s="66" t="s">
        <v>38</v>
      </c>
      <c r="B24" s="67"/>
      <c r="C24" s="67"/>
      <c r="D24" s="8"/>
      <c r="E24" s="8"/>
      <c r="F24" s="8"/>
      <c r="G24" s="22"/>
      <c r="H24" s="7"/>
      <c r="I24" s="7"/>
      <c r="J24" s="7"/>
      <c r="K24" s="7"/>
      <c r="L24" s="7"/>
      <c r="M24" s="7"/>
      <c r="N24" s="7"/>
      <c r="O24" s="7"/>
      <c r="P24" s="7"/>
      <c r="Q24" s="7"/>
      <c r="R24" s="7"/>
      <c r="S24" s="7"/>
      <c r="T24" s="7"/>
      <c r="U24" s="7"/>
      <c r="V24" s="7"/>
      <c r="W24" s="7"/>
      <c r="X24" s="7"/>
      <c r="Y24" s="7"/>
      <c r="Z24" s="7"/>
      <c r="AA24" s="7"/>
      <c r="AB24" s="7"/>
      <c r="AC24" s="7"/>
    </row>
    <row r="25" spans="1:29" x14ac:dyDescent="0.2">
      <c r="A25" s="27"/>
      <c r="B25" s="8"/>
      <c r="C25" s="8"/>
      <c r="D25" s="8"/>
      <c r="E25" s="8"/>
      <c r="F25" s="8"/>
      <c r="G25" s="22"/>
      <c r="H25" s="7"/>
      <c r="I25" s="7"/>
      <c r="J25" s="7"/>
      <c r="K25" s="7"/>
      <c r="L25" s="7"/>
      <c r="M25" s="7"/>
      <c r="N25" s="7"/>
      <c r="O25" s="7"/>
      <c r="P25" s="7"/>
      <c r="Q25" s="7"/>
      <c r="R25" s="7"/>
      <c r="S25" s="7"/>
      <c r="T25" s="7"/>
      <c r="U25" s="7"/>
      <c r="V25" s="7"/>
      <c r="W25" s="7"/>
      <c r="X25" s="7"/>
      <c r="Y25" s="7"/>
      <c r="Z25" s="7"/>
      <c r="AA25" s="7"/>
      <c r="AB25" s="7"/>
      <c r="AC25" s="7"/>
    </row>
    <row r="26" spans="1:29" ht="12.75" customHeight="1" x14ac:dyDescent="0.2">
      <c r="A26" s="47" t="s">
        <v>11</v>
      </c>
      <c r="B26" s="47"/>
      <c r="C26" s="47"/>
      <c r="D26" s="47"/>
      <c r="E26" s="47"/>
      <c r="F26" s="47"/>
      <c r="G26" s="47"/>
      <c r="H26" s="7"/>
      <c r="I26" s="7"/>
      <c r="J26" s="7"/>
      <c r="K26" s="7"/>
      <c r="L26" s="7"/>
      <c r="M26" s="7"/>
      <c r="N26" s="7"/>
      <c r="O26" s="7"/>
      <c r="P26" s="7"/>
      <c r="Q26" s="7"/>
      <c r="R26" s="7"/>
      <c r="S26" s="7"/>
      <c r="T26" s="7"/>
      <c r="U26" s="7"/>
      <c r="V26" s="7"/>
      <c r="W26" s="7"/>
      <c r="X26" s="7"/>
      <c r="Y26" s="7"/>
      <c r="Z26" s="7"/>
      <c r="AA26" s="7"/>
      <c r="AB26" s="7"/>
      <c r="AC26" s="7"/>
    </row>
    <row r="27" spans="1:29" ht="25.5" x14ac:dyDescent="0.2">
      <c r="A27" s="19" t="s">
        <v>0</v>
      </c>
      <c r="B27" s="19" t="s">
        <v>28</v>
      </c>
      <c r="C27" s="19" t="s">
        <v>3</v>
      </c>
      <c r="D27" s="19" t="s">
        <v>4</v>
      </c>
      <c r="E27" s="19" t="s">
        <v>30</v>
      </c>
      <c r="F27" s="19" t="s">
        <v>5</v>
      </c>
      <c r="G27" s="19" t="s">
        <v>7</v>
      </c>
      <c r="H27" s="7"/>
      <c r="I27" s="7"/>
      <c r="J27" s="7"/>
      <c r="K27" s="7"/>
      <c r="L27" s="7"/>
      <c r="M27" s="7"/>
      <c r="N27" s="7"/>
      <c r="O27" s="7"/>
      <c r="P27" s="7"/>
      <c r="Q27" s="7"/>
      <c r="R27" s="7"/>
      <c r="S27" s="7"/>
      <c r="T27" s="7"/>
      <c r="U27" s="7"/>
      <c r="V27" s="7"/>
      <c r="W27" s="7"/>
      <c r="X27" s="7"/>
      <c r="Y27" s="7"/>
      <c r="Z27" s="7"/>
      <c r="AA27" s="7"/>
      <c r="AB27" s="7"/>
      <c r="AC27" s="7"/>
    </row>
    <row r="28" spans="1:29" x14ac:dyDescent="0.2">
      <c r="A28" s="45"/>
      <c r="B28" s="41"/>
      <c r="C28" s="42" t="e">
        <f>+C18</f>
        <v>#DIV/0!</v>
      </c>
      <c r="D28" s="42" t="e">
        <f>+C19</f>
        <v>#DIV/0!</v>
      </c>
      <c r="E28" s="43" t="e">
        <f>+C20</f>
        <v>#DIV/0!</v>
      </c>
      <c r="F28" s="35">
        <v>0</v>
      </c>
      <c r="G28" s="44" t="e">
        <f>SUM(C28:F28)</f>
        <v>#DIV/0!</v>
      </c>
      <c r="H28" s="7"/>
      <c r="I28" s="7"/>
      <c r="J28" s="7"/>
      <c r="K28" s="7"/>
      <c r="L28" s="7"/>
      <c r="M28" s="7"/>
      <c r="N28" s="7"/>
      <c r="O28" s="7"/>
      <c r="P28" s="7"/>
      <c r="Q28" s="7"/>
      <c r="R28" s="7"/>
      <c r="S28" s="7"/>
      <c r="T28" s="7"/>
      <c r="U28" s="7"/>
      <c r="V28" s="7"/>
      <c r="W28" s="7"/>
      <c r="X28" s="7"/>
      <c r="Y28" s="7"/>
      <c r="Z28" s="7"/>
      <c r="AA28" s="7"/>
      <c r="AB28" s="7"/>
      <c r="AC28" s="7"/>
    </row>
    <row r="29" spans="1:29" x14ac:dyDescent="0.2">
      <c r="A29" s="45"/>
      <c r="B29" s="41"/>
      <c r="C29" s="42" t="e">
        <f>+C28</f>
        <v>#DIV/0!</v>
      </c>
      <c r="D29" s="42" t="e">
        <f t="shared" ref="D29:E29" si="0">+D28</f>
        <v>#DIV/0!</v>
      </c>
      <c r="E29" s="42" t="e">
        <f t="shared" si="0"/>
        <v>#DIV/0!</v>
      </c>
      <c r="F29" s="35">
        <f>+F28</f>
        <v>0</v>
      </c>
      <c r="G29" s="44" t="e">
        <f>SUM(C29:F29)</f>
        <v>#DIV/0!</v>
      </c>
      <c r="H29" s="7"/>
      <c r="I29" s="7"/>
      <c r="J29" s="7"/>
      <c r="K29" s="7"/>
      <c r="L29" s="7"/>
      <c r="M29" s="7"/>
      <c r="N29" s="7"/>
      <c r="O29" s="7"/>
      <c r="P29" s="7"/>
      <c r="Q29" s="7"/>
      <c r="R29" s="7"/>
      <c r="S29" s="7"/>
      <c r="T29" s="7"/>
      <c r="U29" s="7"/>
      <c r="V29" s="7"/>
      <c r="W29" s="7"/>
      <c r="X29" s="7"/>
      <c r="Y29" s="7"/>
      <c r="Z29" s="7"/>
      <c r="AA29" s="7"/>
      <c r="AB29" s="7"/>
      <c r="AC29" s="7"/>
    </row>
    <row r="30" spans="1:29" x14ac:dyDescent="0.2">
      <c r="A30" s="45"/>
      <c r="B30" s="41"/>
      <c r="C30" s="42" t="e">
        <f t="shared" ref="C30:E37" si="1">+C29</f>
        <v>#DIV/0!</v>
      </c>
      <c r="D30" s="42" t="e">
        <f t="shared" si="1"/>
        <v>#DIV/0!</v>
      </c>
      <c r="E30" s="42" t="e">
        <f t="shared" si="1"/>
        <v>#DIV/0!</v>
      </c>
      <c r="F30" s="35">
        <f t="shared" ref="F30:F38" si="2">+F29</f>
        <v>0</v>
      </c>
      <c r="G30" s="44" t="e">
        <f>SUM(C30:F30)</f>
        <v>#DIV/0!</v>
      </c>
      <c r="H30" s="7"/>
      <c r="I30" s="7"/>
      <c r="J30" s="7"/>
      <c r="K30" s="7"/>
      <c r="L30" s="7"/>
      <c r="M30" s="7"/>
      <c r="N30" s="7"/>
      <c r="O30" s="7"/>
      <c r="P30" s="7"/>
      <c r="Q30" s="7"/>
      <c r="R30" s="7"/>
      <c r="S30" s="7"/>
      <c r="T30" s="7"/>
      <c r="U30" s="7"/>
      <c r="V30" s="7"/>
      <c r="W30" s="7"/>
      <c r="X30" s="7"/>
      <c r="Y30" s="7"/>
      <c r="Z30" s="7"/>
      <c r="AA30" s="7"/>
      <c r="AB30" s="7"/>
      <c r="AC30" s="7"/>
    </row>
    <row r="31" spans="1:29" x14ac:dyDescent="0.2">
      <c r="A31" s="45"/>
      <c r="B31" s="41"/>
      <c r="C31" s="42" t="e">
        <f t="shared" si="1"/>
        <v>#DIV/0!</v>
      </c>
      <c r="D31" s="42" t="e">
        <f t="shared" si="1"/>
        <v>#DIV/0!</v>
      </c>
      <c r="E31" s="42" t="e">
        <f t="shared" si="1"/>
        <v>#DIV/0!</v>
      </c>
      <c r="F31" s="35">
        <f t="shared" si="2"/>
        <v>0</v>
      </c>
      <c r="G31" s="44" t="e">
        <f t="shared" ref="G31:G40" si="3">SUM(C31:F31)</f>
        <v>#DIV/0!</v>
      </c>
      <c r="H31" s="7"/>
      <c r="I31" s="7"/>
      <c r="J31" s="7"/>
      <c r="K31" s="7"/>
      <c r="L31" s="7"/>
      <c r="M31" s="7"/>
      <c r="N31" s="7"/>
      <c r="O31" s="7"/>
      <c r="P31" s="7"/>
      <c r="Q31" s="7"/>
      <c r="R31" s="7"/>
      <c r="S31" s="7"/>
      <c r="T31" s="7"/>
      <c r="U31" s="7"/>
      <c r="V31" s="7"/>
      <c r="W31" s="7"/>
      <c r="X31" s="7"/>
      <c r="Y31" s="7"/>
      <c r="Z31" s="7"/>
      <c r="AA31" s="7"/>
      <c r="AB31" s="7"/>
      <c r="AC31" s="7"/>
    </row>
    <row r="32" spans="1:29" x14ac:dyDescent="0.2">
      <c r="A32" s="45"/>
      <c r="B32" s="41"/>
      <c r="C32" s="42" t="e">
        <f t="shared" si="1"/>
        <v>#DIV/0!</v>
      </c>
      <c r="D32" s="42" t="e">
        <f t="shared" si="1"/>
        <v>#DIV/0!</v>
      </c>
      <c r="E32" s="42" t="e">
        <f t="shared" si="1"/>
        <v>#DIV/0!</v>
      </c>
      <c r="F32" s="35">
        <f t="shared" si="2"/>
        <v>0</v>
      </c>
      <c r="G32" s="44" t="e">
        <f t="shared" si="3"/>
        <v>#DIV/0!</v>
      </c>
      <c r="H32" s="7"/>
      <c r="I32" s="7"/>
      <c r="J32" s="7"/>
      <c r="K32" s="7"/>
      <c r="L32" s="7"/>
      <c r="M32" s="7"/>
      <c r="N32" s="7"/>
      <c r="O32" s="7"/>
      <c r="P32" s="7"/>
      <c r="Q32" s="7"/>
      <c r="R32" s="7"/>
      <c r="S32" s="7"/>
      <c r="T32" s="7"/>
      <c r="U32" s="7"/>
      <c r="V32" s="7"/>
      <c r="W32" s="7"/>
      <c r="X32" s="7"/>
      <c r="Y32" s="7"/>
      <c r="Z32" s="7"/>
      <c r="AA32" s="7"/>
      <c r="AB32" s="7"/>
      <c r="AC32" s="7"/>
    </row>
    <row r="33" spans="1:29" x14ac:dyDescent="0.2">
      <c r="A33" s="45"/>
      <c r="B33" s="41"/>
      <c r="C33" s="42" t="e">
        <f t="shared" si="1"/>
        <v>#DIV/0!</v>
      </c>
      <c r="D33" s="42" t="e">
        <f t="shared" si="1"/>
        <v>#DIV/0!</v>
      </c>
      <c r="E33" s="42" t="e">
        <f t="shared" si="1"/>
        <v>#DIV/0!</v>
      </c>
      <c r="F33" s="35">
        <f t="shared" si="2"/>
        <v>0</v>
      </c>
      <c r="G33" s="44" t="e">
        <f t="shared" si="3"/>
        <v>#DIV/0!</v>
      </c>
      <c r="H33" s="7"/>
      <c r="I33" s="7"/>
      <c r="J33" s="7"/>
      <c r="K33" s="7"/>
      <c r="L33" s="7"/>
      <c r="M33" s="7"/>
      <c r="N33" s="7"/>
      <c r="O33" s="7"/>
      <c r="P33" s="7"/>
      <c r="Q33" s="7"/>
      <c r="R33" s="7"/>
      <c r="S33" s="7"/>
      <c r="T33" s="7"/>
      <c r="U33" s="7"/>
      <c r="V33" s="7"/>
      <c r="W33" s="7"/>
      <c r="X33" s="7"/>
      <c r="Y33" s="7"/>
      <c r="Z33" s="7"/>
      <c r="AA33" s="7"/>
      <c r="AB33" s="7"/>
      <c r="AC33" s="7"/>
    </row>
    <row r="34" spans="1:29" x14ac:dyDescent="0.2">
      <c r="A34" s="45"/>
      <c r="B34" s="41"/>
      <c r="C34" s="42" t="e">
        <f t="shared" si="1"/>
        <v>#DIV/0!</v>
      </c>
      <c r="D34" s="42" t="e">
        <f t="shared" si="1"/>
        <v>#DIV/0!</v>
      </c>
      <c r="E34" s="42" t="e">
        <f t="shared" si="1"/>
        <v>#DIV/0!</v>
      </c>
      <c r="F34" s="35">
        <f t="shared" si="2"/>
        <v>0</v>
      </c>
      <c r="G34" s="44" t="e">
        <f t="shared" si="3"/>
        <v>#DIV/0!</v>
      </c>
      <c r="H34" s="7"/>
      <c r="I34" s="34"/>
      <c r="J34" s="7"/>
      <c r="K34" s="7"/>
      <c r="L34" s="7"/>
      <c r="M34" s="7"/>
      <c r="N34" s="7"/>
      <c r="O34" s="7"/>
      <c r="P34" s="7"/>
      <c r="Q34" s="7"/>
      <c r="R34" s="7"/>
      <c r="S34" s="7"/>
      <c r="T34" s="7"/>
      <c r="U34" s="7"/>
      <c r="V34" s="7"/>
      <c r="W34" s="7"/>
      <c r="X34" s="7"/>
      <c r="Y34" s="7"/>
      <c r="Z34" s="7"/>
      <c r="AA34" s="7"/>
      <c r="AB34" s="7"/>
      <c r="AC34" s="7"/>
    </row>
    <row r="35" spans="1:29" x14ac:dyDescent="0.2">
      <c r="A35" s="45"/>
      <c r="B35" s="41"/>
      <c r="C35" s="42" t="e">
        <f t="shared" si="1"/>
        <v>#DIV/0!</v>
      </c>
      <c r="D35" s="42" t="e">
        <f t="shared" si="1"/>
        <v>#DIV/0!</v>
      </c>
      <c r="E35" s="42" t="e">
        <f t="shared" si="1"/>
        <v>#DIV/0!</v>
      </c>
      <c r="F35" s="35">
        <f t="shared" si="2"/>
        <v>0</v>
      </c>
      <c r="G35" s="44" t="e">
        <f t="shared" si="3"/>
        <v>#DIV/0!</v>
      </c>
      <c r="H35" s="7"/>
      <c r="I35" s="7"/>
      <c r="J35" s="7"/>
      <c r="K35" s="7"/>
      <c r="L35" s="7"/>
      <c r="M35" s="7"/>
      <c r="N35" s="7"/>
      <c r="O35" s="7"/>
      <c r="P35" s="7"/>
      <c r="Q35" s="7"/>
      <c r="R35" s="7"/>
      <c r="S35" s="7"/>
      <c r="T35" s="7"/>
      <c r="U35" s="7"/>
      <c r="V35" s="7"/>
      <c r="W35" s="7"/>
      <c r="X35" s="7"/>
      <c r="Y35" s="7"/>
      <c r="Z35" s="7"/>
      <c r="AA35" s="7"/>
      <c r="AB35" s="7"/>
      <c r="AC35" s="7"/>
    </row>
    <row r="36" spans="1:29" x14ac:dyDescent="0.2">
      <c r="A36" s="45"/>
      <c r="B36" s="41"/>
      <c r="C36" s="42" t="e">
        <f t="shared" si="1"/>
        <v>#DIV/0!</v>
      </c>
      <c r="D36" s="42" t="e">
        <f t="shared" si="1"/>
        <v>#DIV/0!</v>
      </c>
      <c r="E36" s="42" t="e">
        <f t="shared" si="1"/>
        <v>#DIV/0!</v>
      </c>
      <c r="F36" s="35">
        <f t="shared" si="2"/>
        <v>0</v>
      </c>
      <c r="G36" s="44" t="e">
        <f t="shared" si="3"/>
        <v>#DIV/0!</v>
      </c>
      <c r="H36" s="7"/>
      <c r="I36" s="7"/>
      <c r="J36" s="7"/>
      <c r="K36" s="7"/>
      <c r="L36" s="7"/>
      <c r="M36" s="7"/>
      <c r="N36" s="7"/>
      <c r="O36" s="7"/>
      <c r="P36" s="7"/>
      <c r="Q36" s="7"/>
      <c r="R36" s="7"/>
      <c r="S36" s="7"/>
      <c r="T36" s="7"/>
      <c r="U36" s="7"/>
      <c r="V36" s="7"/>
      <c r="W36" s="7"/>
      <c r="X36" s="7"/>
      <c r="Y36" s="7"/>
      <c r="Z36" s="7"/>
      <c r="AA36" s="7"/>
      <c r="AB36" s="7"/>
      <c r="AC36" s="7"/>
    </row>
    <row r="37" spans="1:29" x14ac:dyDescent="0.2">
      <c r="A37" s="45"/>
      <c r="B37" s="41"/>
      <c r="C37" s="42" t="e">
        <f t="shared" si="1"/>
        <v>#DIV/0!</v>
      </c>
      <c r="D37" s="42" t="e">
        <f t="shared" si="1"/>
        <v>#DIV/0!</v>
      </c>
      <c r="E37" s="42" t="e">
        <f t="shared" si="1"/>
        <v>#DIV/0!</v>
      </c>
      <c r="F37" s="35">
        <f t="shared" si="2"/>
        <v>0</v>
      </c>
      <c r="G37" s="44" t="e">
        <f t="shared" si="3"/>
        <v>#DIV/0!</v>
      </c>
      <c r="H37" s="7"/>
      <c r="I37" s="7"/>
      <c r="J37" s="7"/>
      <c r="K37" s="7"/>
      <c r="L37" s="7"/>
      <c r="M37" s="7"/>
      <c r="N37" s="7"/>
      <c r="O37" s="7"/>
      <c r="P37" s="7"/>
      <c r="Q37" s="7"/>
      <c r="R37" s="7"/>
      <c r="S37" s="7"/>
      <c r="T37" s="7"/>
      <c r="U37" s="7"/>
      <c r="V37" s="7"/>
      <c r="W37" s="7"/>
      <c r="X37" s="7"/>
      <c r="Y37" s="7"/>
      <c r="Z37" s="7"/>
      <c r="AA37" s="7"/>
      <c r="AB37" s="7"/>
      <c r="AC37" s="7"/>
    </row>
    <row r="38" spans="1:29" x14ac:dyDescent="0.2">
      <c r="A38" s="45"/>
      <c r="B38" s="50"/>
      <c r="C38" s="42"/>
      <c r="D38" s="42"/>
      <c r="E38" s="42"/>
      <c r="F38" s="35">
        <f t="shared" si="2"/>
        <v>0</v>
      </c>
      <c r="G38" s="44">
        <f t="shared" ref="G38" si="4">SUM(C38:F38)</f>
        <v>0</v>
      </c>
      <c r="H38" s="7"/>
      <c r="I38" s="7"/>
      <c r="J38" s="7"/>
      <c r="K38" s="7"/>
      <c r="L38" s="7"/>
      <c r="M38" s="7"/>
      <c r="N38" s="7"/>
      <c r="O38" s="7"/>
      <c r="P38" s="7"/>
      <c r="Q38" s="7"/>
      <c r="R38" s="7"/>
      <c r="S38" s="7"/>
      <c r="T38" s="7"/>
      <c r="U38" s="7"/>
      <c r="V38" s="7"/>
      <c r="W38" s="7"/>
      <c r="X38" s="7"/>
      <c r="Y38" s="7"/>
      <c r="Z38" s="7"/>
      <c r="AA38" s="7"/>
      <c r="AB38" s="7"/>
      <c r="AC38" s="7"/>
    </row>
    <row r="39" spans="1:29" x14ac:dyDescent="0.2">
      <c r="A39" s="40"/>
      <c r="B39" s="41"/>
      <c r="C39" s="42"/>
      <c r="D39" s="42"/>
      <c r="E39" s="43"/>
      <c r="F39" s="35"/>
      <c r="G39" s="44">
        <f t="shared" si="3"/>
        <v>0</v>
      </c>
      <c r="H39" s="7"/>
      <c r="I39" s="7"/>
      <c r="J39" s="7"/>
      <c r="K39" s="7"/>
      <c r="L39" s="7"/>
      <c r="M39" s="7"/>
      <c r="N39" s="7"/>
      <c r="O39" s="7"/>
      <c r="P39" s="7"/>
      <c r="Q39" s="7"/>
      <c r="R39" s="7"/>
      <c r="S39" s="7"/>
      <c r="T39" s="7"/>
      <c r="U39" s="7"/>
      <c r="V39" s="7"/>
      <c r="W39" s="7"/>
      <c r="X39" s="7"/>
      <c r="Y39" s="7"/>
      <c r="Z39" s="7"/>
      <c r="AA39" s="7"/>
      <c r="AB39" s="7"/>
      <c r="AC39" s="7"/>
    </row>
    <row r="40" spans="1:29" ht="13.5" customHeight="1" x14ac:dyDescent="0.2">
      <c r="A40" s="40"/>
      <c r="B40" s="41"/>
      <c r="C40" s="42"/>
      <c r="D40" s="42"/>
      <c r="E40" s="43"/>
      <c r="F40" s="35"/>
      <c r="G40" s="44">
        <f t="shared" si="3"/>
        <v>0</v>
      </c>
      <c r="H40" s="34"/>
      <c r="I40" s="7"/>
      <c r="J40" s="7"/>
      <c r="K40" s="7"/>
      <c r="L40" s="7"/>
      <c r="M40" s="7"/>
      <c r="N40" s="7"/>
      <c r="O40" s="7"/>
      <c r="P40" s="7"/>
      <c r="Q40" s="7"/>
      <c r="R40" s="7"/>
      <c r="S40" s="7"/>
      <c r="T40" s="7"/>
      <c r="U40" s="7"/>
      <c r="V40" s="7"/>
      <c r="W40" s="7"/>
      <c r="X40" s="7"/>
      <c r="Y40" s="7"/>
      <c r="Z40" s="7"/>
      <c r="AA40" s="7"/>
      <c r="AB40" s="7"/>
      <c r="AC40" s="7"/>
    </row>
    <row r="41" spans="1:29" x14ac:dyDescent="0.2">
      <c r="A41" s="62" t="s">
        <v>6</v>
      </c>
      <c r="B41" s="63"/>
      <c r="C41" s="20" t="e">
        <f>SUM(C28:C40)</f>
        <v>#DIV/0!</v>
      </c>
      <c r="D41" s="20" t="e">
        <f>SUM(D28:D40)</f>
        <v>#DIV/0!</v>
      </c>
      <c r="E41" s="20" t="e">
        <f>SUM(E28:E40)</f>
        <v>#DIV/0!</v>
      </c>
      <c r="F41" s="20" t="s">
        <v>33</v>
      </c>
      <c r="G41" s="20" t="e">
        <f>SUM(G28:G40)</f>
        <v>#DIV/0!</v>
      </c>
      <c r="H41" s="7"/>
      <c r="I41" s="7"/>
      <c r="J41" s="7"/>
      <c r="K41" s="7"/>
      <c r="L41" s="7"/>
      <c r="M41" s="7"/>
      <c r="N41" s="7"/>
      <c r="O41" s="7"/>
      <c r="P41" s="7"/>
      <c r="Q41" s="7"/>
      <c r="R41" s="7"/>
      <c r="S41" s="7"/>
      <c r="T41" s="7"/>
      <c r="U41" s="7"/>
      <c r="V41" s="7"/>
      <c r="W41" s="7"/>
      <c r="X41" s="7"/>
      <c r="Y41" s="7"/>
      <c r="Z41" s="7"/>
      <c r="AA41" s="7"/>
      <c r="AB41" s="7"/>
      <c r="AC41" s="7"/>
    </row>
    <row r="42" spans="1:29" x14ac:dyDescent="0.2">
      <c r="A42" s="28"/>
      <c r="B42" s="2"/>
      <c r="C42" s="38"/>
      <c r="D42" s="36"/>
      <c r="E42" s="36"/>
      <c r="F42" s="8"/>
      <c r="G42" s="39"/>
      <c r="H42" s="7"/>
      <c r="I42" s="7"/>
      <c r="J42" s="7"/>
      <c r="K42" s="7"/>
      <c r="L42" s="7"/>
      <c r="M42" s="7"/>
      <c r="N42" s="7"/>
      <c r="O42" s="7"/>
      <c r="P42" s="7"/>
      <c r="Q42" s="7"/>
      <c r="R42" s="7"/>
      <c r="S42" s="7"/>
      <c r="T42" s="7"/>
      <c r="U42" s="7"/>
      <c r="V42" s="7"/>
      <c r="W42" s="7"/>
      <c r="X42" s="7"/>
      <c r="Y42" s="7"/>
      <c r="Z42" s="7"/>
      <c r="AA42" s="7"/>
      <c r="AB42" s="7"/>
      <c r="AC42" s="7"/>
    </row>
    <row r="43" spans="1:29" ht="38.25" x14ac:dyDescent="0.2">
      <c r="A43" s="30" t="s">
        <v>17</v>
      </c>
      <c r="B43" s="58" t="e">
        <f>B22-G41</f>
        <v>#DIV/0!</v>
      </c>
      <c r="C43" s="58"/>
      <c r="D43" s="36"/>
      <c r="E43" s="8"/>
      <c r="F43" s="8"/>
      <c r="G43" s="29"/>
      <c r="H43" s="7"/>
      <c r="I43" s="34"/>
      <c r="J43" s="7"/>
      <c r="K43" s="7"/>
      <c r="L43" s="7"/>
      <c r="M43" s="7"/>
      <c r="N43" s="7"/>
      <c r="O43" s="7"/>
      <c r="P43" s="7"/>
      <c r="Q43" s="7"/>
      <c r="R43" s="7"/>
      <c r="S43" s="7"/>
      <c r="T43" s="7"/>
      <c r="U43" s="7"/>
      <c r="V43" s="7"/>
      <c r="W43" s="7"/>
      <c r="X43" s="7"/>
      <c r="Y43" s="7"/>
      <c r="Z43" s="7"/>
      <c r="AA43" s="7"/>
      <c r="AB43" s="7"/>
      <c r="AC43" s="7"/>
    </row>
    <row r="44" spans="1:29" x14ac:dyDescent="0.2">
      <c r="A44" s="27"/>
      <c r="B44" s="8"/>
      <c r="C44" s="8"/>
      <c r="D44" s="8"/>
      <c r="E44" s="8"/>
      <c r="F44" s="8"/>
      <c r="G44" s="29"/>
      <c r="H44" s="7"/>
      <c r="I44" s="7"/>
      <c r="J44" s="7"/>
      <c r="K44" s="7"/>
      <c r="L44" s="7"/>
      <c r="M44" s="7"/>
      <c r="N44" s="7"/>
      <c r="O44" s="7"/>
      <c r="P44" s="7"/>
      <c r="Q44" s="7"/>
      <c r="R44" s="7"/>
      <c r="S44" s="7"/>
      <c r="T44" s="7"/>
      <c r="U44" s="7"/>
      <c r="V44" s="7"/>
      <c r="W44" s="7"/>
      <c r="X44" s="7"/>
      <c r="Y44" s="7"/>
      <c r="Z44" s="7"/>
      <c r="AA44" s="7"/>
      <c r="AB44" s="7"/>
      <c r="AC44" s="7"/>
    </row>
    <row r="45" spans="1:29" x14ac:dyDescent="0.2">
      <c r="A45" s="31"/>
      <c r="B45" s="32"/>
      <c r="C45" s="37"/>
      <c r="D45" s="37"/>
      <c r="E45" s="37"/>
      <c r="F45" s="32"/>
      <c r="G45" s="33"/>
      <c r="H45" s="7"/>
      <c r="I45" s="7"/>
      <c r="J45" s="7"/>
      <c r="K45" s="7"/>
      <c r="L45" s="7"/>
      <c r="M45" s="7"/>
      <c r="N45" s="7"/>
      <c r="O45" s="7"/>
      <c r="P45" s="7"/>
      <c r="Q45" s="7"/>
      <c r="R45" s="7"/>
      <c r="S45" s="7"/>
      <c r="T45" s="7"/>
      <c r="U45" s="7"/>
      <c r="V45" s="7"/>
      <c r="W45" s="7"/>
      <c r="X45" s="7"/>
      <c r="Y45" s="7"/>
      <c r="Z45" s="7"/>
      <c r="AA45" s="7"/>
      <c r="AB45" s="7"/>
      <c r="AC45" s="7"/>
    </row>
    <row r="46" spans="1:29" x14ac:dyDescent="0.2">
      <c r="A46" s="7"/>
      <c r="B46" s="7"/>
      <c r="C46" s="7"/>
      <c r="D46" s="7"/>
      <c r="E46" s="7"/>
      <c r="F46" s="7"/>
      <c r="G46" s="14"/>
      <c r="H46" s="7"/>
      <c r="I46" s="7"/>
      <c r="J46" s="7"/>
      <c r="K46" s="7"/>
      <c r="L46" s="7"/>
      <c r="M46" s="7"/>
      <c r="N46" s="7"/>
      <c r="O46" s="7"/>
      <c r="P46" s="7"/>
      <c r="Q46" s="7"/>
      <c r="R46" s="7"/>
      <c r="S46" s="7"/>
      <c r="T46" s="7"/>
      <c r="U46" s="7"/>
      <c r="V46" s="7"/>
      <c r="W46" s="7"/>
      <c r="X46" s="7"/>
      <c r="Y46" s="7"/>
      <c r="Z46" s="7"/>
      <c r="AA46" s="7"/>
      <c r="AB46" s="7"/>
      <c r="AC46" s="7"/>
    </row>
    <row r="47" spans="1:29" x14ac:dyDescent="0.2">
      <c r="A47" s="7"/>
      <c r="B47" s="7"/>
      <c r="C47" s="7"/>
      <c r="D47" s="7"/>
      <c r="E47" s="7"/>
      <c r="F47" s="7"/>
      <c r="G47" s="14"/>
      <c r="H47" s="7"/>
      <c r="I47" s="7"/>
      <c r="J47" s="7"/>
      <c r="K47" s="7"/>
      <c r="L47" s="7"/>
      <c r="M47" s="7"/>
      <c r="N47" s="7"/>
      <c r="O47" s="7"/>
      <c r="P47" s="7"/>
      <c r="Q47" s="7"/>
      <c r="R47" s="7"/>
      <c r="S47" s="7"/>
      <c r="T47" s="7"/>
      <c r="U47" s="7"/>
      <c r="V47" s="7"/>
      <c r="W47" s="7"/>
      <c r="X47" s="7"/>
      <c r="Y47" s="7"/>
      <c r="Z47" s="7"/>
      <c r="AA47" s="7"/>
      <c r="AB47" s="7"/>
      <c r="AC47" s="7"/>
    </row>
    <row r="48" spans="1:29" x14ac:dyDescent="0.2">
      <c r="A48" s="7"/>
      <c r="B48" s="7"/>
      <c r="C48" s="7"/>
      <c r="D48" s="34"/>
      <c r="E48" s="7"/>
      <c r="F48" s="7"/>
      <c r="G48" s="14"/>
      <c r="H48" s="7"/>
      <c r="I48" s="7"/>
      <c r="J48" s="7"/>
      <c r="K48" s="7"/>
      <c r="L48" s="7"/>
      <c r="M48" s="7"/>
      <c r="N48" s="7"/>
      <c r="O48" s="7"/>
      <c r="P48" s="7"/>
      <c r="Q48" s="7"/>
      <c r="R48" s="7"/>
      <c r="S48" s="7"/>
      <c r="T48" s="7"/>
      <c r="U48" s="7"/>
      <c r="V48" s="7"/>
      <c r="W48" s="7"/>
      <c r="X48" s="7"/>
      <c r="Y48" s="7"/>
      <c r="Z48" s="7"/>
      <c r="AA48" s="7"/>
      <c r="AB48" s="7"/>
      <c r="AC48" s="7"/>
    </row>
    <row r="49" spans="1:17" x14ac:dyDescent="0.2">
      <c r="A49" s="7"/>
      <c r="B49" s="7"/>
      <c r="C49" s="7"/>
      <c r="D49" s="7"/>
      <c r="E49" s="7"/>
      <c r="F49" s="7"/>
      <c r="G49" s="7"/>
      <c r="H49" s="7"/>
      <c r="I49" s="7"/>
      <c r="J49" s="7"/>
      <c r="K49" s="7"/>
      <c r="L49" s="7"/>
      <c r="M49" s="7"/>
      <c r="N49" s="7"/>
      <c r="O49" s="7"/>
      <c r="P49" s="7"/>
      <c r="Q49" s="7"/>
    </row>
    <row r="50" spans="1:17" x14ac:dyDescent="0.2">
      <c r="A50" s="7"/>
      <c r="B50" s="7"/>
      <c r="C50" s="7"/>
      <c r="D50" s="7"/>
      <c r="E50" s="7"/>
      <c r="F50" s="7"/>
      <c r="G50" s="7"/>
      <c r="H50" s="7"/>
      <c r="I50" s="7"/>
      <c r="J50" s="7"/>
      <c r="K50" s="7"/>
      <c r="L50" s="7"/>
      <c r="M50" s="7"/>
      <c r="N50" s="7"/>
      <c r="O50" s="7"/>
      <c r="P50" s="7"/>
      <c r="Q50" s="7"/>
    </row>
    <row r="51" spans="1:17" x14ac:dyDescent="0.2">
      <c r="A51" s="7"/>
      <c r="B51" s="7"/>
      <c r="C51" s="7"/>
      <c r="D51" s="7"/>
      <c r="E51" s="7"/>
      <c r="F51" s="7"/>
      <c r="G51" s="7"/>
      <c r="H51" s="7"/>
      <c r="I51" s="7"/>
      <c r="J51" s="7"/>
      <c r="K51" s="7"/>
      <c r="L51" s="7"/>
      <c r="M51" s="7"/>
      <c r="N51" s="7"/>
      <c r="O51" s="7"/>
      <c r="P51" s="7"/>
      <c r="Q51" s="7"/>
    </row>
    <row r="52" spans="1:17" x14ac:dyDescent="0.2">
      <c r="A52" s="7"/>
      <c r="B52" s="7"/>
      <c r="C52" s="7"/>
      <c r="D52" s="7"/>
      <c r="E52" s="7"/>
      <c r="F52" s="7"/>
      <c r="G52" s="7"/>
      <c r="H52" s="7"/>
      <c r="I52" s="7"/>
      <c r="J52" s="7"/>
      <c r="K52" s="7"/>
      <c r="L52" s="7"/>
      <c r="M52" s="7"/>
      <c r="N52" s="7"/>
      <c r="O52" s="7"/>
      <c r="P52" s="7"/>
      <c r="Q52" s="7"/>
    </row>
    <row r="53" spans="1:17" x14ac:dyDescent="0.2">
      <c r="A53" s="7"/>
      <c r="B53" s="7"/>
      <c r="C53" s="7"/>
      <c r="D53" s="7"/>
      <c r="E53" s="7"/>
      <c r="F53" s="7"/>
      <c r="G53" s="7"/>
      <c r="H53" s="7"/>
      <c r="I53" s="7"/>
      <c r="J53" s="7"/>
      <c r="K53" s="7"/>
      <c r="L53" s="7"/>
      <c r="M53" s="7"/>
      <c r="N53" s="7"/>
      <c r="O53" s="7"/>
      <c r="P53" s="7"/>
      <c r="Q53" s="7"/>
    </row>
    <row r="54" spans="1:17" x14ac:dyDescent="0.2">
      <c r="A54" s="7"/>
      <c r="B54" s="7"/>
      <c r="C54" s="7"/>
      <c r="D54" s="7"/>
      <c r="E54" s="7"/>
      <c r="F54" s="7"/>
      <c r="G54" s="7"/>
      <c r="H54" s="7"/>
      <c r="I54" s="7"/>
      <c r="J54" s="7"/>
      <c r="K54" s="7"/>
      <c r="L54" s="7"/>
      <c r="M54" s="7"/>
      <c r="N54" s="7"/>
      <c r="O54" s="7"/>
      <c r="P54" s="7"/>
      <c r="Q54" s="7"/>
    </row>
  </sheetData>
  <mergeCells count="20">
    <mergeCell ref="F3:G3"/>
    <mergeCell ref="F4:G4"/>
    <mergeCell ref="B7:C7"/>
    <mergeCell ref="B1:E4"/>
    <mergeCell ref="A1:A4"/>
    <mergeCell ref="F1:G1"/>
    <mergeCell ref="F2:G2"/>
    <mergeCell ref="E15:F15"/>
    <mergeCell ref="B6:C6"/>
    <mergeCell ref="B8:C8"/>
    <mergeCell ref="B11:C11"/>
    <mergeCell ref="B43:C43"/>
    <mergeCell ref="A15:C15"/>
    <mergeCell ref="B9:C9"/>
    <mergeCell ref="B12:C12"/>
    <mergeCell ref="B13:C13"/>
    <mergeCell ref="A41:B41"/>
    <mergeCell ref="A23:C23"/>
    <mergeCell ref="A24:C24"/>
    <mergeCell ref="B10:C10"/>
  </mergeCells>
  <phoneticPr fontId="11" type="noConversion"/>
  <printOptions horizontalCentered="1" verticalCentered="1"/>
  <pageMargins left="0.39370078740157483" right="0.39370078740157483" top="0.78740157480314965" bottom="0.78740157480314965" header="0.31496062992125984" footer="0.59055118110236227"/>
  <pageSetup scale="72" orientation="portrait" r:id="rId1"/>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Liquidación salud, pensión y FS</vt:lpstr>
      <vt:lpstr>'Liquidación salud, pensión y FS'!Área_de_impresión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aguevara</dc:creator>
  <cp:lastModifiedBy>JUAN PEDRO GUTIERREZ FUQUENE</cp:lastModifiedBy>
  <cp:lastPrinted>2020-02-25T20:33:10Z</cp:lastPrinted>
  <dcterms:created xsi:type="dcterms:W3CDTF">2010-12-17T13:44:58Z</dcterms:created>
  <dcterms:modified xsi:type="dcterms:W3CDTF">2023-10-27T19:08:24Z</dcterms:modified>
</cp:coreProperties>
</file>