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Usuario\Documents\IDEP_planeación\Pago_3\Pago_10\Productos\"/>
    </mc:Choice>
  </mc:AlternateContent>
  <xr:revisionPtr revIDLastSave="0" documentId="8_{1DCC9561-34C4-465A-8A18-0E0FCD6182EC}" xr6:coauthVersionLast="47" xr6:coauthVersionMax="47" xr10:uidLastSave="{00000000-0000-0000-0000-000000000000}"/>
  <bookViews>
    <workbookView xWindow="-120" yWindow="-120" windowWidth="20730" windowHeight="11160" xr2:uid="{00000000-000D-0000-FFFF-FFFF00000000}"/>
  </bookViews>
  <sheets>
    <sheet name="plan de acción MIPG 2021" sheetId="1" r:id="rId1"/>
  </sheets>
  <definedNames>
    <definedName name="_xlnm._FilterDatabase" localSheetId="0" hidden="1">'plan de acción MIPG 2021'!$A$4:$V$71</definedName>
    <definedName name="modalid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SVaCr5unt2tfcAg3EPTr6F8Peig=="/>
    </ext>
  </extLst>
</workbook>
</file>

<file path=xl/calcChain.xml><?xml version="1.0" encoding="utf-8"?>
<calcChain xmlns="http://schemas.openxmlformats.org/spreadsheetml/2006/main">
  <c r="O25" i="1" l="1"/>
  <c r="O70" i="1"/>
  <c r="J70" i="1"/>
  <c r="I70" i="1"/>
  <c r="H70" i="1"/>
  <c r="G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<sst xmlns="http://schemas.openxmlformats.org/spreadsheetml/2006/main" count="360" uniqueCount="290">
  <si>
    <t>PLAN DE ADECUACIÓN Y SOSTENIBILIDAD DEL SISTEMA DE GESTIÓN CON EL REFERENTE DEL MODELO INTEGRADO DE PLANEACIÓN Y GESTIÓN - MIPG 2021
Instituto para la Investigación Educativa y el Desarrollo Pedagógico - IDEP</t>
  </si>
  <si>
    <t>DIMENSIÓN</t>
  </si>
  <si>
    <t>DESCRIPCIÓN DE LA DIMENSIÓN</t>
  </si>
  <si>
    <t xml:space="preserve">No. </t>
  </si>
  <si>
    <t>POLITICA MIPG</t>
  </si>
  <si>
    <t>ACTIVIDAD</t>
  </si>
  <si>
    <t>RESPONSABLE</t>
  </si>
  <si>
    <t xml:space="preserve">PROGRAMADO </t>
  </si>
  <si>
    <t>EJECUTADO</t>
  </si>
  <si>
    <t>AVANCE ACUMULADO</t>
  </si>
  <si>
    <t>DESCRIPCIÓN DEL AVANCE</t>
  </si>
  <si>
    <t>FUENTE DE VERIFICACIÓN</t>
  </si>
  <si>
    <t>COMITÉS ASOCIADOS</t>
  </si>
  <si>
    <t>LÍDER</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</si>
  <si>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</si>
  <si>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</si>
  <si>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</si>
  <si>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</si>
  <si>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</si>
  <si>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</si>
  <si>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</si>
  <si>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 xml:space="preserve">Reportar la información relacionada con la planta de personal del Instituto al Departamento Administrativo del Servicio Civil Distrital </t>
  </si>
  <si>
    <t>Profesional Especializado - Talento Humano</t>
  </si>
  <si>
    <t xml:space="preserve">PRIMER TRIMESTRE: Se ha dado cumplimiento al reporte de la información correspondiente a los meses de diciemnre 2020, enero y febrero de 2021 en los términos estipulados por el DASCD.
SEGUNDO TRIMESTRE: Se ha dado cumplimiento al reporte de la información correspondiente a los meses de marzo, abril y mayo de 2021 en los términos estipulados por el DASCD.
TERCER TRIMESTRE: Se ha dado cumplimiento al reporte de la información correspondiente a los meses de junio, julio y agosto de 2021 en los términos estipulados por el DASCD. 
CUARTO TRIMESTRE: Se ha dado cumplimiento al reporte de la información correspondiente a los meses de septiembre, Octubre y noviembre de 2021 en los términos estipulados por el DASCD. </t>
  </si>
  <si>
    <t>Correos de envío de los reportes de información al DASCD e información actualizada en el aplicativo SIDEAP,
Correo enviado desde cuenta de correo thumano@idep.edu.co del 06 de enero, 09 de febrero y 03 de marzo de 2021 con copia a mquintero@idep.edu.co
Correos de envío de los reportes de información al DASCD e información actualizada en el aplicativo SIDEAP,
Correo enviado desde cuenta de correo thumano@idep.edu.co del 05 de abril, 05 de mayo y 08 de junio de 2021 con copia a mquintero@idep.edu.co
Correos de envío de los reportes de información al DASCD e información actualizada en el aplicativo SIDEAP,
Correo enviado desde cuenta de correo thumano@idep.edu.co del 08 de juio, 09 de agosto y 08 de septiembre de 2021 con copia a mquintero@idep.edu.co
Correos de envío de los reportes de información al DASCD e información actualizada en el aplicativo SIDEAP,
Correo enviado desde cuenta de correo thumano@idep.edu.co del 08 de octubre, 09 de novoembre y 10 de diciembre de 2021 con copia a mquintero@idep.edu.co</t>
  </si>
  <si>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</si>
  <si>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</si>
  <si>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Gestionar la asistencia de los funcionarios a las acciones de capacitación de Líneas Programáticas descritas en el PIC IDEP 2021</t>
  </si>
  <si>
    <t>PRIMER TRIMESTRE: en el primer trimestre del año se realizaron las acciones de capacitación: Sesión de Inducción Institucional IDEP-04-ene; Manejo de documentos electrónicos dentro del IDEP-22-ene; Sesión de Inducción Institucional IDEP-04-feb; Sesión de Inducción Institucional IDEP-22-feb; Capacitación Comité de convivencia- COPASST-04-mar; Supervisión de contratos y capacitación derecho de petición-15-mar. y Manejo Integral de Residuos sólidos-17-mar.
SEGUNDO TRIMESTRE: se agendó e incitó a los funcionarios a las siguientes capacitaciones por categoria del PIC 2021:
Inducción: modelo Integrado de Planeación y Gestión (8/04/2021) - Inducción SST Contratistas (9/04/2021) -  Liderazgo para equipos Directivos (10/06/2021).
Reinducción: Cuentas de Cobro y Pagos (12/04/2021) - Reinducción SST Contratistas (11/05/2021) - Capacitación en Manejo de información, Gestión documental y archivo electrónico (13/05/2021)- Promoción del Teletrabajo (20/05/2021) - Reuniones Zoom y Generalidades (28/05/2021) – Política de Integridad del MIPG (10/06/2021) - Supervisión de contratos (15/06/2021) - Sensibilización Ley 1952 de 2019 (25/06/2021).
Líneas Programáticas: ¿Semana Ambiental (1/06/2021) - curso de agricultura urbana (2/06/2021) - curso de agricultura urbana (3/06/2021) - Cómo compostar en casa sin rendirse en el intento? (4/06/2021)
Necesidades Áreas Funcionales: Capacitación en Normas Internacionales de Contabilidad del sector público (13/04/2021) - CURSO: Gestión de Personal (16/04/2021) - Manejo de documentos electrónicos dentro del IDEP (19/04/2021) - Capacitación en conservación visual (23/04/2021) - Círculos de diálogo (29/04/2021) - Capacitación en Preparación para el retiro laboral a prepensionados (4/05/2021) - Formación Riesgo Psicosocial:  Fortalecimiento de equipos (21/05/2021) - Innovación Pública (21/05/2021) - Taller de fortalecimiento familiar y promoción del autocuidado en casa (25/06/2021) - Capacitación para la reinserción Laboral (29/06/2021).
TERCER TRIMESTRE: en el tercer trimestre del año se realizaron las acciones de capacitación deacuardo a las categorias establecidas en PIC_2021: REINDUCCIÓN: Capacitación en Ética e integridad 1/07; Capacitación en prevención de alteraciones sistema osteomuscular 16/07; Capacitación en Servicio a la ciudadanía 29/07; Entrenamiento de Jefes de Oficina o Unidad de Control Interno 29/07; Sensibilización en Conflicto de Interés 3/08; Generalidades Goobi Objetivo 5/08; Capacitación en Código único Disciplinario para empleados públicos 26/08.  NECESIDADES ÁREAS FUNCIONALES: Seguridad y Privacidad de la Información 9/07: Lenguaje Claro en producción de textos 21/07; Activos de Información 23/07; Google apps. 9/08; Sensibilización sobre la donación de sangre 11/08; Capacitación en hábitos de vida saludable 13/08; Capacitación en Seguridad digital 19/08; Buenas Letras - IDEP sesión uno 2/09; Formación Riesgo Psicosocial: Procesos de retroalimentación 10/09; Capacitación sobre autocuidado 24/09; Capacitación en conservación visual 30/09
CUARTO TRIMESTRE:Durante el último trimestre de 2021 se ejecutaron las siguientes actividades en el marco del Plan Institucional de acuerdo a cada categoría así: INDUCCIÓN, Sesión de Inducción Institucional IDEP, 12/11/2021 (1 Funcionario) – REINDUCCIÓN: Capacitación en Código único Disciplinario para empleados públicos, 26/08/2021, 26 Funcionarios y 12 Contratista; Taller - Cuentas de Cobro y Pagos, 13/10/20219 Funcionarios 14 Contratistas; Salarios, Incapacidades y Situaciones Administrativas, 26/10/2021 12 Funcionarios y 7 Contratistas; Contrato de Prestación de Servicios, 27/10/2021, 17 Funcionarios y 5 Contratistas; Instrucciones y Orientaciones para el Cierre de Vigencia 2021, 26/11/2021 8 Funcionarios y Uso de herramientas documentales, 1/12/2021, 25 Funcionarios y 11 Contratistas. LÍNEAS PROGRAMÁTICAS: Módulo de Seguridad Vial, 14/10/20217 Funcionarios y 10 Contratistas; Gimnasia Cerebral Manejo Del Estrés; 30/11/2021, 21 Funcionarios y 14 Contratistas; Puntos Geniales Manejo Del Estrés; 6/12/2021, 15 Funcionarios. y Trabajo En Casa Un Reto Para Las Organizaciones, 13/12/2021, 13 Funcionarios y 7 Contratistas. NECESIDADES ÁREAS FUNCIONALES: Buenas Letras - IDEP sesión 1, 2/09/2021, 12 Funcionarios y 4 Contratistas; Formación Riesgo Psicosocial: Procesos de retroalimentación, 10/09/2021, 12 Funcionarios y 10 Contratistas; Capacitación sobre autocuidado, 24/09/2021, 8 Funcionarios y 15 Contratistas; Capacitación en conservación visual, 30/09/2021, 21 Funcionarios y 14 Contratistas; Seguridad y Privacidad de la Información, 1/10/2021, 15 Funcionarios y 12 Contratistas; Salud mental, 21/10/2021, 13 Funcionarios y 7 Contratistas; Política de Seguridad y Privacidad de la Información, 11/11/2021, 17 Funcionarios y 11 Contratistas; Gestión Integral de Residuos, 12/11/2021, 12 Funcionarios y 7 Contratistas;  Revisión de las mejores prácticas en integridad; 30/11/2021, 3 Funcionarios y Encuentro de Oficinas de Control Disciplinario Interno, 1/12/2021, 1 Funcionario Juan Manuel Ramírez (Jefe Oficina Asesora Jurídica.</t>
  </si>
  <si>
    <r>
      <rPr>
        <sz val="9"/>
        <color rgb="FF000000"/>
        <rFont val="Arial"/>
        <family val="2"/>
      </rPr>
      <t xml:space="preserve">PRIMER TRIMESTRE: Listados de asistencia en los formularios googel de la cuenta thumano@idep.edu.co y el calendario de la misma cuenta institucional.
SEGUNDO TRIMESTRE: Listados de asistencia en los formularios googel de la cuenta thumano@idep.edu.co y el calendario de la misma cuenta institucional. y Consolidado de Capacitaciones 2021 FT-GTH-13-54: 
http://www.idep.edu.co/?q=talento-humano
TERCER TRIMESTRE: Listados de asistencia en los formularios googel de la cuenta thumano@idep.edu.co y el calendario de la misma cuenta institucional. y Consolidado de Capacitaciones 2021 FT-GTH-13-54: 
http://www.idep.edu.co/?q=talento-humano
CUATRO TRIMESTRE: https://drive.google.com/drive/u/1/folders/1LXzTj_ELeSTomKDI_uk7NvwZDot1YGiD
Consolidado de capacitaciones 2021: </t>
    </r>
    <r>
      <rPr>
        <u/>
        <sz val="9"/>
        <color rgb="FF1155CC"/>
        <rFont val="Arial"/>
        <family val="2"/>
      </rPr>
      <t>http://www.idep.edu.co/?q=talento-humano</t>
    </r>
  </si>
  <si>
    <t>Formular y ejecutar el Plan de Bienestar e Incentivos de la vigencia 2021 con relación a las áreas de intervención propuestas para la vigencia (i. Actividades deportivas, recreativas y vacacionales; ii. Actividades sociales, artísticas y culturales y iii. Promoción y prevención de la salud)</t>
  </si>
  <si>
    <t xml:space="preserve">PRIMER TRIMESTRE:Porcentaje avance en el Plan Institucional de Bienestar e incentivos 2021.
SEGUNDO TRIMESTRE: Como vacaciones Recreativas 2021 se realizó el abono de saldo en tarjeta COMPENSAR para uso de servicios de la caja de compensación, dirigido a los 13 servidores públicos del IDEP con hijos menores de 13 años de edad. El 24 de junio se adelantó una feria de servicios con el objetivo de socializar los programas de la Caja de Compensación dirigidos a los hijos de los trabajadores.
Como reconocimiento a la labor y servicoos prestados en el marco del dia nacional del Servidor Público, se hizo la entrega de bonos de Consumo Creps&amp;Waffles para los 37 servidores publicos del IDEP.
TERCER TRIMESTRE: Se adelantó la feria de servicios de la cooperatriva de trabajadores de Distrito capital Coopebis el 9 de septiembre de 2021. Se formalizó la modalidad de teletrabajo para 15 servidores publicos del IDEP.
CUATRO TRIMESTRE: Se realizó la entrega de bonos de bienestar laboral vigencia 2021 redimibles en servicios de la caja de compensación COMPENSAR, Se realizó un cargue de créditos en tarjeta compensar como presente navideño para los hijos de los funcionarios con edad inferior a 13 años. Se realizó acción de reconocimiento por cumpleaños para los meses septiembre, octubre noviembre y diciembre. Se agenció reunión de almuerzo institucional como cierre de gestión 2021. Se efectuó la entrega de incentivos institucionales a los mejores servidores de la vigencia 2020-2021  </t>
  </si>
  <si>
    <t xml:space="preserve">PRIMER TRIMESTRE: Contrato 038 de 2021
http://www.idep.edu.co/?q=content/gth-13-proceso-de-gesti%C3%B3n-de-talento-humano#overlay-context=
SEGUNDO TRIMESTRE: Contrato IDEP 038 de 2021, Plataforma SECOP II - Goobi
https://community.secop.gov.co/Public/Tendering/OpportunityDetail/Index?noticeUID=CO1.NTC.1808730&amp;isFromPublicArea=True&amp;isModal=False
TERCER TRIMESTRE: Calendarios de correo feria de servicios coopebis 9/09/2021. Resoluciones IDEP de 2021 No: 95; 96; 97; 98; 99; 100; 101; 102; 103; 104; 105; 106; 107; 108; 109 y 110.
CUARTO TRIMESTRE: Contrato 038 de 2021 suscrito con la caja de compensación COMPENSAR Pago No 8 correspondiente al mes de noviembre
Resolución IDEP: 135 de 2021 
https://drive.google.com/drive/u/1/folders/17o_M8vpWb2XeAGcd6vVuBpl2cP3FQym-
</t>
  </si>
  <si>
    <t>Realizar las gestiones administrativas que permitan la participación del IDEP con la oferta de 4 empleos en vacancia definitiva en la convocatoria distrital 04 de 2021 con la Comisión Nacional del Servicio Civil</t>
  </si>
  <si>
    <t>PRIMER TRIMESTRE:Esta actividad esta programada para el segundo semestre del año.
SEGUNDO TRIMESTRE: Se realizó el tramite de pago de los derechos de participación del IDEP en la Convocatoria Distrito Capital 4. 
TERCER TRIMESTRE: La Comisión Nacional del Servicio Civil ha realizado la aplicación de pruebas a los aspirantes de la convocatoria Distrito 4 y se encuentra en la fase de reclamaciones  para resultados finales, Para el 4 trimestre del año se tiene proyectada la remisión de listas de elegibles con las cuales el IDEP procederá con lo de su competencia. 
CUARTO TRIMESTRE: Se formalizaron las resoluciones de nombramiento en periodo de prueba para los cuatro (4) empleos ofertados en el marco del concurso de méritos, Convocatoria Distrito Capital 4</t>
  </si>
  <si>
    <t>PRIMER TRIMESTRE: https://www.cnsc.gov.co/index.php/1462-a-1492-y-1546-de-2020-distrito-capital-4-normatividad
SEGUNDO TRIMESTRE: CRP 093 de 2021 - Goobi - Gastos Directos - Solicitudes No. 01-794-2021-000011
Soporte No.Resolución 022 de fecha 26/04/2021
TERCER TRIMESTRE: https://historico.cnsc.gov.co/index.php/1462-a-1492-y-1546-de-2020-distrito-capital-4-avisos-informativos
CUARTO TRIMESTRE: Resoluciones IDEP No. 153 del 16/12/2021; 154del 16/12/2021; 155del 16/12/2021 y 156del 16/12/2021</t>
  </si>
  <si>
    <t>Ejecutar el Plan de Trabajo Anual de Seguridad y Salud en el Trabajo - SST</t>
  </si>
  <si>
    <t>Contratista encargado del SG SST - Subdirección Administrativa, Financiera y Control Disciplinario</t>
  </si>
  <si>
    <r>
      <rPr>
        <sz val="9"/>
        <color rgb="FF000000"/>
        <rFont val="Arial"/>
        <family val="2"/>
      </rPr>
      <t xml:space="preserve">Soportes digitales de la subserie Planes de Trabajo Anuales SG SST
Carpeta DRIVE: 
</t>
    </r>
    <r>
      <rPr>
        <u/>
        <sz val="9"/>
        <color rgb="FF1155CC"/>
        <rFont val="Arial"/>
        <family val="2"/>
      </rPr>
      <t>https://drive.google.com/drive/folders/13IJxAYOAw3yIfurd8Fjd8D_BWGm3s4aG?usp=sharing</t>
    </r>
    <r>
      <rPr>
        <u/>
        <sz val="9"/>
        <color rgb="FF000000"/>
        <rFont val="Arial"/>
        <family val="2"/>
      </rPr>
      <t xml:space="preserve">
\\Apolo\EJECUCION_PLANES\Plan_Adecuación_Sostenibilidad_SIG_Referente_MIPG\GTH</t>
    </r>
  </si>
  <si>
    <t>Comité Paritario en Seguridad y Salud en el Trabajo
Comité de Convivencia Laboral</t>
  </si>
  <si>
    <t>Subdirectora Administrativa, Financiera y de Control Disicplinario</t>
  </si>
  <si>
    <t>Realizar la autoevaluación de Estándares Mínimos del Sistema de Gestión de la Seguridad y Salud en el Trabajo de la Entidad, conforme lo establecido en la Resolución 312 de 2019.</t>
  </si>
  <si>
    <t>Contratista encargado del SG SST  Subdirección Administrativa, Financiera y Control Disciplinario</t>
  </si>
  <si>
    <t xml:space="preserve">Tercer Trimestre: actividad formulada para el cuarto trimestre
Segundo Trimestre: actividad formulada para el cuarto trimestre
Tercer Trimestre: actividad formulada para el cuarto trimestre
Cuarto Trimestre: Se realizó la autoevaluación bajo estándares mínimos. </t>
  </si>
  <si>
    <t>N/A</t>
  </si>
  <si>
    <t>Integridad</t>
  </si>
  <si>
    <t>Realizar el seguimiento al Plan anticorrupción y atención al ciudadano - Componente 6 Iniciativas adicionales</t>
  </si>
  <si>
    <t xml:space="preserve">Desarrollar y retroalimentar el Plan de gestión de la integridad </t>
  </si>
  <si>
    <t>PRIMER TRIMESTRE: Se convocó a los servidores publicos del IDEP para que se postulen como gestores de Integridad para las vgencias 2021 a 2023.
Se incluyó un taller de capacitación en Etica e Integridad como parte de las obligaciones del contrato suscrtito con la Caja de Compensación Compensar 
SEGUNDO TRIMESTRE:Se realizó la presentación de política de Integridad - MIPG el 10 de junio de 2021; se Diagnosticaron las debilidades y fortalezas de la implementación del Código de Integridad en el IDEP, las cuales hacen parte del plan de gestión de la integridad; Se realizaron la capacitación:Sensibilización Ley 1952 de 2019 el 25 de junio.
TERCER SEMESTRE: Durante el periodo de informe se han realizado las acciones de capacitación: Ética e Integridad en el servicio público; Julio 1 2021 - Sensibilización en Conflicto de Interes el 3 de agosto y Capacitación en Código único Disciplinario para empleados públicos el 26 de agosto Estas acciones de capacitación se encuentran reportadas y publicadas en el Consolidado de capacitaciones 2021.
En agosto de 2021 se aprobó en Comité Institucional de Gestión y Desempeño el Plan de Gestión de la Integridad, el cual contiene 14 actividades,
CUARTO TRIMESTRE: Se realizaron las capaictaciones en: Sensibilización en Conflicto de Interes el 3/08/2021; Capacitación en Código único Disciplinario para empleados públicos el 26/08/2021; Contratos de Prestación de Servicios el miercoles 27 de octubre de 2021 y Revisión de las mejores practicas en integridad el 30 de noviembre de 2021. Mediante acta de reunión de gestores de integridad se adelantó la sensibilización y apropiación del código de Integridad, con base en las buenas practivas expuestas en el evento de la Secretaría General.</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</si>
  <si>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</si>
  <si>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</si>
  <si>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</si>
  <si>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Realizar el seguimiento al Proyecto de Inversión y  Plan Estratégico 2020-2024</t>
  </si>
  <si>
    <t>Profesional Especializado Oficina Asesora de Planeación</t>
  </si>
  <si>
    <t>Comité Institucional de Gestión y Desempeño</t>
  </si>
  <si>
    <t xml:space="preserve">Jefe Oficina Asesora de Planeación </t>
  </si>
  <si>
    <t>Realizar el seguimiento al Plan de Acción Institucional 2021 y presentar los respectivos avances al Comité Institucional de Gestión y Desempeño de forma trimestral.</t>
  </si>
  <si>
    <t>Jefe Oficina Asesora de Planeación
Contratista Oficina Asesora de Planeación</t>
  </si>
  <si>
    <t>Primer Trimestre: El plan de acción y su seguimiento se encuentra publicado en la pagina web en: http://www.idep.edu.co/?q=content/plan-de-acci%C3%B3n-institucional
Acta No 18 del 21 de diciembre de 2020, punto 14 del Comité institucional de gestión  y desempeño 
Acta Número 2 del 25 de enero de 2021
Acta del comité del 12 de abril de 2021 - http://www.idep.edu.co/?q=content/plan-de-acci%C3%B3n-institucional 
Acta de comité del 26 de julio de 2021 - http://www.idep.edu.co/?q=content/plan-de-acci%C3%B3n-institucional</t>
  </si>
  <si>
    <t xml:space="preserve">Realizar  la aprobación, publicación y  socialización del  nuevo Plan Estratégico de Desarrollo Institucional - PEDI del IDEP </t>
  </si>
  <si>
    <t>Jefe Oficina Asesora de Planeación
Profesional Especializado Oficina Asesora de Planeación</t>
  </si>
  <si>
    <t>Acta N° 2 de Comité Institucional de Gestión y desempeño del 25 de enero de 2021
http://www.idep.edu.co/sites/default/files/PL-DIP-02-01%20PEDI%20V9.pdf</t>
  </si>
  <si>
    <t>Revisar y definir los riesgos de lavado de activos para el IDEP , así como su actualización del mapa de riesgos de corrupción</t>
  </si>
  <si>
    <t>Primer Trimestre: Actividad formulada para el 2 trimestre
Segundo trimestre - Viviana Monroy-06/07/2021: Se determinó que el riesgo LA-FT, se asociará a gestión contractual. Igualmente, se sostuvo reunión con Desarrollo Institucional quienes informaron que estaban terminando el lioneamiento y que se debía esperar porque allí se iban a específicar controles asociados. SE solicitó realizar una charla de riesgo  LA_FT a Desarrollo institucional para que todo el IDEP quede sensibilizado en el Tema.</t>
  </si>
  <si>
    <t xml:space="preserve">Gestión Presupuestal y eficiencia del gasto público
(Planeación) </t>
  </si>
  <si>
    <t>Gestionar la elaboración del anteproyecto de presupuesto de la vigencia 2022</t>
  </si>
  <si>
    <t>Profesional especializado Presupuesto 222-07</t>
  </si>
  <si>
    <r>
      <rPr>
        <b/>
        <sz val="9"/>
        <color theme="1"/>
        <rFont val="Arial"/>
        <family val="2"/>
      </rPr>
      <t>Primer Trimestre:</t>
    </r>
    <r>
      <rPr>
        <sz val="9"/>
        <color theme="1"/>
        <rFont val="Arial"/>
        <family val="2"/>
      </rPr>
      <t xml:space="preserve"> Actividad formulada para el tercer y cuarto trimestre     
</t>
    </r>
    <r>
      <rPr>
        <b/>
        <i/>
        <sz val="9"/>
        <color theme="1"/>
        <rFont val="Arial"/>
        <family val="2"/>
      </rPr>
      <t>SEGUNDO TRIMESTRE</t>
    </r>
    <r>
      <rPr>
        <sz val="9"/>
        <color theme="1"/>
        <rFont val="Arial"/>
        <family val="2"/>
      </rPr>
      <t xml:space="preserve">: En el segundo trimestre, si bien no se coloco porcentaje de avance por cuanto las actividades asociadas al anteproyecto para la vigencia 2022 se desarrollan en el último semestre, se avanzó en lo concerniente al diligenciamiento del informe de necesidades en el consolidado de adquisición de bienes y servicios, como insumo al registro de dicha información en el sistema de información de la Secretaría Distrital de Hacienda previo a la mesa de trabajo. Este informe se actualizará en lo relacionado con ejecución presupuestal con fecha de corte 30 de junio y se remitirá a responsables de ejecución de los recursos en el mes de julio.                                                                                                                                                                                                                                                                                                                         </t>
    </r>
    <r>
      <rPr>
        <b/>
        <i/>
        <sz val="9"/>
        <color theme="1"/>
        <rFont val="Arial"/>
        <family val="2"/>
      </rPr>
      <t>TERCER TRIMESTRE</t>
    </r>
    <r>
      <rPr>
        <sz val="9"/>
        <color theme="1"/>
        <rFont val="Arial"/>
        <family val="2"/>
      </rPr>
      <t xml:space="preserve">: En el tercer trimestre, se iniciaron  actividades asociadas al anteproyecto de presupeusto vigencia 2022, lo anterior en cumplimiento del cronograma establecido en  Ciircular conjunta 00006 de 2021, En ese orden de ideas, a partir de la presente vigencia los informes asociados al anteproyecto deben ser diligenciados y  cargados por parte de la entidad en el sistema de información de la SHD. Por lo anterior, se gestionó los permisos para el cargue de Plantas de Personal al Profesional de Talento Humano apoyando en la revisión, ajustes requeridos por la Dirección Distrital de Presupuesto y validación de dicho informe. Se diligenció y validó en el sistema el detalle del consolidado de adquisición de bienes y servicios vigencias 2020-2021 y 2022 exponiendo en mesas de trabajo con la DDP las necesidades por este agregado vigencia 2022 y ajustando las mismas a lo aprobado en dicha mesa. Finalmente se diligenció y valido el informe relacionado con Plan Financiero vigencia 2022.        </t>
    </r>
    <r>
      <rPr>
        <b/>
        <i/>
        <sz val="9"/>
        <color theme="1"/>
        <rFont val="Arial"/>
        <family val="2"/>
      </rPr>
      <t xml:space="preserve">                              
CUARTO TRIMESTRE, </t>
    </r>
    <r>
      <rPr>
        <sz val="9"/>
        <color theme="1"/>
        <rFont val="Arial"/>
        <family val="2"/>
      </rPr>
      <t>durante este trimestre se realizaron las actividades contempladas en el cronograma de la Circular Conjunta 000006, en lo relacionado con anteproyecto de inversión,para tal fin</t>
    </r>
    <r>
      <rPr>
        <b/>
        <sz val="9"/>
        <color theme="1"/>
        <rFont val="Arial"/>
        <family val="2"/>
      </rPr>
      <t xml:space="preserve">, </t>
    </r>
    <r>
      <rPr>
        <sz val="9"/>
        <color theme="1"/>
        <rFont val="Arial"/>
        <family val="2"/>
      </rPr>
      <t xml:space="preserve">se remitio a Direcciones Distritales de Planeción y Presupuesto presentación con necesidades en  el anteproyecto de inversión, una vez concertado y aprobado el presupuesto mediante cuota global de gasto, se remitió mensaje presupuestal y resolución de anteproyecto de presupuesto para a vigencia 2022. Se expidió por parte del consejo directivo del IDEP la resolución 006 de 2021 " “Por la cual se aprueba el Anteproyecto de Presupuesto de Rentas e Ingresos y de Gastos e Inversiones del Instituto para la Investigación Educativa y el Desarrollo Pedagógico – IDEP para la vigencia fiscal de 2022”", adicionalmente se radicaron los respectivos soportes de acuerdo con los lineamientos establecidos por la Dirección Distrital de Presupuesto. A la fecha está pendiente el decreto de presupuesto aprobado por el Concejo de Bogotá, con el cual, se incorporará en Goobi el presupuesto aprobado para iniciar la ejecución de recursos, actividades que se desarrollan en el mes de enero de 2022.
</t>
    </r>
  </si>
  <si>
    <r>
      <rPr>
        <sz val="9"/>
        <color theme="1"/>
        <rFont val="Arial"/>
        <family val="2"/>
      </rPr>
      <t xml:space="preserve">Informe " FT-GF-14-31 Anteproyecto adquisición bienes y servicios vigencia 2022", que reposa en las carpetas de presupuesto </t>
    </r>
    <r>
      <rPr>
        <b/>
        <sz val="9"/>
        <color theme="1"/>
        <rFont val="Arial"/>
        <family val="2"/>
      </rPr>
      <t xml:space="preserve">Circular Conjunta DDP-00006  de 2021, </t>
    </r>
    <r>
      <rPr>
        <sz val="9"/>
        <color theme="1"/>
        <rFont val="Arial"/>
        <family val="2"/>
      </rPr>
      <t>la cuyal establece los lineamientos y el cronograma de actividades e informes requeridos como parte del anteproyecto de presupuesto vigencia 2022. Cuota global de gastos presupuesto 2022 remitido por la Secretarìa Distrital de Hacienda y Resoluciòn 006 de 2021  “Por la cual se aprueba el Anteproyecto de Presupuesto de Rentas e Ingresos y de Gastos e Inversiones del Instituto para la Investigación Educativa y el Desarrollo Pedagógico – IDEP para la vigencia fiscal de 2022”"</t>
    </r>
  </si>
  <si>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</si>
  <si>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</si>
  <si>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</si>
  <si>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</si>
  <si>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</si>
  <si>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r>
      <rPr>
        <b/>
        <sz val="9"/>
        <color theme="1"/>
        <rFont val="Arial"/>
        <family val="2"/>
      </rPr>
      <t>PRIMER TRIMESTRE:</t>
    </r>
    <r>
      <rPr>
        <sz val="9"/>
        <color theme="1"/>
        <rFont val="Arial"/>
        <family val="2"/>
      </rPr>
      <t xml:space="preserve"> Durante el primer trimestre tres de los CIGD contemplaron dentro del orden del día temas presupuestales, de acuerdo con el siguiente detalle: Reunión 2 del 25 de enero de 2021 se socializaron las diferencias presentadas al cierre de la vigencia 2020 entre los sistemas de información Goobi y Bogdata y las decisiones tomadas con respecto a las mismas. Reunión  3 del 8 de febrero de 2021 se socializó la ejecución presupuestal  en gastos y reservas y,  Reunión 6 del 23 de marzo de 2021 se expuso la situación presupuestal en los agregados de  inversión y funcionamiento frente las proyecciones generadas en el PAA.
Acta de Comité Institucional de Gestión y Desempeño en custodia de la Dirección General 
</t>
    </r>
    <r>
      <rPr>
        <b/>
        <i/>
        <sz val="9"/>
        <color theme="1"/>
        <rFont val="Arial"/>
        <family val="2"/>
      </rPr>
      <t>SEGUNDO TRIMESTR</t>
    </r>
    <r>
      <rPr>
        <b/>
        <sz val="9"/>
        <color theme="1"/>
        <rFont val="Arial"/>
        <family val="2"/>
      </rPr>
      <t>E</t>
    </r>
    <r>
      <rPr>
        <sz val="9"/>
        <color theme="1"/>
        <rFont val="Arial"/>
        <family val="2"/>
      </rPr>
      <t xml:space="preserve"> Durante  el segundo trimestre se realizarón seis (6)  reuniones del CIGD en las cuales,dentro del orden del día se socializarón temas presupuestales relacionados con la situación de recursos, vigencia y reservas a fecha de corte estimada.                                                                                                                                                                                         </t>
    </r>
    <r>
      <rPr>
        <b/>
        <i/>
        <sz val="9"/>
        <color theme="1"/>
        <rFont val="Arial"/>
        <family val="2"/>
      </rPr>
      <t>TERCER TRIMESTRE</t>
    </r>
    <r>
      <rPr>
        <sz val="9"/>
        <color theme="1"/>
        <rFont val="Arial"/>
        <family val="2"/>
      </rPr>
      <t xml:space="preserve">, Durante el tercer trimestre se realizaron cinco (5)  reuniones del CIGD en las cuales , dentro del orden del día se socializaron temas presupuestales relacionados con la situación presupuestal en terminos de ejecución de compromisos y giros de vigencia y reservas a fecha de corte estimada.   
</t>
    </r>
    <r>
      <rPr>
        <b/>
        <sz val="9"/>
        <color theme="1"/>
        <rFont val="Arial"/>
        <family val="2"/>
      </rPr>
      <t>CUARTO TRIMESTRE</t>
    </r>
    <r>
      <rPr>
        <sz val="9"/>
        <color theme="1"/>
        <rFont val="Arial"/>
        <family val="2"/>
      </rPr>
      <t xml:space="preserve">,  Durante el cuarto trimestre se realizaron   (5 )  reuniones del CIGD en las cuales , dentro del orden del día se socializaron temas presupuestales relacionados con la situación presupuestal en terminos de ejecución de compromisos y giros de vigencia y reservas a fecha de corte estimada, al igual que las necesidades que consolidadas a travès de la Oficina Asesora de Planeaciòn, las cuales implican aprobaciòn de modificaciòn de PAA a fin de ajustar los recursos presupuestales a las necesidades de la entidad.                                                                                                                                                                </t>
    </r>
  </si>
  <si>
    <r>
      <rPr>
        <sz val="9"/>
        <color theme="1"/>
        <rFont val="Arial"/>
        <family val="2"/>
      </rPr>
      <t xml:space="preserve">PRIMER TRIMESTRE: Acta de Comité Institucional de Gestión y Desempeño en custodia de la Dirección General
Reunión 2 del 25 de enero de 2021, Reunión  3 del 8 de febrero de 2021, Reunión 6 del 23 de marzo de 2021    </t>
    </r>
    <r>
      <rPr>
        <b/>
        <i/>
        <sz val="9"/>
        <color theme="1"/>
        <rFont val="Arial"/>
        <family val="2"/>
      </rPr>
      <t xml:space="preserve"> SEGUNDO TRIMESTRE</t>
    </r>
    <r>
      <rPr>
        <sz val="9"/>
        <color theme="1"/>
        <rFont val="Arial"/>
        <family val="2"/>
      </rPr>
      <t xml:space="preserve"> :Acta de Comité Institucional de Gestión y Desempeño en custodia de la Dirección General
Reunión 07  deL 7 de abril de 2021, Reunión  8 del 26 abril de 2021, Reunión 9 del 10 de mayo  de 2021, Reunion 10 del 24 de mayo de 2021, Reunion 11 del 8 de junio de 2021, Reunion 12 del 28 de junio de 2021.                                                                                                                                                                                                                                                                     </t>
    </r>
    <r>
      <rPr>
        <b/>
        <i/>
        <sz val="9"/>
        <color theme="1"/>
        <rFont val="Arial"/>
        <family val="2"/>
      </rPr>
      <t xml:space="preserve">TERCER TRIMESTRE  </t>
    </r>
    <r>
      <rPr>
        <sz val="9"/>
        <color theme="1"/>
        <rFont val="Arial"/>
        <family val="2"/>
      </rPr>
      <t xml:space="preserve">Acta de Comité Institucional de Gestión y Desempeño en custodia de la Dirección General
Reunión 14  deL 26 de julio de 2021, Reunión  15 del 15 de agosto  de 2021, Reunión 17del 117 de agosto  de 2021, Reunion 18 del 13 de septiembre de 2021, Reunion 19 del 27 de septiembre de 2021, 
"
</t>
    </r>
    <r>
      <rPr>
        <b/>
        <i/>
        <sz val="9"/>
        <color theme="1"/>
        <rFont val="Arial"/>
        <family val="2"/>
      </rPr>
      <t>CUARTO TRIMESTR</t>
    </r>
    <r>
      <rPr>
        <sz val="9"/>
        <color theme="1"/>
        <rFont val="Arial"/>
        <family val="2"/>
      </rPr>
      <t>E  Acta de Comité Institucional de Gestión y Desempeño en custodia de la Dirección General
Reuniónes del 11de octubre, 25 de octubre, 11 de noviembre. 22 de noviembre y 6 de diciembre de 2021.</t>
    </r>
  </si>
  <si>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</si>
  <si>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</si>
  <si>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</si>
  <si>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r>
      <rPr>
        <sz val="9"/>
        <color rgb="FF000000"/>
        <rFont val="Arial"/>
        <family val="2"/>
      </rPr>
      <t xml:space="preserve">Para el primer trimestre se hizo la reprogramación en el mes de Enero de 2021 del PAC. De acuerdo con el la solicitud de recursos de cada área para los meses de Febrero y Marzo de 2021. Se realizo seguimiento a la ejecución de los recursos reportando las variaciones más significativas por rubros. Así mismo en el mes de Marzo de 2021 se realizó la reprogramación de recursos para el bimestre de Abril y Mayo de 2021.                                                      
 Para el </t>
    </r>
    <r>
      <rPr>
        <b/>
        <sz val="9"/>
        <color rgb="FF000000"/>
        <rFont val="Arial"/>
        <family val="2"/>
      </rPr>
      <t xml:space="preserve">segundo trimestre </t>
    </r>
    <r>
      <rPr>
        <sz val="9"/>
        <color rgb="FF000000"/>
        <rFont val="Arial"/>
        <family val="2"/>
      </rPr>
      <t xml:space="preserve">se realizo la reprogramación de recursos de los meses de Junio y Julio de 2021 en el mes de Mayo de 2021 de acuerdo a la solicitud de recursos de cada área del IDEP. La ejecución de los recursos en el mes de Abril de 2021 fue del 99,90%, para el mes de Mayo de 2021 fue del 85,26% impactado por el rubro de Nómina en funcionamiento y para el mes de Junio de 2021 se cerro con una ejecución del 99,10% garantizado una buena gestión de los recursos programados.                                                                                                                                                                                                                                      Para el </t>
    </r>
    <r>
      <rPr>
        <b/>
        <sz val="9"/>
        <color rgb="FF000000"/>
        <rFont val="Arial"/>
        <family val="2"/>
      </rPr>
      <t>tercer trimestre</t>
    </r>
    <r>
      <rPr>
        <sz val="9"/>
        <color rgb="FF000000"/>
        <rFont val="Arial"/>
        <family val="2"/>
      </rPr>
      <t xml:space="preserve"> se realizo la reprogramación de recursos de los meses de Agosto y Septiembre de 2021 en el mes de Julio de 2021, así mismo la reprogramación de recursos de los meses de Octubre y Noviembre de 2021 en el mes de Septiembre de 2021 de acuerdo a la solicitud de recursos de cada área del IDEP. La ejecución de los recursos en el mes de Julio de 2021 fue del 86,06%, para el mes de Agosto de 2021 fue del 77,67% impactado por el rubro de Nómina por el no pago del retroactivo y tambien por el no pago de contratos asociados con la OAP en funcionamiento, por último para el mes de Septiembre de 2021 se cerro con una ejecución del 93,14% garantizado una buena gestión de los recursos programados.                                                                                                                   Para el </t>
    </r>
    <r>
      <rPr>
        <b/>
        <sz val="9"/>
        <color rgb="FF000000"/>
        <rFont val="Arial"/>
        <family val="2"/>
      </rPr>
      <t xml:space="preserve">cuarto trimestre </t>
    </r>
    <r>
      <rPr>
        <sz val="9"/>
        <color rgb="FF000000"/>
        <rFont val="Arial"/>
        <family val="2"/>
      </rPr>
      <t>se realizó la reprogramación de recursos del mes de Diciembre de 2021 en el mes de Noviembre de 2021 de acuerdo con las solicitudes de cada área del IDEP. En el mes de Octubre de 2021 se presentó una ejecución de PAC del 72,83%, el cual estuvo impactado por la baja ejecución del rubro de inversión cuya ejecución ascendio al 62,06% por inconvenientes en un contrato de al rededor de 300 millones en la parte misional de la entidad. En el mes de Noviembre de 2021 se tuvo una ejecución del 95,81% y se destaca del rubro de nómina que tuvo una ejecución del 99,80%. En el mes de Diciembre de 2021 se realizó la programación inicial del PAC del año 2022 de acuerdo con el trabajo y proyecciones realizadas por cada área la cual se presentó ante el comite directivo y fue aprobada.</t>
    </r>
  </si>
  <si>
    <t>Carpeta Compartida SAFYCD</t>
  </si>
  <si>
    <t>Presentar al CIGD el seguimiento y control financiero semestralmente (semestre vencido)</t>
  </si>
  <si>
    <t>Profesional especializado Contabilidad 222-04</t>
  </si>
  <si>
    <t>Se efectuó presentación de los estados financieros de fin de ejercicio 2020 ante el Comité Técnico de Sostenibilidad Contable previa su presentación oficial a la Contaduría General de la Nación, sin embargo se informó al Comité Institucional de Gestión y Desempeño que se había dado cumplimiento con el reporte oportuno de la información, y de acuerdo con los lineamientos técnicos establecidos para tal fin.
Tercer trimestre: En el mes de agosto se llevó a cabo la presentaciòn al Comité Institucional de Gestión y Desempeño  de los estados financieros del primer semestre de 2021, con posterioridad al reporte de los mismos a la Contaduría General de la Nación y Dirección Distrital de Contabilidad de la Secretaría de Hacienda Distrital.</t>
  </si>
  <si>
    <t>Acta N° 1 Comité Técnico de Sostenibilidad Contable de 2021
Acta del Comité Institucional de Gestión y Desempeño, correo de envío de presentación en power point</t>
  </si>
  <si>
    <t>Mejora Normativa</t>
  </si>
  <si>
    <t>Actualizar y divulgar en la página WEB las normas sectoriales de conformidad con el devenir de la realidad operativa del DEP</t>
  </si>
  <si>
    <t>Profesional especializado - Oficina Asesora Jurídica
 Contratista - Oficina Asesora Jurídica</t>
  </si>
  <si>
    <t>PRIMER TRIMESTRE: Actividad formulada para el 2do y 4to trimestre, sin embargo el 19 de febrero de 2021 se actualizó y divulgo en la página WEB el normograma de la entidad
  SEGUNDO TRIMESTRE: Durante los meses de abril y mayo junto con las dependencias del instituto se realizó una revisión y actualización de los normogramas por procesos, publicando el normograma del instituto el 14 de mayo de 2021
 Seguimiento realizado 06/07/2021 por: Erika Viviana Boyacá Olaya-Contratista OAJ
 TERCER TRIMESTRE: Actividad formulada para el 2do y 4to trimestre, sin embargo el 14 de septiembre de 2021 se solicitó a los lideres de los procesos indicar si existe actualización al normograma según corresponda
 Seguimiento realizado 05/10/2021 por: Erika Viviana Boyacá Olaya-Contratista OAJ
 Aprobado: Juan Manuel Ramirez Montes - Jefe OAJ
 CUARTO TRIMESTRE: El mes de noviembre se realizó una revisión, actualización y publicación del normograma del instituto el 9 de noviembre de 2021
 Seguimiento realizado 06/12/2021 por: Erika Viviana Boyacá Olaya-Contratista OAJ
 Aprobado: Juan Manuel Ramirez Montes - Jefe OAJ</t>
  </si>
  <si>
    <r>
      <rPr>
        <sz val="9"/>
        <color rgb="FF000000"/>
        <rFont val="Arial"/>
        <family val="2"/>
      </rPr>
      <t xml:space="preserve">Documento publicado en la página web del instituto </t>
    </r>
    <r>
      <rPr>
        <u/>
        <sz val="9"/>
        <color rgb="FF1155CC"/>
        <rFont val="Arial"/>
        <family val="2"/>
      </rPr>
      <t>http://www.idep.edu.co/sites/default/files/NORMOGRAMA%20IDEP%202021.xlsx</t>
    </r>
  </si>
  <si>
    <t>Comité de Conciliación
Comité de Contratación</t>
  </si>
  <si>
    <t>Oficina Asesora Jurídica</t>
  </si>
  <si>
    <t xml:space="preserve">Fortalecimiento organizacional  y simplificación de procesos </t>
  </si>
  <si>
    <t xml:space="preserve">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</si>
  <si>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</si>
  <si>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r>
      <rPr>
        <sz val="9"/>
        <color rgb="FF222222"/>
        <rFont val="Arial"/>
        <family val="2"/>
      </rPr>
      <t xml:space="preserve">Facturas legalizadas en Caja Menor y Plan de Mantenimiento que reposa en el archivo de la SAF a cargo del Profesional Universitario SAFyCD 219-02
</t>
    </r>
    <r>
      <rPr>
        <b/>
        <sz val="9"/>
        <color rgb="FF222222"/>
        <rFont val="Arial"/>
        <family val="2"/>
      </rPr>
      <t xml:space="preserve">
SEGUNDO TRIMESTRE
</t>
    </r>
    <r>
      <rPr>
        <sz val="9"/>
        <color rgb="FF222222"/>
        <rFont val="Arial"/>
        <family val="2"/>
      </rPr>
      <t xml:space="preserve">Expedientes contractuales - Goobi
Recibos de Caja menor
TERCER TRIMESTRE
Expedientes contractuales - Goobi
CUARTO TRIMESTRE
Expedientes contractuales - Goobi
Recibos de Caja Menor
</t>
    </r>
  </si>
  <si>
    <t>Ejecutar el seguimiento al Plan operativo anual POA por procesos</t>
  </si>
  <si>
    <t>Contratista  Oficina Asesora de Planeación</t>
  </si>
  <si>
    <t>Ejecutar el seguimiento a Planes de mejoramiento por procesos</t>
  </si>
  <si>
    <t>http://www.idep.edu.co/?q=content/plan-de-mejoramiento-por-procesos</t>
  </si>
  <si>
    <t>Gobierno Digital</t>
  </si>
  <si>
    <t>Ejecutar en las fechas programadas los cronogramas de los proyectos a ejecutar en la vigencia en el marco del PETI 2021 y presentar trimestralmente el avance correspondiente al Comité Institucional de Gestión y Desempeño.</t>
  </si>
  <si>
    <t>Jefe Oficina Asesora de Planeación - Ingeniero contratista de la Oficina Asesora de Planeación</t>
  </si>
  <si>
    <r>
      <rPr>
        <u/>
        <sz val="9"/>
        <color rgb="FF000000"/>
        <rFont val="Arial"/>
        <family val="2"/>
      </rPr>
      <t xml:space="preserve">http://www.idep.edu.co/sites/default/files/PL-GT-12-01%20PETIC%20V%202021_v20_2.pdf
\\Apolo\EJECUCION_PLANES\Plan_Adecuación_Sostenibilidad_SIG_Referente_MIPG\Gobierno_Digital
</t>
    </r>
    <r>
      <rPr>
        <b/>
        <u/>
        <sz val="9"/>
        <color rgb="FF000000"/>
        <rFont val="Arial"/>
        <family val="2"/>
      </rPr>
      <t xml:space="preserve">TERCER TRIMESTRE:
</t>
    </r>
    <r>
      <rPr>
        <u/>
        <sz val="9"/>
        <color rgb="FF000000"/>
        <rFont val="Arial"/>
        <family val="2"/>
      </rPr>
      <t xml:space="preserve">\\Apolo\EJECUCION_PLANES\Plan_Adecuación_Sostenibilidad_SIG_Referente_MIPG\Gobierno_Digital\PETI
https://docs.google.com/spreadsheets/d/1Auz7--Ea4hhGbn2yxi-X_-sz4WQSkfJ2/edit?rtpof=true
Humano
https://drive.google.com/drive/u/1/folders/0ANnwpYVDmMp6Uk9PVA
Goobi
https://drive.google.com/drive/u/1/folders/0APc2uM5RILwvUk9PVA  
Transferencia de Conoccimiento Hiperconvergencia
https://drive.google.com/drive/u/0/folders/1UshFQMTdzUIEAh8UXslkZiuT-8is4jLO
Consulta de procesos SECOP II
Orden de compra 78817 Soporte Oracle SE2 
\Plan_Operativo_Anual\GT\Plan de Seguridad y Privacidad\Noti-Seguridad
https://docs.google.com/spreadsheets/d/1Auz7--Ea4hhGbn2yxi-X_-sz4WQSkfJ2/edit#gid=122998336
</t>
    </r>
    <r>
      <rPr>
        <b/>
        <u/>
        <sz val="9"/>
        <color rgb="FF000000"/>
        <rFont val="Arial"/>
        <family val="2"/>
      </rPr>
      <t>CUARTO TRIMESTRE</t>
    </r>
    <r>
      <rPr>
        <u/>
        <sz val="9"/>
        <color rgb="FF000000"/>
        <rFont val="Arial"/>
        <family val="2"/>
      </rPr>
      <t xml:space="preserve">
https://docs.google.com/spreadsheets/d/1Auz7--Ea4hhGbn2yxi-X_-sz4WQSkfJ2/edit?rtpof=true
Humano
https://drive.google.com/drive/u/1/folders/0ANnwpYVDmMp6Uk9PVA
Goobi
https://drive.google.com/drive/u/1/folders/0APc2uM5RILwvUk9PVA  
Transferencia de Conoccimiento Hiperconvergencia
https://drive.google.com/drive/u/0/folders/1UshFQMTdzUIEAh8UXslkZiuT-8is4jLO
Consulta de procesos SECOP II
Orden de compra 78817 Soporte Oracle SE2 
\Plan_Operativo_Anual\GT\Plan de Seguridad y Privacidad\Noti-Seguridad
https://docs.google.com/spreadsheets/d/1Auz7--Ea4hhGbn2yxi-X_-sz4WQSkfJ2/edit#gid=122998336
</t>
    </r>
  </si>
  <si>
    <t>Elaborar Catálogo de sistemas de información acorde a lo definido en la Guía G.SIS.03 Guía para la construcción del catálogo de Sistemas de Información. Versión 2019 de MINTIC</t>
  </si>
  <si>
    <r>
      <rPr>
        <b/>
        <sz val="9"/>
        <color theme="1"/>
        <rFont val="Arial"/>
        <family val="2"/>
      </rPr>
      <t>PRIMER TRIMESTRE:</t>
    </r>
    <r>
      <rPr>
        <sz val="9"/>
        <color theme="1"/>
        <rFont val="Arial"/>
        <family val="2"/>
      </rPr>
      <t xml:space="preserve">  Se da inicio al plan para crear el catálogo de los sistemas de información, esta actividad se realizará y estaré para entrega  el 15 de Septiembre de 2021 como parte del producto 8 del contrato #22-2021. En la  evidencia se entrega el avance.
</t>
    </r>
    <r>
      <rPr>
        <b/>
        <sz val="9"/>
        <color theme="1"/>
        <rFont val="Arial"/>
        <family val="2"/>
      </rPr>
      <t>SEGUNDO TRIMESTRE:</t>
    </r>
    <r>
      <rPr>
        <sz val="9"/>
        <color theme="1"/>
        <rFont val="Arial"/>
        <family val="2"/>
      </rPr>
      <t xml:space="preserve"> Se da inicio al plan para la elaboración del catálogo.
Se da lectura a la Guía. Se modifica el Nombre del plan ya que quedo como catálogo de Servicios  de TI y el nombre corecto es catlálogo de sistemas de Información.
Se establece como Herramienta para la Gestión del Catálogo, la propuesta por Min Tic. Se adpata al IDEP. Esta herramienta se modificó para que cumpla los lineamientos de MinTic y las necesidades de la Entidad.
Se validan los atributos y se dejan unos de base que en el levantamiento de información podrán ser modificados.
Se da inicio al diligenciamiento del formato para cada uno de los sistemas de información del IDEP identificados como tal en el plan de contingencia, el cual es validado y ajustado. 
</t>
    </r>
    <r>
      <rPr>
        <b/>
        <sz val="9"/>
        <color theme="1"/>
        <rFont val="Arial"/>
        <family val="2"/>
      </rPr>
      <t>TERCER TRIMESTRE:</t>
    </r>
    <r>
      <rPr>
        <sz val="9"/>
        <color theme="1"/>
        <rFont val="Arial"/>
        <family val="2"/>
      </rPr>
      <t xml:space="preserve"> Se elaboró y publicó el  DOC-GT-12-01 - Catálogo de los Sistemas de Información 
</t>
    </r>
    <r>
      <rPr>
        <b/>
        <sz val="9"/>
        <color theme="1"/>
        <rFont val="Arial"/>
        <family val="2"/>
      </rPr>
      <t>CUARTO TRIMESTRE:</t>
    </r>
    <r>
      <rPr>
        <sz val="9"/>
        <color theme="1"/>
        <rFont val="Arial"/>
        <family val="2"/>
      </rPr>
      <t xml:space="preserve"> Se cumplió  el 100% en el tercer trimestre, </t>
    </r>
  </si>
  <si>
    <r>
      <rPr>
        <u/>
        <sz val="9"/>
        <color rgb="FF000000"/>
        <rFont val="Arial"/>
        <family val="2"/>
      </rPr>
      <t xml:space="preserve">120_oap\IDEP2021\Gestion Tecnologica\Catalogo de sistemas de Información
SEGUNDO TRIMESTRE: 
\\Apolo\EJECUCION_PLANES\Plan_Adecuación_Sostenibilidad_SIG_Referente_MIPG\Gobierno_Digital\Catalogo de Sistemas de Información
TERCER TRIMESTRE:
</t>
    </r>
    <r>
      <rPr>
        <u/>
        <sz val="9"/>
        <color rgb="FF1155CC"/>
        <rFont val="Arial"/>
        <family val="2"/>
      </rPr>
      <t>http://www.idep.edu.co/sites/default/files/DOC-GT-12-01_Catalogo%20de%20los%20sistemas%20de%20informacion_V1.xlsx</t>
    </r>
  </si>
  <si>
    <t>Identificar para los sistemas de información  Humano y Gobbi del IDEP  las funcionalidades de:  trazabilidad, auditoría de transacciones o acciones para el registro de eventos de creación, actualización, modificación o borrado de información.</t>
  </si>
  <si>
    <r>
      <rPr>
        <b/>
        <sz val="9"/>
        <color rgb="FF222222"/>
        <rFont val="Arial"/>
        <family val="2"/>
      </rPr>
      <t>PRIMER TRIMESTRE:</t>
    </r>
    <r>
      <rPr>
        <sz val="9"/>
        <color rgb="FF222222"/>
        <rFont val="Arial"/>
        <family val="2"/>
      </rPr>
      <t xml:space="preserve"> 
CONTRATO 30 - 2021: Empresa Soporte Lógico, en la aplicación se cuenta con la funcionalidad para consultar la auditoía respectiva, se solicitó al proveedor otorgar los permisos para el rol administrador.
CONTRATO 36 -2021 Empresa Goobi SAS En la base de datos se enecuentran las tablas de auditoría, no existe funcionalidad para la consulta de estas tablas. Se realiza a través de conusltas directas a la base de datos.
</t>
    </r>
    <r>
      <rPr>
        <b/>
        <sz val="9"/>
        <color rgb="FF222222"/>
        <rFont val="Arial"/>
        <family val="2"/>
      </rPr>
      <t>SEGUNDO TRIMESTRE:</t>
    </r>
    <r>
      <rPr>
        <sz val="9"/>
        <color rgb="FF222222"/>
        <rFont val="Arial"/>
        <family val="2"/>
      </rPr>
      <t xml:space="preserve">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t>
    </r>
    <r>
      <rPr>
        <b/>
        <sz val="9"/>
        <color rgb="FF222222"/>
        <rFont val="Arial"/>
        <family val="2"/>
      </rPr>
      <t xml:space="preserve">TERCER TRIMESTRE: </t>
    </r>
    <r>
      <rPr>
        <sz val="9"/>
        <color rgb="FF222222"/>
        <rFont val="Arial"/>
        <family val="2"/>
      </rPr>
      <t>Se documentan las funcionalidades de auditoría de los dos sistemas, se entrega evidencia.</t>
    </r>
    <r>
      <rPr>
        <b/>
        <sz val="9"/>
        <color rgb="FF222222"/>
        <rFont val="Arial"/>
        <family val="2"/>
      </rPr>
      <t xml:space="preserve">  </t>
    </r>
    <r>
      <rPr>
        <sz val="9"/>
        <color rgb="FF222222"/>
        <rFont val="Arial"/>
        <family val="2"/>
      </rPr>
      <t xml:space="preserve">Esta actividad queda cumplida al 100%.
</t>
    </r>
    <r>
      <rPr>
        <b/>
        <sz val="9"/>
        <color rgb="FF222222"/>
        <rFont val="Arial"/>
        <family val="2"/>
      </rPr>
      <t xml:space="preserve">CUARTO TRIMESTRE: </t>
    </r>
    <r>
      <rPr>
        <sz val="9"/>
        <color rgb="FF222222"/>
        <rFont val="Arial"/>
        <family val="2"/>
      </rPr>
      <t>Se cumplió  el 100% en el tercer trimestre.</t>
    </r>
  </si>
  <si>
    <t>120_oap\IDEP2021\Gestion Tecnologica\Evidencia Auditoria SI
SEGUNDO TRIMESTRE: 
\\Apolo\EJECUCION_PLANES\Plan_Adecuación_Sostenibilidad_SIG_Referente_MIPG\Gobierno_Digital\Evidencia Auditoria SI
TERCER TRIMESTRE:
\2021\Gestion Tecnologica\Evidencia Auditoria SI</t>
  </si>
  <si>
    <t xml:space="preserve">Hacer uso de servicios de computación en la nube  para mejorar los servicios que presta el IDEP a los grupos de  valor, grupos de valor y partes de interés </t>
  </si>
  <si>
    <r>
      <rPr>
        <b/>
        <sz val="9"/>
        <color rgb="FF222222"/>
        <rFont val="Arial"/>
        <family val="2"/>
      </rPr>
      <t xml:space="preserve">PRIMER TRIMESTRE: </t>
    </r>
    <r>
      <rPr>
        <sz val="9"/>
        <color rgb="FF222222"/>
        <rFont val="Arial"/>
        <family val="2"/>
      </rPr>
      <t xml:space="preserve">
CONTRATO 30 - 2021: Empresa Soporte Lógico, en la aplicación se cuenta con la funcionalidad para consultar la auditoía respectiva, se solicitó al proveedor otorgar los permisos para el rol administrador.
</t>
    </r>
    <r>
      <rPr>
        <b/>
        <sz val="9"/>
        <color rgb="FF222222"/>
        <rFont val="Arial"/>
        <family val="2"/>
      </rPr>
      <t xml:space="preserve">SEGUNDO TRIMESTRE: </t>
    </r>
    <r>
      <rPr>
        <sz val="9"/>
        <color rgb="FF222222"/>
        <rFont val="Arial"/>
        <family val="2"/>
      </rPr>
      <t xml:space="preserve">
El contrato 30-2021 sigue vigente hasta el 2022.
</t>
    </r>
    <r>
      <rPr>
        <b/>
        <sz val="9"/>
        <color rgb="FF222222"/>
        <rFont val="Arial"/>
        <family val="2"/>
      </rPr>
      <t xml:space="preserve">TERCER TRIMESTRE:
</t>
    </r>
    <r>
      <rPr>
        <sz val="9"/>
        <color rgb="FF222222"/>
        <rFont val="Arial"/>
        <family val="2"/>
      </rPr>
      <t xml:space="preserve">El contrato 30-2021 sigue vigente hasta el 2022. Este sistema esta basado en pltaforma tipo SAAS  (SOFTWARE COMO SERVICIO) Usa el servicio  por medio de un navegador o por otro medio similar, pero el usuario no controla ni el hardware, ni la plataforma, ni se entera de lo que corre por debajo de la solución. Sencillamente es un servicio de usuario final, lo cual garantiza que se esta aplicando servicios en la nube para los usuarios internos del IDEP. Esta actividad se encuentra cumplida al 100%.
</t>
    </r>
    <r>
      <rPr>
        <b/>
        <sz val="9"/>
        <color rgb="FF222222"/>
        <rFont val="Arial"/>
        <family val="2"/>
      </rPr>
      <t>CUARTO TRIMESTRE:</t>
    </r>
    <r>
      <rPr>
        <sz val="9"/>
        <color rgb="FF222222"/>
        <rFont val="Arial"/>
        <family val="2"/>
      </rPr>
      <t xml:space="preserve"> Se cumplió  el 100% en el tercer trimestre, </t>
    </r>
  </si>
  <si>
    <t>120_OAP\IDEP2021\CONTRATOS 2021\30 DE 2021 - SOPORTE LOGICO
SEGUNDO TRIMESTRE: 
\\Apolo\EJECUCION_PLANES\Plan_Adecuación_Sostenibilidad_SIG_Referente_MIPG\Gobierno_Digital\30 DE 2021 - SOPORTE LOGICO
TERCER TRIMESTRE:
\\Apolo\EJECUCION_PLANES\Plan_Adecuación_Sostenibilidad_SIG_Referente_MIPG\Gobierno_Digital\30 DE 2021 - SOPORTE LOGICO</t>
  </si>
  <si>
    <t xml:space="preserve">Articular el plan de contingencia con el plan de tratamiento de riesgos en el año 2021 </t>
  </si>
  <si>
    <r>
      <rPr>
        <b/>
        <sz val="9"/>
        <color rgb="FF222222"/>
        <rFont val="Arial"/>
        <family val="2"/>
      </rPr>
      <t>PRIMER TRIMESTRE:</t>
    </r>
    <r>
      <rPr>
        <sz val="9"/>
        <color rgb="FF222222"/>
        <rFont val="Arial"/>
        <family val="2"/>
      </rPr>
      <t xml:space="preserve"> Se esta actualizando los dos planes, una vez se terminen se hará la articulación.
</t>
    </r>
    <r>
      <rPr>
        <b/>
        <sz val="9"/>
        <color rgb="FF222222"/>
        <rFont val="Arial"/>
        <family val="2"/>
      </rPr>
      <t>SEGUNDO TRIMESTRE:</t>
    </r>
    <r>
      <rPr>
        <sz val="9"/>
        <color rgb="FF222222"/>
        <rFont val="Arial"/>
        <family val="2"/>
      </rPr>
      <t xml:space="preserve"> Se continua con la actualización de los dos planes. Se tiene programado entregar para el tercer y cuarto trimestre. En este trimestre se actualizó el plan de contingencia.
</t>
    </r>
    <r>
      <rPr>
        <b/>
        <sz val="9"/>
        <color rgb="FF222222"/>
        <rFont val="Arial"/>
        <family val="2"/>
      </rPr>
      <t xml:space="preserve">TERCER TRIMESTRE: </t>
    </r>
    <r>
      <rPr>
        <sz val="9"/>
        <color rgb="FF222222"/>
        <rFont val="Arial"/>
        <family val="2"/>
      </rPr>
      <t xml:space="preserve">El plan de contingencia se entrego en el segundo trimestre  y se esta haciendo la armonización para el plan de tratamiento de riesgos 
</t>
    </r>
    <r>
      <rPr>
        <b/>
        <sz val="9"/>
        <color rgb="FF222222"/>
        <rFont val="Arial"/>
        <family val="2"/>
      </rPr>
      <t>CUARTO TRIMESTRE:</t>
    </r>
    <r>
      <rPr>
        <sz val="9"/>
        <color rgb="FF222222"/>
        <rFont val="Arial"/>
        <family val="2"/>
      </rPr>
      <t xml:space="preserve">  El plan de contingencia se actualizó y estructuró teniendo en cuenta el plan de riesgos soportando la ´dinámica de trabajo de la infraestructura tecnológica del IDEP. ACTIVIDAD FINALIZADA.</t>
    </r>
  </si>
  <si>
    <r>
      <rPr>
        <u/>
        <sz val="9"/>
        <color rgb="FF000000"/>
        <rFont val="Arial"/>
        <family val="2"/>
      </rPr>
      <t xml:space="preserve">Se estima estar lista la articulación para el segundo trimestre.
SEGUNDO TRIMESTRE: 
\\Apolo\EJECUCION_PLANES\Plan_Mejoramiento\GT\Plan de Contingencia
</t>
    </r>
    <r>
      <rPr>
        <b/>
        <u/>
        <sz val="9"/>
        <color rgb="FF000000"/>
        <rFont val="Arial"/>
        <family val="2"/>
      </rPr>
      <t xml:space="preserve">TERCER TRIMESTRE:
</t>
    </r>
    <r>
      <rPr>
        <b/>
        <u/>
        <sz val="9"/>
        <color rgb="FF1155CC"/>
        <rFont val="Arial"/>
        <family val="2"/>
      </rPr>
      <t xml:space="preserve">http://www.idep.edu.co/sites/default/files/PL-GT-12-02%20Plan%20Contingencia%20Tecno%20V12.pdf
</t>
    </r>
    <r>
      <rPr>
        <b/>
        <u/>
        <sz val="9"/>
        <color rgb="FF222222"/>
        <rFont val="Arial"/>
        <family val="2"/>
      </rPr>
      <t xml:space="preserve">
CUARTO TRIMESTRE</t>
    </r>
    <r>
      <rPr>
        <sz val="9"/>
        <color theme="1"/>
        <rFont val="Arial"/>
        <family val="2"/>
      </rPr>
      <t xml:space="preserve"> </t>
    </r>
    <r>
      <rPr>
        <u/>
        <sz val="9"/>
        <color rgb="FF1155CC"/>
        <rFont val="Arial"/>
        <family val="2"/>
      </rPr>
      <t>http://www.idep.edu.co/sites/default/files/PL-GT-12-02%20Plan%20Contingencia%20Tecno%20V12.pdf</t>
    </r>
    <r>
      <rPr>
        <b/>
        <u/>
        <sz val="9"/>
        <color rgb="FF000000"/>
        <rFont val="Arial"/>
        <family val="2"/>
      </rPr>
      <t xml:space="preserve">
</t>
    </r>
  </si>
  <si>
    <t>Formular y ejecutar el plan de mantenimiento preventivo y monitoreo  sobre la infraestructura de TI de acuerdo con los lineamientos de Gobierno Digital</t>
  </si>
  <si>
    <t>Jefe Oficina Asesora de Planeación - Ingeniero contratista de la Oficina Asesora de Planeación y  Técnico Operativo Oficina Asesora de Planeación</t>
  </si>
  <si>
    <r>
      <rPr>
        <b/>
        <sz val="9"/>
        <color rgb="FF222222"/>
        <rFont val="Arial"/>
        <family val="2"/>
      </rPr>
      <t>PRIMER TRIMESTRE:</t>
    </r>
    <r>
      <rPr>
        <sz val="9"/>
        <color rgb="FF222222"/>
        <rFont val="Arial"/>
        <family val="2"/>
      </rPr>
      <t xml:space="preserve"> El plan se encuentra formulado y se realizaron las acciones en el primer trimestre en donde se encuentra las actualizaciones de sistema operativo a PCs y servidores, y el mantenimiento correctivo a la unidad de aire acondicionado del Data center.
</t>
    </r>
    <r>
      <rPr>
        <b/>
        <sz val="9"/>
        <color rgb="FF222222"/>
        <rFont val="Arial"/>
        <family val="2"/>
      </rPr>
      <t xml:space="preserve">SEGUNDO TRIMESTRE: 
</t>
    </r>
    <r>
      <rPr>
        <sz val="9"/>
        <color rgb="FF222222"/>
        <rFont val="Arial"/>
        <family val="2"/>
      </rPr>
      <t xml:space="preserve">Se ejecuta al 100% las actividades establecidas en el plan para el trimestre II
</t>
    </r>
    <r>
      <rPr>
        <b/>
        <sz val="9"/>
        <color rgb="FF222222"/>
        <rFont val="Arial"/>
        <family val="2"/>
      </rPr>
      <t xml:space="preserve">TERCER TRIMESTRE: 
</t>
    </r>
    <r>
      <rPr>
        <sz val="9"/>
        <color rgb="FF222222"/>
        <rFont val="Arial"/>
        <family val="2"/>
      </rPr>
      <t xml:space="preserve">Se ejecuta al 100% las actividades establecidas en el plan para el trimestre III.
</t>
    </r>
    <r>
      <rPr>
        <b/>
        <sz val="9"/>
        <color rgb="FF222222"/>
        <rFont val="Arial"/>
        <family val="2"/>
      </rPr>
      <t xml:space="preserve">CUARTO TRIMESTRE: 
</t>
    </r>
    <r>
      <rPr>
        <sz val="9"/>
        <color rgb="FF222222"/>
        <rFont val="Arial"/>
        <family val="2"/>
      </rPr>
      <t>Se ejecuta al 100% las actividades establecidas en el plan para el trimestre IV.</t>
    </r>
  </si>
  <si>
    <r>
      <rPr>
        <sz val="9"/>
        <color rgb="FF0563C1"/>
        <rFont val="Arial"/>
        <family val="2"/>
      </rPr>
      <t xml:space="preserve">https://docs.google.com/spreadsheets/d/1Auz7--Ea4hhGbn2yxi-X_-sz4WQSkfJ2/edit#gid=122998336
\\Apolo\EJECUCION_PLANES\Plan_Adecuación_Sostenibilidad_SIG_Referente_MIPG\Gobierno_Digital
</t>
    </r>
    <r>
      <rPr>
        <sz val="9"/>
        <color rgb="FF000000"/>
        <rFont val="Arial"/>
        <family val="2"/>
      </rPr>
      <t xml:space="preserve">CUARTO TRIMESTRE :
https://docs.google.com/spreadsheets/d/1Auz7--Ea4hhGbn2yxi-X_-sz4WQSkfJ2/edit#gid=122998336 </t>
    </r>
  </si>
  <si>
    <t xml:space="preserve">Definir los términos de referencia del nuevo portal web, con base en las recomendaciones de MINTIC </t>
  </si>
  <si>
    <r>
      <rPr>
        <b/>
        <sz val="9"/>
        <color rgb="FF222222"/>
        <rFont val="Arial"/>
        <family val="2"/>
      </rPr>
      <t>PRIMER TRIMESTRE</t>
    </r>
    <r>
      <rPr>
        <sz val="9"/>
        <color rgb="FF222222"/>
        <rFont val="Arial"/>
        <family val="2"/>
      </rPr>
      <t xml:space="preserve">: Se realizó la ficha técnica de implementación del nuevo portal, que incluya todo lo relacionado con MINTIC. Se realizan los términios de referencia para la actualización de Moodle y el desarrollo de Maestros y Maestras. (Documento)
</t>
    </r>
    <r>
      <rPr>
        <b/>
        <sz val="9"/>
        <color rgb="FF222222"/>
        <rFont val="Arial"/>
        <family val="2"/>
      </rPr>
      <t>SEGUNDO TRIMESTRE:</t>
    </r>
    <r>
      <rPr>
        <sz val="9"/>
        <color rgb="FF222222"/>
        <rFont val="Arial"/>
        <family val="2"/>
      </rPr>
      <t xml:space="preserve"> Se entrega para firmas la versión final de la ficha técnica, estudios de mercado, estudios de sector y documentos conexos. Se envía la solicitud de cotización.
</t>
    </r>
    <r>
      <rPr>
        <b/>
        <sz val="9"/>
        <color rgb="FF222222"/>
        <rFont val="Arial"/>
        <family val="2"/>
      </rPr>
      <t>TERCER TRIMESTRE: 25/08/2021</t>
    </r>
    <r>
      <rPr>
        <sz val="9"/>
        <color rgb="FF222222"/>
        <rFont val="Arial"/>
        <family val="2"/>
      </rPr>
      <t xml:space="preserve">
Se realizaron los términos de referencia, que sirvieron de base para el contrato  interadministrativo No. 77  de 2021 con la Universidad la Universidad Nacional de Colombia. cuyo objeto a realizar en dos fases 2021 y 2021, dará como resultado la creación de la plataforma Digital, que incluye el Portal Web Institucional y el Aula Virtual.  
</t>
    </r>
    <r>
      <rPr>
        <b/>
        <sz val="9"/>
        <color rgb="FF222222"/>
        <rFont val="Arial"/>
        <family val="2"/>
      </rPr>
      <t xml:space="preserve">CUARTO TRIMESTRE: 03/12/2021
</t>
    </r>
    <r>
      <rPr>
        <sz val="9"/>
        <color rgb="FF222222"/>
        <rFont val="Arial"/>
        <family val="2"/>
      </rPr>
      <t xml:space="preserve">Se continua con la ejecución del contrato 77 de 2021, atendiendo los requerimientos técnicos solicitado por la Universidad Nacional, de tal forma que se puede instalar Moodle. De otra parte se adelanta el proceso de levantamiento de información sobre las arquitectura de información y estructura del portal, que reposaran en la documentación emitida por la Universidad Nacional, como parte del contrato. 
Para más información consultar las actas que reposan en el seguimiento del contrato. </t>
    </r>
  </si>
  <si>
    <t>120_OAP\IDEP2021\Gestion Tecnologica\Nuevo Portal Web
SEGUNDO TRIMESTRE: 
\\Apolo\EJECUCION_PLANES\Plan_Adecuación_Sostenibilidad_SIG_Referente_MIPG\Gobierno_Digital\Plataforma Digital
CUARTO TRIMESTRE:
APOLO\EJECUCION_PLANES\Plan_Operativo_Anual\GT\Plan de Seguridad y Privacidad\Nuevo Portal Web</t>
  </si>
  <si>
    <t>Formular el Plan Estratégico de Tecnologías de la Información y las comunicaciones PETIC del IDEP para la vigencia 2022 en el marco de la Planeación Estratégica PEDI 2020-2024</t>
  </si>
  <si>
    <r>
      <rPr>
        <b/>
        <sz val="9"/>
        <color theme="1"/>
        <rFont val="Arial"/>
        <family val="2"/>
      </rPr>
      <t>PRIMER TRIMESTRE:</t>
    </r>
    <r>
      <rPr>
        <sz val="9"/>
        <color theme="1"/>
        <rFont val="Arial"/>
        <family val="2"/>
      </rPr>
      <t xml:space="preserve"> Actividad formulada para el 4to trimestre.
</t>
    </r>
    <r>
      <rPr>
        <b/>
        <sz val="9"/>
        <color theme="1"/>
        <rFont val="Arial"/>
        <family val="2"/>
      </rPr>
      <t xml:space="preserve">TERCER TRIMESTRE: </t>
    </r>
    <r>
      <rPr>
        <sz val="9"/>
        <color theme="1"/>
        <rFont val="Arial"/>
        <family val="2"/>
      </rPr>
      <t xml:space="preserve">Se reformuló el PETI 2022 y se realizó reunión con la jefe de la Oficina Asesora de Planeación para revisar los proyectos que se trabajarán hasta la vigencia 2024
</t>
    </r>
    <r>
      <rPr>
        <b/>
        <sz val="9"/>
        <color theme="1"/>
        <rFont val="Arial"/>
        <family val="2"/>
      </rPr>
      <t xml:space="preserve">CUARTO TRIMESTRE: </t>
    </r>
    <r>
      <rPr>
        <sz val="9"/>
        <color theme="1"/>
        <rFont val="Arial"/>
        <family val="2"/>
      </rPr>
      <t>El  PETI se evalúa y aprueba por el Comité Institucional de Gestión y Desempeño el día 6 de diciembre donde se exponen los nuevos indicadores y actividades a desarrollar, las cuales cumplen con lo requerido  con el contexto evaluación y seguimiento al desempeño, capacidad, efectividad, costos, pertenencia y demás criterios de calidad que se definan para medir la ejecución de los proyectos que hagan uso de las TIC. Alineado con la estrategia del sector TIC y cumpliendo con lo establecido en el Marco de Referencia de Arquitectura Empresarial para la Gestión de TI del Estado colombiano, enmarcado en la G.ES.06 Guía Cómo Estructurar el Plan Estratégico de Tecnologías de la Información - PETI.</t>
    </r>
  </si>
  <si>
    <t>\\APOLO\EJECUCION_PLANES\Plan_Adecuación_Sostenibilidad_SIG_Referente_MIPG\Gobierno_Digital\PETI</t>
  </si>
  <si>
    <t>Divulgar y gestionar los boletines informativos de seguridad, Integrar con CSIRT de Gobierno</t>
  </si>
  <si>
    <r>
      <rPr>
        <b/>
        <sz val="9"/>
        <color theme="1"/>
        <rFont val="Arial"/>
        <family val="2"/>
      </rPr>
      <t>PRIMER TRIMESTRE:</t>
    </r>
    <r>
      <rPr>
        <sz val="9"/>
        <color theme="1"/>
        <rFont val="Arial"/>
        <family val="2"/>
      </rPr>
      <t xml:space="preserve"> El plan ya está elaborado y aprobado. 
-Se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
</t>
    </r>
    <r>
      <rPr>
        <b/>
        <sz val="9"/>
        <color theme="1"/>
        <rFont val="Arial"/>
        <family val="2"/>
      </rPr>
      <t xml:space="preserve">SEGUNDO TRIMESTRE: </t>
    </r>
    <r>
      <rPr>
        <sz val="9"/>
        <color theme="1"/>
        <rFont val="Arial"/>
        <family val="2"/>
      </rPr>
      <t xml:space="preserve">
1. Actividad: Diligenciamiento de la matriz para medir el nivel de madurez del Modelo de Seguridad y Privacidad de la Información: 
Seguimiento: Instrumento de evaluación  MSPI_IDEP 06-2021, se remite a la alta consejería de TIC para hacer seguimiento y definir acompañamiento para el IDEP, después de la retroalimentación por la alta consejería de las TIC se procederá a trabajan con diferentes áreas identificas. 
2. Actividad: Realizar el seguimiento a las actividades del plan de mejoramiento del proceso de gestión tecnológica:
Seguimiento:  El grupo de trabajo de gestión tecnóloga se reúne las siguientes fechas(5 abril, 13 de abril, 20 de abril, 26 abril,3 mayo, 10 mayo, 24 mayo, 31 mayo,8 junio,2 junio, 28 de junio) para trabajar en el plan de mejoramiento y demás actividades administrativas transversales a los diferentes planes definidos en el IDEP.
3. Actividad:Revisar y Actualizar la Política de Seguridad de la Información:
Seguimiento:  Se entrega la versión mas reciente para revisión.  Pendiente, si es el caso, realizar los ajustes a que haya lugar. 
4. Actividad: Gestionar la suscripción del compromiso de cumplir con las políticas de seguridad de la información por parte de los nuevos funcionarios y contratistas del IDEP:
Seguimiento: Se recopilan 18 formatos de compromiso de politicas TIC diligenciados, se actualiza el formato para atender requerimientos de mejora por parte de la auditoria (FT-GT-12-20 Compromiso política tic - V3).
5. Actividad:Seguimiento y reporte  de los indicadores del PSPI del IDEP:
Seguimiento: Se reporta el indicador del PSPI con una  eficacia del 100%.  
6. Actividad: Incluir en los contratos de los sistemas de información la obligación de realizar la documentación Técnica de los cambios implementados en el software donde se incluya: origen del cambio, fecha del cambio, cambio realizado e impacto en las funcionalidades en producción:
Seguimiento:  Los contratos con las empresas Goobi y Soporte Lógico se iniciaron en Marzo de 2021, en ambos contratos se solocaron cláusulas para solicitar el informe y soporte de los cambios que se realizan a los sistemas de información .
Contrato 30 de 2021 con la Empresa Soporte Lógico en las obligaciones especificas 5 y 8.
CONTRATO 36 -2021 con la Empresa Goobi SAS en las obligaciones específicas 6 y 7.
Esta actividad queda cumplida al 100%.
7.  Actividad: Identificar para los sistemas de información  Humano y Gobbi del IDEP  las funcionalidades de:  trazabilidad, auditoría de transacciones o acciones para el registro de eventos de creación, actualización, modificación o borrado de información:
Seguimiento: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8. Actividad: Definir los términos de referencia del nuevo portal web, con base en las recomendaciones de MINTIC:
Seguimiento:  Se entrega para firmas la versión final de la ficha técnica, estudios de mercado, estudios de sector y documentos conexos. Se envía la solicitud de cotización.
</t>
    </r>
    <r>
      <rPr>
        <b/>
        <sz val="9"/>
        <color theme="1"/>
        <rFont val="Arial"/>
        <family val="2"/>
      </rPr>
      <t xml:space="preserve">TERCER TRIMESTRE: 
</t>
    </r>
    <r>
      <rPr>
        <sz val="9"/>
        <color theme="1"/>
        <rFont val="Arial"/>
        <family val="2"/>
      </rPr>
      <t xml:space="preserve">El grupo de trabajo de gestión tecnóloga se reúne las siguientes fechas(5 12 19 26 de julio. 29 16 23 30 agosto 6 13 septiembre) para trabajar en el plan de mejoramiento y demás actividades administrativas transversales a los diferentes planes definidos en el IDEP. El detalle de las actividades se encuentra dilienciado en el plan en el Drive.
Se entrega la politica actulizada el dia 29 de septiembre de 2021 para validación y publicación. 
Al 30 de septiembre de 2021 se encuentran diligenciadas y firmadas por parte de contratistas (que tienen cuenta de correo Institucional o Acceso a la VPN )y funcionarios el formato correspondiente a las políticas TIC. En la ruta se encuentran 64 formatos debidamente diligenciados y firmados. 
Se identificaron las Bases de Datos del IDEP y  se entergaron el 13 de septiembre de de 2021 
Se elaboraron los términos de referencia de la plataforma digital, que incluyen el nuevo portal web, los cuales incluyen como exigencia toda la variante y dinámica normatividad emanada por el gobierno distrital y nacional a este respecto a la fecha de elaboración de los términos, con el fin de disminuir la corrupción, aumentando la transparencia y acceso a la información, lo que esperamos motive la participación (aunque las noticas generen lo contrario). Este proceso derivó en el proceso contractual No. 77 de 2021 con la Universidad Nacional, que se llevará en dos Fases, siendo la primera el levantamiento de información para la elaboración del Portal Web Institucional y la implementación de la plataforma LMS Moodle. 
actividad queda completada con la suscripción del contrato mencionado anteriomente, con la Universidad Nacional de Colombia el cual tiene de manifiesto el complimiento de la normatividad exigida para tal fin. completada 100%.
</t>
    </r>
    <r>
      <rPr>
        <b/>
        <sz val="9"/>
        <color theme="1"/>
        <rFont val="Arial"/>
        <family val="2"/>
      </rPr>
      <t xml:space="preserve">CUARTO TRIMESTRE: 06/12/2021
</t>
    </r>
    <r>
      <rPr>
        <sz val="9"/>
        <color theme="1"/>
        <rFont val="Arial"/>
        <family val="2"/>
      </rPr>
      <t>Se actualizaron los registros de base de datos del IDEP en la Superintendencia de Industria y Comercio, esta actividad fue realizada desde el 6 al 13 octubre, depurando la información y actualizando la que fuera necesaria. 
Se actualizó la política de Seguridad y Privacidad de la Información a la versión N° 4 del 8 Noviembre y se socializó el 11 de noviembre.
En este momento se encuentran diligenciados y firmados por todos los colaboradores del IDEP, a lo cuales aplican las políticas TIC. En el cuarto trismestre se han firmado tres compromisos de políticas TIC que corresponden a nuevos colaboradores del IDEP.
Se realizo el contrato N° 77 con la Universidad Nacional de Colombia para realizar el levantemiento de información y requerimientos del nuevo portal web, con base en las recomendaciones de MINTIC. El contrato se encuentra en ejecución, ver carpeta contractual y secop II.</t>
    </r>
  </si>
  <si>
    <t xml:space="preserve">120_oap\IDEP2021\Gestion Tecnologica\CSIRT - Publicacion Boletines
SEGUNDO TRIMESTRE: 
\\Apolo\EJECUCION_PLANES\Plan_Operativo_Anual\GT\Plan_Operativo_Anual\GT\RIESGOS
\\Apolo\EJECUCION_PLANES\Plan_Operativo_Anual\GT\CSIRT - Publicacion Boletines
TERCER TRIMESTRE:
\\Apolo\EJECUCION_PLANES\Plan_Operativo_Anual\GT\Plan de Seguridad y Privacidad\Noti-Seguridad
\\Apolo\EJECUCION_PLANES\Plan_Operativo_Anual\GT\Plan de Seguridad y Privacidad\CSIRT - Publicacion Boletines
CUARTO TRIMESTRE: 06/12/2021
\\Apolo\EJECUCION_PLANES\Plan_Operativo_Anual\GT\Plan de Seguridad y Privacidad\Noti-Seguridad
\\Apolo\EJECUCION_PLANES\Plan_Operativo_Anual\GT\Plan de Seguridad y Privacidad\CSIRT - Publicacion Boletines
http://www.idep.edu.co/sites/default/files/PO-GT-12-01%20Politica%20seguridad%20privacidad%20info%20V4.pdf
Información sobre el registro de bases de datos IDEP: http://www.idep.edu.co/sites/default/files/constanciaRegistroBasesdeDatosSIC2021.pdf
</t>
  </si>
  <si>
    <t>Comité Institucional de Gestión y Desempeño  - Sistemas, Informática y de Seguridad de la Información del IDEP</t>
  </si>
  <si>
    <t xml:space="preserve">Seguridad Digital </t>
  </si>
  <si>
    <t>Formular y ejecutar las actividades programadas en el Plan de Seguridad y Privacidad de la Información, en las fechas definidas para la vigencia 2021 .</t>
  </si>
  <si>
    <t>http://www.idep.edu.co/?q=content/gt-12-proceso-de-gesti%C3%B3n-tecnol%C3%B3gica
http://www.idep.edu.co/?q=content/plan-de-mejoramiento-por-procesos
120_oap\IDEP2021\Gestion Tecnologica\Políticas de Seguridad y Privacidad de la Información
120_oap\IDEP2021\Gestion Tecnologica\Indicadores
Goobi :CONTRATO 36-2021 en Carpeta TRD: 120_oap\IDEP2021\CONTRATOS 2021\36 DE 2021 - GOOBI SAS
SEGUNDO TRIMESTRE: 
\\Apolo\EJECUCION_PLANES\Plan_Adecuación_Sostenibilidad_SIG_Referente_MIPG\Seguridad_Digital\Plan de Seguridad y Privacidad\Políticas de Seguridad y Privacidad de la Información\COMPROMISOS POLITICAS
\\Apolo\EJECUCION_PLANES\Plan_Adecuación_Sostenibilidad_SIG_Referente_MIPG\Seguridad_Digital\Plan de Seguridad y Privacidad
CUARTO TRIMESTRE
Información sobre el registro de bases de datos IDEP: http://www.idep.edu.co/sites/default/files/constanciaRegistroBasesdeDatosSIC2021.pdf
Política de Seguridad y Privacidad de la Información
http://www.idep.edu.co/sites/default/files/PO-GT-12-01%20Politica%20seguridad%20privacidad%20info%20V4.pdf
Compromisos de Políticas TIC
\\Apolo\ejecucion_planes\Plan_Acción\Plan_seguridad_información
Secop II contrato 77 de 2021 con la Universidad Nacional de Colombia 
Carpeta Contractual en archivo IDEP</t>
  </si>
  <si>
    <t>Formular y ejecutar las actividades programadas en el Plan de Tratamiento de Riesgos de Seguridad y Privacidad de la Información, en las fechas definidas para la vigencia 2021.</t>
  </si>
  <si>
    <r>
      <rPr>
        <b/>
        <sz val="9"/>
        <color theme="1"/>
        <rFont val="Arial"/>
        <family val="2"/>
      </rPr>
      <t>PRIMER TRIMESTRE:</t>
    </r>
    <r>
      <rPr>
        <sz val="9"/>
        <color theme="1"/>
        <rFont val="Arial"/>
        <family val="2"/>
      </rPr>
      <t xml:space="preserve"> Para el año 2021 se evaluan los riesgos identifcados en el docmento de activos de información de 2020, que incluyen los activos del proceso de investigación y desarrollo para optimizar las actividades y de esta forma ser transversal a las areas del instituto, para esto se entrega el primer borrador en marzo de 2021, para aprobación y posterior ejecución de los riesgos definidos. Se revisaron las reglas y políticas del EDUROAM para el piso 8.
</t>
    </r>
    <r>
      <rPr>
        <b/>
        <sz val="9"/>
        <color theme="1"/>
        <rFont val="Arial"/>
        <family val="2"/>
      </rPr>
      <t xml:space="preserve">SEGUNDO TRIMESTRE: 
</t>
    </r>
    <r>
      <rPr>
        <sz val="9"/>
        <color theme="1"/>
        <rFont val="Arial"/>
        <family val="2"/>
      </rPr>
      <t xml:space="preserve">Se acompaña la actualización del formato para realizar el levantamiento de Activos de información y se presta asistencia en las reuniones con la subdirección académica  desde la línea de trabajo técnica y manejo de basa de datos con datos sensibles, Esto incluyó la socialización y aclaración de conceptos, explicación del formato, acompañamiento en el diligenciamiento del mismo, entre otros (27 de mayo,28 de mayo,31 de mayo, 2 de junio, 4 junio, 9 junio, 11 de junio). Se ha enviado por correo electronico y whatsapp institucional, 7 boletín de CSIRT . Se elaboran tip para divulgar como notic-seguridad. Estos se envías por correo masivo y whatsapp institucional con el cual se genera sensibilización de la seguridad de la información en el IDEP (fechas de envió de la información el 24 y 25 junio de 2021).
Se presenta la política de seguridad de la información para su revisión y ajustes, mismo que se sigió con los lineamientos de la ACTIC.
</t>
    </r>
    <r>
      <rPr>
        <b/>
        <sz val="9"/>
        <color theme="1"/>
        <rFont val="Arial"/>
        <family val="2"/>
      </rPr>
      <t xml:space="preserve">TERCER TRIMESTRE:
</t>
    </r>
    <r>
      <rPr>
        <sz val="9"/>
        <color theme="1"/>
        <rFont val="Arial"/>
        <family val="2"/>
      </rPr>
      <t xml:space="preserve">Se realiza el seguimiento al mapa de riesgos y se registran las actividades realizadas con corte al 6 de septiembre de 2021.
Se realizo el levantamiento de 100% los activos de información de la subdirección académica según sus necesidades  y se está elaboran el instructivo para la publicación correspondiente en la maloca. 
Se ha enviado por correo electronico y whatsapp institucional, 7 boletines de CSIRT 
</t>
    </r>
    <r>
      <rPr>
        <b/>
        <sz val="9"/>
        <color theme="1"/>
        <rFont val="Arial"/>
        <family val="2"/>
      </rPr>
      <t>CUARTO TRIMESTRE: 03/12/2021</t>
    </r>
    <r>
      <rPr>
        <sz val="9"/>
        <color theme="1"/>
        <rFont val="Arial"/>
        <family val="2"/>
      </rPr>
      <t xml:space="preserve">
Se realizó el seguimiento a los riesgos relacionados con seguridad de la información contenidos en el Mapa de Riesgos del IDEP.</t>
    </r>
  </si>
  <si>
    <r>
      <rPr>
        <u/>
        <sz val="9"/>
        <color rgb="FF0563C1"/>
        <rFont val="Arial"/>
        <family val="2"/>
      </rPr>
      <t xml:space="preserve">120_oap\IDEP2021\Gestion Tecnologica\Plan de Tratamiento de Riesgos
120_oap\IDEP2021\Gestion Tecnologica\Eduroam
SEGUNDO TRIMESTRE:
\\Apolo\EJECUCION_PLANES\Plan_Operativo_Anual\GT\Plan_Operativo_Anual\GT\RIESGOS
\\Apolo\EJECUCION_PLANES\Plan_Operativo_Anual\GT\CSIRT - Publicacion Boletines
CUARTO TRIMESTRE
https://docs.google.com/spreadsheets/d/1f8m-Xnsx4cb-c2zwwKv4vQ6O2M6yjRaJ/edit?usp=sharing&amp;ouid=110233530266939823869&amp;rtpof=true&amp;sd=true
</t>
    </r>
    <r>
      <rPr>
        <u/>
        <sz val="9"/>
        <color rgb="FF1155CC"/>
        <rFont val="Arial"/>
        <family val="2"/>
      </rPr>
      <t>https://docs.google.com/spreadsheets/d/1ZxxLRbDcPifxur0h3ZTBEJ1btMA525PR/edit#gid=1223936170</t>
    </r>
  </si>
  <si>
    <t>Defensa jurídica</t>
  </si>
  <si>
    <t>Ejecutar el Plan de acción del comité de conciliación</t>
  </si>
  <si>
    <t>Actas comité de conciliación.
Oficina Asesora Jurídica
\\Apolo\EJECUCION_PLANES\Plan_Adecuación_Sostenibilidad_SIG_Referente_MIPG\Defensa_jurídica\ACTAS COMITÉ CONCILIACIÓN</t>
  </si>
  <si>
    <t>Comité de Conciliación</t>
  </si>
  <si>
    <t xml:space="preserve">Jefe Oficina Asesora Jurídica </t>
  </si>
  <si>
    <t>Gestión ambiental</t>
  </si>
  <si>
    <t>Ejecutar y hacer seguimiento a las actividades formuladas en el plan de acción del Plan Institucional de Gestión Ambiental - PIGA.</t>
  </si>
  <si>
    <t>Referente Ambiental  Subdirección Administrativa, Financiera y Control Disciplinario</t>
  </si>
  <si>
    <t xml:space="preserve">Primer Trimestre: Durante el periodo de seguimiento se ejecutaron las siguientes actividades programadas en el Plan de acción del PIGA:
Divulgación de piezas comunicativas con el fin de incentivar el uso eficiente de los recursos, la gestión integral de los residuos y la implementación de prácticas sostenibles; una charla sobre la gestión integral de los residuos orientada por la UAESP; elaboración y presentación del informe de ejecución del PAI 2020 y del informe trimestral de aprovechamiento "IV trimestre 2020" a la UAESP; divulgación de piezas con ocasión del calendario ambiental mundial; socialización a través de correo electrónico del manual del peatón y el manual del buen ciclista en el marco del día de la Movilidad Sostenible y participación del conductor de la Entidad en el taller de normatividad y seguridad vial. 
Segundo Trimestre: Durante el periodo de seguimiento se ejecutaron las actividades programadas en el plan de acción del Plan Institucional de Gestión Ambiental - PIGA, resaltando la ejecución de la Semana Ambiental del 1 al 5 de junio, en el marco de la cual se realizó curso de agricultura urbana con el apoyo del Jardín Botánico de Bogotá, taller de compostaje con el liderazgo de la organización más compost menos basura y sensibilización sobre el recurso hídrico de la ciudad con el apoyo del colectivo Bazero Ambiental, actividades que contaron con gran participación de público interno y externo; por otro lado, a través de la estrategia jueves sostenible se socializaron piezas comunicativas incentivando el uso eficiente del agua y de la energía y el manejo integral de los residuos sólidos, se elaboró y presentó a la UAESP el informe trimestral de aprovechamiento de residuos y se adelantó inducción sobre el PIGA, priorizando la divulgación de la Política Ambiental Interna y los programas de gestión ambiental.
Seguimiento realizado por Francy López el 06/07/21
Tercer Trimetre: se adelantaron las actividades programadas en el plan de acción del Plan Institucional de Gestión Ambiental - PIGA, destacando las siguientes: divulgación a través de correo electrónico de piezas comunicativas incentivando el uso eficiente y responsable de los recursos; se elaboraron y radicaron ante la UAESP los informes trimestral de aprovechamiento de residuos y semestral del plan de acción interno; revisión y actualización del normograma; se elaboraron y transmitieron los informes periódicos del PIGA conforme lo establece la Resolución 242 de 2014; se dio inicio a la campaña de eficiencia energética y se adelantaron acciones del Plan Integral de Movilidad Sostenible, como la promoción del día de la Movilidad Sostenible en el Distrito y el reconocimiento al biciusuario frecuente.
Seguimiento realizado por Francy López el 05/10/21
Cuarto Trimestre: Se dio cumplimiento a las actividades formuladas en el plan de acción del PIGA, resaltando las siguientes actividades: Inclusión de criterios ambientales en los procesos de contratación priorizados y evaluación del proceso para el mantenimiento preventivo y correctivo de la infraestructura tecnológica del IDEP; disposición de residuos sólidos peligrosos en el marco de la reciclatón liderada por la Secretaría Distrital de Ambiente - SDA; sensibilización sobre el uso eficiente de la energía a través de piezas gráficas; participación en las actividades convocadas por la secretaría distrital de ambiente en cumplimiento de responsabilidades del gestor ambiental y del referente ambiental (jornadas sobre matriz de identificación de aspectos e impactos ambientales, residuos de aparatos eléctricos y electrónicos, plan de gestión de residuos peligrosos, residuos hospitalarios, huella de carbono, fuentes no convencionales de energía y plan de acción del PIGA); socialización del incentivo por el uso de la bicicleta para funcionarios/as públicos; promoción del día de la movilidad sostenible a través de piezas gráficas (primer jueves del mes); ejecución de una capacitación en seguridad vial; articulación con el Instituto Distrital de Recreación y Deporte - IDRD para la promoción del uso de la bicicleta; jornada de personalización de la tarjeta tu llave en el Centro Empresarial Arrecife y charla sobre el uso adecuado del Sistema Integrado de Transporte; remisión de la encuesta de movilidad como insumo del informe anual del PIMS; elaboración y remisión del informe trimestral de aprovechamiento de residuos a la UAESP; charla sobre el manejo adecuado de los residuos liderada por la UAESP; actualización de la matriz normativa y de la matriz de aspectos e impactos ambientales lo cual fue validado por la SDA; desarrollo de caminata ecológica virtual al páramo de Sumapaz con el apoyo de la SDA; formulación del plan de acción anual 2022 y aprobación por parte del Comité Institucional de Gestión y Desempeño y por la SDA; actualización del Plan de acción interno para el aprovechamiento de los residuos y remisión a la UAESP; actualización del Plan de Gestión de Residuos Peligrosos.
</t>
  </si>
  <si>
    <r>
      <rPr>
        <u/>
        <sz val="9"/>
        <color rgb="FF000000"/>
        <rFont val="Arial"/>
        <family val="2"/>
      </rPr>
      <t xml:space="preserve">Archivo físico y digital de la Subserie Plan Institucional de Gestión Ambiental - carpeta DRIVE: </t>
    </r>
    <r>
      <rPr>
        <u/>
        <sz val="9"/>
        <color rgb="FF1155CC"/>
        <rFont val="Arial"/>
        <family val="2"/>
      </rPr>
      <t>\\Apolo\EJECUCION_PLANES\Plan_Adecuación_Sostenibilidad_SIG_Referente_MIPG\Gestión_ambiental</t>
    </r>
  </si>
  <si>
    <t>Socializar la Política Ambiental de la Entidad</t>
  </si>
  <si>
    <t>Referente Ambiental Subdirección Administrativa, Financiera y Control Disciplinario</t>
  </si>
  <si>
    <t>Primer Trimestre: Actividad formulada para el 2do y 3er trimestre
Segundo Trimestre: En el marco de la actividad de inducción y reinducción se socializó la Política Ambiental de la Entidad, resaltando los componentes que la conforman conforme lo establece la Resolución  242 de 2014.
Seguimiento realizado por Francy López el 06/07/21
Tercer Trimestre: se realizó la socialización de la política a través de correo electrónico. 
Seguimiento realizado por Francy López el 05/10/21
Cuarto Trimestre: actividad ejecutada en trimestres anteriores</t>
  </si>
  <si>
    <r>
      <rPr>
        <u/>
        <sz val="9"/>
        <color rgb="FF000000"/>
        <rFont val="Arial"/>
        <family val="2"/>
      </rPr>
      <t xml:space="preserve">Archivo físico y digital de la Subserie Plan Institucional de Gestión Ambiental - carpeta DRIVE: </t>
    </r>
    <r>
      <rPr>
        <u/>
        <sz val="9"/>
        <color rgb="FF1155CC"/>
        <rFont val="Arial"/>
        <family val="2"/>
      </rPr>
      <t>\\Apolo\EJECUCION_PLANES\Plan_Adecuación_Sostenibilidad_SIG_Referente_MIPG\Gestión_ambiental</t>
    </r>
  </si>
  <si>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</si>
  <si>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</si>
  <si>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</si>
  <si>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Utilizar medios digitales en los ejercicios de rendición de cuentas realizados por la entidad.</t>
  </si>
  <si>
    <t>Subdirección académica y Oficina Asesora de Planeación</t>
  </si>
  <si>
    <r>
      <rPr>
        <sz val="9"/>
        <color theme="1"/>
        <rFont val="Arial"/>
        <family val="2"/>
      </rPr>
      <t>https://es-la.facebook.com/idep.bogota/videos/447935809760750/
https://docs.google.com/forms/d/e/1FAIpQLSfr7NXyljtwO6Laf3qtb4kqWLknILsAoc3tHwvSUnuOWjotXQ/closedform
https://docs.google.com/forms/d/e/1FAIpQLSdibPDKMdRDqK3KoTWN1lDqL2trJg_W11NLJAXiyhsEOjMqqQ/closedform
https://docs.google.com/forms/d/e/1FAIpQLSdqqi9GGmLPEAYH6Qp_1A5CTUXZVZk7KX5vanYZhXbNDmzQ-Q/closedform
https://www.facebook.com/events/1012309982639733/
https://fb.watch/6BZ8w320vF/
https://www.facebook.com/454684264571650/posts/5914669458573076/?d=n
https://m.youtube.com/watch?fbclid=IwAR3vZF5I_WwPwF8s6oty1SXbSbmqStKGbF35d_skSKtbin2NMirVLg3JmjE&amp;v=g8UzZKPOzZE&amp;feature=youtu.be
https://www.facebook.com/idep.bogota/videos/919922725526907/
https://fb.watch/v/19MKclqFi/
https://fb.watch/v/1Pahm3tLy/
https://m.youtube.com/user/ComunicacionesIdep/live?fbclid=IwAR1HcJIqT6YK7y55RBkm-0rv48hEgpS_ZM9kgFk3bxnIIJlSBKkAlX2a5rs
https://fb.watch/v/1lfDDi73K/
https://fb.watch/v/yVV06Smr/
https://fb.watch/v/48lbHqEZN/</t>
    </r>
    <r>
      <rPr>
        <sz val="9"/>
        <color rgb="FF000000"/>
        <rFont val="Arial"/>
        <family val="2"/>
      </rPr>
      <t xml:space="preserve">
</t>
    </r>
    <r>
      <rPr>
        <u/>
        <sz val="9"/>
        <color rgb="FF1155CC"/>
        <rFont val="Arial"/>
        <family val="2"/>
      </rPr>
      <t xml:space="preserve">https://www.facebook.com/454684264571650/posts/5636925233014168/?d=n
https://fb.watch/v/1FWsE84Zb/
https://www.facebook.com/454684264571650/posts/5620769694629722/?d=n
</t>
    </r>
    <r>
      <rPr>
        <sz val="9"/>
        <color theme="1"/>
        <rFont val="Arial"/>
        <family val="2"/>
      </rPr>
      <t xml:space="preserve">https://fb.watch/v/LResPazS/
https://fb.watch/v/1CebOMZUk/
https://www.facebook.com/454684264571650/posts/5615968615109830/?d=n
https://www.facebook.com/454684264571650/posts/5615960518443973/?d=n
https://www.facebook.com/454684264571650/posts/5610412372332121/?d=n
</t>
    </r>
    <r>
      <rPr>
        <u/>
        <sz val="9"/>
        <color rgb="FF1155CC"/>
        <rFont val="Arial"/>
        <family val="2"/>
      </rPr>
      <t>https://www.facebook.com/454684264571650/posts/5620669621306396/?d=n</t>
    </r>
  </si>
  <si>
    <t xml:space="preserve">Comité Institucional de Gestión y Desempeño
Comité de Transparencia, Anti trámites y de Gobierno en línea </t>
  </si>
  <si>
    <t xml:space="preserve">Subdirector Académico </t>
  </si>
  <si>
    <t>Actualizar el documento "PL-AC-10-01 Plan Institucional de Participación Ciudadana", atendiendo a los lineamientos de la Directiva 005 / 2020.</t>
  </si>
  <si>
    <t>Subdirección Académica y Oficina Asesora de Planeación</t>
  </si>
  <si>
    <t>Se actualizó el documento y se publicó en la página web de la entidad.</t>
  </si>
  <si>
    <t>http://www.idep.edu.co/sites/default/files/PL-AC-10-01%20Plan%20Institucional%20d%20e%20Participacio%CC%81n%20Ciudadana_V9.pdf</t>
  </si>
  <si>
    <t>Ejecutar el Plan de participación ciudadana</t>
  </si>
  <si>
    <t xml:space="preserve">Subdirección Académica </t>
  </si>
  <si>
    <r>
      <rPr>
        <u/>
        <sz val="9"/>
        <color rgb="FF000000"/>
        <rFont val="Arial"/>
        <family val="2"/>
      </rPr>
      <t xml:space="preserve">Se ejcutó el plan de participación formulado, donde se resalta la ejecución del reto para la formulación en el Plan de Acción y Plan Antocorrupción y de atención al ciudadano 2020, igualmente, se realizó la audiencia de rendición de cuentas vigencia 2020 luego de varios diálogos ciudadanos realizados en la vigencia anterior. Adicionalmente se realizó el Lanzamiento del Programa Maestros y Maestras que Inspiran el 24 de marzo del 2021 https://fb.watch/4zGlchcnhS/ se transmitió por Facebook live y a la fecha cuenta con 844 reproducciones.
</t>
    </r>
    <r>
      <rPr>
        <b/>
        <u/>
        <sz val="9"/>
        <color rgb="FF000000"/>
        <rFont val="Arial"/>
        <family val="2"/>
      </rPr>
      <t>Segundo trimestre:</t>
    </r>
    <r>
      <rPr>
        <u/>
        <sz val="9"/>
        <color rgb="FF000000"/>
        <rFont val="Arial"/>
        <family val="2"/>
      </rPr>
      <t xml:space="preserv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
</t>
    </r>
    <r>
      <rPr>
        <b/>
        <u/>
        <sz val="9"/>
        <color rgb="FF000000"/>
        <rFont val="Arial"/>
        <family val="2"/>
      </rPr>
      <t>Tercer Trimestre:</t>
    </r>
    <r>
      <rPr>
        <u/>
        <sz val="9"/>
        <color rgb="FF000000"/>
        <rFont val="Arial"/>
        <family val="2"/>
      </rPr>
      <t xml:space="preserve"> Se contó con un espacio de dialogo ciudadano en el marco de rendición de cuentas en el evento Uso de información para la toma de decisiones y transformación pedagógica programado desde la Subdirección Académica del IDEP el día 12 de agosto de 2021 </t>
    </r>
    <r>
      <rPr>
        <u/>
        <sz val="9"/>
        <color rgb="FF1155CC"/>
        <rFont val="Arial"/>
        <family val="2"/>
      </rPr>
      <t>https://www.youtube.com/watch?v=fDKDkJ_IXsk&amp;t=1s</t>
    </r>
    <r>
      <rPr>
        <u/>
        <sz val="9"/>
        <color rgb="FF000000"/>
        <rFont val="Arial"/>
        <family val="2"/>
      </rPr>
      <t xml:space="preserve"> . Adicionalmente, se publicó la convocatoria de Inscripción a la XV versión del Premio a la Investigación e Innovación Educativa </t>
    </r>
    <r>
      <rPr>
        <u/>
        <sz val="9"/>
        <color rgb="FF1155CC"/>
        <rFont val="Arial"/>
        <family val="2"/>
      </rPr>
      <t>http://premiosed.idep.edu.co/inicio/</t>
    </r>
    <r>
      <rPr>
        <u/>
        <sz val="9"/>
        <color rgb="FF000000"/>
        <rFont val="Arial"/>
        <family val="2"/>
      </rPr>
      <t xml:space="preserve"> 
</t>
    </r>
    <r>
      <rPr>
        <b/>
        <sz val="9"/>
        <color theme="1"/>
        <rFont val="Arial"/>
        <family val="2"/>
      </rPr>
      <t xml:space="preserve">Cuarto Trimestre: </t>
    </r>
    <r>
      <rPr>
        <sz val="9"/>
        <color theme="1"/>
        <rFont val="Arial"/>
        <family val="2"/>
      </rPr>
      <t>Se realizaron publicaciones de programas de investigación en la página web y en redes sociales, se realizó una campaña de información a los grupos de interés del IDEP acerca de la gratuidad de los productos y servicios del IDEP, se realizó la socialización y cierre del Programa "Maestros y maestras que inspiran" y el cierre del Premio a la Investigación e Innovación Educativa Versión XV. Durante la vigencia se realizó el envío masivo de encuestas de satisfacción de la prestación de servicios a las bases de datos del IDEP a los grupos de valor, grupos de interés y partes interesadas, se publicar las presentaciones de las socializaciones o talleres de los eventos académicos que realice el IDEP para el conocimiento de la ciudadanía en general y se realizaron los siguientes eventos: Hembrujas: Arte, género y educación; Busqueda en bases de datos y publicaciones académicas para la investigación pedagógica; Lanzamiento del Podcast: Investigar, Innovar e Inspirar por Julián de Zubiría; Webinar: Uso de evidencia en la escuela; Programa Creciendo Juntos Familia y Escuela; Educamps; Lanzamiento Nota de Política No. 8 Educación Inclusiva: los retos pendientes en Bogotá; Encuentro de Educación Ambiental; Conferencia Estatuto del Docente Investigador; Lanzamiento Serie Digital Incentiva Maestros y Maestras 10; Ciclo de talleres Comunidades de saber pedagógico que investigan e innovan; Taller Posicionamiento en el Sistema de Ciencia y Tecnología; Seminario Internacional Corporeidad y socioemocionalidad en Educación; Taller Tecnología, Lenguajes y Comunicación; Seminario Internacional Maestros y Maestras que Inspiran; Webinar: El Portafolio Pedagógico una oportunidad para la toma de decisiones en el aula; III Encuentro Distrital de Semilleros Escolares de Investigación; II Congreso Internacional Pensamiento Educativo: Educación en Contexto; IV EnRedAndo; Taller: Estrategias, técnicas y herramientas de recolección y análisis de datos cuantitativos; Lanzamiento Podcast: La importancia de los reconocimientos en la profesión docente.</t>
    </r>
  </si>
  <si>
    <t>http://www.idep.edu.co/?q=content/seguimiento-plan-institucional-de-participaci%C3%B3n-ciudadana</t>
  </si>
  <si>
    <t>Realizar anualmente el envío masivo de encuestas de satisfacción de la prestación de servicios a las bases de datos del IDEP en la cual se encuentran los grupos de valor, grupos de interés y partes interesadas. Se incluirá un ítem de caracterización poblacional que permita identificar la percepción de los distintos grupos étnicos.</t>
  </si>
  <si>
    <r>
      <rPr>
        <sz val="9"/>
        <color theme="1"/>
        <rFont val="Arial"/>
        <family val="2"/>
      </rPr>
      <t xml:space="preserve">Primer Trimestre: Actividad formulada para el 4to trimestre
Segundo Trimestre: Actividad formulada para el 4to trimestre
Tercer Trimestre: Actividad formulada para el 4to trimestre
</t>
    </r>
    <r>
      <rPr>
        <b/>
        <sz val="9"/>
        <color theme="1"/>
        <rFont val="Arial"/>
        <family val="2"/>
      </rPr>
      <t xml:space="preserve">Cuarto Trimestre: </t>
    </r>
    <r>
      <rPr>
        <sz val="9"/>
        <color theme="1"/>
        <rFont val="Arial"/>
        <family val="2"/>
      </rPr>
      <t>Durante la vigencia 2021 se realizó el envío de encuestas de satisfacción de la prestación de servicios a los usuarios de los servicios del IDEP relacionados con atención a PQRS, OPA Postulación de artículo a la Revista Educación y Ciudad y a asistencia a eventos. Adicionalmente, se incluyó un ítem de caracterización poblacional para la identificación de la percepción de los distintos grupos étnicos. En total se cuenta con 956 encuestas de satisfacción de eventos, 25 encuestas de satisfacción de la OPA Postulación artículos Revista Educación y Ciudad y 49 encuestas de satisfacción sobre la atención de PQRS.</t>
    </r>
  </si>
  <si>
    <r>
      <rPr>
        <u/>
        <sz val="9"/>
        <color rgb="FF1155CC"/>
        <rFont val="Arial"/>
        <family val="2"/>
      </rPr>
      <t>https://docs.google.com/forms/d/1oF59qmGsxDpqnPFUCJLZxQs6_PAtyog_J78quHyBaEY/edit#responses</t>
    </r>
    <r>
      <rPr>
        <sz val="9"/>
        <color theme="1"/>
        <rFont val="Arial"/>
        <family val="2"/>
      </rPr>
      <t xml:space="preserve">
</t>
    </r>
    <r>
      <rPr>
        <u/>
        <sz val="9"/>
        <color rgb="FF1155CC"/>
        <rFont val="Arial"/>
        <family val="2"/>
      </rPr>
      <t>https://docs.google.com/spreadsheets/d/1DbnZ8mH7xrkurYNSDIsiu0wx7hj4j7o5n6nsEyg76ds/edit#gid=226437078</t>
    </r>
    <r>
      <rPr>
        <sz val="9"/>
        <color theme="1"/>
        <rFont val="Arial"/>
        <family val="2"/>
      </rPr>
      <t xml:space="preserve">
</t>
    </r>
    <r>
      <rPr>
        <u/>
        <sz val="9"/>
        <color rgb="FF1155CC"/>
        <rFont val="Arial"/>
        <family val="2"/>
      </rPr>
      <t>https://docs.google.com/spreadsheets/d/1fIR9lRksS5QbY5Op6QEFjX4_Ox-X_4w5R3Jg3nLfcUU/edit#gid=940688713</t>
    </r>
  </si>
  <si>
    <t xml:space="preserve">Racionalización de trámites </t>
  </si>
  <si>
    <t>Realizar el seguimiento al Plan anticorrupción y atención al ciudadano - Componente 2 Racionalización de trámites</t>
  </si>
  <si>
    <t>Primer Trimestre: Actividad formulada para el 2do, 3er y 4to trimestre
Segundo Trimestre: Se realizó el seguimiento al Plan anticorrupción y atención al ciudadano - Componente 2 Racionalización de trámites
Tercer Trimestre: Se realizó el seguimiento al Plan anticorrupción y atención al ciudadano - Componente 2 Racionalización de trámites
Cuarto Trimestre: Se realizó el seguimiento al Plan anticorrupción y atención al ciudadano - Componente 2 Racionalización de trámites</t>
  </si>
  <si>
    <t>http://www.idep.edu.co/?q=node/32</t>
  </si>
  <si>
    <t>Subdirector Académico</t>
  </si>
  <si>
    <t>Crear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t>
  </si>
  <si>
    <t>Segundo Trimestre: Se realizaron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
Tercer Trimestre: Actividad realizada al 100%
Cuarto Trimestre: Actividad realizada al 100%</t>
  </si>
  <si>
    <r>
      <rPr>
        <sz val="9"/>
        <color theme="1"/>
        <rFont val="Arial"/>
        <family val="2"/>
      </rPr>
      <t xml:space="preserve">El video del Centro de Documentación esta publicado en </t>
    </r>
    <r>
      <rPr>
        <u/>
        <sz val="9"/>
        <color rgb="FF1155CC"/>
        <rFont val="Arial"/>
        <family val="2"/>
      </rPr>
      <t xml:space="preserve">https://www.youtube.com/watch?v=S_ilP667TAg
</t>
    </r>
    <r>
      <rPr>
        <sz val="9"/>
        <color theme="1"/>
        <rFont val="Arial"/>
        <family val="2"/>
      </rPr>
      <t>El vídeo de postulación de revistas fue publicado en</t>
    </r>
    <r>
      <rPr>
        <sz val="9"/>
        <color rgb="FF000000"/>
        <rFont val="Arial"/>
        <family val="2"/>
      </rPr>
      <t xml:space="preserve"> </t>
    </r>
    <r>
      <rPr>
        <u/>
        <sz val="9"/>
        <color rgb="FF1155CC"/>
        <rFont val="Arial"/>
        <family val="2"/>
      </rPr>
      <t>https://www.youtube.com/watch?v=DfyppDXdJL4</t>
    </r>
  </si>
  <si>
    <t>Actualizar el sistema de información OJS con las fechas de la convocatoria correspondientes, para la postulación de artículos y conocer el estado de avance de la convocatoria.</t>
  </si>
  <si>
    <r>
      <rPr>
        <u/>
        <sz val="9"/>
        <color rgb="FF000000"/>
        <rFont val="Arial"/>
        <family val="2"/>
      </rPr>
      <t xml:space="preserve">Primer Trimestre: Se realizó la apertura de la convocatoria para la postulación de artículos en la revista Educación y Ciudad No. 41 (segundo semestre de 2021). Pandemia y educación. La convocatoria fue ubicada en la página de la revista https://revistas.idep.edu.co/index.php/educacion-y-
ciudad/announcement/view/20 el 12 de febrero de 2021. A la fecha hay en total 12 postulaciones, las cuales entran en revisión por parte de equipo editorial a partir del 12 de abril de 2021. 
Segundo Trimestre: Se ha mantenido actualizado el sistema de información OJS con la fechas de la convocatoria activa. se postularon 57 artículos, de los cuales 28 artículos fueron aprobados en una primera revisión académica, se ha avanzado en la evaluación con los pares evaluadores externos, ya se tienen 7 artículos preseleccionados y en julio se publicará el número 41
Tercer Trimestre: Se ha mantenido actualizado el sistema de información OJS y se realizó el primer borrador de los lineamientos para la convocatoria del número 42 (primer semestre 2022) de la Revista Educación y Ciudad </t>
    </r>
    <r>
      <rPr>
        <u/>
        <sz val="9"/>
        <color rgb="FF1155CC"/>
        <rFont val="Arial"/>
        <family val="2"/>
      </rPr>
      <t>https://docs.google.com/document/d/1-EuMBCrJ2tdpoW8bdSpZNYMkoeaD2WBC/edit</t>
    </r>
    <r>
      <rPr>
        <u/>
        <sz val="9"/>
        <color rgb="FF000000"/>
        <rFont val="Arial"/>
        <family val="2"/>
      </rPr>
      <t xml:space="preserve"> 
</t>
    </r>
    <r>
      <rPr>
        <sz val="9"/>
        <color theme="1"/>
        <rFont val="Arial"/>
        <family val="2"/>
      </rPr>
      <t xml:space="preserve">Cuarto Trimestre: El 30 de septiembre se realizó la apertura de la convocatoria para la postulación de artículos en la revista Educación y Ciudad No. 42 (primer semestre de 2022). Escuela, ciudad y movilización social. La convocatoria fue ubicada en la página de la revista </t>
    </r>
    <r>
      <rPr>
        <u/>
        <sz val="9"/>
        <color rgb="FF1155CC"/>
        <rFont val="Arial"/>
        <family val="2"/>
      </rPr>
      <t>https://revistas.idep.edu.co/index.php/educacion-y-ciudad/convocatoria</t>
    </r>
  </si>
  <si>
    <t>La convocatoria fue ubicada en la
página de la revista https://revistas.idep.edu.co/index.php/educacion-y-
ciudad/announcement/view/20, el 12 de febrero de 2021 y el 30 de septiembre de 2021</t>
  </si>
  <si>
    <t>Actualizar la página web con los informes finales de los estudios y los libros producidos por el IDEP en la vigencia 2020, para que puedan se consultados por los ciudadanos y partes interesadas.</t>
  </si>
  <si>
    <r>
      <rPr>
        <b/>
        <sz val="9"/>
        <color theme="1"/>
        <rFont val="Arial"/>
        <family val="2"/>
      </rPr>
      <t>Primer Trimestre:</t>
    </r>
    <r>
      <rPr>
        <sz val="9"/>
        <color theme="1"/>
        <rFont val="Arial"/>
        <family val="2"/>
      </rPr>
      <t xml:space="preserve"> Se subieron 12 libros, 6 cartillas y 4 informes finales a la página web del Instituto a través del Repositorio Institucional Digital.
</t>
    </r>
    <r>
      <rPr>
        <b/>
        <sz val="9"/>
        <color theme="1"/>
        <rFont val="Arial"/>
        <family val="2"/>
      </rPr>
      <t>Segundo Trimestre:</t>
    </r>
    <r>
      <rPr>
        <sz val="9"/>
        <color theme="1"/>
        <rFont val="Arial"/>
        <family val="2"/>
      </rPr>
      <t xml:space="preserve"> Se subieron 3 Boletines de Nota Pública, 13 libros
</t>
    </r>
    <r>
      <rPr>
        <b/>
        <sz val="9"/>
        <color theme="1"/>
        <rFont val="Arial"/>
        <family val="2"/>
      </rPr>
      <t xml:space="preserve">Tercer Trimestre: </t>
    </r>
    <r>
      <rPr>
        <sz val="9"/>
        <color theme="1"/>
        <rFont val="Arial"/>
        <family val="2"/>
      </rPr>
      <t xml:space="preserve"> Se subieron al repositorio los último 4 informes finales entregados al Centro de Recursos del 2020.  Así mismo se han subido 3 boletines y 4 libros de las estrategias 2021.
</t>
    </r>
    <r>
      <rPr>
        <b/>
        <sz val="9"/>
        <color theme="1"/>
        <rFont val="Arial"/>
        <family val="2"/>
      </rPr>
      <t>Cuarto Trimestre:</t>
    </r>
    <r>
      <rPr>
        <sz val="9"/>
        <color theme="1"/>
        <rFont val="Arial"/>
        <family val="2"/>
      </rPr>
      <t xml:space="preserve"> Actividad realizada al 100%</t>
    </r>
  </si>
  <si>
    <t>https://repositorio.idep.edu.co/</t>
  </si>
  <si>
    <t xml:space="preserve">Servicio al ciudadano </t>
  </si>
  <si>
    <t>Publicar en la pagina web el IDEP el video de lenguaje de señas del Centro de documentación</t>
  </si>
  <si>
    <t>Subdirección Académica</t>
  </si>
  <si>
    <r>
      <rPr>
        <u/>
        <sz val="9"/>
        <color rgb="FF000000"/>
        <rFont val="Arial"/>
        <family val="2"/>
      </rPr>
      <t xml:space="preserve">Primer Trimestre: EL Centro de Documentación cuenta con un vídeo informativo con lenguaje de señas. </t>
    </r>
    <r>
      <rPr>
        <u/>
        <sz val="9"/>
        <color rgb="FF1155CC"/>
        <rFont val="Arial"/>
        <family val="2"/>
      </rPr>
      <t xml:space="preserve">http://www.idep.edu.co/?q=node/47
</t>
    </r>
    <r>
      <rPr>
        <u/>
        <sz val="9"/>
        <color rgb="FF000000"/>
        <rFont val="Arial"/>
        <family val="2"/>
      </rPr>
      <t xml:space="preserve">Segundo Trimestre: Actividad realizada al 100%
Tercer Trimestre: Actividad realizada al 100%
</t>
    </r>
    <r>
      <rPr>
        <sz val="9"/>
        <color theme="1"/>
        <rFont val="Arial"/>
        <family val="2"/>
      </rPr>
      <t>Cuarto Trimestre: Actividad realizada al 100%</t>
    </r>
  </si>
  <si>
    <t>http://www.idep.edu.co/?q=node/47</t>
  </si>
  <si>
    <t>Publicar vídeos elaborados por docentes en el marco del programa Profes en Acción</t>
  </si>
  <si>
    <r>
      <rPr>
        <u/>
        <sz val="9"/>
        <color rgb="FF000000"/>
        <rFont val="Arial"/>
        <family val="2"/>
      </rPr>
      <t xml:space="preserve">Segundo Trimestre: Actividad formulada para el 3er y 4to trimestre
Tercer Trimestre: En el canal de Youtube del IDEP se encuentran publicados 33 videos correspondientes a una muestra de los trabajos realizados con la primera cohorte de Profes en acción. Cada uno de estos videos cuenta con la autorización por escrito de los docentes que los realizaron. Estos videos se pueden ver en la siguiente lista de reproducción del canal de Youtube del IDEP:
</t>
    </r>
    <r>
      <rPr>
        <u/>
        <sz val="9"/>
        <color rgb="FF1155CC"/>
        <rFont val="Arial"/>
        <family val="2"/>
      </rPr>
      <t>https://www.youtube.com/playlist?list=PL_ojRlgBph-VL9mwV5Z9xwdxWKrFnX-Qh</t>
    </r>
    <r>
      <rPr>
        <u/>
        <sz val="9"/>
        <color rgb="FF000000"/>
        <rFont val="Arial"/>
        <family val="2"/>
      </rPr>
      <t xml:space="preserve"> 
</t>
    </r>
    <r>
      <rPr>
        <sz val="9"/>
        <color theme="1"/>
        <rFont val="Arial"/>
        <family val="2"/>
      </rPr>
      <t xml:space="preserve">Cuarto Trimestre: En el canal de Youtube del IDEP se encuentran publicados 48 videos correspondientes a una muestra de los trabajos realizados con la primera y segunda cohorte de Profes en acción. Cada uno de estos videos cuenta con la autorización por escrito de los docentes que los realizaron. Estos videos se pueden ver en la siguiente lista de reproducción del canal de Youtube del IDEP:
https://www.youtube.com/playlist?list=PL_ojRlgBph-VL9mwV5Z9xwdxWKrFnX-Qh </t>
    </r>
  </si>
  <si>
    <r>
      <rPr>
        <sz val="9"/>
        <color rgb="FF000000"/>
        <rFont val="Arial"/>
        <family val="2"/>
      </rPr>
      <t xml:space="preserve">https://www.youtube.com/playlist?list=PL_ojRlgBph-VL9mwV5Z9xwdxWKrFnX-Qh </t>
    </r>
    <r>
      <rPr>
        <sz val="9"/>
        <color theme="1"/>
        <rFont val="Arial"/>
        <family val="2"/>
      </rPr>
      <t xml:space="preserve"> </t>
    </r>
  </si>
  <si>
    <t xml:space="preserve">Actualizar y publicar el Manual de Atención al ciudadano del IDEP y carta al trato digno traducido al lenguaje claro en la pagina web </t>
  </si>
  <si>
    <r>
      <rPr>
        <u/>
        <sz val="9"/>
        <color rgb="FF000000"/>
        <rFont val="Arial"/>
        <family val="2"/>
      </rPr>
      <t xml:space="preserve">Primer Trimestre: Se realizó una nueva versión del Manual de Atención al Ciudadano, actualizando la información con los datos de contacto que habilitó el IDEP para atender a la ciudadanía
Segundo Trimestre:  Se tradujo el Manual a Lenguaje Claro, se actualizaron algunos datos y se incluyó la carta del trato digno al ciudadano.  Esta en revisión por el SIG - OAP.  Ver: </t>
    </r>
    <r>
      <rPr>
        <u/>
        <sz val="9"/>
        <color rgb="FF1155CC"/>
        <rFont val="Arial"/>
        <family val="2"/>
      </rPr>
      <t xml:space="preserve">http://www.idep.edu.co/?q=node/33
</t>
    </r>
    <r>
      <rPr>
        <u/>
        <sz val="9"/>
        <color rgb="FF000000"/>
        <rFont val="Arial"/>
        <family val="2"/>
      </rPr>
      <t xml:space="preserve">Tercer Trimestre:  Actividad realizada al 100%
</t>
    </r>
    <r>
      <rPr>
        <sz val="9"/>
        <color theme="1"/>
        <rFont val="Arial"/>
        <family val="2"/>
      </rPr>
      <t>Cuarto Trimestre:  Actividad realizada al 100%</t>
    </r>
  </si>
  <si>
    <r>
      <rPr>
        <sz val="9"/>
        <color theme="1"/>
        <rFont val="Arial"/>
        <family val="2"/>
      </rPr>
      <t xml:space="preserve">Versión en Borrador de la actualización del Manual de Atención al Ciudadano. </t>
    </r>
    <r>
      <rPr>
        <sz val="9"/>
        <color rgb="FF1155CC"/>
        <rFont val="Arial"/>
        <family val="2"/>
      </rPr>
      <t>https://docs.google.com/document/u/1/d/1KUL4HA6jUtiNpQ--D4QZqSvL0jn34fCw/edit?usp=drive_web&amp;ouid=113089658586562001000&amp;rtpof=true</t>
    </r>
  </si>
  <si>
    <t>Realizar el seguimiento al Plan anticorrupción y atención al ciudadano - Componente 4 Mecanismos de atención al ciudadano</t>
  </si>
  <si>
    <t>Primer Trimestre: Actividad formulada para el 2do, 3er y 4to trimestre
Segundo Trimestre: Se realizó el seguimiento al Plan anticorrupción y atención al ciudadano - Componente 4 Mecanismos de atención al ciudadano
Tercer Trimestre: Se realizó el seguimiento al Plan anticorrupción y atención al ciudadano - Componente 4 Mecanismos de atención al ciudadano
Cuarto Trimestre: Se realizó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</si>
  <si>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</si>
  <si>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</si>
  <si>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 xml:space="preserve">Seguimiento y evaluación del desempeño institucional </t>
  </si>
  <si>
    <t>Reportar el avance de las metas de los proyectos de inversión en SEGPLAN y demás herramientas definidas por el Distrito</t>
  </si>
  <si>
    <t>Profesional Planeación - Oficina Asesora de Planeación</t>
  </si>
  <si>
    <t>Ejecutar el seguimiento a los indicadores de gestión por procesos</t>
  </si>
  <si>
    <t>Ejecutar el seguimiento a Mapas de riesgo institucionales y de corrupción</t>
  </si>
  <si>
    <t>Ejecutar el seguimiento al Plan de adecuación y sostenibilidad del SG con referente MIPG.</t>
  </si>
  <si>
    <t>Contratista Oficina Asesora de Planeación</t>
  </si>
  <si>
    <t>http://www.idep.edu.co/?q=modelo-integrado-de-planeacion-y-gestion-mipg</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</si>
  <si>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</si>
  <si>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</si>
  <si>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</si>
  <si>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</si>
  <si>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Aprobar el banco terminológico</t>
  </si>
  <si>
    <t xml:space="preserve"> Profesional Especializado Gestión Documental</t>
  </si>
  <si>
    <r>
      <rPr>
        <b/>
        <sz val="9"/>
        <color theme="1"/>
        <rFont val="Arial"/>
        <family val="2"/>
      </rPr>
      <t xml:space="preserve">Primer Trimestre: </t>
    </r>
    <r>
      <rPr>
        <sz val="9"/>
        <color theme="1"/>
        <rFont val="Arial"/>
        <family val="2"/>
      </rPr>
      <t xml:space="preserve">Se cuenta con un avance del 25% del Banco Terninólogico de Series y Subseries del IDEP, con los datos de las series documentales correspondientes a las áreas de Dirección, Oficina Asesora Jurídica, Oficina de Control Interno y la Oficina Asesora de Planeación. 
</t>
    </r>
    <r>
      <rPr>
        <b/>
        <sz val="9"/>
        <color theme="1"/>
        <rFont val="Arial"/>
        <family val="2"/>
      </rPr>
      <t xml:space="preserve">Segundo Trimestre: </t>
    </r>
    <r>
      <rPr>
        <sz val="9"/>
        <color theme="1"/>
        <rFont val="Arial"/>
        <family val="2"/>
      </rPr>
      <t xml:space="preserve">Se cuenta con un avance del 50% del Banco Terninólogico de Series y Subseries del IDEP, con las deficiniones de las series y subseries documentales correspondientes a las áreas de Dirección, Oficina Asesora Jurídica, Oficina de Control Interno y la Oficina Asesora de Planeación. 
</t>
    </r>
    <r>
      <rPr>
        <b/>
        <sz val="9"/>
        <color theme="1"/>
        <rFont val="Arial"/>
        <family val="2"/>
      </rPr>
      <t>Tercer Trimestre:</t>
    </r>
    <r>
      <rPr>
        <sz val="9"/>
        <color theme="1"/>
        <rFont val="Arial"/>
        <family val="2"/>
      </rPr>
      <t xml:space="preserve"> Se tiene el Banco Terminológico listo para presentación ante el Comité Institucional de Gestión y Desempeño en el mes de octubre
</t>
    </r>
    <r>
      <rPr>
        <b/>
        <sz val="9"/>
        <color theme="1"/>
        <rFont val="Arial"/>
        <family val="2"/>
      </rPr>
      <t>Cuarto Trimestre:</t>
    </r>
    <r>
      <rPr>
        <sz val="9"/>
        <color theme="1"/>
        <rFont val="Arial"/>
        <family val="2"/>
      </rPr>
      <t xml:space="preserve"> Mediante el Acta No.24 de 2021 del Comité Institucional de Gestión y Desempeño aprobó el Banco Terminológico de Series y Subseries del IDEP.</t>
    </r>
  </si>
  <si>
    <t>\\APOLO\300_SAFyCD\03_TRD_IDEP_2021\300_21 INSTRUMENTOS ARCHIVISTICOS\BANTER</t>
  </si>
  <si>
    <t>Comité de Archivo</t>
  </si>
  <si>
    <r>
      <rPr>
        <b/>
        <sz val="9"/>
        <color theme="1"/>
        <rFont val="Arial"/>
        <family val="2"/>
      </rPr>
      <t>Primer Trimestre:</t>
    </r>
    <r>
      <rPr>
        <sz val="9"/>
        <color theme="1"/>
        <rFont val="Arial"/>
        <family val="2"/>
      </rPr>
      <t xml:space="preserve"> El IDEP se encuentra revisando la actualización realizada a la TRD en octubre de 2020 frente a los últimos cambios presentados en el Manual de Funciones aprobado en enero de 2021. 
</t>
    </r>
    <r>
      <rPr>
        <b/>
        <sz val="9"/>
        <color theme="1"/>
        <rFont val="Arial"/>
        <family val="2"/>
      </rPr>
      <t>Segunto Trimestre:</t>
    </r>
    <r>
      <rPr>
        <sz val="9"/>
        <color theme="1"/>
        <rFont val="Arial"/>
        <family val="2"/>
      </rPr>
      <t xml:space="preserve"> Se vío la necesidad de actualizar toda la TRD del IDEP para incluir el tema de documentos electrónicos. En este marco, se envío comunicado a todas las áreas solicitando informaran sobre los cambios que requerian hacer en la TRD de la dependencia. Memorando con radicado 624 de 2021.
</t>
    </r>
    <r>
      <rPr>
        <b/>
        <sz val="9"/>
        <color theme="1"/>
        <rFont val="Arial"/>
        <family val="2"/>
      </rPr>
      <t xml:space="preserve">Tercer Trimestre: </t>
    </r>
    <r>
      <rPr>
        <sz val="9"/>
        <color theme="1"/>
        <rFont val="Arial"/>
        <family val="2"/>
      </rPr>
      <t xml:space="preserve">Se aprobaron las TRD por el Comité Institucional de Gestión y Desempeño.  Se tiene programado enviarlas al Consejo Distrital de Archivos en el mes de octubre
</t>
    </r>
    <r>
      <rPr>
        <b/>
        <sz val="9"/>
        <color theme="1"/>
        <rFont val="Arial"/>
        <family val="2"/>
      </rPr>
      <t xml:space="preserve">Cuarto Trimestre: </t>
    </r>
    <r>
      <rPr>
        <sz val="9"/>
        <color theme="1"/>
        <rFont val="Arial"/>
        <family val="2"/>
      </rPr>
      <t>Se remitió al Consejo Distrital de Archivos las Tablas de Retención Documental actualizadas conforme a la metodología establecida para ello con todos sus soportes.  Estamos en espera de la respuesta del Consejo.</t>
    </r>
  </si>
  <si>
    <t>\\Apolo\EJECUCION_PLANES\Plan_Operativo_Anual\GD\Evidencias Diciembre\TRD</t>
  </si>
  <si>
    <t>Aplicar la Tabla de Valoración Documental</t>
  </si>
  <si>
    <r>
      <rPr>
        <sz val="9"/>
        <color theme="1"/>
        <rFont val="Arial"/>
        <family val="2"/>
      </rPr>
      <t xml:space="preserve">Primer Trimestre: Para el 2021, se tiene programado organizar las series documentales que estan por selección dentro de la Tabla de Valoración Documental. En este marco, con corte al 30 de marzo, se alistaron para transferencia las series documentales de Circulares y una parte de Contratos de los tres periodos de la TVD
</t>
    </r>
    <r>
      <rPr>
        <b/>
        <sz val="9"/>
        <color theme="1"/>
        <rFont val="Arial"/>
        <family val="2"/>
      </rPr>
      <t xml:space="preserve">Segundo Trimestre: </t>
    </r>
    <r>
      <rPr>
        <sz val="9"/>
        <color theme="1"/>
        <rFont val="Arial"/>
        <family val="2"/>
      </rPr>
      <t xml:space="preserve">Entre el 1 de enero y el 30 de junio, se tienen listos para transferencia 115 expedientes de las series documentales circulares y contratos.
</t>
    </r>
    <r>
      <rPr>
        <b/>
        <sz val="9"/>
        <color theme="1"/>
        <rFont val="Arial"/>
        <family val="2"/>
      </rPr>
      <t>Tercer Trimestre:</t>
    </r>
    <r>
      <rPr>
        <sz val="9"/>
        <color theme="1"/>
        <rFont val="Arial"/>
        <family val="2"/>
      </rPr>
      <t xml:space="preserve"> Se avanzó en la aplicación de las transferencias documentanles se tiene 150 expedintes listos para transferencia documental secundaria.  Para lograr esta meta, fue necesario revisar y organizar los expedientes que por TVD dicen que son para Selección.  Asimismo, fueron detectados 274 expedientes listos para eliminación.
</t>
    </r>
    <r>
      <rPr>
        <b/>
        <sz val="9"/>
        <color theme="1"/>
        <rFont val="Arial"/>
        <family val="2"/>
      </rPr>
      <t>Cuarto Trimestre:</t>
    </r>
    <r>
      <rPr>
        <sz val="9"/>
        <color theme="1"/>
        <rFont val="Arial"/>
        <family val="2"/>
      </rPr>
      <t xml:space="preserve"> Se aplicó la Tabla de Valoración Documental a los Fondos Acumulados del Instituto.  El resultado fueron: XXX expedientes para eliminación.  XXX Expedientes seleccionados para transferencia documental secundaria.</t>
    </r>
  </si>
  <si>
    <t>\\Apolo\EJECUCION_PLANES\Plan_Operativo_Anual\GD\Evidencias Diciembre\Avance aplicación TVD</t>
  </si>
  <si>
    <t>Transparencia, acceso a la información pública y lucha contra la corrupción</t>
  </si>
  <si>
    <t>Realizar el seguimiento al Plan anticorrupción y atención al ciudadano - Componente 5 Transparencia y acceso a la información pública</t>
  </si>
  <si>
    <t>Profesional especializado   Oficina Asesora de Planeación</t>
  </si>
  <si>
    <t xml:space="preserve">Oficina Asesora de Planeación </t>
  </si>
  <si>
    <t xml:space="preserve">Formular el plan de apertura, mejora y uso de datos abiertos del IDEP </t>
  </si>
  <si>
    <t>Jefe Oficina Asesora de Planeación 
Contratista  Oficina Asesora de Planeación</t>
  </si>
  <si>
    <t xml:space="preserve">Primer Trimestre: Actividad formulada para el 2do y 3er trimestre
Segundo Trimestre: Se realizó el borrador del plan y se elaboró el documento con los posibles datos abierto a publicar:
Tercer Trimestre: Se encuentra en ejecución el plan. Se han realizado publicaciones en la plataforma Datos Abiertos Bogotá de los documentos solicitados por ley o porpuestos por el IDEP. Se adelantó contacto con comunicaciones para elaborar piezas gráficas de divulgación, así como su socialización en los diferentes canales de comunicación de los que dispone el IDEP. </t>
  </si>
  <si>
    <r>
      <rPr>
        <sz val="11"/>
        <rFont val="Calibri"/>
        <family val="2"/>
      </rPr>
      <t xml:space="preserve">\\Apolo\EJECUCION_PLANES\Plan_Adecuación_Sostenibilidad_SIG_Referente_MIPG\Transparencia_acceso_información_pública\DatosAbiertos.
Sitio datos abiertos bogota: </t>
    </r>
    <r>
      <rPr>
        <u/>
        <sz val="11"/>
        <color rgb="FF1155CC"/>
        <rFont val="Calibri"/>
        <family val="2"/>
      </rPr>
      <t>https://datosabiertos.bogota.gov.co/dataset?organization=idep&amp;groups=educacion</t>
    </r>
  </si>
  <si>
    <t xml:space="preserve">Gestión de la información estadística </t>
  </si>
  <si>
    <t xml:space="preserve">Realizar el autodiagnóstico "Gestión de la información estadítica" </t>
  </si>
  <si>
    <t>Primer Trimestre: Actividad reformulada
Segundo Trimestre: Se realizó un avance en el diligenciamiento del autodiagnóstico de la "Gestión de la información estadística", Igualmente se solicitó asesoría a Desarrollo Institucional para entender alcance del autosiagnóstico
Tercer Trimestre: Se realizó el autodiagnóstico de la "Gestión de la información estadística"
Cuarto Trimestre: Actividad realizada al 100%</t>
  </si>
  <si>
    <t>\\Apolo\EJECUCION_PLANES\Plan_Adecuación_Sostenibilidad_SIG_Referente_MIPG\Gestión_información_estadística</t>
  </si>
  <si>
    <t>Formular la Política de Gestión de la Información estadística según el autodiagnóstico realizado</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</si>
  <si>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</si>
  <si>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</si>
  <si>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el autodiagnóstico sobre la estrategia de Gestión del conocimiento y la innovación</t>
  </si>
  <si>
    <t>Primer Trimestre: Actividad reformulada
Segundo Trimestre: Se realizó avance en el diligenciamiento del autodiagnóstico sobre la política de Gestión del conocimiento y la innovación con Gestión documental, Subdireción Académica (líder de la política), Talento Humano y Planeación
Tercer Trimestre: se realizó el autodiagnóstico sobre la estrategia de Gestión del conocimiento y la innovación
Cuarto Trimestre: Actividad realizada al 100%</t>
  </si>
  <si>
    <t>\\Apolo\EJECUCION_PLANES\Plan_Adecuación_Sostenibilidad_SIG_Referente_MIPG\Gestión_conocimiento_innovación</t>
  </si>
  <si>
    <t>Socializar de manera virtual el uso y funcionalidad de las herramientas de información existentes en el IDEP (OJS, biblioteca)</t>
  </si>
  <si>
    <r>
      <rPr>
        <u/>
        <sz val="9"/>
        <color rgb="FF000000"/>
        <rFont val="Arial"/>
        <family val="2"/>
      </rPr>
      <t xml:space="preserve">Primer Trimestre:Se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Segunto Trimestre:  En el marco de la feria del libro IDEP 2021, se realizó una capacitación abierta sobre el manejo de la biblioteca digital del IDEP la cual integra el OJS. Ver: </t>
    </r>
    <r>
      <rPr>
        <u/>
        <sz val="9"/>
        <color rgb="FF1155CC"/>
        <rFont val="Arial"/>
        <family val="2"/>
      </rPr>
      <t xml:space="preserve">https://fb.watch/6tP6KsCGkY/ 
</t>
    </r>
    <r>
      <rPr>
        <u/>
        <sz val="9"/>
        <color rgb="FF000000"/>
        <rFont val="Arial"/>
        <family val="2"/>
      </rPr>
      <t xml:space="preserve">Tercer Trimestre: Actividad realizada al 100%
</t>
    </r>
    <r>
      <rPr>
        <sz val="9"/>
        <color rgb="FF000000"/>
        <rFont val="Arial"/>
        <family val="2"/>
      </rPr>
      <t>Cuarto Trimestre: Actividad realizada al 100%</t>
    </r>
  </si>
  <si>
    <t>https://drive.google.com/drive/u/1/folders/19qKwayPAj5AKOBl88Zkmta_PzWUrqe3T</t>
  </si>
  <si>
    <t>Actualizar la Estrategia de Gestión de Conocimiento y la innovación del IDEP</t>
  </si>
  <si>
    <t>Subdirección Académica y Profesional Especializado - Talento Humano</t>
  </si>
  <si>
    <t>Establecer convenios y/o acuerdos con otras organizaciones para fortalecer el conocimiento de la entidad.</t>
  </si>
  <si>
    <t>Primer Trimestre:Se adelantan acciones para la firma de varios convenios con otras organizaciones que permitan fortalecer el conocimiento de la entidad.
Segundo Trimestre: Se realizaron los siguientes convenios, en el marco del desarrollo de las investigaciones
- Convenios con la Universidad Católica Luis Amigo
-Convenio con la Universidad de La Salle
- Convenio con Idipron
- Convenios con la Universidad de los Andes
- Convenios con EAFIT
Convenio con la Universidad de Cundimacarca
Tercer Trimestre: Se realizó el convenio anual con la Secretaría de Educación con el fin de realizar la evaluación de trabajos en el marco de la XV versión del Premio a la Investigación e Innovación Educativa 2021, el desarrollo de acciones de reconocimiento, promoción y agenciamiento para el fortalecimiento de semilleros escolares de investigación, redes y demás colectivos, apoyar la participación en eventos, realizar la revisión y evaluación de obras con fines de ascenso en el escalafón y desarrollarl el proceso de evaluación del Modelo de Acreditación a la Excelencia en la Gestión Educativa. 
Adicionalmente, se realizó un convenio con la Universidad Distrital Francisco José de Caldas en el marco del Programa Maestros y Maestras que Inspiran
Cuarto Trimestre: Actividad realizada al 100%</t>
  </si>
  <si>
    <r>
      <rPr>
        <sz val="9"/>
        <color rgb="FF000000"/>
        <rFont val="Arial"/>
        <family val="2"/>
      </rPr>
      <t xml:space="preserve">- Convenios con la Universidad Católica Luis Amigo </t>
    </r>
    <r>
      <rPr>
        <sz val="9"/>
        <color rgb="FF1155CC"/>
        <rFont val="Arial"/>
        <family val="2"/>
      </rPr>
      <t>https://community.secop.gov.co/Public/Tendering/OpportunityDetail/Index?noticeUID=CO1.NTC.1954905&amp;isFromPublicArea=True&amp;isModal=False</t>
    </r>
    <r>
      <rPr>
        <sz val="9"/>
        <color rgb="FF000000"/>
        <rFont val="Arial"/>
        <family val="2"/>
      </rPr>
      <t xml:space="preserve"> 
-Convenio con la Universidad de La Salle </t>
    </r>
    <r>
      <rPr>
        <sz val="9"/>
        <color rgb="FF1155CC"/>
        <rFont val="Arial"/>
        <family val="2"/>
      </rPr>
      <t>https://community.secop.gov.co/Public/Tendering/OpportunityDetail/Index?noticeUID=CO1.NTC.2012287&amp;isFromPublicArea=True&amp;isModal=False</t>
    </r>
    <r>
      <rPr>
        <sz val="9"/>
        <color rgb="FF000000"/>
        <rFont val="Arial"/>
        <family val="2"/>
      </rPr>
      <t xml:space="preserve"> 
- Convenio con Idipron </t>
    </r>
    <r>
      <rPr>
        <sz val="9"/>
        <color rgb="FF1155CC"/>
        <rFont val="Arial"/>
        <family val="2"/>
      </rPr>
      <t>https://community.secop.gov.co/Public/Tendering/OpportunityDetail/Index?noticeUID=CO1.NTC.1954854&amp;isFromPublicArea=True&amp;isModal=False</t>
    </r>
    <r>
      <rPr>
        <sz val="9"/>
        <color rgb="FF000000"/>
        <rFont val="Arial"/>
        <family val="2"/>
      </rPr>
      <t xml:space="preserve"> 
- Convenios con la Universidad de los Andes </t>
    </r>
    <r>
      <rPr>
        <sz val="9"/>
        <color rgb="FF1155CC"/>
        <rFont val="Arial"/>
        <family val="2"/>
      </rPr>
      <t>https://community.secop.gov.co/Public/Tendering/OpportunityDetail/Index?noticeUID=CO1.NTC.1948217&amp;isFromPublicArea=True&amp;isModal=False</t>
    </r>
    <r>
      <rPr>
        <sz val="9"/>
        <color rgb="FF000000"/>
        <rFont val="Arial"/>
        <family val="2"/>
      </rPr>
      <t xml:space="preserve">
- Convenios con EAFIT </t>
    </r>
    <r>
      <rPr>
        <sz val="9"/>
        <color rgb="FF1155CC"/>
        <rFont val="Arial"/>
        <family val="2"/>
      </rPr>
      <t>https://community.secop.gov.co/Public/Tendering/OpportunityDetail/Index?noticeUID=CO1.NTC.2060302&amp;isFromPublicArea=True&amp;isModal=False</t>
    </r>
    <r>
      <rPr>
        <sz val="9"/>
        <color rgb="FF000000"/>
        <rFont val="Arial"/>
        <family val="2"/>
      </rPr>
      <t xml:space="preserve">
Convenio con la Universidad de Cundimacarca </t>
    </r>
    <r>
      <rPr>
        <sz val="9"/>
        <color rgb="FF1155CC"/>
        <rFont val="Arial"/>
        <family val="2"/>
      </rPr>
      <t>https://community.secop.gov.co/Public/Tendering/OpportunityDetail/Index?noticeUID=CO1.NTC.2052020&amp;isFromPublicArea=True&amp;isModal=False</t>
    </r>
  </si>
  <si>
    <t>Trabajar con semilleros, grupos o equipos de investigación internos o externos a la entidad, en el marco de las alianzas.</t>
  </si>
  <si>
    <t xml:space="preserve">Primer Trimestre: Actividad formulada para el cuarto trimestre
Segundo Trimestre: Se trabajó con el semillero IDEO Ambiental, un evento de IDEO semillero de semilleros de investigación escolar, Colectivo de Pensamiento Pedagógico Contemporáneo
Se realizó el lanzamiento de 4 libros de los semilleros que acompañó el IDEP
Se apoyó el proceso de conformación  del semillero Koinos 
Tercer Trimestre: Se realizó el proyecto royecto global “El arte Escucha” liderado por la red Red Chisua, la tercera Feria Astronómica del Club de Astronomía Tierra y Vida –Semillero, y el Taller herramientas para la innovación transformativa del Semillero en salud
Cuarto Trimestre: Se realizó el III Encuentro de Semilleros Escolares de Investigación y el IV EnRedAndo, se realizaron varios encuentros en el marco de las Escuelas Innobog y de las redes PCMIA </t>
  </si>
  <si>
    <t xml:space="preserve">
https://fb.watch/v/1e-Iw1vsd/
Reporte Meta 4 SEGPLAN</t>
  </si>
  <si>
    <t>Capacitación al equipo del proceso de Comunicaciones sobre el uso y actualización de la biblioteca digital.</t>
  </si>
  <si>
    <r>
      <rPr>
        <b/>
        <u/>
        <sz val="9"/>
        <color rgb="FF000000"/>
        <rFont val="Arial"/>
        <family val="2"/>
      </rPr>
      <t>Primer Trimestre:</t>
    </r>
    <r>
      <rPr>
        <u/>
        <sz val="9"/>
        <color rgb="FF000000"/>
        <rFont val="Arial"/>
        <family val="2"/>
      </rPr>
      <t xml:space="preserv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t>
    </r>
    <r>
      <rPr>
        <b/>
        <u/>
        <sz val="9"/>
        <color rgb="FF000000"/>
        <rFont val="Arial"/>
        <family val="2"/>
      </rPr>
      <t xml:space="preserve">Segunto Trimestre:  </t>
    </r>
    <r>
      <rPr>
        <u/>
        <sz val="9"/>
        <color rgb="FF000000"/>
        <rFont val="Arial"/>
        <family val="2"/>
      </rPr>
      <t xml:space="preserve">En el marco de la feria del libro IDEP 2021, se realizó una capacitación sobre el uso de la biblioteca digital del IDEP. Para el tercer trimestre se tiene programada la capacitación sobre el proceso de actualización de la biblioteca digital. Ver capacitación realizada: </t>
    </r>
    <r>
      <rPr>
        <u/>
        <sz val="9"/>
        <color rgb="FF1155CC"/>
        <rFont val="Arial"/>
        <family val="2"/>
      </rPr>
      <t xml:space="preserve">https://fb.watch/6tP6KsCGkY/
</t>
    </r>
    <r>
      <rPr>
        <b/>
        <u/>
        <sz val="9"/>
        <color rgb="FF000000"/>
        <rFont val="Arial"/>
        <family val="2"/>
      </rPr>
      <t>Tercer Trimestre:</t>
    </r>
    <r>
      <rPr>
        <u/>
        <sz val="9"/>
        <color rgb="FF000000"/>
        <rFont val="Arial"/>
        <family val="2"/>
      </rPr>
      <t xml:space="preserve"> En el mes de septiembre se socializaó el uso de la bibliiteca digital al equipo de comunicaciones.
</t>
    </r>
    <r>
      <rPr>
        <b/>
        <sz val="9"/>
        <color theme="1"/>
        <rFont val="Arial"/>
        <family val="2"/>
      </rPr>
      <t xml:space="preserve">Cuarto Trimestre: </t>
    </r>
    <r>
      <rPr>
        <sz val="9"/>
        <color theme="1"/>
        <rFont val="Arial"/>
        <family val="2"/>
      </rPr>
      <t>Actividad realizada al 100%</t>
    </r>
  </si>
  <si>
    <t>https://drive.google.com/drive/u/1/folders/19qKwayPAj5AKOBl88Zkmta_PzWUrqe3T
 https://fb.watch/6tP6KsCGkY/</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</si>
  <si>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</si>
  <si>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</si>
  <si>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</si>
  <si>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</si>
  <si>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Control_Interno\\Apolo):(O:)Año 2021
http://www.idep.edu.co/?q=content/auditor%C3%ADas-internas
http://www.idep.edu.co/?q=content/indicadores-de-gesti%C3%B3n
Los soportes fueron reportados en el drive de la OAP dispuesto para tal fin.</t>
  </si>
  <si>
    <t>Comité Institucional de Control Interno</t>
  </si>
  <si>
    <t>PROMEDIO POR TRIMESTRE</t>
  </si>
  <si>
    <t>Primer Trimestre: En el comité del 21 de diciembre de 2021 se presento el seguimiento al plan de acción en el Comité institucional de gestión y desempeño, donde se reportó que en el plan se llegó al 100% del cumplimiento. 
Se formuló, aprobó y publicó el plan de acción para la vigencia 2021, y se realizó el seguimiento para el primer trimestre teniendo el siguiente resultado:
- Se ejecutó en un 27.1% del 21.96% de las actividades programadas para el primer trimestre.  
- Los planes que no cuplieron al 100% su programación en el trimestre responden al Plan Estratégico de Talento Humano que no ha elegido y designado los integrantes de la Comisión de Personal del IDEP para la vigencia 2021-2023 y al plan de Sesuridad y Salud en el trabajo porque se encuentra pendiente la programación de inducción y re inducción en SST. Igualmente el 
- El  seguimiento  de las actividades ejecutadas se  presentará en el comité Institucional de Gestión y Desempeño.
Segundo trimestre: Se realizó el seguimiento al plan de acción encontrándose un avance del 24.86%. 
Tercer Trimestre:Viviana Monroy - 05/10/2021  Se realiza seguimiento al plan de acción institucional del tercer trimestre y se presenta al comité institucional de gestión y desempeño el 26 de julio de 2021 el estado de avance del del plan a corte 30 de junio de 2021.
Cuarto Trimestre: 15/12/2021: reporta Viviana Monroy - 15/12/2021 Se realiza seguimiento al plan de acción institucional del cuarto trimestre y se presenta al comité institucional de gestión y desempeño el 25 de octubre de 2021 el estado de avance del del plan a corte30 de setiembre de 2021.</t>
  </si>
  <si>
    <t>rimer Trimestre: Se formuló el Plan de trabajo para la vigencia 2021 en cumplimiento del Decreto 1072 de 2015, Resolución 312 de 2019 y Decreto 612 de 2018. Durante el trimestre se ejecutaron actividades como: revisión de la matriz de requisitos legales, actividades de promoción y prevención sobre estilos de vida saludable y prevención del riesgo cardiovascular, inspecciones a botiquines, camillas y extintores, reuniones de los comités Paritario en Seguridad y Salud en el Trabajo y de Convivencia Laboral, contratación para la intervención del riesgo psicosocial y capacitación, seguimiento a las condiciones de salud en el marco de la Emergencia Sanitaria por el COVID-19 a través del autoreporte diario, medición y análisis de indicadores y capacitación a los miembros de los Comités. Se encuentra pendiente la programación de inducción y re inducción en SST.
Segundo Trimestre: Se ejecutaron las siguientes actividades en el marco del Sistema de Gestión de la Seguridad y Salud en el Trabajo - SG SST: funcionamiento de los Comités paritario en Seguridad y Salud en el Trabajo y de Convivencia Laboral; divulgación de piezas graficas con información de estilos de vida y trabajo saludable y riesgo cardiovascular; elaboración y socialización de infografía sobre desordenes musculoesqueléticos; divulgación de tips de conservación visual; desarrollo de las capacitaciones del PIC 2021 relacionadas con Seguridad y Salud (conservación visual, fortalecimiento de equipos, fortalecimiento familiar y promoción del autocuidado en casa); seguimiento a las condiciones de salud de todo el equipo humano en el marco de la Emergencia Sanitaria por el COVID-19; y medición y análisis de indicadores mínimos del SG SST. Por otro lado, se informa que: - Se ejecutó la actividad pendiente del primer trimestre sobre inducción y re inducción de SST, - No se identificó la necesidad de formular acciones preventivas, correctivas o de mejora, y - No se realizaron inspecciones a instalaciones o puestos de trabajo debido a la modalidad de trabajo en casa.
Seguimiento realizado por Francy López el 06/07/21
Tercer Trimestre: Se realizaron las siguientes actividades en el marco del Sistema de Gestión de la Seguridad y Salud en el Trabajo - SG SST: se comunicaron a través de correo electrónico la política de seguridad y salud en el trabajo, los objetivos del sistema y las responsabilidades específicas en SST; revisión y actualización del protocolo de bioseguridad, revisión y actualización del normograma, reuniones periódicas de los comités paritario en Seguridad y Salud en el Trabajo y de Convivencia Laboral; ejecución de las capacitaciones del PIC 2021 relacionadas con Seguridad y Salud (prevención de alteraciones del sistema osteomuscular, hábitos de vida saludable, procesos de retroalimentación, autocuidado y conservación visual) y se continuó con el seguimiento a las condiciones de salud de todo el equipo humano en el marco de la pandemia por el COVID-19.
Seguimiento realizado por Francy López el 05/10/21
Cuarto Trimestre: se ejecutaron las siguientes actividades en el marco del Sistema de Gestión de la Seguridad y Salud en el Trabajo - SG SST: seguimiento a la afiliación a ARL del personal vinculado mediante contrato de prestación de servicios; inclusión de especificaciones de seguridad y salud en el trabajo en las contratación; revisión anual de la política de SST, objetivos del SG SST y responsabilidades específicas en SST, lo cual fue validado por el Comité Institucional de Gestión y Desempeño; vinculación del personal a participar en la identificación de peligros y riegos a través de formulario de Google; remisión de cartilla con información de la inducción y reinducción en SST a todo el personal y aplicación de evaluación de conocimiento; ejecución de actividades de salud mental con el apoyo de compensar (agotamiento laboral, gimnasia cerebral, puntos geniales y el trabajo, un nuevo reto más allá del espacio físico); participación en el simulacro distrital de autoprotección en modalidad de trabajo en casa y presencial; sensibilización sobre gestión de riesgos a través de pieza gráfica de martes saludable; actualización del protocolo general de bioseguridad y emisión de resolución con disposiciones para el retorno seguro a actividades presenciales; divulgación del protocolo de bioseguridad a través del correo electrónico; seguimiento diario a las condiciones de salud del personal; acompañamiento a las actividades presenciales y entrega de kits de bioseguridad; elaboración de presentación de revisión por la dirección y rendición de cuentas del SG SST; funcionamiento de los comités COPASST y CCL; formulación del plan de trabajo anual 2022, aplicación de la autoevaluación del SG SST a través del aplicativo dispuesto por la ARL.</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</si>
  <si>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-Reporta Adriana Correa - 29-06-2021:  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
Tercer Trimestre -Reporta Adriana Correa - 05-10-2021:  Se ha realizado los seguimientos con corte a junio, julio, agosto.  El de Junio registrado en SEGPLAN y el de junio, julio, agosto en SPI y PMR.
Se presentó la programación y avance de cada meta proyecto de inversión, meta plan de desarro y producto MGA , así como la ejecución presupuestal del proyecto de inversión 7553, en el Comité Institucional de Gestión y Desempeño del 12 de julio, 9 de agosto, 13 de septiembre de 2021.
Cuarto Trimestre - Reporta Adriana Correa - 09-12-2021:  Se ha realizado los seguimientos con corte a septiembre, octubre, noviembre.  El de septiembre registrado en SEGPLAN y el de septiembre, octubre, noviembre en SPI y PMR.
Se presentó la programación y avance de cada meta proyecto de inversión, meta plan de desarro y producto MGA , así como la ejecución presupuestal del proyecto de inversión 7553, en el Comité Institucional de Gestión y Desempeño del 11 de octubre, 25 de octubre, 8 de noviembre, 6 de diciembre de 2021.
Se hizo seguimiento  con corte a septiembre 2021, en el mes de octubre 2021 al PEDI.</t>
  </si>
  <si>
    <t>Aplicativo SPI, Radicados de la Subdirección Académica de los seguimientos con corte a enero, febrero . 
 Seguimiento realizado con corte a Diciembre:
 http://www.idep.edu.co/?q=content/proyectos-de-inversi%C3%B3n
Segundo Trimestre: 
http://www.idep.edu.co/?q=content/proyectos-de-inversi%C3%B3n
\\192.168.1.251\120_oap\IDEP2021\120_19_INFORMES\2_Informes Otras Entidades
Actas de Comité Institucional de Gestión y Desempeño
Tercer Trimestre: 
http://www.idep.edu.co/?q=content/proyectos-de-inversi%C3%B3n
\\192.168.1.251\120_oap\IDEP2021\120_19_INFORMES\2_Informes Otras Entidades
Actas de Comité Institucional de Gestión y Desempeño
Cuarto Trimestre: 
http://www.idep.edu.co/?q=content/proyectos-de-inversi%C3%B3n
\\192.168.1.251\120_oap\IDEP2021\120_19_INFORMES\2_Informes Otras Entidades
Actas de Comité Institucional de Gestión y Desempeño</t>
  </si>
  <si>
    <t xml:space="preserve">Primer Trimestre: Actividad formulada para el 2,3 y 4 trimestre
 Segundo trimestre: Se realizó seguimiento al Plan anticorrupción y atención al ciudadano - Componente 6 Iniciativas adicionales con corte 30 e abril de 2021.
TERCER TRIMESTRE: e realizó seguimiento al Plan anticorrupción y atención al ciudadano - Componente 6 Iniciativas adicionales con corte 31 de agosto http://www.idep.edu.co/?q=node/32 archivo: http://www.idep.edu.co/sites/default/files/Seguimiento%20PAAC%20II%20Cuatrimestre%202021.xlsx#overlay-context=node/32%3Fq%3Dnode/32
CUARTO TRIMESTRE: Se realizó seguimiento al Plan anticorrupción y atención al ciudadano - Componente 6 Iniciativas adicionales con corte 31 de diciembre de 2021 </t>
  </si>
  <si>
    <t>N/A
 http://www.idep.edu.co/sites/default/files/Seguimiento%20PAAC%20I%20Cuatrimestre.xlsx
http://www.idep.edu.co/?q=node/32 archivo: http://www.idep.edu.co/sites/default/files/Seguimiento%20PAAC%20II%20Cuatrimestre%202021.xlsx#overlay-context=node/32%3Fq%3Dnode/32</t>
  </si>
  <si>
    <t>PRIMER TRIMESTRE: Invitación de Correo enviada de la cuenta thumano@idep.edu.co.
Contrato de servicios No 038 de 2021 entre el IDEP y COMPENSAR.
SEGUNDO TRIMESTRE: http://www.idep.edu.co/?q=reestructuracion-maloca-sig (Plan de gestión de la Integridad) y formato FT-GTH-13-54 Ejecución del Plan institucional de capacitación publicado en: http://www.idep.edu.co/?q=talento-humano
TERCER SEMESTRE http://www.idep.edu.co/?q=reestructuracion-maloca-sig (Plan de gestión de la Integridad) y formato FT-GTH-13-54 Ejecución del Plan institucional de capacitación publicado en: http://www.idep.edu.co/?q=talento-humano
CUARTO TRIMESTRE: Acta de Reunión No 01 de 2021 Gestores de integridad, Calendario de reuniones y capacitaciones del IDEP
http://www.idep.edu.co/?q=talento-humano
\\Apolo\EJECUCION_PLANES\Plan_Anticorrupción</t>
  </si>
  <si>
    <t>Aplicativo SPI, Radicados de la Subdirección Académica de los seguimientos con corte a enero, febrero . 
 Seguimiento realizado con corte a Diciembre:
 http://www.idep.edu.co/?q=content/proyectos-de-inversi%C3%B3n
Segundo Trimestre: 
http://www.idep.edu.co/?q=content/proyectos-de-inversi%C3%B3n
\\192.168.1.251\120_oap\IDEP2021\120_19_INFORMES\2_Informes Otras Entidades
Actas de Comité Institucional de Gestión y Desempeño
Tercer Trimestre: 
http://www.idep.edu.co/?q=content/proyectos-de-inversi%C3%B3n
\\192.168.1.251\120_oap\IDEP2021\120_19_INFORMES\2_Informes Otras Entidades
Actas de Comité Institucional de Gestión y Desempeño
Cuarto Trimestre: 
http://www.idep.edu.co/?q=content/proyectos-de-inversi%C3%B3n
\\192.168.1.251\120_oap\IDEP2021\120_19_INFORMES\2_Informes Otras Entidades
Actas de Comité Institucional de Gestión y Desempeño</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</si>
  <si>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 Reporta Adriana Correa - 29-06-2021:  
Se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
Tercer Trimestre - Reporta Adriana Correa - 05-10-2021:  
Reporta Adriana Correa - 05-10-2021:  Se ha realizado los seguimientos con corte a junio, julio, agosto.  El de Junio registrado en SEGPLAN y el de junio, julio, agosto en SPI y PMR.
Se presentó la programación y avance de cada meta proyecto de inversión, meta plan de desarro y producto MGA , así como la ejecución presupuestal del proyecto de inversión 7553, en el Comité Institucional de Gestión y Desempeño del 12 de julio, 9 de agosto, 13 de septiembre de 2021.
Cuarto Trimestre: Reporta Adriana Correa - 09/12/2021
Se ha realizado los seguimientos con corte a septiembre, octubre, noviembre.  El de septiembre registrado en SEGPLAN y el de septiembre, octubre, noviembre en SPI y PMR.
Se presentó la programación y avance de cada meta proyecto de inversión, meta plan de desarro y producto MGA , así como la ejecución presupuestal del proyecto de inversión 7553, en el Comité Institucional de Gestión y Desempeño del 11 de octubre, 25 de octubre, 8 de noviembre, 6 de diciembre de 2021.
Se hizo seguimiento  con corte a septiembre 2021, en el mes de octubre 2021 al PEDI.</t>
  </si>
  <si>
    <t>Primer Trimestre: En Acta número 2 del 25 de enero de 2021 del comité Institucional de Gestión y Desempeño,se aprueba el Plan Estrategico de Desarrollo Institucional - PEDI 2020-2024, previa socialización con el equipo directivo. Este se publica en la página web del Instituto
Segundo Trimestre: Se hizo seguimiento  con corte a Marzo 2021, en el mes de abril 2021 al PEDI.
http://www.idep.edu.co/?q=content/plan-estrat%C3%A9gico-de-desarrollo-institucional
Tercer Trimestre: Se hizo seguimiento  con corte a Junio 2021, en el mes de julio 2021 al PEDI.
http://www.idep.edu.co/?q=content/plan-estrat%C3%A9gico-de-desarrollo-institucional
Tercer Cuatrimestre: Se hizo seguimiento  con corte a Junio 2021, en el mes septiembre 2021 al PEDI.
http://www.idep.edu.co/?q=content/plan-estrategico-de-desarrollo-institucional</t>
  </si>
  <si>
    <t>\\Apolo\EJECUCION_PLANES\Plan_Adecuación_Sostenibilidad_SIG_Referente_MIPG\Planeación_Institucional
\\Apolo\EJECUCION_PLANES\Plan_Anticorrupción\Evidencias_Riesgos\III_seguimiento</t>
  </si>
  <si>
    <r>
      <t>PRIMER TRIMESTRE:</t>
    </r>
    <r>
      <rPr>
        <sz val="8"/>
        <color rgb="FF000000"/>
        <rFont val="Arial"/>
        <family val="2"/>
      </rPr>
      <t xml:space="preserve"> 30/03/2021 Durante el primer trimestre de la vigencia 2021, Se autorizo la compra por caja Menor y se realizaron las siguientes actividades del Plan de Mantenimiento:
1. Cambio: 1) Veinte (20) tubos de la Oficina 402A; 2) Tres (3) Tubos de la oficina 402B; 3) Un (1 ) Tubo en la Sala de Juntas de la Oficina 805 y 4) Un (1) Tubo de la Oficina 806, para un total de Veinticinco (25).
2. Cambio: 1) Un (1) Balastro de la Oficina 402A.
3. Cambion: 1) Nueve (9) Tubos en el Sótano de la SED donde funciona el Archivo Central de acuerdo con el Convenio Nol.2966del 2015 suscrito entre el IDEP y la SED.
4. Cambion: 1) Cuatro (4) Balastros en el Sótano de la SED donde funciona el Archivo Central de acuerdo con el Convenio Nol.2966del 2015 suscrito entre el IDEP y la SED
5. Se prestó el servicio de aseo (Brigadas) y cafetería de las Oficinas 402A, 402B, 805 Y 806 con la Operarias de la empresa SERVIESPECIALES que tiene contrato en ejecución No. 43 de 2020.
</t>
    </r>
    <r>
      <rPr>
        <b/>
        <sz val="8"/>
        <color rgb="FF000000"/>
        <rFont val="Arial"/>
        <family val="2"/>
      </rPr>
      <t xml:space="preserve">SEGUNDO TRIMESTRE: </t>
    </r>
    <r>
      <rPr>
        <sz val="8"/>
        <color rgb="FF000000"/>
        <rFont val="Arial"/>
        <family val="2"/>
      </rPr>
      <t xml:space="preserve">07/07/2021 Durante el segundo trimestre de la vigencia 2021, continúo la contingencia de la pandemia del COVID 19 decretada por el Gobierno Nacional, las actividades laborales se contunaron.
Se suscribieron los siguientes contrato:
Contrato No. 59 de 2021 con TOTAL CAR y se autorizo el mantenimiento del sistema de gas de la Camioneta MAZDA B2200, PlacaOBG 425. 
Contrato No. 55 de 2021 con SERVIESPECIALES para la prestación del servicio de aseo y cafeteria.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Se Revisaron y Recargaron nueve (9) extintores por caja menor.
</t>
    </r>
    <r>
      <rPr>
        <b/>
        <sz val="8"/>
        <color rgb="FF000000"/>
        <rFont val="Arial"/>
        <family val="2"/>
      </rPr>
      <t xml:space="preserve">TERCER TRIMESTRE: </t>
    </r>
    <r>
      <rPr>
        <sz val="8"/>
        <color rgb="FF000000"/>
        <rFont val="Arial"/>
        <family val="2"/>
      </rPr>
      <t xml:space="preserve">06/10/2021 Durante el tercer trimestre de la vigencia 2021, continúo la contingencia de la pandemia del COVID 19 decretada por el Gobierno Nacional, las actividades laborales se contunaron.
Se encuentra en ejecución los siguientes Contratos: 1) No. 59 de 2021 con TOTAL CAR se encuentra en ejecución y se autorizo el mantenimiento preventivo y correctivo del automovil NISSAN SENTRA B13, Placa OBH 702. 
2) No. 55 de 2021 con SERVIESPECIALES para la prestación del servicio de aseo y cafeteria.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Se suscribio el contrato 87 del 2021 ORGANIZACIÓN TERPEL, para el suministro de combustible para el parque automotor del IDEP.
</t>
    </r>
    <r>
      <rPr>
        <b/>
        <sz val="8"/>
        <color rgb="FF000000"/>
        <rFont val="Arial"/>
        <family val="2"/>
      </rPr>
      <t xml:space="preserve">CUARTO TRIMESTRE: </t>
    </r>
    <r>
      <rPr>
        <sz val="8"/>
        <color rgb="FF000000"/>
        <rFont val="Arial"/>
        <family val="2"/>
      </rPr>
      <t>17/12/2021 Durante el cuarto trimestre de la vigencia 2021, continúo la contingencia de la pandemia del COVID 19 decretada por el Gobierno Nacional, las actividades laborales se contunaron en casa, de igual manera se empezo la reactivación de la jornada presencial por aforo.
Se encuentra en ejecución los siguientes Contratos: 1) No. 59 de 2021 con TOTAL CAR se encuentra en ejecución y se autorizo el mantenimiento preventivo y correctivo del automovil NISSAN SENTRA B13, Placa OBH 702 y la Revición Tecnicomecanica del parque automotor.
2) No. 55 de 2021 con SERVIESPECIALES para la prestación del servicio de aseo y cafeteria, se realizo una adición y prorroga hasta el 19 de marzo del 2022 e incluyo insumos de bioseguridad.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En el Sotano de la SED se realizo una brigada de FUMIGACIÓN por parte de la empresa SERVIESPECIALES.
Continua la ejecución del contrato 87 del 2021 ORGANIZACIÓN TERPEL, para el suministro de combustible para el parque automotor del IDEP.
Se compraron y cambiaron tubos electricos en las oficinas 402A (8 Tubos y 1 bombillo de la bodega) y 402B (2 tubos, 1 balastro y 1 bombillo cocina)
Reparacion de Muebles:  Se reparo el archivado metalico donde se almacenan los equipo PODCAST (Pegante y Chapa para un cajon, riel)</t>
    </r>
  </si>
  <si>
    <t>http://www.idep.edu.co/?q=content/plan-operativo-anual</t>
  </si>
  <si>
    <t>Primer Trimestre: Se realizó seguimiento al Plan Opertivo Anual de la Entidad, las actividades programadas se cumplieron a cabalidad excepto:
- Formular y ejecutar el Plan de Trabajo Anual de Seguridad y Salud en el Trabajo - SST, el cual aporta a la implementación de la Política de Talento Humano del MIPG, dado que se encuenyra pendiente la programación de inducción y re inducción en SST. (Avance de la actividad 96%)
-Realizar la publicación trimestral de los estados contables de la entidad en página web y de manera anual en la cartelera de la entidad. Teniendo en cuenta que estos estados contables se realizan trimestre anterior dado que el Estado financiero del mes de febrero se presenta el 30 de abril junto con los estados financieros del primer trimestre del 2021, por lo anterior se reporta el tercer estado financiero en el segundo trimestre.(avance de la actividad 66%)
- Ejecutar el Plan Anual de Auditoría de la Oficina de Control Interno dado que uedo pendiente de radicar el informe de seguimiento a peticiones, quejas y reclamos y seguimiento al SUIT.  Lo anterior obedece a que durante el primer trimestre la Contraloria de Bogotá realizó visita de auditoria de regularidad  y se atendió 17 requerimientos del Ente de Control así como la respuesta del informe preliminar de auditoria y la formulación del plan de mejoramiento. (avance de la actividad 88%)
SEGUNDO TRIMESTRE - 06/07/2021 - Viviana Monroy:
Se realizó seguimiento al Plan Operativo Anual para el segundo trimestre. Las actividades que el trimestre pasado quedaron rezagadas como la de Control Interno y la de Seguridad yu salud en el trabajo se complementaron
TERCER TRIMESTRE - 05/10021 - Viviana Monroy:
Se realizó seguimiento al Plan Operativo Anual para el  tercer  trimestre. El seguimiento se reportará en el CIGD
CUARTO TRIMESTRE -15/12/2021 - Viviana Monroy:
Se realizó seguimiento al Plan Operativo Anual para el  tercer  trimestre. El seguimiento se reportará en el CIGD. Cumplimiento del 100%</t>
  </si>
  <si>
    <r>
      <t xml:space="preserve">Primer Trimestre: Se realizó el seguimiento y la publicación de las acciones en el plan de mejoramiento por procesos  con corte al 31 de marzo de 2021
Para la vigencia 2021 hay 129 hallazgos sobre las cuales se formularon 89 acciones de mejora.
Los procesos que actualmente tienen en ejecución plan de mejoramiento son: 
- Divulgación y Comunicación
- Gestión Documental
- Gestión Contractual
- Gestión de Recursos Físicos y Ambiental
- Gestión Tecnológica
- Gestión del Talento Humano
- Gestión Financiera
Todos lo procesos realizaron seguimiento a sus acciones generadas.
</t>
    </r>
    <r>
      <rPr>
        <b/>
        <sz val="9"/>
        <color theme="1"/>
        <rFont val="Arial"/>
        <family val="2"/>
      </rPr>
      <t xml:space="preserve">SEGUNDO TRIMESTRE - 06/07/2021-Viviana Monroy: </t>
    </r>
    <r>
      <rPr>
        <sz val="9"/>
        <color theme="1"/>
        <rFont val="Arial"/>
        <family val="2"/>
      </rPr>
      <t xml:space="preserve">Se realizó el seguimiento al plan de mejoramienbto del IDEP donde se evidenció que los procesos solicitaron el cierre de acciones. Igualmente, el proceso Gestión tecnológica realizó una reformulación de acciones para poder cerrar los hallazgos y observaciones encontrados al proceso en la auditoria vigencia 2020.
</t>
    </r>
    <r>
      <rPr>
        <b/>
        <sz val="9"/>
        <color theme="1"/>
        <rFont val="Arial"/>
        <family val="2"/>
      </rPr>
      <t xml:space="preserve"> TERCER TRIMESTRE </t>
    </r>
    <r>
      <rPr>
        <sz val="9"/>
        <color theme="1"/>
        <rFont val="Arial"/>
        <family val="2"/>
      </rPr>
      <t xml:space="preserve">- 05/10/2021-Viviana Monroy: Se realizó el seguimiento al plan de mejoramienbto del IDEP donde se evidenció que los procesos solicitaron el cierre de acciones. Igualmente, el proceso de recursos físicos y de gestión tecnológica formuló nuevas acciones de mejora
</t>
    </r>
    <r>
      <rPr>
        <b/>
        <sz val="9"/>
        <color theme="1"/>
        <rFont val="Arial"/>
        <family val="2"/>
      </rPr>
      <t xml:space="preserve"> Cuarto Trimesre</t>
    </r>
    <r>
      <rPr>
        <sz val="9"/>
        <color theme="1"/>
        <rFont val="Arial"/>
        <family val="2"/>
      </rPr>
      <t xml:space="preserve"> - 15/12/2021-Viviana Monroy: Se realizó el seguimiento al plan de mejoramienbto del IDEP donde se evidenció que solamente quedaría una acción pendiente por ejecutar a la cual se le solicito ampliación al 31 de enero de 2022 en el proceso Gestión del Talento Humano</t>
    </r>
  </si>
  <si>
    <r>
      <rPr>
        <b/>
        <sz val="8"/>
        <color theme="1"/>
        <rFont val="Arial"/>
        <family val="2"/>
      </rPr>
      <t xml:space="preserve">PRIMER TRIMESTRE: 
</t>
    </r>
    <r>
      <rPr>
        <sz val="8"/>
        <color theme="1"/>
        <rFont val="Arial"/>
        <family val="2"/>
      </rPr>
      <t xml:space="preserve">El PETI se ajustó en Enero de 2021 y se encuentra publicado. 
Se programará para Diciembre de 2021 el mantenimiento preventivo, debido a que éste se realizó en 2020 a final de la vigencia. 
En el primer trimestre se realizó mantenimiento correctivo al aire acondicionado.
- Consola Kaspersky: Se realiza monitoreo, verificación, actualización consolas, actualización clientes e informe de seguridad a la consola del antivirus el día 12 de Marzo.
- Consola Firewall: Toma de backups de la configuración del firewall. Solo se realizan backups cuando hay cambios, este año se realizó por el Ingreso de nuevo personal.
- Instalación de parches de seguridad a los sistemas operrativos windows server 2016.
- Goobi: Se brinda soporte de primer nivel para la solución de incidencias y se realiza seguimiento al contrato.
- Humano: Se brinda soporte de primer nivel para la solución de incidencias y se realiza seguimiento al contrato.
- Activación Servicio wifi pública en las oficinas de los pisos Cuatro y ocho
En cuanto al ERP:Se consolida en un documento los requerimientos funcionales que se recopilaron en el 2019 y 2020.
Igualmente, el 7 de diciembre de 2020 e presentó en Comité Institucional de Gestión y Desempeño el avance del  PETIC 2020
</t>
    </r>
    <r>
      <rPr>
        <b/>
        <sz val="8"/>
        <color theme="1"/>
        <rFont val="Arial"/>
        <family val="2"/>
      </rPr>
      <t>SEGUNDO TRIMESTRE:</t>
    </r>
    <r>
      <rPr>
        <sz val="8"/>
        <color theme="1"/>
        <rFont val="Arial"/>
        <family val="2"/>
      </rPr>
      <t xml:space="preserve"> Se estan ejecutando y se realiza el seguimiento periódico a los contratos de:
Hiperconvergencia, Antivirus, Goobi, Humano, Renata (Intenert) y Mantenimiento de Infraestructura.
En estudio las diversas herramientas para monitoreo de red, mesa de ayuda y activos de información.
Se deja lista la ficha tecnica y formato para realizar nuevo contrato de mantenimiento.
Se esta gestionando nuevo contrato con renata para lo cual se elaboran los términos, se solicita la cotización y se encuentra en proceso de contratación.
Se esta gestionando  el contrato para la implementación de la plataforma digital "DRUPAL" Y "MOODLE", para lo cual se elaboran los términos y se encuentra en proceso de contratación.
Dentro de cada carpeta se encuentran las evidencias de los avances.
Se entregan los documentos:
1. MANUAL PARA LA ADQUISICIÓN, DESARROLLO Y MANTENIMIENTO A LOS SISTEMAS DE INFORMACIÓN DEL IDEP V0
2. FT- GT-12-23 - Formato para el Control de Cambios V1.xlsx
3. PRO-GT-12-12 - Procedimiento_para el control de Cambios V1.xlsx
Como parte de los productos del contrato 22-2021.
4. El Plan de Continegncia como parte de los productos de los contratos 22,48, 39 elaborado por los 4 Ingenieros del area.
5. Se ajustan las políticas de Seguridad y Privacidad de la Información.
6. FT-GT-12-20 Compromiso política tic - V3
7. MN-GT-12-02 Manual soporte 1 nivel Admon Firewall V2
Seguimiento a PETIC diligenciado en:Carpeta TRD Ruta: 120_oap\IDEP2020\CONTRATOS 2020\189-2020 COMPUSERTEC\INFORMES
"Kaspersky: Carpeta TRD Ruta: 120_oap\IDEP2021\Gestion Tecnologica\Antivirus
Firewall: Carpeta TRD Ruta: 120_oap\IDEP2021\Gestion Tecnologica\Firewall
Parches de Seguridad: Carpeta TRD Ruta: \120_oap\IDEP2021\Gestion Tecnologica\Actualizaciones Parches de Seguridad\Primer Trimestre Windows
Servicio Wifi: Carpeta TRD Ruta: 120_oap\IDEP2021\Gestion Tecnologica\Actualizaciones Parches de Seguridad\Primer Trimestre Wifi
Servicio Hiperconvergencia : Carpeta TRD Ruta: 120_oap\IDEP2021\Gestion Tecnologica\Hiperconvergencia
https://drive.google.com/drive/u/1/folders/1UshFQMTdzUIEAh8UXslkZiuT-8is4jLO"
Nuevo ERP: Carpeta TRD Ruta: \120_oap\IDEP2021\Gestion Tecnologica\Definicion ERP
Acta 17 de 2020 del Comité Institucional de Gestión y Dsemepeño
</t>
    </r>
    <r>
      <rPr>
        <b/>
        <sz val="8"/>
        <color theme="1"/>
        <rFont val="Arial"/>
        <family val="2"/>
      </rPr>
      <t xml:space="preserve">TERCER TRIMESTRE:
</t>
    </r>
    <r>
      <rPr>
        <sz val="8"/>
        <color theme="1"/>
        <rFont val="Arial"/>
        <family val="2"/>
      </rPr>
      <t xml:space="preserve">Actualización del procedimiento PRO-GT-12-08 Formulación y Seguimiento al PETIC en los campos del objeto, alcance, documentos externos, documentos internos y todas las actividades. Según los lineamientos MINTIC Manual de Gobierno Digital V7, el MAE.G.GEN.01 Documento Maestro del Modelo de Arquitectura Empresarial V1 y en especial la G.ES.06 Guía para la construcción del PETI versión 2
Se ajustan los proyectos definidos para la vigencia del año 2021 y se armoniza según las recomendaciones de la auditoría
cumpliendo con la G.ES.06 Guía para la construcción del PETI - Arquitectura TI de Mintic.
Se elaboran documentos:
1. Manual para la Gestión de los Sistemas de los Sistemas de Información del IDEP (Se modifica el nombre para agrupar los temas relacionados con los sistemas de información como control de cambios, catálogo de los sistemas de información, ciclo de vida de los SI, adquisición de software, anexos de cláusulas generales para contratos de SI, entre otros).
2. Catálogo de los Sistemas de Información. (Publicado en la Maloca).
3. Evaluación de Caso de Negocio de un nuevo ERP
4. Informe de Gestión y seguiento al contrato del sistema Goobi
5. Informe de Gestión y seguiento al contrato del sistema Humano
Seguimiento a los contratos:
- Goobi: Se brinda soporte de primer nivel para la solución de incidencias y se realiza seguimiento al contrato.
- Humano: Se brinda soporte de primer nivel para la solución de incidencias y se realiza seguimiento al contrato.
</t>
    </r>
    <r>
      <rPr>
        <b/>
        <sz val="8"/>
        <color theme="1"/>
        <rFont val="Arial"/>
        <family val="2"/>
      </rPr>
      <t xml:space="preserve">CUARTO TRIMESTRE:
</t>
    </r>
    <r>
      <rPr>
        <sz val="8"/>
        <color theme="1"/>
        <rFont val="Arial"/>
        <family val="2"/>
      </rPr>
      <t xml:space="preserve">Se realiza la actualización del firmware (SO) pasando de la versión 6.2.9 a las versión 6.4.7. El camino usado fue el sugerido por el fabricante, pasando primero por la versión 6.4.5, luego la 6.4.6, hasta llegar a la versión actual.  Esto, además de contar con mejoreas en las inferfaz gráfica, mejorar funcionalidades y corregir errores,  soluciona problemas que se presentaban con el acceso a sitios que usaban el protocolo SSL_TLSv2
Se realizó la sincronización de los servidores Web (Producción y el alterno)
Sistemas de Información: Se realiza el soporte de primer nivel a los sistemas Goobi y Humano. Se realizó el instructivo de fin de año para cierre de Goobi. Se entregan los instructivos actualizados para cierre y apertura de año y para el cambio de contraseñas. Se realza el soporte de primer nivel a los dos sistemas y el seguimiento a los casos. Se entrega el tercer informe de los sistemas de Información con corte al 31 de octubre como parte del producto 10 del contrato 22-2021.  
Se realiza el cambio de paradigma en el estructura de las futuras instalaciones de sistema de información con persistencia, creando un servidor de base de datos, inicialmente con el motor MySQL/MariaDB y a futuro (por demanda) posgresql, dejando separa la lógica del negocio aparte de los datos, esto contribuirá a facilitar la administración de las bases de datos, mejora en la seguridad y tener unos entornos contralados. 
Se da inicio al nuevo contrato de mantenimiento No.115 de 2021 suscrito con COMINFOR SAS.
Se realiza la jornada de mantenimiento preventivo los días 30 de octubre y 6 de noviembre de 2021.
Sistemas de Información: Se realiza el soporte de primer nivel a los sistemas Goobi y Humano. Se realizó el instructivo de fin de año para cierre de Goobi. Se entregan los instructivos actualizados para cierre y apertura de año y para el cambio de contraseñas. Se realza el soporte de primer nivel a los dos sistemas y el seguimiento a los casos. Se entrega el tercer informe de los sistemas de Información con corte al 31 de octubre como parte del producto 10 del contrato 22-2021.  
Contratación: Se realizaron los documentos estudios previos y gestión para la contratación de los soportes a las licencias Oracle SE2, contrato 127-2021 y los soportes para Oracle VM y Oracle Linux, contrato en proceso. Se realizó la documentación y la gestión para la contratación de Mantenimiento a la infraestructura tecnológica y Gogle Apps, derivándose los contratos 115 y 116 de 2021 respectivamente. 
Se evalúa técnicamente el sistema APOTEOSYS y se entrega informe.
Se asiste a las capacitaciones técnicas de hiperconvergencia los días octubre 7, 8, 14, 15, 21, 22 y 28, las gabaciones se colocaron en la Base de Conocimiento de Gestion Tecnologica.
Se adelantar el proceso pre-contractual para al renovación de las licencias del Firewall.
Se adelantar el proceso pre-contractual para las Licencias MS Office 365.
</t>
    </r>
  </si>
  <si>
    <r>
      <rPr>
        <b/>
        <sz val="9"/>
        <color theme="1"/>
        <rFont val="Arial"/>
        <family val="2"/>
      </rPr>
      <t>PRIMER TRIMESTRE:</t>
    </r>
    <r>
      <rPr>
        <sz val="9"/>
        <color theme="1"/>
        <rFont val="Arial"/>
        <family val="2"/>
      </rPr>
      <t xml:space="preserve"> El plan ya está elaborado y aprobado. 
-Se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
</t>
    </r>
    <r>
      <rPr>
        <b/>
        <sz val="9"/>
        <color theme="1"/>
        <rFont val="Arial"/>
        <family val="2"/>
      </rPr>
      <t xml:space="preserve">SEGUNDO TRIMESTRE: </t>
    </r>
    <r>
      <rPr>
        <sz val="9"/>
        <color theme="1"/>
        <rFont val="Arial"/>
        <family val="2"/>
      </rPr>
      <t xml:space="preserve">
1. Actividad: Diligenciamiento de la matriz para medir el nivel de madurez del Modelo de Seguridad y Privacidad de la Información: 
Seguimiento: Instrumento de evaluación  MSPI_IDEP 06-2021, se remite a la alta consejería de TIC para hacer seguimiento y definir acompañamiento para el IDEP, después de la retroalimentación por la alta consejería de las TIC se procederá a trabajan con diferentes áreas identificas. 
2. Actividad: Realizar el seguimiento a las actividades del plan de mejoramiento del proceso de gestión tecnológica:
Seguimiento:  El grupo de trabajo de gestión tecnóloga se reúne las siguientes fechas(5 abril, 13 de abril, 20 de abril, 26 abril,3 mayo, 10 mayo, 24 mayo, 31 mayo,8 junio,2 junio, 28 de junio) para trabajar en el plan de mejoramiento y demás actividades administrativas transversales a los diferentes planes definidos en el IDEP.
3. Actividad:Revisar y Actualizar la Política de Seguridad de la Información:
Seguimiento:  Se entrega la versión mas reciente para revisión.  Pendiente, si es el caso, realizar los ajustes a que haya lugar. 
4. Actividad: Gestionar la suscripción del compromiso de cumplir con las políticas de seguridad de la información por parte de los nuevos funcionarios y contratistas del IDEP:
Seguimiento: Se recopilan 18 formatos de compromiso de politicas TIC diligenciados, se actualiza el formato para atender requerimientos de mejora por parte de la auditoria (FT-GT-12-20 Compromiso política tic - V3).
5. Actividad:Seguimiento y reporte  de los indicadores del PSPI del IDEP:
Seguimiento: Se reporta el indicador del PSPI con una  eficacia del 100%.  
6. Actividad: Incluir en los contratos de los sistemas de información la obligación de realizar la documentación Técnica de los cambios implementados en el software donde se incluya: origen del cambio, fecha del cambio, cambio realizado e impacto en las funcionalidades en producción:
Seguimiento:  Los contratos con las empresas Goobi y Soporte Lógico se iniciaron en Marzo de 2021, en ambos contratos se solocaron cláusulas para solicitar el informe y soporte de los cambios que se realizan a los sistemas de información .
Contrato 30 de 2021 con la Empresa Soporte Lógico en las obligaciones especificas 5 y 8.
CONTRATO 36 -2021 con la Empresa Goobi SAS en las obligaciones específicas 6 y 7.
Esta actividad queda cumplida al 100%.
7.  Actividad: Identificar para los sistemas de información  Humano y Gobbi del IDEP  las funcionalidades de:  trazabilidad, auditoría de transacciones o acciones para el registro de eventos de creación, actualización, modificación o borrado de información:
Seguimiento: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8. Actividad: Definir los términos de referencia del nuevo portal web, con base en las recomendaciones de MINTIC:
Seguimiento:  Se entrega para firmas la versión final de la ficha técnica, estudios de mercado, estudios de sector y documentos conexos. Se envía la solicitud de cotización.
</t>
    </r>
    <r>
      <rPr>
        <b/>
        <sz val="9"/>
        <color theme="1"/>
        <rFont val="Arial"/>
        <family val="2"/>
      </rPr>
      <t xml:space="preserve">TERCER TRIMESTRE: 
</t>
    </r>
    <r>
      <rPr>
        <sz val="9"/>
        <color theme="1"/>
        <rFont val="Arial"/>
        <family val="2"/>
      </rPr>
      <t xml:space="preserve">El grupo de trabajo de gestión tecnóloga se reúne las siguientes fechas(5 12 19 26 de julio. 29 16 23 30 agosto 6 13 septiembre) para trabajar en el plan de mejoramiento y demás actividades administrativas transversales a los diferentes planes definidos en el IDEP. El detalle de las actividades se encuentra dilienciado en el plan en el Drive.
Se entrega la politica actulizada el dia 29 de septiembre de 2021 para validación y publicación. 
Al 30 de septiembre de 2021 se encuentran diligenciadas y firmadas por parte de contratistas (que tienen cuenta de correo Institucional o Acceso a la VPN )y funcionarios el formato correspondiente a las políticas TIC. En la ruta se encuentran 64 formatos debidamente diligenciados y firmados. 
Se identificaron las Bases de Datos del IDEP y  se entergaron el 13 de septiembre de de 2021 
Se elaboraron los términos de referencia de la plataforma digital, que incluyen el nuevo portal web, los cuales incluyen como exigencia toda la variante y dinámica normatividad emanada por el gobierno distrital y nacional a este respecto a la fecha de elaboración de los términos, con el fin de disminuir la corrupción, aumentando la transparencia y acceso a la información, lo que esperamos motive la participación (aunque las noticas generen lo contrario). Este proceso derivó en el proceso contractual No. 77 de 2021 con la Universidad Nacional, que se llevará en dos Fases, siendo la primera el levantamiento de información para la elaboración del Portal Web Institucional y la implementación de la plataforma LMS Moodle. 
actividad queda completada con la suscripción del contrato mencionado anteriomente, con la Universidad Nacional de Colombia el cual tiene de manifiesto el complimiento de la normatividad exigida para tal fin. completada 100%.
</t>
    </r>
    <r>
      <rPr>
        <b/>
        <sz val="9"/>
        <color theme="1"/>
        <rFont val="Arial"/>
        <family val="2"/>
      </rPr>
      <t xml:space="preserve">CUARTO TRIMESTRE: 06/12/2021
</t>
    </r>
    <r>
      <rPr>
        <sz val="9"/>
        <color theme="1"/>
        <rFont val="Arial"/>
        <family val="2"/>
      </rPr>
      <t>Sistemas de Información: Se realiza el soporte de primer nivel a los sistemas Goobi y Humano. Se realizó el instructivo de fin de año para cierre de Goobi. Se entregan los instructivos actualizados para cierre y apertura de año y para el cambio de contraseñas. Se realza el soporte de primer nivel a los dos sistemas y el seguimiento a los casos. Se entrega el tercer informe de los sistemas de Información con corte al 31 de octubre como parte del producto 10 del contrato 22-2021.
Contratación: Se realizaron los documentos estudios previos y gestión para la contratación de los soportes a las licencias Oracle SE2, contrato 127-2021 y los soportes para Oracle VM y Oracle Linux, contrato en proceso. Se realizó la documentación y la gestión para la contratación de Mantenimiento a la infraestructura tecnológica y Gogle Apps, derivándose los contratos 115 y 116 de 2021 respectivamente. 
Se evalúa técnicamente el sistema APOTEOSYS y se entrega informe.
Se asiste a las capacitaciones técnicas de hiperconvergencia los días octubre 7, 8, 14, 15, 21, 22 y 28.
Se adelantar el proceso pre-contractual para al renovación de las licencias del Firewall
Se adelanta proceso de licencia de microsoft office 365
Se actualizaron los registros de base de datos del IDEP en la Superintendencia de Industria y Comercio, esta actividad fue realizada desde el 6 al 13 octubre, depurando la información y actualizando la que fuera necesaria. 
Se actualizó la política de Seguridad y Privacidad de la Información a la versión N° 4 del 8 Noviembre y se socializó el 11 de noviembre.
En este momento se encuentran diligenciados y firmados por todos los colaboradores del IDEP, a lo cuales aplican las políticas TIC. En el cuarto trismestre se han firmado tres compromisos de políticas TIC que corresponden a nuevos colaboradores del IDEP.
Se realizo el contrato N° 77 con la Universidad Nacional de Colombia para realizar el levantemiento de información y requerimientos del nuevo portal web, con base en las recomendaciones de MINTIC. El contrato se encuentra en ejecución, ver carpeta contractual y secop II.</t>
    </r>
  </si>
  <si>
    <r>
      <t xml:space="preserve">PRIMER TRIMESTRE: En el primer trimestre del año 2021, la Oficina Asesora Jurídica celebró 6 comités de conciliación, cumpliendo con el cronograma establecido asi:
  Enero: Acta No. 01 del 18 de enero de 2021 y Acta No. 02 del 26 enero de 2021. 
  Febrero: Acta No. 03 del 9 de febrero de 2021 y Acta No. 04 del 23 de febrero de 2021
  Marzo: Acta No. 05 del 9 de marzo de 2021 y Acta No. 06 del 23 de marzo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SEGUNDO TRIMESTRE: En el segundo trimestre del año 2021, la Oficina Asesora Jurídica celebró 6 comités de conciliación, cumpliendo con el cronograma establecido así:
  Abril: Acta No. 07 del 15 de abril de 2021 y Acta No. 08 del 27 abril de 2021. 
  Mayo: Acta No. 09 del 11 de mayo de 2021 y Acta No. 10 del 25 de mayo de 2021
  Junio: Acta No. 11 del 16 de junio de 2021 y Acta No. 12 del 29 de junio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06/07/2021 por: Erika Viviana Boyacá Olaya-Contratista OAJ
 TERCER TRIMESTRE: En el tercer trimestre del año 2021, la Oficina Asesora Jurídica celebró 6 comités de conciliación, cumpliendo con el cronograma establecido así:
  Julio: Acta No. 13 del 22 de julio de 2021 y Acta No. 14 del 30 de julio de 2021. 
  Agosto: Acta No. 15 del 11 de agosto de 2021 y Acta No. 16 del 24 de agosto de 2021
  Septiembre: Acta No. 17 del 14 de septiembre de 2021 y Acta No. 18 del 28 de septiembre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05/10/2021 por: Erika Viviana Boyacá Olaya-Contratista OAJ
 Aprobado: Juan Manuel Ramirez Montes - Jefe Oficina Asesora jurídica
  </t>
    </r>
    <r>
      <rPr>
        <b/>
        <sz val="9"/>
        <color rgb="FF000000"/>
        <rFont val="Arial"/>
        <family val="2"/>
      </rPr>
      <t>CUARTO TRIMESTRE:</t>
    </r>
    <r>
      <rPr>
        <sz val="9"/>
        <color rgb="FF000000"/>
        <rFont val="Arial"/>
        <family val="2"/>
      </rPr>
      <t xml:space="preserve"> En el cuarto trimestre del año 2021, la Oficina Asesora Jurídica ha celebrado a la fecha des seguimiento 4 comités de conciliación y tiene programados 2 restantes, cumpliendo con el cronograma establecido así:
 Octubre: Acta No. 19 del 12 de octubre de 2021 y Acta No. 20 del 26 de octubre de 2021. 
  Noviembre: Acta No. 21 del 10 de noviembre de 2021 y Acta No. 22 del 30 de noviembre de 2021
  Diciembre: Acta No. 23 del 7 de diciembre de 2021 y Acta No. 24 del 21 de diciembre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06/12/2021 por: Erika Viviana Boyacá Olaya-Contratista OAJ
 Aprobado: Juan Manuel Ramirez Montes - Jefe Oficina Asesora jurídica</t>
    </r>
  </si>
  <si>
    <r>
      <t xml:space="preserve">El 18 de marzo de 2021 se ralizó la Audienia Pública de Rendición de Cuentas a través de streaming en Facebook, igualmente, se compartieron 3 encuestas a través de google forms en las cuales se realizó el listado de asistencia, se formularon las preguntas y se evaluó el evento.
Segundo trimestre: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
</t>
    </r>
    <r>
      <rPr>
        <b/>
        <sz val="9"/>
        <color theme="1"/>
        <rFont val="Arial"/>
        <family val="2"/>
      </rPr>
      <t xml:space="preserve">Tercer Trimestre: </t>
    </r>
    <r>
      <rPr>
        <sz val="9"/>
        <color theme="1"/>
        <rFont val="Arial"/>
        <family val="2"/>
      </rPr>
      <t xml:space="preserve">Actividad no programada 
</t>
    </r>
    <r>
      <rPr>
        <b/>
        <sz val="9"/>
        <color theme="1"/>
        <rFont val="Arial"/>
        <family val="2"/>
      </rPr>
      <t>Cuarto Trimestre</t>
    </r>
    <r>
      <rPr>
        <sz val="9"/>
        <color theme="1"/>
        <rFont val="Arial"/>
        <family val="2"/>
      </rPr>
      <t xml:space="preserve">: Actividad no programada </t>
    </r>
  </si>
  <si>
    <t xml:space="preserve">Se realiza en el mes de diciembre de 2020 la presentación de los indicadores con corte a cuarto trimestre 2020 en el CIGD, indicando que estos llegaron a un rango mayor al 80%.
Igualmente se publican los indicadores para la vigencia 2021, sobre los cuales se realizó el seguimiento del primer trimestre.
Segundo trimestre - 06/07/2021 - Viviana Monroy - Se realiza seguimiento a los indicadores de los procesos. Se realiza presentación del informe del primer seguimiento ante el Comité Institucional de Gestión y Desempeño del 12 de abril de 2021
Tercer trimestre - 05/10/2021 - Viviana Monroy - Se realiza seguimiento a los indicadores de los procesos. Se realiza presentación del informe del primer seguimiento ante el Comité Institucional de Gestión y Desempeño del 26 de julio de 2021
Cuarto trimestre - 15/12/2021 - Viviana Monroy - Se realiza seguimiento a los indicadores de los procesos. Se realiza presentación del informe del primer seguimiento ante el Comité Institucional de Gestión y Desempeño del 25 de octubre de 2021
</t>
  </si>
  <si>
    <t>Primer Trimestre: Actividad formulada para el 2do, 3er y 4to trimestre
Segundo trimestre - 06/07/2021 - Viviana Monroy : Se realizó la consolidación del mapa de riesgos de la entidad y se remitió a la tercera línea de defensa para su seguimiento. Una vez terminado el proceso se citarona  alas áreas para explicar las falencias encontradas en el reporte realizado
Tercer trimestre - 05/10/2021 - Viviana Monroy : Se realizó la consolidación del mapa de riesgos de la entidad y se remitió a la tercera línea de defensa para su seguimiento.
Cuarto trimestre - 05/12/2021 - Viviana Monroy : Se realizó la consolidación del mapa de riesgos de la entidad y se remitió a la tercera línea de defensa para su seguimiento.</t>
  </si>
  <si>
    <r>
      <t>Primer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Se realizó el seguimiento al Plan correspondiente al primer trimestre de 2021, donde se reportó una ejecución de</t>
    </r>
    <r>
      <rPr>
        <sz val="9"/>
        <color rgb="FFFF0000"/>
        <rFont val="Arial"/>
        <family val="2"/>
      </rPr>
      <t xml:space="preserve"> </t>
    </r>
    <r>
      <rPr>
        <sz val="9"/>
        <color theme="1"/>
        <rFont val="Arial"/>
        <family val="2"/>
      </rPr>
      <t>18,02% del 13,71%  programado.  
De las actividades programadas en el Plan las siguientes tienen un avance menor al programado en el trimestre:
- Formular y ejecutar el Plan de Trabajo Anual de Seguridad y Salud en el Trabajo - SST, el cual aporta a la implementación de la Política de Talento Humano del MIPG, dado que se encuentra pendiente la programación de inducción y re inducción en SST. Las demás se cumplieron al 100% o en un porcentaje mayor.
Segundo trimestre - 06/07/2021 - Viviana Monroy : Se realizó seguimiento al Plan de adecuación y sostenibilidad SIG con referente MIPG y sevidencia un cumplimiento del 31%, sin embargo se realizará el ajuste de la actividad asociada a control interno teniendo en cuenta que hace falta reportar el 50% de la actividad.
Tercer trimestre - 06/10/2021 - Viviana Monroy : Se realizó seguimiento al Plan de adecuación y sostenibilidad SIG con referente MIPG y sevidencia un cumplimiento del 28%, las actividades se cumplieron de acuerdo con lo programado
Cuarto trimestre - 12/12/2021 - Viviana Monroy : Se realizó seguimiento al Plan de adecuación y sostenibilidad SIG con referente MIPG y sevidencia un cumplimiento del100% las actividades se cumplieron de acuerdo con lo programado</t>
    </r>
  </si>
  <si>
    <t xml:space="preserve"> http://www.idep.edu.co/?q=content/indicadores-de-gesti%C3%B3n
</t>
  </si>
  <si>
    <t xml:space="preserve">
Primer Trimestre: Actividad formulada para el 2do, 3er y 4to trimestre
Segundo trimestre - 06/07/2021 -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
Tercer trimestre - 06/10/2021 -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
Cuarto trimestre - 6/12/2021 -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t>
  </si>
  <si>
    <t>Primer Trimestre: Actividad formulada para el 2do, 3er y 4to trimestre
Segundo Trimestre Viviana Monroy - Se realizó el seguimiento con corte 30 de abril al componente 5 del Plan Anticorrupción y de Atención al Ciudadano, el cual fue verificado por la segunda y tercera línea de defensa. Se realizó la publicación respectiva dentro de los 10 días hábiles siguientes del mes de Mayo.
Tercer Trimestre Viviana Monroy - Se realizó el seguimiento con corte 30 de agosto al componente 5 del Plan Anticorrupción y de Atención al Ciudadano, el cual fue verificado por la segunda y tercera línea de defensa. Se realizó la publicación respectiva dentro de los 10 días hábiles siguientes del mes de septiembre.
Cuarto Trimestre Viviana Monroy - Se realizó el seguimiento con corte 31 de diciembre al componente 5 del Plan Anticorrupción y de Atención al Ciudadano, el cual fue verificado por la segunda y tercera línea de defensa. Se realizó la publicación respectiva al final de la vigencia.</t>
  </si>
  <si>
    <r>
      <t xml:space="preserve">Primer Trimestre:Para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
Segundo trimestre: Para el segundo trimestre de 2021 se programó un total de 15 actividades de las cuales se dio cumplimiento a 17 así:  Se presentó informes de austeridad en el gasto correspondiente al I  trimestre, informe de sostenbilidad contable, informe de seguimiento a la gestión del riesgo, informe de la directiva 003, se reporto los dos informes pendientes del primer trimestre (PQRS y SIDEAP) Adicionalmente se realizó el reporte de la gestión de la OCI en las diferentes herramientas de planeación, se realizó el comité de coordinación de control interno donde se presentó los resultados de los informes y seguimientos adelantados: se participo en todos en mesas de trabajo con la OAP y los demás procesos con el fin de fortalecer los instrumentos de gestión de la Entidad.
Tercer Trimestre: "Para el tercer trimestre se programó un total de 17 actividades a las cuales se les dio cumplimiento en un 100% así:
1. Auditoria a recursos fisicos:  Informe Final 1074.
2. Auditoria al proceso de grupos de investigación Requerimiento Consejo Directivo.  En ejecución.
3. Realizar el seguimiento a la gestión de los riesgos:  Realizar el seguimiento a la gestión de los riesgos.  Publicado en: http://www.idep.edu.co/?q=content/mapa-de-riesgos-por-proceso
4. Informe de seguimiento al Plan Anticorrupción y de Atención a la Ciudadanía PAAC:  Informe Rad. 1265 16092021, publicado en http://www.idep.edu.co/?q=node/32 a 30 de agosto de 2021.
5. Informe Pormenorizado de Control Interno:  Informe Rad. 1042 04082021y publicado en  http://www.idep.edu.co/?q=node/40
6. Informe de seguimiento a las medidas de Austeridad del Gasto.  Informe con radicado No. 00106-816-000516 http://www.idep.edu.co/?q=content/auditor%C3%ADas-internas
7. Informes periódicos sobre la gestión de la Oficina y el proceso de Evaluación y Seguimiento de acuerdo a los lineamientos de planificación de la entidad (Informe de Gestión, indicadores, plan operativo anual,  seguimiento de riesgos del proceso):  Reporte realizado en el drive de la OAP.
8. Elaboración, presentación, actualización y seguimiento del Plan Anual de Auditoría vigencia 2021:  Se realizó comité de control interno el día 30 de agosto de 2021, donde se socializo los resultados de la gestión y cumplimiento del PAA por parte de la OCI.
9. Elaboración y presentación del informe de la actividad de auditoría interna:  Informe Rad. 1064 11082021 y publicado en Informe Rad. 1064 11082021.
10. Realizar la Secretaría Técnica del Comité Institucional de Coordinación de Control Interno:  Se realizó comité de control interno el día 30 de agosto de 2021, donde se socializo los resultados de la gestión y cumplimiento del PAA por parte de la OCI acta No. 003 de 2021.
11. Tres (3) seguimiento a la Rendición de la Cuenta a la Contraloría de Bogotá D.C. - SIVICOF:  Se presentó la cuenta mensual correspondiente al periodo de junio, julio y agosto.
12. Participación mensual (3)  en diferentes comités de la Entidad. La OCI participa en el Comité Institucional de Gestión y Desempeño, comités de contratación, conciliación y comité de sostenibilidad contable.  Actas que reposan en cada dependencia. 
13. Informe de seguimiento a metas Plan Distrital de Desarrollo:  Informe No. Rad. 1078 13082021
14.  Informe Pormenorizado de Control Interno:  Informe Rad. 1042 04082021  http://www.idep.edu.co/?q=node/40.
De otra parte se realizó el acompañamiento para dar respuesta a los diferentes requerimientos de la Veeduría Distrital, el Archivo General de la Nación y se acompaño a la visita de seguimiento por parte del Archivo de Bogotá, adicionalmente se acompaña todas las solicitudes presentadas por las diferentes areas para los seguimientos de plan de mejoramiento, mapas de riesgos, activos de información entre otras.  
</t>
    </r>
    <r>
      <rPr>
        <b/>
        <sz val="9"/>
        <color rgb="FF000000"/>
        <rFont val="Arial"/>
        <family val="2"/>
      </rPr>
      <t>CUARTO TRIMESTRE:  P</t>
    </r>
    <r>
      <rPr>
        <sz val="9"/>
        <color rgb="FF000000"/>
        <rFont val="Arial"/>
        <family val="2"/>
      </rPr>
      <t xml:space="preserve">ara el cuarto trimestre se programó un total de actividades a las cuales se les dio cumplimiento en un 100% </t>
    </r>
  </si>
  <si>
    <t>Realizar gestiones para Convalidar con el Archivo General los cambios realizados a las Tablas de Retención Documental del instituto</t>
  </si>
  <si>
    <t>Primer Trimestre: Actividad reformulada
Segundo Trimestre: Actividad programda tercer y cuarto trimestre
Tercer Trimestre: Se avanzó en la formulación de la Política de la Gestión de la Información estadística según el autodiagnóstico realizado, para lo cual se sostuvo una reunión con el enlace encargado de la Secretaría de Planeación Distrital
Cuarto Trimestre: Se actualizó la Política de Gestión de la Información estadística según el autodiagnóstico realizado</t>
  </si>
  <si>
    <t>https://docs.google.com/document/d/1iJ6IlMDj5zEGqARo75OxutcZBpDSpfQ-/edit
\\Apolo\EJECUCION_PLANES\Plan_Adecuación_Sostenibilidad_SIG_Referente_MIPG\Gestión_información_estadística</t>
  </si>
  <si>
    <t>PRIMER TRIMESTRE: Listados de asistencia en los formularios google de la cuenta thumano@idep.edu.co y el calendario de la misma cuenta institucional
\\Apolo\EJECUCION_PLANES\Plan_Adecuación_Sostenibilidad_SIG_Referente_MIPG\Gestión_conocimiento_innovación</t>
  </si>
  <si>
    <t>PRIMER TRIMESTRE: Se realizaron acciones de inducción instutucional a los servidores publicos vinculados en el trimestre
Segundo Trimestre: Actividad programda tercer y cuarto trimestre
Tercer Trimestre: Se avanza en la actualización de la estrategia de Gestión de Conocimiento e Innovación del IDEP
Cuarto Trimestre: Se realizó documento que contiene la 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</si>
</sst>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rgb="FF222222"/>
      <name val="Calibri"/>
    </font>
    <font>
      <sz val="20"/>
      <color rgb="FF222222"/>
      <name val="Arial"/>
      <family val="2"/>
    </font>
    <font>
      <sz val="10"/>
      <color rgb="FF222222"/>
      <name val="Arial"/>
      <family val="2"/>
    </font>
    <font>
      <sz val="11"/>
      <color rgb="FF222222"/>
      <name val="Arial"/>
      <family val="2"/>
    </font>
    <font>
      <b/>
      <sz val="10"/>
      <color rgb="FF222222"/>
      <name val="Arial"/>
      <family val="2"/>
    </font>
    <font>
      <b/>
      <sz val="10"/>
      <color theme="1"/>
      <name val="Arial"/>
      <family val="2"/>
    </font>
    <font>
      <sz val="11"/>
      <name val="Calibri"/>
      <family val="2"/>
    </font>
    <font>
      <sz val="10"/>
      <color theme="1"/>
      <name val="Arial"/>
      <family val="2"/>
    </font>
    <font>
      <b/>
      <sz val="9"/>
      <color rgb="FF000000"/>
      <name val="Arial"/>
      <family val="2"/>
    </font>
    <font>
      <sz val="9"/>
      <color rgb="FF000000"/>
      <name val="Arial"/>
      <family val="2"/>
    </font>
    <font>
      <sz val="9"/>
      <color theme="1"/>
      <name val="Arial"/>
      <family val="2"/>
    </font>
    <font>
      <u/>
      <sz val="9"/>
      <color rgb="FF000000"/>
      <name val="Arial"/>
      <family val="2"/>
    </font>
    <font>
      <u/>
      <sz val="9"/>
      <color rgb="FF000000"/>
      <name val="Arial"/>
      <family val="2"/>
    </font>
    <font>
      <u/>
      <sz val="9"/>
      <color theme="1"/>
      <name val="Arial"/>
      <family val="2"/>
    </font>
    <font>
      <b/>
      <sz val="9"/>
      <color theme="1"/>
      <name val="Arial"/>
      <family val="2"/>
    </font>
    <font>
      <u/>
      <sz val="9"/>
      <color rgb="FF0563C1"/>
      <name val="Arial"/>
      <family val="2"/>
    </font>
    <font>
      <sz val="11"/>
      <color theme="10"/>
      <name val="Calibri"/>
      <family val="2"/>
    </font>
    <font>
      <u/>
      <sz val="9"/>
      <color rgb="FF000000"/>
      <name val="Arial"/>
      <family val="2"/>
    </font>
    <font>
      <sz val="9"/>
      <color rgb="FF222222"/>
      <name val="Arial"/>
      <family val="2"/>
    </font>
    <font>
      <u/>
      <sz val="11"/>
      <color theme="10"/>
      <name val="Calibri"/>
      <family val="2"/>
    </font>
    <font>
      <u/>
      <sz val="9"/>
      <color theme="1"/>
      <name val="Arial"/>
      <family val="2"/>
    </font>
    <font>
      <u/>
      <sz val="9"/>
      <color theme="1"/>
      <name val="Arial"/>
      <family val="2"/>
    </font>
    <font>
      <b/>
      <sz val="9"/>
      <color rgb="FF222222"/>
      <name val="Arial"/>
      <family val="2"/>
    </font>
    <font>
      <sz val="9"/>
      <color rgb="FF0563C1"/>
      <name val="Arial"/>
      <family val="2"/>
    </font>
    <font>
      <sz val="11"/>
      <color rgb="FF0563C1"/>
      <name val="Calibri"/>
      <family val="2"/>
    </font>
    <font>
      <u/>
      <sz val="9"/>
      <color rgb="FF1155CC"/>
      <name val="Arial"/>
      <family val="2"/>
    </font>
    <font>
      <u/>
      <sz val="9"/>
      <color rgb="FF0563C1"/>
      <name val="Arial"/>
      <family val="2"/>
    </font>
    <font>
      <u/>
      <sz val="9"/>
      <color theme="1"/>
      <name val="Arial"/>
      <family val="2"/>
    </font>
    <font>
      <u/>
      <sz val="9"/>
      <color theme="1"/>
      <name val="Arial"/>
      <family val="2"/>
    </font>
    <font>
      <u/>
      <sz val="11"/>
      <color theme="10"/>
      <name val="Calibri"/>
      <family val="2"/>
    </font>
    <font>
      <u/>
      <sz val="9"/>
      <color theme="1"/>
      <name val="Arial"/>
      <family val="2"/>
    </font>
    <font>
      <u/>
      <sz val="9"/>
      <color rgb="FF1155CC"/>
      <name val="Arial"/>
      <family val="2"/>
    </font>
    <font>
      <u/>
      <sz val="9"/>
      <color theme="1"/>
      <name val="Arial"/>
      <family val="2"/>
    </font>
    <font>
      <u/>
      <sz val="9"/>
      <color theme="1"/>
      <name val="Arial"/>
      <family val="2"/>
    </font>
    <font>
      <u/>
      <sz val="9"/>
      <color theme="1"/>
      <name val="Arial"/>
      <family val="2"/>
    </font>
    <font>
      <u/>
      <sz val="9"/>
      <color theme="1"/>
      <name val="Arial"/>
      <family val="2"/>
    </font>
    <font>
      <sz val="11"/>
      <color theme="1"/>
      <name val="Calibri"/>
      <family val="2"/>
    </font>
    <font>
      <sz val="10"/>
      <color rgb="FF000000"/>
      <name val="Arial"/>
      <family val="2"/>
    </font>
    <font>
      <u/>
      <sz val="11"/>
      <color rgb="FF0000FF"/>
      <name val="Calibri"/>
      <family val="2"/>
    </font>
    <font>
      <u/>
      <sz val="11"/>
      <color rgb="FF1155CC"/>
      <name val="Calibri"/>
      <family val="2"/>
    </font>
    <font>
      <u/>
      <sz val="9"/>
      <color rgb="FF000000"/>
      <name val="Arial"/>
      <family val="2"/>
    </font>
    <font>
      <u/>
      <sz val="9"/>
      <color rgb="FF000000"/>
      <name val="Arial"/>
      <family val="2"/>
    </font>
    <font>
      <u/>
      <sz val="9"/>
      <color rgb="FF000000"/>
      <name val="Arial"/>
      <family val="2"/>
    </font>
    <font>
      <u/>
      <sz val="11"/>
      <color rgb="FF0563C1"/>
      <name val="Calibri"/>
      <family val="2"/>
    </font>
    <font>
      <u/>
      <sz val="9"/>
      <color rgb="FF000000"/>
      <name val="Arial"/>
      <family val="2"/>
    </font>
    <font>
      <b/>
      <i/>
      <sz val="9"/>
      <color theme="1"/>
      <name val="Arial"/>
      <family val="2"/>
    </font>
    <font>
      <b/>
      <u/>
      <sz val="9"/>
      <color rgb="FF000000"/>
      <name val="Arial"/>
      <family val="2"/>
    </font>
    <font>
      <b/>
      <u/>
      <sz val="9"/>
      <color rgb="FF1155CC"/>
      <name val="Arial"/>
      <family val="2"/>
    </font>
    <font>
      <b/>
      <u/>
      <sz val="9"/>
      <color rgb="FF222222"/>
      <name val="Arial"/>
      <family val="2"/>
    </font>
    <font>
      <sz val="9"/>
      <color rgb="FF1155CC"/>
      <name val="Arial"/>
      <family val="2"/>
    </font>
    <font>
      <b/>
      <sz val="8"/>
      <color rgb="FF000000"/>
      <name val="Arial"/>
      <family val="2"/>
    </font>
    <font>
      <sz val="8"/>
      <color rgb="FF000000"/>
      <name val="Arial"/>
      <family val="2"/>
    </font>
    <font>
      <sz val="9"/>
      <color theme="1"/>
      <name val="Arial"/>
      <family val="2"/>
    </font>
    <font>
      <sz val="9"/>
      <color rgb="FF000000"/>
      <name val="Arial"/>
      <family val="2"/>
    </font>
    <font>
      <sz val="9"/>
      <color rgb="FF000000"/>
      <name val="Calibri"/>
      <family val="2"/>
    </font>
    <font>
      <sz val="11"/>
      <color theme="10"/>
      <name val="Calibri"/>
      <family val="2"/>
    </font>
    <font>
      <b/>
      <sz val="9"/>
      <color theme="1"/>
      <name val="Arial"/>
      <family val="2"/>
    </font>
    <font>
      <sz val="8"/>
      <color theme="1"/>
      <name val="Arial"/>
      <family val="2"/>
    </font>
    <font>
      <b/>
      <sz val="8"/>
      <color theme="1"/>
      <name val="Arial"/>
      <family val="2"/>
    </font>
    <font>
      <sz val="9"/>
      <color rgb="FFFF0000"/>
      <name val="Arial"/>
      <family val="2"/>
    </font>
    <font>
      <u/>
      <sz val="11"/>
      <color theme="10"/>
      <name val="Calibri"/>
      <family val="2"/>
    </font>
    <font>
      <sz val="9"/>
      <color rgb="FF222222"/>
      <name val="Arial"/>
      <family val="2"/>
    </font>
  </fonts>
  <fills count="10">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theme="0"/>
      </patternFill>
    </fill>
    <fill>
      <patternFill patternType="solid">
        <fgColor rgb="FFFFFFFF"/>
        <bgColor rgb="FFFFFFFF"/>
      </patternFill>
    </fill>
    <fill>
      <patternFill patternType="solid">
        <fgColor rgb="FFC5E0B3"/>
        <bgColor rgb="FFC5E0B3"/>
      </patternFill>
    </fill>
    <fill>
      <patternFill patternType="solid">
        <fgColor theme="0"/>
        <bgColor rgb="FFFEF2CB"/>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19" fillId="0" borderId="0" applyNumberFormat="0" applyFill="0" applyBorder="0" applyAlignment="0" applyProtection="0"/>
  </cellStyleXfs>
  <cellXfs count="167">
    <xf numFmtId="0" fontId="0" fillId="0" borderId="0" xfId="0" applyFont="1" applyAlignment="1"/>
    <xf numFmtId="0" fontId="2" fillId="0" borderId="0" xfId="0" applyFont="1" applyAlignment="1">
      <alignment horizontal="left" vertical="center"/>
    </xf>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xf>
    <xf numFmtId="9" fontId="10" fillId="5" borderId="1" xfId="0" applyNumberFormat="1" applyFont="1" applyFill="1" applyBorder="1" applyAlignment="1">
      <alignment horizontal="center" vertical="center" wrapText="1"/>
    </xf>
    <xf numFmtId="9" fontId="9" fillId="6"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9" fontId="10" fillId="6"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9" fontId="10" fillId="5" borderId="1" xfId="0" applyNumberFormat="1" applyFont="1" applyFill="1" applyBorder="1" applyAlignment="1">
      <alignment horizontal="center" vertical="center"/>
    </xf>
    <xf numFmtId="9" fontId="18"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9" fontId="10" fillId="6"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9" fontId="18" fillId="0" borderId="1" xfId="0" applyNumberFormat="1" applyFont="1" applyBorder="1" applyAlignment="1">
      <alignment horizontal="center" vertical="center" wrapText="1"/>
    </xf>
    <xf numFmtId="0" fontId="18" fillId="5" borderId="1" xfId="0"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9" fontId="37"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7" fillId="7" borderId="1" xfId="0" applyFont="1" applyFill="1" applyBorder="1" applyAlignment="1">
      <alignment horizontal="center" vertical="center" wrapText="1"/>
    </xf>
    <xf numFmtId="0" fontId="14" fillId="0" borderId="1" xfId="0" applyFont="1" applyBorder="1" applyAlignment="1">
      <alignment horizontal="center" vertical="center"/>
    </xf>
    <xf numFmtId="9" fontId="9" fillId="6" borderId="6" xfId="0" applyNumberFormat="1"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10" fontId="22" fillId="0" borderId="9" xfId="0" applyNumberFormat="1" applyFont="1" applyBorder="1" applyAlignment="1">
      <alignment horizontal="center" vertical="center"/>
    </xf>
    <xf numFmtId="9" fontId="22" fillId="0" borderId="9" xfId="0" applyNumberFormat="1" applyFont="1" applyBorder="1" applyAlignment="1">
      <alignment horizontal="center" vertical="center"/>
    </xf>
    <xf numFmtId="1" fontId="18" fillId="0" borderId="0" xfId="0" applyNumberFormat="1" applyFont="1" applyAlignment="1">
      <alignment horizontal="center" vertical="center"/>
    </xf>
    <xf numFmtId="10" fontId="18"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3" fillId="0" borderId="0" xfId="0" applyFont="1" applyAlignment="1">
      <alignment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xf>
    <xf numFmtId="0" fontId="2" fillId="0" borderId="0" xfId="0" applyFont="1" applyFill="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top" wrapText="1"/>
    </xf>
    <xf numFmtId="0" fontId="36" fillId="0" borderId="1" xfId="0" applyFont="1" applyFill="1" applyBorder="1" applyAlignment="1">
      <alignment vertical="center"/>
    </xf>
    <xf numFmtId="0" fontId="38" fillId="0" borderId="1" xfId="0" applyFont="1" applyFill="1" applyBorder="1"/>
    <xf numFmtId="0" fontId="16" fillId="0" borderId="2" xfId="0" applyFont="1" applyFill="1" applyBorder="1" applyAlignment="1">
      <alignment horizontal="center" vertical="center" wrapText="1"/>
    </xf>
    <xf numFmtId="0" fontId="3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41" fillId="0" borderId="2" xfId="0" applyFont="1" applyFill="1" applyBorder="1" applyAlignment="1">
      <alignment horizontal="center" vertical="top" wrapText="1"/>
    </xf>
    <xf numFmtId="0" fontId="42"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4" fillId="0" borderId="0" xfId="0" applyFont="1" applyFill="1" applyAlignment="1">
      <alignment horizontal="center"/>
    </xf>
    <xf numFmtId="10" fontId="22" fillId="0" borderId="9" xfId="0" applyNumberFormat="1" applyFont="1" applyFill="1" applyBorder="1" applyAlignment="1">
      <alignment horizontal="center" vertical="center"/>
    </xf>
    <xf numFmtId="9" fontId="9" fillId="0" borderId="9"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center" vertical="center" wrapText="1"/>
    </xf>
    <xf numFmtId="9" fontId="9" fillId="0" borderId="0" xfId="0" applyNumberFormat="1" applyFont="1" applyFill="1" applyAlignment="1">
      <alignment horizontal="center" vertical="center" wrapText="1"/>
    </xf>
    <xf numFmtId="0" fontId="18" fillId="0" borderId="0" xfId="0" applyFont="1" applyFill="1" applyAlignment="1">
      <alignment horizontal="left" vertical="center"/>
    </xf>
    <xf numFmtId="0" fontId="3" fillId="0" borderId="0" xfId="0" applyFont="1" applyFill="1"/>
    <xf numFmtId="0" fontId="54" fillId="6" borderId="1" xfId="0" applyFont="1" applyFill="1" applyBorder="1" applyAlignment="1">
      <alignment wrapText="1"/>
    </xf>
    <xf numFmtId="0" fontId="13"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5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18" fillId="0" borderId="0" xfId="0" applyFont="1" applyFill="1" applyAlignment="1">
      <alignment horizontal="left" vertical="center" wrapText="1"/>
    </xf>
    <xf numFmtId="0" fontId="3" fillId="0" borderId="0" xfId="0" applyFont="1" applyFill="1" applyAlignment="1">
      <alignment vertical="center" wrapText="1"/>
    </xf>
    <xf numFmtId="0" fontId="0" fillId="0" borderId="0" xfId="0" applyFont="1" applyAlignment="1">
      <alignment vertical="center" wrapText="1"/>
    </xf>
    <xf numFmtId="0" fontId="52" fillId="0" borderId="1" xfId="0" applyFont="1" applyFill="1" applyBorder="1" applyAlignment="1">
      <alignment horizontal="left" vertical="center" wrapText="1"/>
    </xf>
    <xf numFmtId="0" fontId="53"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19" fillId="0" borderId="1" xfId="1" applyFill="1" applyBorder="1" applyAlignment="1">
      <alignment horizontal="center" vertical="center" wrapText="1"/>
    </xf>
    <xf numFmtId="0" fontId="53" fillId="8" borderId="1" xfId="0" applyFont="1" applyFill="1" applyBorder="1" applyAlignment="1">
      <alignment horizontal="left" vertical="center" wrapText="1"/>
    </xf>
    <xf numFmtId="0" fontId="53" fillId="8" borderId="1" xfId="0" applyFont="1" applyFill="1" applyBorder="1" applyAlignment="1">
      <alignment horizontal="center" vertical="center" wrapText="1"/>
    </xf>
    <xf numFmtId="0" fontId="52" fillId="8" borderId="1" xfId="0" applyFont="1" applyFill="1" applyBorder="1" applyAlignment="1">
      <alignment horizontal="center" vertical="top" wrapText="1"/>
    </xf>
    <xf numFmtId="0" fontId="60" fillId="9"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1" fillId="0" borderId="0" xfId="0" applyFont="1" applyAlignment="1">
      <alignment horizontal="center" vertical="center" wrapText="1"/>
    </xf>
    <xf numFmtId="0" fontId="0" fillId="0" borderId="0" xfId="0" applyFont="1" applyAlignment="1"/>
    <xf numFmtId="0" fontId="22" fillId="0" borderId="7" xfId="0" applyFont="1" applyBorder="1" applyAlignment="1">
      <alignment horizontal="center" vertical="center" wrapText="1"/>
    </xf>
    <xf numFmtId="0" fontId="6" fillId="0" borderId="8" xfId="0" applyFont="1" applyBorder="1"/>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57" fillId="0" borderId="1" xfId="0" applyFont="1" applyFill="1" applyBorder="1" applyAlignment="1">
      <alignment horizontal="left" wrapText="1"/>
    </xf>
    <xf numFmtId="0" fontId="9"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wrapText="1"/>
    </xf>
    <xf numFmtId="0" fontId="4" fillId="3" borderId="2" xfId="0" applyFont="1" applyFill="1" applyBorder="1" applyAlignment="1">
      <alignment horizontal="center" vertical="center" wrapText="1"/>
    </xf>
    <xf numFmtId="0" fontId="6" fillId="0" borderId="3" xfId="0" applyFont="1" applyBorder="1" applyAlignment="1">
      <alignment wrapText="1"/>
    </xf>
    <xf numFmtId="0" fontId="6" fillId="0" borderId="4" xfId="0" applyFont="1" applyBorder="1" applyAlignment="1">
      <alignment wrapText="1"/>
    </xf>
    <xf numFmtId="0" fontId="4" fillId="4"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0" xfId="0" applyFont="1" applyFill="1" applyBorder="1" applyAlignment="1">
      <alignment horizontal="center" vertical="center"/>
    </xf>
    <xf numFmtId="0" fontId="10" fillId="5" borderId="9" xfId="0" applyFont="1" applyFill="1" applyBorder="1" applyAlignment="1">
      <alignment horizontal="center" vertical="center"/>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9"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dep.edu.co/sites/default/files/PL-AC-10-01%20Plan%20Institucional%20d%20e%20Participacio%CC%81n%20Ciudadana_V9.pdf" TargetMode="External"/><Relationship Id="rId18" Type="http://schemas.openxmlformats.org/officeDocument/2006/relationships/hyperlink" Target="http://www.idep.edu.co/?q=node/47" TargetMode="External"/><Relationship Id="rId26" Type="http://schemas.openxmlformats.org/officeDocument/2006/relationships/hyperlink" Target="https://docs.google.com/document/u/1/d/1KUL4HA6jUtiNpQ--D4QZqSvL0jn34fCw/edit?usp=drive_web&amp;ouid=113089658586562001000&amp;rtpof=true" TargetMode="External"/><Relationship Id="rId39" Type="http://schemas.openxmlformats.org/officeDocument/2006/relationships/hyperlink" Target="http://www.idep.edu.co/?q=content/plan-operativo-anual" TargetMode="External"/><Relationship Id="rId21" Type="http://schemas.openxmlformats.org/officeDocument/2006/relationships/hyperlink" Target="http://www.idep.edu.co/?q=node/47" TargetMode="External"/><Relationship Id="rId34" Type="http://schemas.openxmlformats.org/officeDocument/2006/relationships/hyperlink" Target="https://community.secop.gov.co/Public/Tendering/OpportunityDetail/Index?noticeUID=CO1.NTC.1954905&amp;isFromPublicArea=True&amp;isModal=False" TargetMode="External"/><Relationship Id="rId7" Type="http://schemas.openxmlformats.org/officeDocument/2006/relationships/hyperlink" Target="http://www.idep.edu.co/sites/default/files/DOC-GT-12-01_Catalogo%20de%20los%20sistemas%20de%20informacion_V1.xlsx" TargetMode="External"/><Relationship Id="rId2" Type="http://schemas.openxmlformats.org/officeDocument/2006/relationships/hyperlink" Target="https://drive.google.com/drive/folders/13IJxAYOAw3yIfurd8Fjd8D_BWGm3s4aG?usp=sharing" TargetMode="External"/><Relationship Id="rId16" Type="http://schemas.openxmlformats.org/officeDocument/2006/relationships/hyperlink" Target="https://docs.google.com/forms/d/1oF59qmGsxDpqnPFUCJLZxQs6_PAtyog_J78quHyBaEY/edit" TargetMode="External"/><Relationship Id="rId20" Type="http://schemas.openxmlformats.org/officeDocument/2006/relationships/hyperlink" Target="https://repositorio.idep.edu.co/" TargetMode="External"/><Relationship Id="rId29" Type="http://schemas.openxmlformats.org/officeDocument/2006/relationships/hyperlink" Target="http://www.idep.edu.co/?q=modelo-integrado-de-planeacion-y-gestion-mipg" TargetMode="External"/><Relationship Id="rId41" Type="http://schemas.openxmlformats.org/officeDocument/2006/relationships/printerSettings" Target="../printerSettings/printerSettings1.bin"/><Relationship Id="rId1" Type="http://schemas.openxmlformats.org/officeDocument/2006/relationships/hyperlink" Target="http://www.idep.edu.co/?q=talento-humano" TargetMode="External"/><Relationship Id="rId6" Type="http://schemas.openxmlformats.org/officeDocument/2006/relationships/hyperlink" Target="http://www.idep.edu.co/sites/default/files/PL-GT-12-01%20PETIC%20V%202021_v20_2.pdf" TargetMode="External"/><Relationship Id="rId11" Type="http://schemas.openxmlformats.org/officeDocument/2006/relationships/hyperlink" Target="https://drive.google.com/drive/folders/1DAXlkIEjJrOZ-MRqPe5K16pnx3vCE4H9?usp=sharing" TargetMode="External"/><Relationship Id="rId24" Type="http://schemas.openxmlformats.org/officeDocument/2006/relationships/hyperlink" Target="https://www.youtube.com/playlist?list=PL_ojRlgBph-VL9mwV5Z9xwdxWKrFnX-Qh" TargetMode="External"/><Relationship Id="rId32" Type="http://schemas.openxmlformats.org/officeDocument/2006/relationships/hyperlink" Target="https://docs.google.com/document/d/1iJ6IlMDj5zEGqARo75OxutcZBpDSpfQ-/edit" TargetMode="External"/><Relationship Id="rId37" Type="http://schemas.openxmlformats.org/officeDocument/2006/relationships/hyperlink" Target="https://drive.google.com/drive/u/1/folders/19qKwayPAj5AKOBl88Zkmta_PzWUrqe3T" TargetMode="External"/><Relationship Id="rId40" Type="http://schemas.openxmlformats.org/officeDocument/2006/relationships/hyperlink" Target="http://www.idep.edu.co/?q=node/32" TargetMode="External"/><Relationship Id="rId5" Type="http://schemas.openxmlformats.org/officeDocument/2006/relationships/hyperlink" Target="http://www.idep.edu.co/?q=content/plan-de-mejoramiento-por-procesos" TargetMode="External"/><Relationship Id="rId15" Type="http://schemas.openxmlformats.org/officeDocument/2006/relationships/hyperlink" Target="http://www.idep.edu.co/?q=content/seguimiento-plan-institucional-de-participaci%C3%B3n-ciudadana" TargetMode="External"/><Relationship Id="rId23" Type="http://schemas.openxmlformats.org/officeDocument/2006/relationships/hyperlink" Target="https://www.youtube.com/playlist?list=PL_ojRlgBph-VL9mwV5Z9xwdxWKrFnX-Qh" TargetMode="External"/><Relationship Id="rId28" Type="http://schemas.openxmlformats.org/officeDocument/2006/relationships/hyperlink" Target="http://www.idep.edu.co/?q=node/32" TargetMode="External"/><Relationship Id="rId36" Type="http://schemas.openxmlformats.org/officeDocument/2006/relationships/hyperlink" Target="https://fb.watch/6tP6KsCGkY/" TargetMode="External"/><Relationship Id="rId10" Type="http://schemas.openxmlformats.org/officeDocument/2006/relationships/hyperlink" Target="https://drive.google.com/drive/folders/1DAXlkIEjJrOZ-MRqPe5K16pnx3vCE4H9?usp=sharing" TargetMode="External"/><Relationship Id="rId19" Type="http://schemas.openxmlformats.org/officeDocument/2006/relationships/hyperlink" Target="https://docs.google.com/document/d/1-EuMBCrJ2tdpoW8bdSpZNYMkoeaD2WBC/edit" TargetMode="External"/><Relationship Id="rId31" Type="http://schemas.openxmlformats.org/officeDocument/2006/relationships/hyperlink" Target="https://datosabiertos.bogota.gov.co/dataset?organization=idep&amp;groups=educacion" TargetMode="External"/><Relationship Id="rId4" Type="http://schemas.openxmlformats.org/officeDocument/2006/relationships/hyperlink" Target="http://www.idep.edu.co/sites/default/files/NORMOGRAMA%20IDEP%202021.xlsx" TargetMode="External"/><Relationship Id="rId9" Type="http://schemas.openxmlformats.org/officeDocument/2006/relationships/hyperlink" Target="https://docs.google.com/spreadsheets/d/1fa-6qQlzHPVyI3o3mO601VY9X5KIWyzM/edit" TargetMode="External"/><Relationship Id="rId14" Type="http://schemas.openxmlformats.org/officeDocument/2006/relationships/hyperlink" Target="https://www.youtube.com/watch?v=fDKDkJ_IXsk&amp;t=1s" TargetMode="External"/><Relationship Id="rId22" Type="http://schemas.openxmlformats.org/officeDocument/2006/relationships/hyperlink" Target="http://www.idep.edu.co/?q=node/47" TargetMode="External"/><Relationship Id="rId27" Type="http://schemas.openxmlformats.org/officeDocument/2006/relationships/hyperlink" Target="http://www.idep.edu.co/?q=node/32" TargetMode="External"/><Relationship Id="rId30" Type="http://schemas.openxmlformats.org/officeDocument/2006/relationships/hyperlink" Target="http://www.idep.edu.co/?q=node/32" TargetMode="External"/><Relationship Id="rId35" Type="http://schemas.openxmlformats.org/officeDocument/2006/relationships/hyperlink" Target="https://fb.watch/v/1e-Iw1vsd/" TargetMode="External"/><Relationship Id="rId8" Type="http://schemas.openxmlformats.org/officeDocument/2006/relationships/hyperlink" Target="http://www.idep.edu.co/sites/default/files/PL-GT-12-02%20Plan%20Contingencia%20Tecno%20V12.pdf" TargetMode="External"/><Relationship Id="rId3" Type="http://schemas.openxmlformats.org/officeDocument/2006/relationships/hyperlink" Target="http://www.idep.edu.co/sites/default/files/Seguimiento%20PAAC%20II%20Cuatrimestre%202021.xlsx" TargetMode="External"/><Relationship Id="rId12" Type="http://schemas.openxmlformats.org/officeDocument/2006/relationships/hyperlink" Target="https://www.facebook.com/454684264571650/posts/5636925233014168/?d=n" TargetMode="External"/><Relationship Id="rId17" Type="http://schemas.openxmlformats.org/officeDocument/2006/relationships/hyperlink" Target="http://www.idep.edu.co/?q=node/32" TargetMode="External"/><Relationship Id="rId25" Type="http://schemas.openxmlformats.org/officeDocument/2006/relationships/hyperlink" Target="https://drive.google.com/drive/u/1/folders/17CftOjUcqqLeElkAsfz4YGntACrFkHd1" TargetMode="External"/><Relationship Id="rId33" Type="http://schemas.openxmlformats.org/officeDocument/2006/relationships/hyperlink" Target="https://fb.watch/6tP6KsCGkY/" TargetMode="External"/><Relationship Id="rId38" Type="http://schemas.openxmlformats.org/officeDocument/2006/relationships/hyperlink" Target="http://www.idep.edu.co/?q=content/auditor%C3%ADas-intern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sqref="A1:S1"/>
    </sheetView>
  </sheetViews>
  <sheetFormatPr baseColWidth="10" defaultColWidth="14.42578125" defaultRowHeight="15" customHeight="1" x14ac:dyDescent="0.25"/>
  <cols>
    <col min="1" max="1" width="16.42578125" customWidth="1"/>
    <col min="2" max="2" width="21.5703125" customWidth="1"/>
    <col min="3" max="3" width="8.28515625" customWidth="1"/>
    <col min="4" max="4" width="11.5703125" customWidth="1"/>
    <col min="5" max="5" width="32.140625" customWidth="1"/>
    <col min="6" max="6" width="37.42578125" customWidth="1"/>
    <col min="7" max="10" width="13.140625" customWidth="1"/>
    <col min="11" max="14" width="12.85546875" customWidth="1"/>
    <col min="15" max="15" width="14.85546875" customWidth="1"/>
    <col min="16" max="16" width="208.42578125" style="111" customWidth="1"/>
    <col min="17" max="17" width="98.28515625" customWidth="1"/>
    <col min="18" max="18" width="40.42578125" customWidth="1"/>
    <col min="19" max="19" width="16.7109375" customWidth="1"/>
    <col min="20" max="20" width="11.42578125" customWidth="1"/>
    <col min="21" max="22" width="10.7109375" customWidth="1"/>
  </cols>
  <sheetData>
    <row r="1" spans="1:26" ht="19.5" customHeight="1" x14ac:dyDescent="0.25">
      <c r="A1" s="140" t="s">
        <v>0</v>
      </c>
      <c r="B1" s="141"/>
      <c r="C1" s="141"/>
      <c r="D1" s="141"/>
      <c r="E1" s="141"/>
      <c r="F1" s="141"/>
      <c r="G1" s="141"/>
      <c r="H1" s="141"/>
      <c r="I1" s="141"/>
      <c r="J1" s="141"/>
      <c r="K1" s="141"/>
      <c r="L1" s="141"/>
      <c r="M1" s="141"/>
      <c r="N1" s="141"/>
      <c r="O1" s="141"/>
      <c r="P1" s="141"/>
      <c r="Q1" s="141"/>
      <c r="R1" s="141"/>
      <c r="S1" s="141"/>
      <c r="T1" s="1"/>
      <c r="U1" s="1"/>
      <c r="V1" s="1"/>
      <c r="W1" s="2"/>
      <c r="X1" s="2"/>
      <c r="Y1" s="2"/>
      <c r="Z1" s="2"/>
    </row>
    <row r="2" spans="1:26" x14ac:dyDescent="0.25">
      <c r="A2" s="3"/>
      <c r="B2" s="4"/>
      <c r="C2" s="4"/>
      <c r="D2" s="3"/>
      <c r="E2" s="3"/>
      <c r="F2" s="5"/>
      <c r="G2" s="4"/>
      <c r="H2" s="4"/>
      <c r="I2" s="4"/>
      <c r="J2" s="4"/>
      <c r="K2" s="4"/>
      <c r="L2" s="4"/>
      <c r="M2" s="4"/>
      <c r="N2" s="4"/>
      <c r="O2" s="4"/>
      <c r="P2" s="3"/>
      <c r="Q2" s="4"/>
      <c r="R2" s="4"/>
      <c r="S2" s="3"/>
      <c r="T2" s="1"/>
      <c r="U2" s="1"/>
      <c r="V2" s="1"/>
      <c r="W2" s="2"/>
      <c r="X2" s="2"/>
      <c r="Y2" s="2"/>
      <c r="Z2" s="2"/>
    </row>
    <row r="3" spans="1:26" s="152" customFormat="1" ht="29.25" customHeight="1" x14ac:dyDescent="0.25">
      <c r="A3" s="144" t="s">
        <v>1</v>
      </c>
      <c r="B3" s="144" t="s">
        <v>2</v>
      </c>
      <c r="C3" s="144" t="s">
        <v>3</v>
      </c>
      <c r="D3" s="144" t="s">
        <v>4</v>
      </c>
      <c r="E3" s="144" t="s">
        <v>5</v>
      </c>
      <c r="F3" s="144" t="s">
        <v>6</v>
      </c>
      <c r="G3" s="153" t="s">
        <v>7</v>
      </c>
      <c r="H3" s="154"/>
      <c r="I3" s="154"/>
      <c r="J3" s="155"/>
      <c r="K3" s="156" t="s">
        <v>8</v>
      </c>
      <c r="L3" s="154"/>
      <c r="M3" s="154"/>
      <c r="N3" s="155"/>
      <c r="O3" s="144" t="s">
        <v>9</v>
      </c>
      <c r="P3" s="144" t="s">
        <v>10</v>
      </c>
      <c r="Q3" s="144" t="s">
        <v>11</v>
      </c>
      <c r="R3" s="144" t="s">
        <v>12</v>
      </c>
      <c r="S3" s="144" t="s">
        <v>13</v>
      </c>
      <c r="T3" s="5"/>
      <c r="U3" s="5"/>
      <c r="V3" s="5"/>
      <c r="W3" s="5"/>
      <c r="X3" s="5"/>
      <c r="Y3" s="5"/>
      <c r="Z3" s="5"/>
    </row>
    <row r="4" spans="1:26" s="152" customFormat="1" ht="31.5" customHeight="1" x14ac:dyDescent="0.25">
      <c r="A4" s="145"/>
      <c r="B4" s="145"/>
      <c r="C4" s="145"/>
      <c r="D4" s="145"/>
      <c r="E4" s="145"/>
      <c r="F4" s="145"/>
      <c r="G4" s="157" t="s">
        <v>14</v>
      </c>
      <c r="H4" s="157" t="s">
        <v>15</v>
      </c>
      <c r="I4" s="157" t="s">
        <v>16</v>
      </c>
      <c r="J4" s="157" t="s">
        <v>17</v>
      </c>
      <c r="K4" s="158" t="s">
        <v>14</v>
      </c>
      <c r="L4" s="158" t="s">
        <v>15</v>
      </c>
      <c r="M4" s="158" t="s">
        <v>16</v>
      </c>
      <c r="N4" s="158" t="s">
        <v>17</v>
      </c>
      <c r="O4" s="145"/>
      <c r="P4" s="145"/>
      <c r="Q4" s="145"/>
      <c r="R4" s="145"/>
      <c r="S4" s="145"/>
      <c r="T4" s="5"/>
      <c r="U4" s="5"/>
      <c r="V4" s="5"/>
      <c r="W4" s="5"/>
      <c r="X4" s="5"/>
      <c r="Y4" s="5"/>
      <c r="Z4" s="5"/>
    </row>
    <row r="5" spans="1:26" ht="104.25" customHeight="1" x14ac:dyDescent="0.25">
      <c r="A5" s="146" t="s">
        <v>18</v>
      </c>
      <c r="B5" s="134" t="s">
        <v>19</v>
      </c>
      <c r="C5" s="137">
        <v>1</v>
      </c>
      <c r="D5" s="134" t="s">
        <v>20</v>
      </c>
      <c r="E5" s="8" t="s">
        <v>21</v>
      </c>
      <c r="F5" s="6" t="s">
        <v>22</v>
      </c>
      <c r="G5" s="9">
        <v>0.25</v>
      </c>
      <c r="H5" s="9">
        <v>0.25</v>
      </c>
      <c r="I5" s="9">
        <v>0.25</v>
      </c>
      <c r="J5" s="9">
        <v>0.25</v>
      </c>
      <c r="K5" s="9">
        <v>0.25</v>
      </c>
      <c r="L5" s="9">
        <v>0.25</v>
      </c>
      <c r="M5" s="9">
        <v>0.25</v>
      </c>
      <c r="N5" s="46">
        <v>0.25</v>
      </c>
      <c r="O5" s="46">
        <f t="shared" ref="O5:O70" si="0">SUM(K5:N5)</f>
        <v>1</v>
      </c>
      <c r="P5" s="47" t="s">
        <v>23</v>
      </c>
      <c r="Q5" s="47" t="s">
        <v>24</v>
      </c>
      <c r="R5" s="48" t="s">
        <v>25</v>
      </c>
      <c r="S5" s="48" t="s">
        <v>26</v>
      </c>
      <c r="T5" s="49"/>
      <c r="U5" s="49"/>
      <c r="V5" s="49"/>
      <c r="W5" s="50"/>
      <c r="X5" s="50"/>
      <c r="Y5" s="50"/>
      <c r="Z5" s="50"/>
    </row>
    <row r="6" spans="1:26" ht="227.25" customHeight="1" x14ac:dyDescent="0.25">
      <c r="A6" s="147"/>
      <c r="B6" s="135"/>
      <c r="C6" s="138"/>
      <c r="D6" s="135"/>
      <c r="E6" s="8" t="s">
        <v>27</v>
      </c>
      <c r="F6" s="6" t="s">
        <v>22</v>
      </c>
      <c r="G6" s="9">
        <v>0.25</v>
      </c>
      <c r="H6" s="9">
        <v>0.25</v>
      </c>
      <c r="I6" s="9">
        <v>0.25</v>
      </c>
      <c r="J6" s="9">
        <v>0.25</v>
      </c>
      <c r="K6" s="9">
        <v>0.25</v>
      </c>
      <c r="L6" s="9">
        <v>0.25</v>
      </c>
      <c r="M6" s="9">
        <v>0.25</v>
      </c>
      <c r="N6" s="46">
        <v>0.25</v>
      </c>
      <c r="O6" s="46">
        <f t="shared" si="0"/>
        <v>1</v>
      </c>
      <c r="P6" s="47" t="s">
        <v>28</v>
      </c>
      <c r="Q6" s="51" t="s">
        <v>29</v>
      </c>
      <c r="R6" s="48"/>
      <c r="S6" s="48"/>
      <c r="T6" s="49"/>
      <c r="U6" s="49"/>
      <c r="V6" s="49"/>
      <c r="W6" s="50"/>
      <c r="X6" s="50"/>
      <c r="Y6" s="50"/>
      <c r="Z6" s="50"/>
    </row>
    <row r="7" spans="1:26" ht="175.5" customHeight="1" x14ac:dyDescent="0.25">
      <c r="A7" s="147"/>
      <c r="B7" s="135"/>
      <c r="C7" s="138"/>
      <c r="D7" s="135"/>
      <c r="E7" s="8" t="s">
        <v>30</v>
      </c>
      <c r="F7" s="6" t="s">
        <v>22</v>
      </c>
      <c r="G7" s="9">
        <v>0.25</v>
      </c>
      <c r="H7" s="9">
        <v>0.25</v>
      </c>
      <c r="I7" s="9">
        <v>0.25</v>
      </c>
      <c r="J7" s="9">
        <v>0.25</v>
      </c>
      <c r="K7" s="9">
        <v>0.33</v>
      </c>
      <c r="L7" s="9">
        <v>0.25</v>
      </c>
      <c r="M7" s="9">
        <v>0.25</v>
      </c>
      <c r="N7" s="46">
        <v>0.17</v>
      </c>
      <c r="O7" s="46">
        <f t="shared" si="0"/>
        <v>1</v>
      </c>
      <c r="P7" s="47" t="s">
        <v>31</v>
      </c>
      <c r="Q7" s="47" t="s">
        <v>32</v>
      </c>
      <c r="R7" s="48"/>
      <c r="S7" s="48"/>
      <c r="T7" s="49"/>
      <c r="U7" s="49"/>
      <c r="V7" s="49"/>
      <c r="W7" s="50"/>
      <c r="X7" s="50"/>
      <c r="Y7" s="50"/>
      <c r="Z7" s="50"/>
    </row>
    <row r="8" spans="1:26" ht="114.75" customHeight="1" x14ac:dyDescent="0.25">
      <c r="A8" s="147"/>
      <c r="B8" s="135"/>
      <c r="C8" s="138"/>
      <c r="D8" s="135"/>
      <c r="E8" s="8" t="s">
        <v>33</v>
      </c>
      <c r="F8" s="6" t="s">
        <v>22</v>
      </c>
      <c r="G8" s="9">
        <v>0</v>
      </c>
      <c r="H8" s="9">
        <v>0</v>
      </c>
      <c r="I8" s="9">
        <v>0.5</v>
      </c>
      <c r="J8" s="9">
        <v>0.5</v>
      </c>
      <c r="K8" s="9">
        <v>0</v>
      </c>
      <c r="L8" s="9">
        <v>0.5</v>
      </c>
      <c r="M8" s="9">
        <v>0.2</v>
      </c>
      <c r="N8" s="46">
        <v>0.3</v>
      </c>
      <c r="O8" s="46">
        <f t="shared" si="0"/>
        <v>1</v>
      </c>
      <c r="P8" s="47" t="s">
        <v>34</v>
      </c>
      <c r="Q8" s="47" t="s">
        <v>35</v>
      </c>
      <c r="R8" s="48"/>
      <c r="S8" s="48"/>
      <c r="T8" s="49"/>
      <c r="U8" s="49"/>
      <c r="V8" s="49"/>
      <c r="W8" s="50"/>
      <c r="X8" s="50"/>
      <c r="Y8" s="50"/>
      <c r="Z8" s="50"/>
    </row>
    <row r="9" spans="1:26" ht="234" customHeight="1" x14ac:dyDescent="0.25">
      <c r="A9" s="147"/>
      <c r="B9" s="135"/>
      <c r="C9" s="138"/>
      <c r="D9" s="135"/>
      <c r="E9" s="10" t="s">
        <v>36</v>
      </c>
      <c r="F9" s="11" t="s">
        <v>37</v>
      </c>
      <c r="G9" s="9">
        <v>0.25</v>
      </c>
      <c r="H9" s="9">
        <v>0.25</v>
      </c>
      <c r="I9" s="9">
        <v>0.25</v>
      </c>
      <c r="J9" s="9">
        <v>0.25</v>
      </c>
      <c r="K9" s="9">
        <v>0.24</v>
      </c>
      <c r="L9" s="9">
        <v>0.26</v>
      </c>
      <c r="M9" s="9">
        <v>0.25</v>
      </c>
      <c r="N9" s="46">
        <v>0.25</v>
      </c>
      <c r="O9" s="46">
        <f t="shared" si="0"/>
        <v>1</v>
      </c>
      <c r="P9" s="47" t="s">
        <v>260</v>
      </c>
      <c r="Q9" s="52" t="s">
        <v>38</v>
      </c>
      <c r="R9" s="48" t="s">
        <v>39</v>
      </c>
      <c r="S9" s="48" t="s">
        <v>40</v>
      </c>
      <c r="T9" s="49"/>
      <c r="U9" s="49"/>
      <c r="V9" s="49"/>
      <c r="W9" s="50"/>
      <c r="X9" s="50"/>
      <c r="Y9" s="50"/>
      <c r="Z9" s="50"/>
    </row>
    <row r="10" spans="1:26" ht="84" customHeight="1" x14ac:dyDescent="0.25">
      <c r="A10" s="147"/>
      <c r="B10" s="135"/>
      <c r="C10" s="139"/>
      <c r="D10" s="136"/>
      <c r="E10" s="10" t="s">
        <v>41</v>
      </c>
      <c r="F10" s="11" t="s">
        <v>42</v>
      </c>
      <c r="G10" s="9">
        <v>0</v>
      </c>
      <c r="H10" s="9">
        <v>0</v>
      </c>
      <c r="I10" s="9">
        <v>0</v>
      </c>
      <c r="J10" s="9">
        <v>1</v>
      </c>
      <c r="K10" s="9">
        <v>0</v>
      </c>
      <c r="L10" s="9">
        <v>0</v>
      </c>
      <c r="M10" s="9">
        <v>0</v>
      </c>
      <c r="N10" s="46">
        <v>1</v>
      </c>
      <c r="O10" s="46">
        <f t="shared" si="0"/>
        <v>1</v>
      </c>
      <c r="P10" s="47" t="s">
        <v>43</v>
      </c>
      <c r="Q10" s="48" t="s">
        <v>44</v>
      </c>
      <c r="R10" s="48"/>
      <c r="S10" s="48"/>
      <c r="T10" s="49"/>
      <c r="U10" s="49"/>
      <c r="V10" s="49"/>
      <c r="W10" s="50"/>
      <c r="X10" s="50"/>
      <c r="Y10" s="50"/>
      <c r="Z10" s="50"/>
    </row>
    <row r="11" spans="1:26" ht="81.75" customHeight="1" x14ac:dyDescent="0.25">
      <c r="A11" s="147"/>
      <c r="B11" s="135"/>
      <c r="C11" s="128">
        <v>2</v>
      </c>
      <c r="D11" s="125" t="s">
        <v>45</v>
      </c>
      <c r="E11" s="10" t="s">
        <v>46</v>
      </c>
      <c r="F11" s="10" t="s">
        <v>22</v>
      </c>
      <c r="G11" s="13">
        <v>0</v>
      </c>
      <c r="H11" s="13">
        <v>0.33</v>
      </c>
      <c r="I11" s="13">
        <v>0.33</v>
      </c>
      <c r="J11" s="13">
        <v>0.34</v>
      </c>
      <c r="K11" s="13">
        <v>0</v>
      </c>
      <c r="L11" s="14">
        <v>0.33</v>
      </c>
      <c r="M11" s="14">
        <v>0.33</v>
      </c>
      <c r="N11" s="53">
        <v>0.34</v>
      </c>
      <c r="O11" s="46">
        <f t="shared" si="0"/>
        <v>1</v>
      </c>
      <c r="P11" s="112" t="s">
        <v>263</v>
      </c>
      <c r="Q11" s="112" t="s">
        <v>264</v>
      </c>
      <c r="R11" s="55" t="s">
        <v>44</v>
      </c>
      <c r="S11" s="56" t="s">
        <v>26</v>
      </c>
      <c r="T11" s="57"/>
      <c r="U11" s="57"/>
      <c r="V11" s="57"/>
      <c r="W11" s="50"/>
      <c r="X11" s="50"/>
      <c r="Y11" s="50"/>
      <c r="Z11" s="50"/>
    </row>
    <row r="12" spans="1:26" ht="180.75" customHeight="1" x14ac:dyDescent="0.25">
      <c r="A12" s="148"/>
      <c r="B12" s="136"/>
      <c r="C12" s="130"/>
      <c r="D12" s="127"/>
      <c r="E12" s="10" t="s">
        <v>47</v>
      </c>
      <c r="F12" s="10" t="s">
        <v>22</v>
      </c>
      <c r="G12" s="13">
        <v>0.1</v>
      </c>
      <c r="H12" s="13">
        <v>0.3</v>
      </c>
      <c r="I12" s="13">
        <v>0.3</v>
      </c>
      <c r="J12" s="13">
        <v>0.3</v>
      </c>
      <c r="K12" s="13">
        <v>0.1</v>
      </c>
      <c r="L12" s="14">
        <v>0.3</v>
      </c>
      <c r="M12" s="14">
        <v>0.3</v>
      </c>
      <c r="N12" s="53">
        <v>0.3</v>
      </c>
      <c r="O12" s="46">
        <f t="shared" si="0"/>
        <v>1</v>
      </c>
      <c r="P12" s="54" t="s">
        <v>48</v>
      </c>
      <c r="Q12" s="112" t="s">
        <v>265</v>
      </c>
      <c r="R12" s="55"/>
      <c r="S12" s="56"/>
      <c r="T12" s="57"/>
      <c r="U12" s="57"/>
      <c r="V12" s="57"/>
      <c r="W12" s="50"/>
      <c r="X12" s="50"/>
      <c r="Y12" s="50"/>
      <c r="Z12" s="50"/>
    </row>
    <row r="13" spans="1:26" ht="191.25" customHeight="1" x14ac:dyDescent="0.25">
      <c r="A13" s="122" t="s">
        <v>49</v>
      </c>
      <c r="B13" s="125" t="s">
        <v>50</v>
      </c>
      <c r="C13" s="128">
        <v>3</v>
      </c>
      <c r="D13" s="131" t="s">
        <v>51</v>
      </c>
      <c r="E13" s="10" t="s">
        <v>52</v>
      </c>
      <c r="F13" s="10" t="s">
        <v>53</v>
      </c>
      <c r="G13" s="14">
        <v>0.25</v>
      </c>
      <c r="H13" s="14">
        <v>0.25</v>
      </c>
      <c r="I13" s="14">
        <v>0.25</v>
      </c>
      <c r="J13" s="14">
        <v>0.25</v>
      </c>
      <c r="K13" s="14">
        <v>0.25</v>
      </c>
      <c r="L13" s="14">
        <v>0.25</v>
      </c>
      <c r="M13" s="14">
        <v>0.25</v>
      </c>
      <c r="N13" s="53">
        <v>0.25</v>
      </c>
      <c r="O13" s="46">
        <f t="shared" si="0"/>
        <v>1</v>
      </c>
      <c r="P13" s="103" t="s">
        <v>267</v>
      </c>
      <c r="Q13" s="98" t="s">
        <v>266</v>
      </c>
      <c r="R13" s="58" t="s">
        <v>54</v>
      </c>
      <c r="S13" s="56" t="s">
        <v>55</v>
      </c>
      <c r="T13" s="57"/>
      <c r="U13" s="57"/>
      <c r="V13" s="57"/>
      <c r="W13" s="50"/>
      <c r="X13" s="50"/>
      <c r="Y13" s="50"/>
      <c r="Z13" s="50"/>
    </row>
    <row r="14" spans="1:26" ht="172.5" customHeight="1" x14ac:dyDescent="0.25">
      <c r="A14" s="123"/>
      <c r="B14" s="126"/>
      <c r="C14" s="129"/>
      <c r="D14" s="132"/>
      <c r="E14" s="10" t="s">
        <v>56</v>
      </c>
      <c r="F14" s="11" t="s">
        <v>57</v>
      </c>
      <c r="G14" s="14">
        <v>0.25</v>
      </c>
      <c r="H14" s="14">
        <v>0.25</v>
      </c>
      <c r="I14" s="14">
        <v>0.25</v>
      </c>
      <c r="J14" s="14">
        <v>0.25</v>
      </c>
      <c r="K14" s="14">
        <v>0.25</v>
      </c>
      <c r="L14" s="14">
        <v>0.25</v>
      </c>
      <c r="M14" s="14">
        <v>0.25</v>
      </c>
      <c r="N14" s="53">
        <v>0.25</v>
      </c>
      <c r="O14" s="46">
        <f t="shared" si="0"/>
        <v>1</v>
      </c>
      <c r="P14" s="56" t="s">
        <v>259</v>
      </c>
      <c r="Q14" s="56" t="s">
        <v>58</v>
      </c>
      <c r="R14" s="58"/>
      <c r="S14" s="56"/>
      <c r="T14" s="57"/>
      <c r="U14" s="57"/>
      <c r="V14" s="57"/>
      <c r="W14" s="50"/>
      <c r="X14" s="50"/>
      <c r="Y14" s="50"/>
      <c r="Z14" s="50"/>
    </row>
    <row r="15" spans="1:26" ht="109.5" customHeight="1" x14ac:dyDescent="0.25">
      <c r="A15" s="123"/>
      <c r="B15" s="126"/>
      <c r="C15" s="129"/>
      <c r="D15" s="132"/>
      <c r="E15" s="19" t="s">
        <v>59</v>
      </c>
      <c r="F15" s="10" t="s">
        <v>60</v>
      </c>
      <c r="G15" s="15">
        <v>0.3</v>
      </c>
      <c r="H15" s="15">
        <v>0.5</v>
      </c>
      <c r="I15" s="15">
        <v>0.2</v>
      </c>
      <c r="J15" s="14">
        <v>0</v>
      </c>
      <c r="K15" s="14">
        <v>0.3</v>
      </c>
      <c r="L15" s="14">
        <v>0.3</v>
      </c>
      <c r="M15" s="14">
        <v>0.2</v>
      </c>
      <c r="N15" s="53">
        <v>0.2</v>
      </c>
      <c r="O15" s="46">
        <f t="shared" si="0"/>
        <v>1</v>
      </c>
      <c r="P15" s="113" t="s">
        <v>268</v>
      </c>
      <c r="Q15" s="59" t="s">
        <v>61</v>
      </c>
      <c r="R15" s="58"/>
      <c r="S15" s="56"/>
      <c r="T15" s="57"/>
      <c r="U15" s="57"/>
      <c r="V15" s="57"/>
      <c r="W15" s="50"/>
      <c r="X15" s="50"/>
      <c r="Y15" s="50"/>
      <c r="Z15" s="50"/>
    </row>
    <row r="16" spans="1:26" ht="48" x14ac:dyDescent="0.25">
      <c r="A16" s="123"/>
      <c r="B16" s="126"/>
      <c r="C16" s="130"/>
      <c r="D16" s="133"/>
      <c r="E16" s="11" t="s">
        <v>62</v>
      </c>
      <c r="F16" s="10" t="s">
        <v>57</v>
      </c>
      <c r="G16" s="16">
        <v>0</v>
      </c>
      <c r="H16" s="16">
        <v>1</v>
      </c>
      <c r="I16" s="16">
        <v>0</v>
      </c>
      <c r="J16" s="16">
        <v>0</v>
      </c>
      <c r="K16" s="16">
        <v>0</v>
      </c>
      <c r="L16" s="17">
        <v>1</v>
      </c>
      <c r="M16" s="16">
        <v>0</v>
      </c>
      <c r="N16" s="60">
        <v>0</v>
      </c>
      <c r="O16" s="46">
        <f t="shared" si="0"/>
        <v>1</v>
      </c>
      <c r="P16" s="101" t="s">
        <v>63</v>
      </c>
      <c r="Q16" s="114" t="s">
        <v>269</v>
      </c>
      <c r="R16" s="58"/>
      <c r="S16" s="56"/>
      <c r="T16" s="62"/>
      <c r="U16" s="62"/>
      <c r="V16" s="62"/>
      <c r="W16" s="50"/>
      <c r="X16" s="50"/>
      <c r="Y16" s="50"/>
      <c r="Z16" s="50"/>
    </row>
    <row r="17" spans="1:26" ht="170.25" customHeight="1" x14ac:dyDescent="0.25">
      <c r="A17" s="124"/>
      <c r="B17" s="127"/>
      <c r="C17" s="7">
        <v>4</v>
      </c>
      <c r="D17" s="6" t="s">
        <v>64</v>
      </c>
      <c r="E17" s="10" t="s">
        <v>65</v>
      </c>
      <c r="F17" s="11" t="s">
        <v>66</v>
      </c>
      <c r="G17" s="16">
        <v>0</v>
      </c>
      <c r="H17" s="16">
        <v>0</v>
      </c>
      <c r="I17" s="16">
        <v>0.4</v>
      </c>
      <c r="J17" s="16">
        <v>0.6</v>
      </c>
      <c r="K17" s="18">
        <v>0</v>
      </c>
      <c r="L17" s="14">
        <v>0</v>
      </c>
      <c r="M17" s="18">
        <v>0.4</v>
      </c>
      <c r="N17" s="53">
        <v>0.6</v>
      </c>
      <c r="O17" s="46">
        <f t="shared" si="0"/>
        <v>1</v>
      </c>
      <c r="P17" s="56" t="s">
        <v>67</v>
      </c>
      <c r="Q17" s="56" t="s">
        <v>68</v>
      </c>
      <c r="R17" s="56" t="s">
        <v>69</v>
      </c>
      <c r="S17" s="56"/>
      <c r="T17" s="63"/>
      <c r="U17" s="63"/>
      <c r="V17" s="63"/>
      <c r="W17" s="50"/>
      <c r="X17" s="50"/>
      <c r="Y17" s="50"/>
      <c r="Z17" s="50"/>
    </row>
    <row r="18" spans="1:26" ht="139.5" customHeight="1" x14ac:dyDescent="0.25">
      <c r="A18" s="164" t="s">
        <v>70</v>
      </c>
      <c r="B18" s="125" t="s">
        <v>71</v>
      </c>
      <c r="C18" s="128">
        <v>4</v>
      </c>
      <c r="D18" s="125" t="s">
        <v>72</v>
      </c>
      <c r="E18" s="10" t="s">
        <v>73</v>
      </c>
      <c r="F18" s="11" t="s">
        <v>66</v>
      </c>
      <c r="G18" s="17">
        <v>0.25</v>
      </c>
      <c r="H18" s="17">
        <v>0.25</v>
      </c>
      <c r="I18" s="17">
        <v>0.25</v>
      </c>
      <c r="J18" s="17">
        <v>0.25</v>
      </c>
      <c r="K18" s="14">
        <v>0.25</v>
      </c>
      <c r="L18" s="14">
        <v>0.25</v>
      </c>
      <c r="M18" s="14">
        <v>0.25</v>
      </c>
      <c r="N18" s="53">
        <v>0.25</v>
      </c>
      <c r="O18" s="46">
        <f t="shared" si="0"/>
        <v>1</v>
      </c>
      <c r="P18" s="56" t="s">
        <v>74</v>
      </c>
      <c r="Q18" s="56" t="s">
        <v>75</v>
      </c>
      <c r="R18" s="56" t="s">
        <v>76</v>
      </c>
      <c r="S18" s="56" t="s">
        <v>26</v>
      </c>
      <c r="T18" s="57"/>
      <c r="U18" s="57"/>
      <c r="V18" s="57"/>
      <c r="W18" s="50"/>
      <c r="X18" s="50"/>
      <c r="Y18" s="50"/>
      <c r="Z18" s="50"/>
    </row>
    <row r="19" spans="1:26" ht="138.75" customHeight="1" x14ac:dyDescent="0.25">
      <c r="A19" s="165"/>
      <c r="B19" s="126"/>
      <c r="C19" s="129"/>
      <c r="D19" s="126"/>
      <c r="E19" s="8" t="s">
        <v>77</v>
      </c>
      <c r="F19" s="8" t="s">
        <v>78</v>
      </c>
      <c r="G19" s="17">
        <v>0.25</v>
      </c>
      <c r="H19" s="17">
        <v>0.25</v>
      </c>
      <c r="I19" s="17">
        <v>0.25</v>
      </c>
      <c r="J19" s="17">
        <v>0.25</v>
      </c>
      <c r="K19" s="17">
        <v>0.25</v>
      </c>
      <c r="L19" s="17">
        <v>0.25</v>
      </c>
      <c r="M19" s="17">
        <v>0.25</v>
      </c>
      <c r="N19" s="60">
        <v>0.25</v>
      </c>
      <c r="O19" s="46">
        <f t="shared" si="0"/>
        <v>1</v>
      </c>
      <c r="P19" s="48" t="s">
        <v>79</v>
      </c>
      <c r="Q19" s="64" t="s">
        <v>80</v>
      </c>
      <c r="R19" s="56"/>
      <c r="S19" s="56"/>
      <c r="T19" s="49"/>
      <c r="U19" s="49"/>
      <c r="V19" s="49"/>
      <c r="W19" s="50"/>
      <c r="X19" s="50"/>
      <c r="Y19" s="50"/>
      <c r="Z19" s="50"/>
    </row>
    <row r="20" spans="1:26" ht="88.5" customHeight="1" x14ac:dyDescent="0.25">
      <c r="A20" s="165"/>
      <c r="B20" s="126"/>
      <c r="C20" s="130"/>
      <c r="D20" s="127"/>
      <c r="E20" s="8" t="s">
        <v>81</v>
      </c>
      <c r="F20" s="6" t="s">
        <v>82</v>
      </c>
      <c r="G20" s="17">
        <v>0.5</v>
      </c>
      <c r="H20" s="17">
        <v>0</v>
      </c>
      <c r="I20" s="17">
        <v>0.5</v>
      </c>
      <c r="J20" s="17">
        <v>0</v>
      </c>
      <c r="K20" s="17">
        <v>0.5</v>
      </c>
      <c r="L20" s="17">
        <v>0</v>
      </c>
      <c r="M20" s="17">
        <v>0.5</v>
      </c>
      <c r="N20" s="60">
        <v>0</v>
      </c>
      <c r="O20" s="46">
        <f t="shared" si="0"/>
        <v>1</v>
      </c>
      <c r="P20" s="48" t="s">
        <v>83</v>
      </c>
      <c r="Q20" s="48" t="s">
        <v>84</v>
      </c>
      <c r="R20" s="56"/>
      <c r="S20" s="56"/>
      <c r="T20" s="49"/>
      <c r="U20" s="49"/>
      <c r="V20" s="49"/>
      <c r="W20" s="50"/>
      <c r="X20" s="50"/>
      <c r="Y20" s="50"/>
      <c r="Z20" s="50"/>
    </row>
    <row r="21" spans="1:26" ht="197.25" customHeight="1" x14ac:dyDescent="0.25">
      <c r="A21" s="165"/>
      <c r="B21" s="126"/>
      <c r="C21" s="12">
        <v>5</v>
      </c>
      <c r="D21" s="8" t="s">
        <v>85</v>
      </c>
      <c r="E21" s="10" t="s">
        <v>86</v>
      </c>
      <c r="F21" s="6" t="s">
        <v>87</v>
      </c>
      <c r="G21" s="17">
        <v>0</v>
      </c>
      <c r="H21" s="17">
        <v>0.5</v>
      </c>
      <c r="I21" s="17">
        <v>0</v>
      </c>
      <c r="J21" s="17">
        <v>0.5</v>
      </c>
      <c r="K21" s="16">
        <v>0</v>
      </c>
      <c r="L21" s="17">
        <v>0.5</v>
      </c>
      <c r="M21" s="16">
        <v>0</v>
      </c>
      <c r="N21" s="60">
        <v>0.5</v>
      </c>
      <c r="O21" s="46">
        <f t="shared" si="0"/>
        <v>1</v>
      </c>
      <c r="P21" s="47" t="s">
        <v>88</v>
      </c>
      <c r="Q21" s="65" t="s">
        <v>89</v>
      </c>
      <c r="R21" s="48" t="s">
        <v>90</v>
      </c>
      <c r="S21" s="56" t="s">
        <v>91</v>
      </c>
      <c r="T21" s="62"/>
      <c r="U21" s="62"/>
      <c r="V21" s="62"/>
      <c r="W21" s="50"/>
      <c r="X21" s="50"/>
      <c r="Y21" s="50"/>
      <c r="Z21" s="50"/>
    </row>
    <row r="22" spans="1:26" ht="396" customHeight="1" x14ac:dyDescent="0.25">
      <c r="A22" s="165"/>
      <c r="B22" s="126"/>
      <c r="C22" s="128">
        <v>6</v>
      </c>
      <c r="D22" s="131" t="s">
        <v>92</v>
      </c>
      <c r="E22" s="8" t="s">
        <v>93</v>
      </c>
      <c r="F22" s="11" t="s">
        <v>94</v>
      </c>
      <c r="G22" s="16">
        <v>0.25</v>
      </c>
      <c r="H22" s="16">
        <v>0.25</v>
      </c>
      <c r="I22" s="16">
        <v>0.25</v>
      </c>
      <c r="J22" s="16">
        <v>0.25</v>
      </c>
      <c r="K22" s="14">
        <v>0.25</v>
      </c>
      <c r="L22" s="17">
        <v>0.25</v>
      </c>
      <c r="M22" s="14">
        <v>0.25</v>
      </c>
      <c r="N22" s="53">
        <v>0.25</v>
      </c>
      <c r="O22" s="46">
        <f t="shared" si="0"/>
        <v>1</v>
      </c>
      <c r="P22" s="100" t="s">
        <v>270</v>
      </c>
      <c r="Q22" s="66" t="s">
        <v>95</v>
      </c>
      <c r="R22" s="58" t="s">
        <v>54</v>
      </c>
      <c r="S22" s="56" t="s">
        <v>55</v>
      </c>
      <c r="T22" s="57"/>
      <c r="U22" s="57"/>
      <c r="V22" s="57"/>
      <c r="W22" s="50"/>
      <c r="X22" s="50"/>
      <c r="Y22" s="50"/>
      <c r="Z22" s="50"/>
    </row>
    <row r="23" spans="1:26" ht="198" customHeight="1" x14ac:dyDescent="0.25">
      <c r="A23" s="165"/>
      <c r="B23" s="126"/>
      <c r="C23" s="129"/>
      <c r="D23" s="132"/>
      <c r="E23" s="8" t="s">
        <v>96</v>
      </c>
      <c r="F23" s="6" t="s">
        <v>97</v>
      </c>
      <c r="G23" s="14">
        <v>0.25</v>
      </c>
      <c r="H23" s="14">
        <v>0.25</v>
      </c>
      <c r="I23" s="14">
        <v>0.25</v>
      </c>
      <c r="J23" s="14">
        <v>0.25</v>
      </c>
      <c r="K23" s="14">
        <v>0.25</v>
      </c>
      <c r="L23" s="14">
        <v>0.25</v>
      </c>
      <c r="M23" s="14">
        <v>0.25</v>
      </c>
      <c r="N23" s="53">
        <v>0.25</v>
      </c>
      <c r="O23" s="46">
        <f t="shared" si="0"/>
        <v>1</v>
      </c>
      <c r="P23" s="101" t="s">
        <v>272</v>
      </c>
      <c r="Q23" s="115" t="s">
        <v>271</v>
      </c>
      <c r="R23" s="58"/>
      <c r="S23" s="56"/>
      <c r="T23" s="57"/>
      <c r="U23" s="57"/>
      <c r="V23" s="57"/>
      <c r="W23" s="50"/>
      <c r="X23" s="50"/>
      <c r="Y23" s="50"/>
      <c r="Z23" s="50"/>
    </row>
    <row r="24" spans="1:26" ht="227.25" customHeight="1" x14ac:dyDescent="0.25">
      <c r="A24" s="165"/>
      <c r="B24" s="126"/>
      <c r="C24" s="130"/>
      <c r="D24" s="133"/>
      <c r="E24" s="8" t="s">
        <v>98</v>
      </c>
      <c r="F24" s="6" t="s">
        <v>97</v>
      </c>
      <c r="G24" s="14">
        <v>0.25</v>
      </c>
      <c r="H24" s="14">
        <v>0.25</v>
      </c>
      <c r="I24" s="14">
        <v>0.25</v>
      </c>
      <c r="J24" s="14">
        <v>0.25</v>
      </c>
      <c r="K24" s="14">
        <v>0.25</v>
      </c>
      <c r="L24" s="14">
        <v>0.25</v>
      </c>
      <c r="M24" s="14">
        <v>0.25</v>
      </c>
      <c r="N24" s="53"/>
      <c r="O24" s="46">
        <f t="shared" si="0"/>
        <v>0.75</v>
      </c>
      <c r="P24" s="112" t="s">
        <v>273</v>
      </c>
      <c r="Q24" s="67" t="s">
        <v>99</v>
      </c>
      <c r="R24" s="58"/>
      <c r="S24" s="56"/>
      <c r="T24" s="57"/>
      <c r="U24" s="57"/>
      <c r="V24" s="57"/>
      <c r="W24" s="50"/>
      <c r="X24" s="50"/>
      <c r="Y24" s="50"/>
      <c r="Z24" s="50"/>
    </row>
    <row r="25" spans="1:26" ht="409.5" customHeight="1" x14ac:dyDescent="0.25">
      <c r="A25" s="165"/>
      <c r="B25" s="126"/>
      <c r="C25" s="128">
        <v>7</v>
      </c>
      <c r="D25" s="131" t="s">
        <v>100</v>
      </c>
      <c r="E25" s="8" t="s">
        <v>101</v>
      </c>
      <c r="F25" s="8" t="s">
        <v>102</v>
      </c>
      <c r="G25" s="20">
        <v>0.25</v>
      </c>
      <c r="H25" s="13">
        <v>0.25</v>
      </c>
      <c r="I25" s="14">
        <v>0.25</v>
      </c>
      <c r="J25" s="14">
        <v>0.25</v>
      </c>
      <c r="K25" s="13">
        <v>0.25</v>
      </c>
      <c r="L25" s="13">
        <v>0.25</v>
      </c>
      <c r="M25" s="13">
        <v>0.25</v>
      </c>
      <c r="N25" s="69">
        <v>0.25</v>
      </c>
      <c r="O25" s="46">
        <f>SUM(K25:N25)</f>
        <v>1</v>
      </c>
      <c r="P25" s="149" t="s">
        <v>274</v>
      </c>
      <c r="Q25" s="68" t="s">
        <v>103</v>
      </c>
      <c r="R25" s="56" t="s">
        <v>44</v>
      </c>
      <c r="S25" s="56" t="s">
        <v>55</v>
      </c>
      <c r="T25" s="57"/>
      <c r="U25" s="57"/>
      <c r="V25" s="57"/>
      <c r="W25" s="50"/>
      <c r="X25" s="50"/>
      <c r="Y25" s="50"/>
      <c r="Z25" s="50"/>
    </row>
    <row r="26" spans="1:26" ht="176.25" customHeight="1" x14ac:dyDescent="0.25">
      <c r="A26" s="165"/>
      <c r="B26" s="126"/>
      <c r="C26" s="129"/>
      <c r="D26" s="132"/>
      <c r="E26" s="8" t="s">
        <v>104</v>
      </c>
      <c r="F26" s="8" t="s">
        <v>102</v>
      </c>
      <c r="G26" s="20">
        <v>0</v>
      </c>
      <c r="H26" s="13">
        <v>0.4</v>
      </c>
      <c r="I26" s="14">
        <v>0.3</v>
      </c>
      <c r="J26" s="14">
        <v>0.3</v>
      </c>
      <c r="K26" s="13">
        <v>0</v>
      </c>
      <c r="L26" s="13">
        <v>0.4</v>
      </c>
      <c r="M26" s="13">
        <v>0.6</v>
      </c>
      <c r="N26" s="69">
        <v>0</v>
      </c>
      <c r="O26" s="46">
        <f t="shared" si="0"/>
        <v>1</v>
      </c>
      <c r="P26" s="54" t="s">
        <v>105</v>
      </c>
      <c r="Q26" s="68" t="s">
        <v>106</v>
      </c>
      <c r="R26" s="56"/>
      <c r="S26" s="56"/>
      <c r="T26" s="57"/>
      <c r="U26" s="57"/>
      <c r="V26" s="57"/>
      <c r="W26" s="50"/>
      <c r="X26" s="50"/>
      <c r="Y26" s="50"/>
      <c r="Z26" s="50"/>
    </row>
    <row r="27" spans="1:26" ht="149.25" customHeight="1" x14ac:dyDescent="0.25">
      <c r="A27" s="165"/>
      <c r="B27" s="126"/>
      <c r="C27" s="129"/>
      <c r="D27" s="132"/>
      <c r="E27" s="8" t="s">
        <v>107</v>
      </c>
      <c r="F27" s="8" t="s">
        <v>102</v>
      </c>
      <c r="G27" s="20">
        <v>0.1</v>
      </c>
      <c r="H27" s="20">
        <v>0.3</v>
      </c>
      <c r="I27" s="14">
        <v>0.4</v>
      </c>
      <c r="J27" s="14">
        <v>0.2</v>
      </c>
      <c r="K27" s="13">
        <v>0.5</v>
      </c>
      <c r="L27" s="13">
        <v>0.3</v>
      </c>
      <c r="M27" s="13">
        <v>0.2</v>
      </c>
      <c r="N27" s="69">
        <v>0</v>
      </c>
      <c r="O27" s="46">
        <f t="shared" si="0"/>
        <v>1</v>
      </c>
      <c r="P27" s="102" t="s">
        <v>108</v>
      </c>
      <c r="Q27" s="54" t="s">
        <v>109</v>
      </c>
      <c r="R27" s="56"/>
      <c r="S27" s="56"/>
      <c r="T27" s="57"/>
      <c r="U27" s="57"/>
      <c r="V27" s="57"/>
      <c r="W27" s="50"/>
      <c r="X27" s="50"/>
      <c r="Y27" s="50"/>
      <c r="Z27" s="50"/>
    </row>
    <row r="28" spans="1:26" ht="138" customHeight="1" x14ac:dyDescent="0.25">
      <c r="A28" s="165"/>
      <c r="B28" s="126"/>
      <c r="C28" s="129"/>
      <c r="D28" s="132"/>
      <c r="E28" s="8" t="s">
        <v>110</v>
      </c>
      <c r="F28" s="8" t="s">
        <v>102</v>
      </c>
      <c r="G28" s="20">
        <v>0</v>
      </c>
      <c r="H28" s="20">
        <v>0.5</v>
      </c>
      <c r="I28" s="14">
        <v>0.5</v>
      </c>
      <c r="J28" s="14">
        <v>0</v>
      </c>
      <c r="K28" s="13">
        <v>0</v>
      </c>
      <c r="L28" s="13">
        <v>0.5</v>
      </c>
      <c r="M28" s="13">
        <v>0.5</v>
      </c>
      <c r="N28" s="69">
        <v>0</v>
      </c>
      <c r="O28" s="46">
        <f t="shared" si="0"/>
        <v>1</v>
      </c>
      <c r="P28" s="102" t="s">
        <v>111</v>
      </c>
      <c r="Q28" s="54" t="s">
        <v>112</v>
      </c>
      <c r="R28" s="56"/>
      <c r="S28" s="56"/>
      <c r="T28" s="57"/>
      <c r="U28" s="57"/>
      <c r="V28" s="57"/>
      <c r="W28" s="50"/>
      <c r="X28" s="50"/>
      <c r="Y28" s="50"/>
      <c r="Z28" s="50"/>
    </row>
    <row r="29" spans="1:26" ht="72" customHeight="1" x14ac:dyDescent="0.25">
      <c r="A29" s="165"/>
      <c r="B29" s="126"/>
      <c r="C29" s="129"/>
      <c r="D29" s="132"/>
      <c r="E29" s="10" t="s">
        <v>113</v>
      </c>
      <c r="F29" s="10" t="s">
        <v>102</v>
      </c>
      <c r="G29" s="15">
        <v>0</v>
      </c>
      <c r="H29" s="15">
        <v>0</v>
      </c>
      <c r="I29" s="21">
        <v>0.5</v>
      </c>
      <c r="J29" s="21">
        <v>0.5</v>
      </c>
      <c r="K29" s="15">
        <v>0</v>
      </c>
      <c r="L29" s="15">
        <v>0</v>
      </c>
      <c r="M29" s="15">
        <v>0.5</v>
      </c>
      <c r="N29" s="69">
        <v>0.5</v>
      </c>
      <c r="O29" s="46">
        <f t="shared" si="0"/>
        <v>1</v>
      </c>
      <c r="P29" s="102" t="s">
        <v>114</v>
      </c>
      <c r="Q29" s="70" t="s">
        <v>115</v>
      </c>
      <c r="R29" s="56"/>
      <c r="S29" s="56"/>
      <c r="T29" s="57"/>
      <c r="U29" s="57"/>
      <c r="V29" s="57"/>
      <c r="W29" s="50"/>
      <c r="X29" s="50"/>
      <c r="Y29" s="50"/>
      <c r="Z29" s="50"/>
    </row>
    <row r="30" spans="1:26" ht="132.75" customHeight="1" x14ac:dyDescent="0.25">
      <c r="A30" s="165"/>
      <c r="B30" s="126"/>
      <c r="C30" s="129"/>
      <c r="D30" s="132"/>
      <c r="E30" s="10" t="s">
        <v>116</v>
      </c>
      <c r="F30" s="10" t="s">
        <v>117</v>
      </c>
      <c r="G30" s="15">
        <v>0.25</v>
      </c>
      <c r="H30" s="15">
        <v>0.25</v>
      </c>
      <c r="I30" s="21">
        <v>0.25</v>
      </c>
      <c r="J30" s="21">
        <v>0.25</v>
      </c>
      <c r="K30" s="15">
        <v>0.25</v>
      </c>
      <c r="L30" s="15">
        <v>0.25</v>
      </c>
      <c r="M30" s="15">
        <v>0.25</v>
      </c>
      <c r="N30" s="69">
        <v>0.25</v>
      </c>
      <c r="O30" s="46">
        <f t="shared" si="0"/>
        <v>1</v>
      </c>
      <c r="P30" s="71" t="s">
        <v>118</v>
      </c>
      <c r="Q30" s="72" t="s">
        <v>119</v>
      </c>
      <c r="R30" s="56"/>
      <c r="S30" s="56"/>
      <c r="T30" s="57"/>
      <c r="U30" s="57"/>
      <c r="V30" s="57"/>
      <c r="W30" s="50"/>
      <c r="X30" s="50"/>
      <c r="Y30" s="50"/>
      <c r="Z30" s="50"/>
    </row>
    <row r="31" spans="1:26" ht="156.75" customHeight="1" x14ac:dyDescent="0.25">
      <c r="A31" s="165"/>
      <c r="B31" s="126"/>
      <c r="C31" s="129"/>
      <c r="D31" s="132"/>
      <c r="E31" s="8" t="s">
        <v>120</v>
      </c>
      <c r="F31" s="8" t="s">
        <v>102</v>
      </c>
      <c r="G31" s="13">
        <v>0</v>
      </c>
      <c r="H31" s="13">
        <v>0.5</v>
      </c>
      <c r="I31" s="14">
        <v>0.5</v>
      </c>
      <c r="J31" s="14">
        <v>0</v>
      </c>
      <c r="K31" s="13">
        <v>0.5</v>
      </c>
      <c r="L31" s="13">
        <v>0.5</v>
      </c>
      <c r="M31" s="13">
        <v>0</v>
      </c>
      <c r="N31" s="69">
        <v>0</v>
      </c>
      <c r="O31" s="46">
        <f t="shared" si="0"/>
        <v>1</v>
      </c>
      <c r="P31" s="102" t="s">
        <v>121</v>
      </c>
      <c r="Q31" s="54" t="s">
        <v>122</v>
      </c>
      <c r="R31" s="56"/>
      <c r="S31" s="56"/>
      <c r="T31" s="57"/>
      <c r="U31" s="57"/>
      <c r="V31" s="57"/>
      <c r="W31" s="50"/>
      <c r="X31" s="50"/>
      <c r="Y31" s="50"/>
      <c r="Z31" s="50"/>
    </row>
    <row r="32" spans="1:26" ht="107.25" customHeight="1" x14ac:dyDescent="0.25">
      <c r="A32" s="165"/>
      <c r="B32" s="126"/>
      <c r="C32" s="129"/>
      <c r="D32" s="132"/>
      <c r="E32" s="8" t="s">
        <v>123</v>
      </c>
      <c r="F32" s="8" t="s">
        <v>102</v>
      </c>
      <c r="G32" s="13">
        <v>0</v>
      </c>
      <c r="H32" s="13">
        <v>0</v>
      </c>
      <c r="I32" s="14">
        <v>0</v>
      </c>
      <c r="J32" s="14">
        <v>1</v>
      </c>
      <c r="K32" s="13">
        <v>0</v>
      </c>
      <c r="L32" s="13">
        <v>0</v>
      </c>
      <c r="M32" s="13">
        <v>0.5</v>
      </c>
      <c r="N32" s="69">
        <v>0.5</v>
      </c>
      <c r="O32" s="46">
        <f t="shared" si="0"/>
        <v>1</v>
      </c>
      <c r="P32" s="54" t="s">
        <v>124</v>
      </c>
      <c r="Q32" s="73" t="s">
        <v>125</v>
      </c>
      <c r="R32" s="56"/>
      <c r="S32" s="56"/>
      <c r="T32" s="57"/>
      <c r="U32" s="57"/>
      <c r="V32" s="57"/>
      <c r="W32" s="50"/>
      <c r="X32" s="50"/>
      <c r="Y32" s="50"/>
      <c r="Z32" s="50"/>
    </row>
    <row r="33" spans="1:26" ht="409.5" customHeight="1" x14ac:dyDescent="0.25">
      <c r="A33" s="165"/>
      <c r="B33" s="126"/>
      <c r="C33" s="130"/>
      <c r="D33" s="133"/>
      <c r="E33" s="6" t="s">
        <v>126</v>
      </c>
      <c r="F33" s="8" t="s">
        <v>102</v>
      </c>
      <c r="G33" s="22">
        <v>0.25</v>
      </c>
      <c r="H33" s="22">
        <v>0.25</v>
      </c>
      <c r="I33" s="22">
        <v>0.25</v>
      </c>
      <c r="J33" s="22">
        <v>0.25</v>
      </c>
      <c r="K33" s="22">
        <v>0.25</v>
      </c>
      <c r="L33" s="13">
        <v>0.25</v>
      </c>
      <c r="M33" s="13">
        <v>0.25</v>
      </c>
      <c r="N33" s="69">
        <v>0.25</v>
      </c>
      <c r="O33" s="46">
        <f t="shared" si="0"/>
        <v>1</v>
      </c>
      <c r="P33" s="54" t="s">
        <v>127</v>
      </c>
      <c r="Q33" s="54" t="s">
        <v>128</v>
      </c>
      <c r="R33" s="56" t="s">
        <v>129</v>
      </c>
      <c r="S33" s="56" t="s">
        <v>55</v>
      </c>
      <c r="T33" s="57"/>
      <c r="U33" s="57"/>
      <c r="V33" s="57"/>
      <c r="W33" s="50"/>
      <c r="X33" s="50"/>
      <c r="Y33" s="50"/>
      <c r="Z33" s="50"/>
    </row>
    <row r="34" spans="1:26" ht="409.5" customHeight="1" x14ac:dyDescent="0.25">
      <c r="A34" s="165"/>
      <c r="B34" s="126"/>
      <c r="C34" s="128">
        <v>8</v>
      </c>
      <c r="D34" s="131" t="s">
        <v>130</v>
      </c>
      <c r="E34" s="8" t="s">
        <v>131</v>
      </c>
      <c r="F34" s="8" t="s">
        <v>102</v>
      </c>
      <c r="G34" s="22">
        <v>0.25</v>
      </c>
      <c r="H34" s="22">
        <v>0.25</v>
      </c>
      <c r="I34" s="22">
        <v>0.25</v>
      </c>
      <c r="J34" s="22">
        <v>0.25</v>
      </c>
      <c r="K34" s="13">
        <v>0.25</v>
      </c>
      <c r="L34" s="13">
        <v>0.25</v>
      </c>
      <c r="M34" s="13">
        <v>0.25</v>
      </c>
      <c r="N34" s="69">
        <v>0.25</v>
      </c>
      <c r="O34" s="46">
        <f t="shared" si="0"/>
        <v>1</v>
      </c>
      <c r="P34" s="112" t="s">
        <v>275</v>
      </c>
      <c r="Q34" s="74" t="s">
        <v>132</v>
      </c>
      <c r="R34" s="56"/>
      <c r="S34" s="56"/>
      <c r="T34" s="57"/>
      <c r="U34" s="57"/>
      <c r="V34" s="57"/>
      <c r="W34" s="50"/>
      <c r="X34" s="50"/>
      <c r="Y34" s="50"/>
      <c r="Z34" s="50"/>
    </row>
    <row r="35" spans="1:26" ht="211.5" customHeight="1" x14ac:dyDescent="0.25">
      <c r="A35" s="165"/>
      <c r="B35" s="126"/>
      <c r="C35" s="130"/>
      <c r="D35" s="133"/>
      <c r="E35" s="8" t="s">
        <v>133</v>
      </c>
      <c r="F35" s="8" t="s">
        <v>102</v>
      </c>
      <c r="G35" s="22">
        <v>0.25</v>
      </c>
      <c r="H35" s="22">
        <v>0.25</v>
      </c>
      <c r="I35" s="22">
        <v>0.25</v>
      </c>
      <c r="J35" s="22">
        <v>0.25</v>
      </c>
      <c r="K35" s="13">
        <v>0.25</v>
      </c>
      <c r="L35" s="13">
        <v>0.25</v>
      </c>
      <c r="M35" s="13">
        <v>0.25</v>
      </c>
      <c r="N35" s="69">
        <v>0.25</v>
      </c>
      <c r="O35" s="46">
        <f t="shared" si="0"/>
        <v>1</v>
      </c>
      <c r="P35" s="54" t="s">
        <v>134</v>
      </c>
      <c r="Q35" s="75" t="s">
        <v>135</v>
      </c>
      <c r="R35" s="56"/>
      <c r="S35" s="56"/>
      <c r="T35" s="57"/>
      <c r="U35" s="57"/>
      <c r="V35" s="57"/>
      <c r="W35" s="50"/>
      <c r="X35" s="50"/>
      <c r="Y35" s="50"/>
      <c r="Z35" s="50"/>
    </row>
    <row r="36" spans="1:26" ht="409.5" customHeight="1" x14ac:dyDescent="0.25">
      <c r="A36" s="165"/>
      <c r="B36" s="126"/>
      <c r="C36" s="12">
        <v>9</v>
      </c>
      <c r="D36" s="8" t="s">
        <v>136</v>
      </c>
      <c r="E36" s="8" t="s">
        <v>137</v>
      </c>
      <c r="F36" s="6" t="s">
        <v>87</v>
      </c>
      <c r="G36" s="22">
        <v>0.25</v>
      </c>
      <c r="H36" s="22">
        <v>0.25</v>
      </c>
      <c r="I36" s="22">
        <v>0.25</v>
      </c>
      <c r="J36" s="22">
        <v>0.25</v>
      </c>
      <c r="K36" s="23">
        <v>0.25</v>
      </c>
      <c r="L36" s="13">
        <v>0.25</v>
      </c>
      <c r="M36" s="23">
        <v>0.25</v>
      </c>
      <c r="N36" s="53">
        <v>0.25</v>
      </c>
      <c r="O36" s="46">
        <f t="shared" si="0"/>
        <v>1</v>
      </c>
      <c r="P36" s="103" t="s">
        <v>276</v>
      </c>
      <c r="Q36" s="56" t="s">
        <v>138</v>
      </c>
      <c r="R36" s="64" t="s">
        <v>139</v>
      </c>
      <c r="S36" s="56" t="s">
        <v>140</v>
      </c>
      <c r="T36" s="57"/>
      <c r="U36" s="57"/>
      <c r="V36" s="57"/>
      <c r="W36" s="50"/>
      <c r="X36" s="50"/>
      <c r="Y36" s="50"/>
      <c r="Z36" s="50"/>
    </row>
    <row r="37" spans="1:26" ht="348" x14ac:dyDescent="0.25">
      <c r="A37" s="165"/>
      <c r="B37" s="126"/>
      <c r="C37" s="159" t="s">
        <v>44</v>
      </c>
      <c r="D37" s="131" t="s">
        <v>141</v>
      </c>
      <c r="E37" s="10" t="s">
        <v>142</v>
      </c>
      <c r="F37" s="11" t="s">
        <v>143</v>
      </c>
      <c r="G37" s="15">
        <v>0.25</v>
      </c>
      <c r="H37" s="15">
        <v>0.25</v>
      </c>
      <c r="I37" s="15">
        <v>0.25</v>
      </c>
      <c r="J37" s="15">
        <v>0.25</v>
      </c>
      <c r="K37" s="21">
        <v>0.25</v>
      </c>
      <c r="L37" s="15">
        <v>0.25</v>
      </c>
      <c r="M37" s="21">
        <v>0.25</v>
      </c>
      <c r="N37" s="53">
        <v>0.25</v>
      </c>
      <c r="O37" s="46">
        <f t="shared" si="0"/>
        <v>1</v>
      </c>
      <c r="P37" s="112" t="s">
        <v>144</v>
      </c>
      <c r="Q37" s="76" t="s">
        <v>145</v>
      </c>
      <c r="R37" s="58" t="s">
        <v>54</v>
      </c>
      <c r="S37" s="56" t="s">
        <v>26</v>
      </c>
      <c r="T37" s="63"/>
      <c r="U37" s="63"/>
      <c r="V37" s="63"/>
      <c r="W37" s="50"/>
      <c r="X37" s="50"/>
      <c r="Y37" s="50"/>
      <c r="Z37" s="50"/>
    </row>
    <row r="38" spans="1:26" ht="124.5" customHeight="1" x14ac:dyDescent="0.25">
      <c r="A38" s="166"/>
      <c r="B38" s="127"/>
      <c r="C38" s="160"/>
      <c r="D38" s="133"/>
      <c r="E38" s="8" t="s">
        <v>146</v>
      </c>
      <c r="F38" s="6" t="s">
        <v>147</v>
      </c>
      <c r="G38" s="24">
        <v>0</v>
      </c>
      <c r="H38" s="24">
        <v>0.5</v>
      </c>
      <c r="I38" s="24">
        <v>0.5</v>
      </c>
      <c r="J38" s="24">
        <v>0</v>
      </c>
      <c r="K38" s="18">
        <v>0</v>
      </c>
      <c r="L38" s="13">
        <v>0.5</v>
      </c>
      <c r="M38" s="18">
        <v>0.5</v>
      </c>
      <c r="N38" s="69">
        <v>0</v>
      </c>
      <c r="O38" s="46">
        <f t="shared" si="0"/>
        <v>1</v>
      </c>
      <c r="P38" s="54" t="s">
        <v>148</v>
      </c>
      <c r="Q38" s="77" t="s">
        <v>149</v>
      </c>
      <c r="R38" s="58"/>
      <c r="S38" s="56"/>
      <c r="T38" s="63"/>
      <c r="U38" s="63"/>
      <c r="V38" s="63"/>
      <c r="W38" s="50"/>
      <c r="X38" s="50"/>
      <c r="Y38" s="50"/>
      <c r="Z38" s="50"/>
    </row>
    <row r="39" spans="1:26" ht="323.25" customHeight="1" x14ac:dyDescent="0.25">
      <c r="A39" s="122" t="s">
        <v>150</v>
      </c>
      <c r="B39" s="125" t="s">
        <v>151</v>
      </c>
      <c r="C39" s="128">
        <v>10</v>
      </c>
      <c r="D39" s="125" t="s">
        <v>152</v>
      </c>
      <c r="E39" s="25" t="s">
        <v>153</v>
      </c>
      <c r="F39" s="6" t="s">
        <v>154</v>
      </c>
      <c r="G39" s="26">
        <v>0.5</v>
      </c>
      <c r="H39" s="26">
        <v>0.5</v>
      </c>
      <c r="I39" s="26">
        <v>0</v>
      </c>
      <c r="J39" s="9">
        <v>0</v>
      </c>
      <c r="K39" s="14">
        <v>0.5</v>
      </c>
      <c r="L39" s="13">
        <v>0.5</v>
      </c>
      <c r="M39" s="14">
        <v>0</v>
      </c>
      <c r="N39" s="53">
        <v>0</v>
      </c>
      <c r="O39" s="46">
        <f t="shared" si="0"/>
        <v>1</v>
      </c>
      <c r="P39" s="112" t="s">
        <v>277</v>
      </c>
      <c r="Q39" s="77" t="s">
        <v>155</v>
      </c>
      <c r="R39" s="56" t="s">
        <v>156</v>
      </c>
      <c r="S39" s="56" t="s">
        <v>157</v>
      </c>
      <c r="T39" s="57"/>
      <c r="U39" s="57"/>
      <c r="V39" s="57"/>
      <c r="W39" s="50"/>
      <c r="X39" s="50"/>
      <c r="Y39" s="50"/>
      <c r="Z39" s="50"/>
    </row>
    <row r="40" spans="1:26" ht="93" customHeight="1" x14ac:dyDescent="0.25">
      <c r="A40" s="123"/>
      <c r="B40" s="126"/>
      <c r="C40" s="129"/>
      <c r="D40" s="126"/>
      <c r="E40" s="25" t="s">
        <v>158</v>
      </c>
      <c r="F40" s="6" t="s">
        <v>159</v>
      </c>
      <c r="G40" s="9">
        <v>1</v>
      </c>
      <c r="H40" s="9">
        <v>0</v>
      </c>
      <c r="I40" s="9">
        <v>0</v>
      </c>
      <c r="J40" s="9">
        <v>0</v>
      </c>
      <c r="K40" s="14">
        <v>1</v>
      </c>
      <c r="L40" s="13">
        <v>0</v>
      </c>
      <c r="M40" s="14">
        <v>0</v>
      </c>
      <c r="N40" s="53">
        <v>0</v>
      </c>
      <c r="O40" s="46">
        <f t="shared" si="0"/>
        <v>1</v>
      </c>
      <c r="P40" s="56" t="s">
        <v>160</v>
      </c>
      <c r="Q40" s="78" t="s">
        <v>161</v>
      </c>
      <c r="R40" s="56"/>
      <c r="S40" s="56"/>
      <c r="T40" s="57"/>
      <c r="U40" s="57"/>
      <c r="V40" s="57"/>
      <c r="W40" s="50"/>
      <c r="X40" s="50"/>
      <c r="Y40" s="50"/>
      <c r="Z40" s="50"/>
    </row>
    <row r="41" spans="1:26" ht="315" customHeight="1" x14ac:dyDescent="0.25">
      <c r="A41" s="123"/>
      <c r="B41" s="126"/>
      <c r="C41" s="129"/>
      <c r="D41" s="126"/>
      <c r="E41" s="25" t="s">
        <v>162</v>
      </c>
      <c r="F41" s="6" t="s">
        <v>163</v>
      </c>
      <c r="G41" s="9">
        <v>0.2</v>
      </c>
      <c r="H41" s="9">
        <v>0.3</v>
      </c>
      <c r="I41" s="9">
        <v>0.1</v>
      </c>
      <c r="J41" s="9">
        <v>0.4</v>
      </c>
      <c r="K41" s="14">
        <v>0.2</v>
      </c>
      <c r="L41" s="13">
        <v>0.3</v>
      </c>
      <c r="M41" s="14">
        <v>0.1</v>
      </c>
      <c r="N41" s="53">
        <v>0.4</v>
      </c>
      <c r="O41" s="46">
        <f t="shared" si="0"/>
        <v>1</v>
      </c>
      <c r="P41" s="99" t="s">
        <v>164</v>
      </c>
      <c r="Q41" s="78" t="s">
        <v>165</v>
      </c>
      <c r="R41" s="56"/>
      <c r="S41" s="56"/>
      <c r="T41" s="57"/>
      <c r="U41" s="57"/>
      <c r="V41" s="57"/>
      <c r="W41" s="50"/>
      <c r="X41" s="50"/>
      <c r="Y41" s="50"/>
      <c r="Z41" s="50"/>
    </row>
    <row r="42" spans="1:26" ht="129.75" customHeight="1" x14ac:dyDescent="0.25">
      <c r="A42" s="123"/>
      <c r="B42" s="126"/>
      <c r="C42" s="130"/>
      <c r="D42" s="127"/>
      <c r="E42" s="27" t="s">
        <v>166</v>
      </c>
      <c r="F42" s="6" t="s">
        <v>163</v>
      </c>
      <c r="G42" s="9">
        <v>0</v>
      </c>
      <c r="H42" s="9">
        <v>0</v>
      </c>
      <c r="I42" s="9">
        <v>0</v>
      </c>
      <c r="J42" s="9">
        <v>1</v>
      </c>
      <c r="K42" s="14">
        <v>0</v>
      </c>
      <c r="L42" s="13">
        <v>0</v>
      </c>
      <c r="M42" s="13">
        <v>0</v>
      </c>
      <c r="N42" s="69">
        <v>1</v>
      </c>
      <c r="O42" s="46">
        <f t="shared" si="0"/>
        <v>1</v>
      </c>
      <c r="P42" s="56" t="s">
        <v>167</v>
      </c>
      <c r="Q42" s="79" t="s">
        <v>168</v>
      </c>
      <c r="R42" s="56"/>
      <c r="S42" s="56"/>
      <c r="T42" s="57"/>
      <c r="U42" s="57"/>
      <c r="V42" s="57"/>
      <c r="W42" s="50"/>
      <c r="X42" s="50"/>
      <c r="Y42" s="50"/>
      <c r="Z42" s="50"/>
    </row>
    <row r="43" spans="1:26" ht="48.75" customHeight="1" x14ac:dyDescent="0.25">
      <c r="A43" s="123"/>
      <c r="B43" s="126"/>
      <c r="C43" s="128">
        <v>11</v>
      </c>
      <c r="D43" s="125" t="s">
        <v>169</v>
      </c>
      <c r="E43" s="25" t="s">
        <v>170</v>
      </c>
      <c r="F43" s="6" t="s">
        <v>163</v>
      </c>
      <c r="G43" s="26">
        <v>0</v>
      </c>
      <c r="H43" s="26">
        <v>0.33</v>
      </c>
      <c r="I43" s="26">
        <v>0.33</v>
      </c>
      <c r="J43" s="26">
        <v>0.34</v>
      </c>
      <c r="K43" s="14">
        <v>0</v>
      </c>
      <c r="L43" s="13">
        <v>0.33</v>
      </c>
      <c r="M43" s="13">
        <v>0.33</v>
      </c>
      <c r="N43" s="69">
        <v>0.34</v>
      </c>
      <c r="O43" s="46">
        <f t="shared" si="0"/>
        <v>1</v>
      </c>
      <c r="P43" s="56" t="s">
        <v>171</v>
      </c>
      <c r="Q43" s="80" t="s">
        <v>172</v>
      </c>
      <c r="R43" s="56" t="s">
        <v>156</v>
      </c>
      <c r="S43" s="56" t="s">
        <v>173</v>
      </c>
      <c r="T43" s="57"/>
      <c r="U43" s="57"/>
      <c r="V43" s="57"/>
      <c r="W43" s="50"/>
      <c r="X43" s="50"/>
      <c r="Y43" s="50"/>
      <c r="Z43" s="50"/>
    </row>
    <row r="44" spans="1:26" ht="109.5" customHeight="1" x14ac:dyDescent="0.25">
      <c r="A44" s="123"/>
      <c r="B44" s="126"/>
      <c r="C44" s="129"/>
      <c r="D44" s="126"/>
      <c r="E44" s="25" t="s">
        <v>174</v>
      </c>
      <c r="F44" s="6" t="s">
        <v>163</v>
      </c>
      <c r="G44" s="26">
        <v>0</v>
      </c>
      <c r="H44" s="26">
        <v>0.5</v>
      </c>
      <c r="I44" s="26">
        <v>0.5</v>
      </c>
      <c r="J44" s="26">
        <v>0</v>
      </c>
      <c r="K44" s="14">
        <v>0</v>
      </c>
      <c r="L44" s="13">
        <v>1</v>
      </c>
      <c r="M44" s="13">
        <v>0</v>
      </c>
      <c r="N44" s="69">
        <v>0</v>
      </c>
      <c r="O44" s="46">
        <f t="shared" si="0"/>
        <v>1</v>
      </c>
      <c r="P44" s="56" t="s">
        <v>175</v>
      </c>
      <c r="Q44" s="81" t="s">
        <v>176</v>
      </c>
      <c r="R44" s="56"/>
      <c r="S44" s="56"/>
      <c r="T44" s="57"/>
      <c r="U44" s="57"/>
      <c r="V44" s="57"/>
      <c r="W44" s="50"/>
      <c r="X44" s="50"/>
      <c r="Y44" s="50"/>
      <c r="Z44" s="50"/>
    </row>
    <row r="45" spans="1:26" ht="138.75" customHeight="1" x14ac:dyDescent="0.25">
      <c r="A45" s="123"/>
      <c r="B45" s="126"/>
      <c r="C45" s="129"/>
      <c r="D45" s="126"/>
      <c r="E45" s="25" t="s">
        <v>177</v>
      </c>
      <c r="F45" s="6" t="s">
        <v>163</v>
      </c>
      <c r="G45" s="9">
        <v>0.1</v>
      </c>
      <c r="H45" s="9">
        <v>0.25</v>
      </c>
      <c r="I45" s="9">
        <v>0.4</v>
      </c>
      <c r="J45" s="9">
        <v>0.25</v>
      </c>
      <c r="K45" s="14">
        <v>0.1</v>
      </c>
      <c r="L45" s="13">
        <v>0.25</v>
      </c>
      <c r="M45" s="13">
        <v>0.4</v>
      </c>
      <c r="N45" s="69">
        <v>0.25</v>
      </c>
      <c r="O45" s="46">
        <f t="shared" si="0"/>
        <v>1</v>
      </c>
      <c r="P45" s="104" t="s">
        <v>178</v>
      </c>
      <c r="Q45" s="56" t="s">
        <v>179</v>
      </c>
      <c r="R45" s="56"/>
      <c r="S45" s="56"/>
      <c r="T45" s="57"/>
      <c r="U45" s="57"/>
      <c r="V45" s="57"/>
      <c r="W45" s="50"/>
      <c r="X45" s="50"/>
      <c r="Y45" s="50"/>
      <c r="Z45" s="50"/>
    </row>
    <row r="46" spans="1:26" ht="82.5" customHeight="1" x14ac:dyDescent="0.25">
      <c r="A46" s="123"/>
      <c r="B46" s="126"/>
      <c r="C46" s="130"/>
      <c r="D46" s="127"/>
      <c r="E46" s="25" t="s">
        <v>180</v>
      </c>
      <c r="F46" s="6" t="s">
        <v>163</v>
      </c>
      <c r="G46" s="9">
        <v>0.1</v>
      </c>
      <c r="H46" s="9">
        <v>0.4</v>
      </c>
      <c r="I46" s="9">
        <v>0.5</v>
      </c>
      <c r="J46" s="9">
        <v>0</v>
      </c>
      <c r="K46" s="14">
        <v>0.1</v>
      </c>
      <c r="L46" s="13">
        <v>0.4</v>
      </c>
      <c r="M46" s="13">
        <v>0.5</v>
      </c>
      <c r="N46" s="69">
        <v>0</v>
      </c>
      <c r="O46" s="46">
        <f t="shared" si="0"/>
        <v>1</v>
      </c>
      <c r="P46" s="54" t="s">
        <v>181</v>
      </c>
      <c r="Q46" s="80" t="s">
        <v>182</v>
      </c>
      <c r="R46" s="56"/>
      <c r="S46" s="56"/>
      <c r="T46" s="57"/>
      <c r="U46" s="57"/>
      <c r="V46" s="57"/>
      <c r="W46" s="50"/>
      <c r="X46" s="50"/>
      <c r="Y46" s="50"/>
      <c r="Z46" s="50"/>
    </row>
    <row r="47" spans="1:26" ht="96.75" customHeight="1" x14ac:dyDescent="0.25">
      <c r="A47" s="123"/>
      <c r="B47" s="126"/>
      <c r="C47" s="128">
        <v>12</v>
      </c>
      <c r="D47" s="125" t="s">
        <v>183</v>
      </c>
      <c r="E47" s="25" t="s">
        <v>184</v>
      </c>
      <c r="F47" s="6" t="s">
        <v>185</v>
      </c>
      <c r="G47" s="26">
        <v>0</v>
      </c>
      <c r="H47" s="26">
        <v>1</v>
      </c>
      <c r="I47" s="26">
        <v>0</v>
      </c>
      <c r="J47" s="26">
        <v>0</v>
      </c>
      <c r="K47" s="14">
        <v>1</v>
      </c>
      <c r="L47" s="13">
        <v>0</v>
      </c>
      <c r="M47" s="13">
        <v>0</v>
      </c>
      <c r="N47" s="69">
        <v>0</v>
      </c>
      <c r="O47" s="46">
        <f t="shared" si="0"/>
        <v>1</v>
      </c>
      <c r="P47" s="105" t="s">
        <v>186</v>
      </c>
      <c r="Q47" s="80" t="s">
        <v>187</v>
      </c>
      <c r="R47" s="58" t="s">
        <v>44</v>
      </c>
      <c r="S47" s="56" t="s">
        <v>157</v>
      </c>
      <c r="T47" s="57"/>
      <c r="U47" s="57"/>
      <c r="V47" s="57"/>
      <c r="W47" s="50"/>
      <c r="X47" s="50"/>
      <c r="Y47" s="50"/>
      <c r="Z47" s="50"/>
    </row>
    <row r="48" spans="1:26" ht="150" customHeight="1" x14ac:dyDescent="0.25">
      <c r="A48" s="123"/>
      <c r="B48" s="126"/>
      <c r="C48" s="129"/>
      <c r="D48" s="126"/>
      <c r="E48" s="25" t="s">
        <v>188</v>
      </c>
      <c r="F48" s="6" t="s">
        <v>185</v>
      </c>
      <c r="G48" s="26">
        <v>0</v>
      </c>
      <c r="H48" s="26">
        <v>0</v>
      </c>
      <c r="I48" s="26">
        <v>0.5</v>
      </c>
      <c r="J48" s="26">
        <v>0.5</v>
      </c>
      <c r="K48" s="14">
        <v>0</v>
      </c>
      <c r="L48" s="13">
        <v>0</v>
      </c>
      <c r="M48" s="13">
        <v>0.5</v>
      </c>
      <c r="N48" s="69">
        <v>0.5</v>
      </c>
      <c r="O48" s="46">
        <f t="shared" si="0"/>
        <v>1</v>
      </c>
      <c r="P48" s="104" t="s">
        <v>189</v>
      </c>
      <c r="Q48" s="77" t="s">
        <v>190</v>
      </c>
      <c r="R48" s="58"/>
      <c r="S48" s="56"/>
      <c r="T48" s="57"/>
      <c r="U48" s="57"/>
      <c r="V48" s="57"/>
      <c r="W48" s="50"/>
      <c r="X48" s="50"/>
      <c r="Y48" s="50"/>
      <c r="Z48" s="50"/>
    </row>
    <row r="49" spans="1:26" ht="56.25" customHeight="1" x14ac:dyDescent="0.25">
      <c r="A49" s="123"/>
      <c r="B49" s="126"/>
      <c r="C49" s="129"/>
      <c r="D49" s="126"/>
      <c r="E49" s="25" t="s">
        <v>191</v>
      </c>
      <c r="F49" s="6" t="s">
        <v>185</v>
      </c>
      <c r="G49" s="26">
        <v>0.5</v>
      </c>
      <c r="H49" s="26">
        <v>0.5</v>
      </c>
      <c r="I49" s="26">
        <v>0</v>
      </c>
      <c r="J49" s="26">
        <v>0</v>
      </c>
      <c r="K49" s="14">
        <v>0.5</v>
      </c>
      <c r="L49" s="13">
        <v>0.5</v>
      </c>
      <c r="M49" s="13">
        <v>0</v>
      </c>
      <c r="N49" s="69">
        <v>0</v>
      </c>
      <c r="O49" s="46">
        <f t="shared" si="0"/>
        <v>1</v>
      </c>
      <c r="P49" s="106" t="s">
        <v>192</v>
      </c>
      <c r="Q49" s="77" t="s">
        <v>193</v>
      </c>
      <c r="R49" s="58"/>
      <c r="S49" s="56"/>
      <c r="T49" s="57"/>
      <c r="U49" s="57"/>
      <c r="V49" s="57"/>
      <c r="W49" s="50"/>
      <c r="X49" s="50"/>
      <c r="Y49" s="50"/>
      <c r="Z49" s="50"/>
    </row>
    <row r="50" spans="1:26" ht="51" customHeight="1" x14ac:dyDescent="0.25">
      <c r="A50" s="124"/>
      <c r="B50" s="127"/>
      <c r="C50" s="130"/>
      <c r="D50" s="127"/>
      <c r="E50" s="25" t="s">
        <v>194</v>
      </c>
      <c r="F50" s="6" t="s">
        <v>163</v>
      </c>
      <c r="G50" s="26">
        <v>0</v>
      </c>
      <c r="H50" s="26">
        <v>0.33</v>
      </c>
      <c r="I50" s="26">
        <v>0.33</v>
      </c>
      <c r="J50" s="26">
        <v>0.34</v>
      </c>
      <c r="K50" s="17">
        <v>0</v>
      </c>
      <c r="L50" s="13">
        <v>0.33</v>
      </c>
      <c r="M50" s="9">
        <v>0.33</v>
      </c>
      <c r="N50" s="46">
        <v>0.34</v>
      </c>
      <c r="O50" s="46">
        <f t="shared" si="0"/>
        <v>1</v>
      </c>
      <c r="P50" s="56" t="s">
        <v>195</v>
      </c>
      <c r="Q50" s="80" t="s">
        <v>172</v>
      </c>
      <c r="R50" s="58"/>
      <c r="S50" s="56"/>
      <c r="T50" s="49"/>
      <c r="U50" s="49"/>
      <c r="V50" s="49"/>
      <c r="W50" s="50"/>
      <c r="X50" s="50"/>
      <c r="Y50" s="50"/>
      <c r="Z50" s="50"/>
    </row>
    <row r="51" spans="1:26" ht="198" customHeight="1" x14ac:dyDescent="0.25">
      <c r="A51" s="122" t="s">
        <v>196</v>
      </c>
      <c r="B51" s="125" t="s">
        <v>197</v>
      </c>
      <c r="C51" s="128">
        <v>13</v>
      </c>
      <c r="D51" s="161" t="s">
        <v>198</v>
      </c>
      <c r="E51" s="8" t="s">
        <v>199</v>
      </c>
      <c r="F51" s="6" t="s">
        <v>200</v>
      </c>
      <c r="G51" s="14">
        <v>0.25</v>
      </c>
      <c r="H51" s="14">
        <v>0.25</v>
      </c>
      <c r="I51" s="14">
        <v>0.25</v>
      </c>
      <c r="J51" s="14">
        <v>0.25</v>
      </c>
      <c r="K51" s="24">
        <v>0.25</v>
      </c>
      <c r="L51" s="13">
        <v>0.25</v>
      </c>
      <c r="M51" s="13">
        <v>0.25</v>
      </c>
      <c r="N51" s="69">
        <v>0.25</v>
      </c>
      <c r="O51" s="46">
        <f t="shared" si="0"/>
        <v>1</v>
      </c>
      <c r="P51" s="116" t="s">
        <v>261</v>
      </c>
      <c r="Q51" s="98" t="s">
        <v>262</v>
      </c>
      <c r="R51" s="56" t="s">
        <v>54</v>
      </c>
      <c r="S51" s="56" t="s">
        <v>55</v>
      </c>
      <c r="T51" s="57"/>
      <c r="U51" s="57"/>
      <c r="V51" s="57"/>
      <c r="W51" s="50"/>
      <c r="X51" s="50"/>
      <c r="Y51" s="50"/>
      <c r="Z51" s="50"/>
    </row>
    <row r="52" spans="1:26" ht="120" customHeight="1" x14ac:dyDescent="0.25">
      <c r="A52" s="123"/>
      <c r="B52" s="126"/>
      <c r="C52" s="129"/>
      <c r="D52" s="162"/>
      <c r="E52" s="8" t="s">
        <v>201</v>
      </c>
      <c r="F52" s="6" t="s">
        <v>97</v>
      </c>
      <c r="G52" s="14">
        <v>0.25</v>
      </c>
      <c r="H52" s="14">
        <v>0.25</v>
      </c>
      <c r="I52" s="14">
        <v>0.25</v>
      </c>
      <c r="J52" s="14">
        <v>0.25</v>
      </c>
      <c r="K52" s="13">
        <v>0.25</v>
      </c>
      <c r="L52" s="13">
        <v>0.25</v>
      </c>
      <c r="M52" s="13">
        <v>0.25</v>
      </c>
      <c r="N52" s="69">
        <v>0.25</v>
      </c>
      <c r="O52" s="46">
        <f t="shared" si="0"/>
        <v>1</v>
      </c>
      <c r="P52" s="117" t="s">
        <v>278</v>
      </c>
      <c r="Q52" s="101" t="s">
        <v>281</v>
      </c>
      <c r="R52" s="56"/>
      <c r="S52" s="56"/>
      <c r="T52" s="57"/>
      <c r="U52" s="57"/>
      <c r="V52" s="57"/>
      <c r="W52" s="50"/>
      <c r="X52" s="50"/>
      <c r="Y52" s="50"/>
      <c r="Z52" s="50"/>
    </row>
    <row r="53" spans="1:26" ht="73.5" customHeight="1" x14ac:dyDescent="0.25">
      <c r="A53" s="123"/>
      <c r="B53" s="126"/>
      <c r="C53" s="129"/>
      <c r="D53" s="162"/>
      <c r="E53" s="8" t="s">
        <v>202</v>
      </c>
      <c r="F53" s="6" t="s">
        <v>97</v>
      </c>
      <c r="G53" s="14">
        <v>0</v>
      </c>
      <c r="H53" s="14">
        <v>0.33</v>
      </c>
      <c r="I53" s="14">
        <v>0.33</v>
      </c>
      <c r="J53" s="14">
        <v>0.34</v>
      </c>
      <c r="K53" s="13">
        <v>0</v>
      </c>
      <c r="L53" s="13">
        <v>0.33</v>
      </c>
      <c r="M53" s="13">
        <v>0.33</v>
      </c>
      <c r="N53" s="69">
        <v>0.34</v>
      </c>
      <c r="O53" s="46">
        <f t="shared" si="0"/>
        <v>1</v>
      </c>
      <c r="P53" s="118" t="s">
        <v>279</v>
      </c>
      <c r="Q53" s="78" t="s">
        <v>172</v>
      </c>
      <c r="R53" s="56"/>
      <c r="S53" s="56"/>
      <c r="T53" s="57"/>
      <c r="U53" s="57"/>
      <c r="V53" s="57"/>
      <c r="W53" s="50"/>
      <c r="X53" s="50"/>
      <c r="Y53" s="50"/>
      <c r="Z53" s="50"/>
    </row>
    <row r="54" spans="1:26" ht="120.75" customHeight="1" x14ac:dyDescent="0.25">
      <c r="A54" s="123"/>
      <c r="B54" s="126"/>
      <c r="C54" s="129"/>
      <c r="D54" s="162"/>
      <c r="E54" s="8" t="s">
        <v>203</v>
      </c>
      <c r="F54" s="6" t="s">
        <v>204</v>
      </c>
      <c r="G54" s="14">
        <v>0.25</v>
      </c>
      <c r="H54" s="14">
        <v>0.25</v>
      </c>
      <c r="I54" s="14">
        <v>0.25</v>
      </c>
      <c r="J54" s="14">
        <v>0.25</v>
      </c>
      <c r="K54" s="13">
        <v>0.25</v>
      </c>
      <c r="L54" s="13">
        <v>0.25</v>
      </c>
      <c r="M54" s="13">
        <v>0.25</v>
      </c>
      <c r="N54" s="69">
        <v>0.25</v>
      </c>
      <c r="O54" s="46">
        <f t="shared" si="0"/>
        <v>1</v>
      </c>
      <c r="P54" s="118" t="s">
        <v>280</v>
      </c>
      <c r="Q54" s="78" t="s">
        <v>205</v>
      </c>
      <c r="R54" s="56"/>
      <c r="S54" s="56"/>
      <c r="T54" s="57"/>
      <c r="U54" s="57"/>
      <c r="V54" s="57"/>
      <c r="W54" s="50"/>
      <c r="X54" s="50"/>
      <c r="Y54" s="50"/>
      <c r="Z54" s="50"/>
    </row>
    <row r="55" spans="1:26" ht="126.75" customHeight="1" x14ac:dyDescent="0.25">
      <c r="A55" s="124"/>
      <c r="B55" s="127"/>
      <c r="C55" s="130"/>
      <c r="D55" s="163"/>
      <c r="E55" s="8" t="s">
        <v>206</v>
      </c>
      <c r="F55" s="6" t="s">
        <v>97</v>
      </c>
      <c r="G55" s="14">
        <v>0</v>
      </c>
      <c r="H55" s="14">
        <v>0.33</v>
      </c>
      <c r="I55" s="14">
        <v>0.33</v>
      </c>
      <c r="J55" s="14">
        <v>0.34</v>
      </c>
      <c r="K55" s="13">
        <v>0</v>
      </c>
      <c r="L55" s="13">
        <v>0.33</v>
      </c>
      <c r="M55" s="13">
        <v>0.33</v>
      </c>
      <c r="N55" s="69">
        <v>0.34</v>
      </c>
      <c r="O55" s="46">
        <f t="shared" si="0"/>
        <v>1</v>
      </c>
      <c r="P55" s="118" t="s">
        <v>282</v>
      </c>
      <c r="Q55" s="119" t="s">
        <v>172</v>
      </c>
      <c r="R55" s="56"/>
      <c r="S55" s="56"/>
      <c r="T55" s="57"/>
      <c r="U55" s="57"/>
      <c r="V55" s="57"/>
      <c r="W55" s="50"/>
      <c r="X55" s="50"/>
      <c r="Y55" s="50"/>
      <c r="Z55" s="50"/>
    </row>
    <row r="56" spans="1:26" ht="108" customHeight="1" x14ac:dyDescent="0.25">
      <c r="A56" s="122" t="s">
        <v>207</v>
      </c>
      <c r="B56" s="125" t="s">
        <v>208</v>
      </c>
      <c r="C56" s="128">
        <v>14</v>
      </c>
      <c r="D56" s="125" t="s">
        <v>209</v>
      </c>
      <c r="E56" s="8" t="s">
        <v>210</v>
      </c>
      <c r="F56" s="6" t="s">
        <v>211</v>
      </c>
      <c r="G56" s="14">
        <v>0</v>
      </c>
      <c r="H56" s="14">
        <v>0.25</v>
      </c>
      <c r="I56" s="13">
        <v>0.25</v>
      </c>
      <c r="J56" s="14">
        <v>0.5</v>
      </c>
      <c r="K56" s="13">
        <v>0.3</v>
      </c>
      <c r="L56" s="13">
        <v>0.2</v>
      </c>
      <c r="M56" s="13">
        <v>0.4</v>
      </c>
      <c r="N56" s="69">
        <v>0.1</v>
      </c>
      <c r="O56" s="46">
        <f t="shared" si="0"/>
        <v>1</v>
      </c>
      <c r="P56" s="56" t="s">
        <v>212</v>
      </c>
      <c r="Q56" s="82" t="s">
        <v>213</v>
      </c>
      <c r="R56" s="58" t="s">
        <v>214</v>
      </c>
      <c r="S56" s="56" t="s">
        <v>26</v>
      </c>
      <c r="T56" s="57"/>
      <c r="U56" s="57"/>
      <c r="V56" s="57"/>
      <c r="W56" s="50"/>
      <c r="X56" s="50"/>
      <c r="Y56" s="50"/>
      <c r="Z56" s="50"/>
    </row>
    <row r="57" spans="1:26" ht="93.75" customHeight="1" x14ac:dyDescent="0.25">
      <c r="A57" s="123"/>
      <c r="B57" s="126"/>
      <c r="C57" s="129"/>
      <c r="D57" s="126"/>
      <c r="E57" s="120" t="s">
        <v>285</v>
      </c>
      <c r="F57" s="11" t="s">
        <v>211</v>
      </c>
      <c r="G57" s="21">
        <v>0.25</v>
      </c>
      <c r="H57" s="21">
        <v>0.25</v>
      </c>
      <c r="I57" s="15">
        <v>0.25</v>
      </c>
      <c r="J57" s="21">
        <v>0.25</v>
      </c>
      <c r="K57" s="28">
        <v>0.25</v>
      </c>
      <c r="L57" s="15">
        <v>0.25</v>
      </c>
      <c r="M57" s="15">
        <v>0.25</v>
      </c>
      <c r="N57" s="69">
        <v>0.25</v>
      </c>
      <c r="O57" s="46">
        <f t="shared" si="0"/>
        <v>1</v>
      </c>
      <c r="P57" s="56" t="s">
        <v>215</v>
      </c>
      <c r="Q57" s="82" t="s">
        <v>216</v>
      </c>
      <c r="R57" s="58"/>
      <c r="S57" s="56"/>
      <c r="T57" s="57"/>
      <c r="U57" s="57"/>
      <c r="V57" s="57"/>
      <c r="W57" s="50"/>
      <c r="X57" s="50"/>
      <c r="Y57" s="50"/>
      <c r="Z57" s="50"/>
    </row>
    <row r="58" spans="1:26" ht="118.5" customHeight="1" x14ac:dyDescent="0.25">
      <c r="A58" s="123"/>
      <c r="B58" s="126"/>
      <c r="C58" s="130"/>
      <c r="D58" s="127"/>
      <c r="E58" s="8" t="s">
        <v>217</v>
      </c>
      <c r="F58" s="6" t="s">
        <v>211</v>
      </c>
      <c r="G58" s="14">
        <v>0</v>
      </c>
      <c r="H58" s="14">
        <v>0.25</v>
      </c>
      <c r="I58" s="14">
        <v>0.25</v>
      </c>
      <c r="J58" s="13">
        <v>0.5</v>
      </c>
      <c r="K58" s="29">
        <v>0.2</v>
      </c>
      <c r="L58" s="13">
        <v>0.3</v>
      </c>
      <c r="M58" s="13">
        <v>0.25</v>
      </c>
      <c r="N58" s="69">
        <v>0.25</v>
      </c>
      <c r="O58" s="46">
        <f t="shared" si="0"/>
        <v>1</v>
      </c>
      <c r="P58" s="56" t="s">
        <v>218</v>
      </c>
      <c r="Q58" s="82" t="s">
        <v>219</v>
      </c>
      <c r="R58" s="58"/>
      <c r="S58" s="56"/>
      <c r="T58" s="57"/>
      <c r="U58" s="57"/>
      <c r="V58" s="57"/>
      <c r="W58" s="50"/>
      <c r="X58" s="50"/>
      <c r="Y58" s="50"/>
      <c r="Z58" s="50"/>
    </row>
    <row r="59" spans="1:26" ht="84" x14ac:dyDescent="0.25">
      <c r="A59" s="123"/>
      <c r="B59" s="126"/>
      <c r="C59" s="137">
        <v>15</v>
      </c>
      <c r="D59" s="134" t="s">
        <v>220</v>
      </c>
      <c r="E59" s="8" t="s">
        <v>221</v>
      </c>
      <c r="F59" s="6" t="s">
        <v>222</v>
      </c>
      <c r="G59" s="17">
        <v>0</v>
      </c>
      <c r="H59" s="17">
        <v>0.33</v>
      </c>
      <c r="I59" s="17">
        <v>0.33</v>
      </c>
      <c r="J59" s="17">
        <v>0.34</v>
      </c>
      <c r="K59" s="30">
        <v>0</v>
      </c>
      <c r="L59" s="13">
        <v>0.33</v>
      </c>
      <c r="M59" s="9">
        <v>0.33</v>
      </c>
      <c r="N59" s="46">
        <v>0.34</v>
      </c>
      <c r="O59" s="46">
        <f t="shared" si="0"/>
        <v>1</v>
      </c>
      <c r="P59" s="101" t="s">
        <v>283</v>
      </c>
      <c r="Q59" s="78" t="s">
        <v>172</v>
      </c>
      <c r="R59" s="48" t="s">
        <v>156</v>
      </c>
      <c r="S59" s="48" t="s">
        <v>223</v>
      </c>
      <c r="T59" s="49"/>
      <c r="U59" s="49"/>
      <c r="V59" s="49"/>
      <c r="W59" s="50"/>
      <c r="X59" s="50"/>
      <c r="Y59" s="50"/>
      <c r="Z59" s="50"/>
    </row>
    <row r="60" spans="1:26" ht="108.75" customHeight="1" x14ac:dyDescent="0.25">
      <c r="A60" s="123"/>
      <c r="B60" s="126"/>
      <c r="C60" s="139"/>
      <c r="D60" s="136"/>
      <c r="E60" s="8" t="s">
        <v>224</v>
      </c>
      <c r="F60" s="6" t="s">
        <v>225</v>
      </c>
      <c r="G60" s="17">
        <v>0</v>
      </c>
      <c r="H60" s="17">
        <v>0.5</v>
      </c>
      <c r="I60" s="17">
        <v>0.5</v>
      </c>
      <c r="J60" s="17">
        <v>0</v>
      </c>
      <c r="K60" s="30">
        <v>0</v>
      </c>
      <c r="L60" s="13">
        <v>0.5</v>
      </c>
      <c r="M60" s="20">
        <v>0.5</v>
      </c>
      <c r="N60" s="46">
        <v>0</v>
      </c>
      <c r="O60" s="46">
        <f t="shared" si="0"/>
        <v>1</v>
      </c>
      <c r="P60" s="56" t="s">
        <v>226</v>
      </c>
      <c r="Q60" s="83" t="s">
        <v>227</v>
      </c>
      <c r="R60" s="48"/>
      <c r="S60" s="48"/>
      <c r="T60" s="49"/>
      <c r="U60" s="49"/>
      <c r="V60" s="49"/>
      <c r="W60" s="50"/>
      <c r="X60" s="50"/>
      <c r="Y60" s="50"/>
      <c r="Z60" s="50"/>
    </row>
    <row r="61" spans="1:26" s="152" customFormat="1" ht="74.25" customHeight="1" x14ac:dyDescent="0.25">
      <c r="A61" s="123"/>
      <c r="B61" s="126"/>
      <c r="C61" s="134">
        <v>16</v>
      </c>
      <c r="D61" s="134" t="s">
        <v>228</v>
      </c>
      <c r="E61" s="25" t="s">
        <v>229</v>
      </c>
      <c r="F61" s="8" t="s">
        <v>163</v>
      </c>
      <c r="G61" s="9">
        <v>0</v>
      </c>
      <c r="H61" s="13">
        <v>0.5</v>
      </c>
      <c r="I61" s="13">
        <v>0.5</v>
      </c>
      <c r="J61" s="13">
        <v>0</v>
      </c>
      <c r="K61" s="30">
        <v>0</v>
      </c>
      <c r="L61" s="9">
        <v>0.5</v>
      </c>
      <c r="M61" s="9">
        <v>0.5</v>
      </c>
      <c r="N61" s="46">
        <v>0</v>
      </c>
      <c r="O61" s="46">
        <f t="shared" si="0"/>
        <v>1</v>
      </c>
      <c r="P61" s="107" t="s">
        <v>230</v>
      </c>
      <c r="Q61" s="84" t="s">
        <v>231</v>
      </c>
      <c r="R61" s="48"/>
      <c r="S61" s="48" t="s">
        <v>157</v>
      </c>
      <c r="T61" s="150"/>
      <c r="U61" s="150"/>
      <c r="V61" s="150"/>
      <c r="W61" s="151"/>
      <c r="X61" s="151"/>
      <c r="Y61" s="151"/>
      <c r="Z61" s="151"/>
    </row>
    <row r="62" spans="1:26" ht="75.75" customHeight="1" x14ac:dyDescent="0.25">
      <c r="A62" s="124"/>
      <c r="B62" s="127"/>
      <c r="C62" s="136"/>
      <c r="D62" s="136"/>
      <c r="E62" s="121" t="s">
        <v>232</v>
      </c>
      <c r="F62" s="8" t="s">
        <v>163</v>
      </c>
      <c r="G62" s="17">
        <v>0</v>
      </c>
      <c r="H62" s="14">
        <v>0</v>
      </c>
      <c r="I62" s="14">
        <v>0.5</v>
      </c>
      <c r="J62" s="14">
        <v>0.5</v>
      </c>
      <c r="K62" s="30">
        <v>0</v>
      </c>
      <c r="L62" s="9">
        <v>0</v>
      </c>
      <c r="M62" s="9">
        <v>0.5</v>
      </c>
      <c r="N62" s="46">
        <v>0.5</v>
      </c>
      <c r="O62" s="46">
        <f t="shared" si="0"/>
        <v>1</v>
      </c>
      <c r="P62" s="107" t="s">
        <v>286</v>
      </c>
      <c r="Q62" s="85" t="s">
        <v>287</v>
      </c>
      <c r="R62" s="48"/>
      <c r="S62" s="48"/>
      <c r="T62" s="49"/>
      <c r="U62" s="49"/>
      <c r="V62" s="49"/>
      <c r="W62" s="50"/>
      <c r="X62" s="50"/>
      <c r="Y62" s="50"/>
      <c r="Z62" s="50"/>
    </row>
    <row r="63" spans="1:26" ht="57" customHeight="1" x14ac:dyDescent="0.25">
      <c r="A63" s="146" t="s">
        <v>233</v>
      </c>
      <c r="B63" s="134" t="s">
        <v>234</v>
      </c>
      <c r="C63" s="137">
        <v>17</v>
      </c>
      <c r="D63" s="134" t="s">
        <v>233</v>
      </c>
      <c r="E63" s="25" t="s">
        <v>235</v>
      </c>
      <c r="F63" s="6" t="s">
        <v>163</v>
      </c>
      <c r="G63" s="31">
        <v>0</v>
      </c>
      <c r="H63" s="31">
        <v>0.5</v>
      </c>
      <c r="I63" s="31">
        <v>0.5</v>
      </c>
      <c r="J63" s="31">
        <v>0</v>
      </c>
      <c r="K63" s="31">
        <v>0</v>
      </c>
      <c r="L63" s="13">
        <v>0.5</v>
      </c>
      <c r="M63" s="9">
        <v>0.5</v>
      </c>
      <c r="N63" s="46">
        <v>0</v>
      </c>
      <c r="O63" s="46">
        <f t="shared" si="0"/>
        <v>1</v>
      </c>
      <c r="P63" s="56" t="s">
        <v>236</v>
      </c>
      <c r="Q63" s="61" t="s">
        <v>237</v>
      </c>
      <c r="R63" s="64" t="s">
        <v>44</v>
      </c>
      <c r="S63" s="48" t="s">
        <v>157</v>
      </c>
      <c r="T63" s="49"/>
      <c r="U63" s="49"/>
      <c r="V63" s="49"/>
      <c r="W63" s="50"/>
      <c r="X63" s="50"/>
      <c r="Y63" s="50"/>
      <c r="Z63" s="50"/>
    </row>
    <row r="64" spans="1:26" ht="93" customHeight="1" x14ac:dyDescent="0.25">
      <c r="A64" s="147"/>
      <c r="B64" s="135"/>
      <c r="C64" s="138"/>
      <c r="D64" s="135"/>
      <c r="E64" s="25" t="s">
        <v>238</v>
      </c>
      <c r="F64" s="6" t="s">
        <v>185</v>
      </c>
      <c r="G64" s="30">
        <v>0</v>
      </c>
      <c r="H64" s="30">
        <v>0</v>
      </c>
      <c r="I64" s="30">
        <v>1</v>
      </c>
      <c r="J64" s="30">
        <v>0</v>
      </c>
      <c r="K64" s="31">
        <v>0.15</v>
      </c>
      <c r="L64" s="13">
        <v>0.85</v>
      </c>
      <c r="M64" s="9">
        <v>0</v>
      </c>
      <c r="N64" s="60">
        <v>0</v>
      </c>
      <c r="O64" s="46">
        <f t="shared" si="0"/>
        <v>1</v>
      </c>
      <c r="P64" s="108" t="s">
        <v>239</v>
      </c>
      <c r="Q64" s="86" t="s">
        <v>240</v>
      </c>
      <c r="R64" s="64"/>
      <c r="S64" s="48"/>
      <c r="T64" s="49"/>
      <c r="U64" s="49"/>
      <c r="V64" s="49"/>
      <c r="W64" s="50"/>
      <c r="X64" s="50"/>
      <c r="Y64" s="50"/>
      <c r="Z64" s="50"/>
    </row>
    <row r="65" spans="1:26" ht="79.5" customHeight="1" x14ac:dyDescent="0.25">
      <c r="A65" s="147"/>
      <c r="B65" s="135"/>
      <c r="C65" s="138"/>
      <c r="D65" s="135"/>
      <c r="E65" s="25" t="s">
        <v>241</v>
      </c>
      <c r="F65" s="6" t="s">
        <v>242</v>
      </c>
      <c r="G65" s="30">
        <v>0</v>
      </c>
      <c r="H65" s="30">
        <v>0</v>
      </c>
      <c r="I65" s="30">
        <v>0.5</v>
      </c>
      <c r="J65" s="30">
        <v>0.5</v>
      </c>
      <c r="K65" s="31">
        <v>0</v>
      </c>
      <c r="L65" s="13">
        <v>0</v>
      </c>
      <c r="M65" s="9">
        <v>0.5</v>
      </c>
      <c r="N65" s="60">
        <v>0.5</v>
      </c>
      <c r="O65" s="46">
        <f t="shared" si="0"/>
        <v>1</v>
      </c>
      <c r="P65" s="48" t="s">
        <v>289</v>
      </c>
      <c r="Q65" s="48" t="s">
        <v>288</v>
      </c>
      <c r="R65" s="64"/>
      <c r="S65" s="48"/>
      <c r="T65" s="49"/>
      <c r="U65" s="49"/>
      <c r="V65" s="49"/>
      <c r="W65" s="50"/>
      <c r="X65" s="50"/>
      <c r="Y65" s="50"/>
      <c r="Z65" s="50"/>
    </row>
    <row r="66" spans="1:26" ht="233.25" customHeight="1" x14ac:dyDescent="0.25">
      <c r="A66" s="147"/>
      <c r="B66" s="135"/>
      <c r="C66" s="138"/>
      <c r="D66" s="135"/>
      <c r="E66" s="25" t="s">
        <v>243</v>
      </c>
      <c r="F66" s="6" t="s">
        <v>185</v>
      </c>
      <c r="G66" s="30">
        <v>0</v>
      </c>
      <c r="H66" s="30">
        <v>0</v>
      </c>
      <c r="I66" s="30">
        <v>0</v>
      </c>
      <c r="J66" s="30">
        <v>1</v>
      </c>
      <c r="K66" s="31">
        <v>0</v>
      </c>
      <c r="L66" s="13">
        <v>0.7</v>
      </c>
      <c r="M66" s="9">
        <v>0.3</v>
      </c>
      <c r="N66" s="64">
        <v>0</v>
      </c>
      <c r="O66" s="46">
        <f t="shared" si="0"/>
        <v>1</v>
      </c>
      <c r="P66" s="48" t="s">
        <v>244</v>
      </c>
      <c r="Q66" s="87" t="s">
        <v>245</v>
      </c>
      <c r="R66" s="64"/>
      <c r="S66" s="48"/>
      <c r="T66" s="49"/>
      <c r="U66" s="49"/>
      <c r="V66" s="49"/>
      <c r="W66" s="50"/>
      <c r="X66" s="50"/>
      <c r="Y66" s="50"/>
      <c r="Z66" s="50"/>
    </row>
    <row r="67" spans="1:26" ht="85.5" customHeight="1" x14ac:dyDescent="0.25">
      <c r="A67" s="147"/>
      <c r="B67" s="135"/>
      <c r="C67" s="138"/>
      <c r="D67" s="135"/>
      <c r="E67" s="32" t="s">
        <v>246</v>
      </c>
      <c r="F67" s="33" t="s">
        <v>185</v>
      </c>
      <c r="G67" s="33">
        <v>0</v>
      </c>
      <c r="H67" s="30">
        <v>0</v>
      </c>
      <c r="I67" s="30">
        <v>0</v>
      </c>
      <c r="J67" s="30">
        <v>1</v>
      </c>
      <c r="K67" s="31">
        <v>0</v>
      </c>
      <c r="L67" s="13">
        <v>0.2</v>
      </c>
      <c r="M67" s="9">
        <v>0.4</v>
      </c>
      <c r="N67" s="60">
        <v>0.4</v>
      </c>
      <c r="O67" s="46">
        <f t="shared" si="0"/>
        <v>1</v>
      </c>
      <c r="P67" s="56" t="s">
        <v>247</v>
      </c>
      <c r="Q67" s="88" t="s">
        <v>248</v>
      </c>
      <c r="R67" s="64"/>
      <c r="S67" s="48"/>
      <c r="T67" s="49"/>
      <c r="U67" s="49"/>
      <c r="V67" s="49"/>
      <c r="W67" s="50"/>
      <c r="X67" s="50"/>
      <c r="Y67" s="50"/>
      <c r="Z67" s="50"/>
    </row>
    <row r="68" spans="1:26" ht="87" customHeight="1" x14ac:dyDescent="0.25">
      <c r="A68" s="148"/>
      <c r="B68" s="136"/>
      <c r="C68" s="139"/>
      <c r="D68" s="136"/>
      <c r="E68" s="32" t="s">
        <v>249</v>
      </c>
      <c r="F68" s="34" t="s">
        <v>185</v>
      </c>
      <c r="G68" s="30">
        <v>0.15</v>
      </c>
      <c r="H68" s="30">
        <v>0.35</v>
      </c>
      <c r="I68" s="30">
        <v>0.25</v>
      </c>
      <c r="J68" s="30">
        <v>0.25</v>
      </c>
      <c r="K68" s="31">
        <v>0.15</v>
      </c>
      <c r="L68" s="13">
        <v>0.35</v>
      </c>
      <c r="M68" s="17">
        <v>0.5</v>
      </c>
      <c r="N68" s="60">
        <v>0</v>
      </c>
      <c r="O68" s="46">
        <f t="shared" si="0"/>
        <v>1</v>
      </c>
      <c r="P68" s="105" t="s">
        <v>250</v>
      </c>
      <c r="Q68" s="89" t="s">
        <v>251</v>
      </c>
      <c r="R68" s="64"/>
      <c r="S68" s="48"/>
      <c r="T68" s="49"/>
      <c r="U68" s="49"/>
      <c r="V68" s="49"/>
      <c r="W68" s="50"/>
      <c r="X68" s="50"/>
      <c r="Y68" s="50"/>
      <c r="Z68" s="50"/>
    </row>
    <row r="69" spans="1:26" ht="329.25" customHeight="1" x14ac:dyDescent="0.25">
      <c r="A69" s="35" t="s">
        <v>252</v>
      </c>
      <c r="B69" s="6" t="s">
        <v>253</v>
      </c>
      <c r="C69" s="12">
        <v>18</v>
      </c>
      <c r="D69" s="8" t="s">
        <v>252</v>
      </c>
      <c r="E69" s="10" t="s">
        <v>254</v>
      </c>
      <c r="F69" s="6" t="s">
        <v>255</v>
      </c>
      <c r="G69" s="9">
        <v>0</v>
      </c>
      <c r="H69" s="9">
        <v>1</v>
      </c>
      <c r="I69" s="9">
        <v>0</v>
      </c>
      <c r="J69" s="9">
        <v>0</v>
      </c>
      <c r="K69" s="31">
        <v>0.22</v>
      </c>
      <c r="L69" s="17">
        <v>0.28000000000000003</v>
      </c>
      <c r="M69" s="36">
        <v>0.25</v>
      </c>
      <c r="N69" s="60">
        <v>0.25</v>
      </c>
      <c r="O69" s="46">
        <f t="shared" si="0"/>
        <v>1</v>
      </c>
      <c r="P69" s="113" t="s">
        <v>284</v>
      </c>
      <c r="Q69" s="90" t="s">
        <v>256</v>
      </c>
      <c r="R69" s="64" t="s">
        <v>257</v>
      </c>
      <c r="S69" s="48" t="s">
        <v>55</v>
      </c>
      <c r="T69" s="49"/>
      <c r="U69" s="49"/>
      <c r="V69" s="49"/>
      <c r="W69" s="50"/>
      <c r="X69" s="50"/>
      <c r="Y69" s="50"/>
      <c r="Z69" s="50"/>
    </row>
    <row r="70" spans="1:26" ht="15.75" customHeight="1" x14ac:dyDescent="0.25">
      <c r="A70" s="37"/>
      <c r="B70" s="37"/>
      <c r="C70" s="37"/>
      <c r="D70" s="38"/>
      <c r="E70" s="142" t="s">
        <v>258</v>
      </c>
      <c r="F70" s="143"/>
      <c r="G70" s="39">
        <f t="shared" ref="G70:J70" si="1">AVERAGE(G5:G69)</f>
        <v>0.13923076923076921</v>
      </c>
      <c r="H70" s="39">
        <f t="shared" si="1"/>
        <v>0.28892307692307695</v>
      </c>
      <c r="I70" s="39">
        <f t="shared" si="1"/>
        <v>0.28199999999999997</v>
      </c>
      <c r="J70" s="39">
        <f t="shared" si="1"/>
        <v>0.28984615384615381</v>
      </c>
      <c r="K70" s="40">
        <v>0.18</v>
      </c>
      <c r="L70" s="39">
        <v>0.31</v>
      </c>
      <c r="M70" s="40">
        <v>0.28000000000000003</v>
      </c>
      <c r="N70" s="91">
        <v>0.23</v>
      </c>
      <c r="O70" s="92">
        <f t="shared" si="0"/>
        <v>1</v>
      </c>
      <c r="P70" s="94"/>
      <c r="Q70" s="93"/>
      <c r="R70" s="93"/>
      <c r="S70" s="94"/>
      <c r="T70" s="93"/>
      <c r="U70" s="93"/>
      <c r="V70" s="93"/>
      <c r="W70" s="50"/>
      <c r="X70" s="50"/>
      <c r="Y70" s="50"/>
      <c r="Z70" s="50"/>
    </row>
    <row r="71" spans="1:26" ht="15.75" customHeight="1" x14ac:dyDescent="0.25">
      <c r="A71" s="37"/>
      <c r="B71" s="37"/>
      <c r="C71" s="37"/>
      <c r="D71" s="38"/>
      <c r="E71" s="38"/>
      <c r="F71" s="38"/>
      <c r="G71" s="41"/>
      <c r="H71" s="42"/>
      <c r="I71" s="37"/>
      <c r="J71" s="37"/>
      <c r="K71" s="42"/>
      <c r="L71" s="37"/>
      <c r="M71" s="37"/>
      <c r="N71" s="93"/>
      <c r="O71" s="95"/>
      <c r="P71" s="94"/>
      <c r="Q71" s="93"/>
      <c r="R71" s="93"/>
      <c r="S71" s="94"/>
      <c r="T71" s="93"/>
      <c r="U71" s="93"/>
      <c r="V71" s="93"/>
      <c r="W71" s="50"/>
      <c r="X71" s="50"/>
      <c r="Y71" s="50"/>
      <c r="Z71" s="50"/>
    </row>
    <row r="72" spans="1:26" ht="15.75" customHeight="1" x14ac:dyDescent="0.25">
      <c r="A72" s="37"/>
      <c r="B72" s="37"/>
      <c r="C72" s="37"/>
      <c r="D72" s="38"/>
      <c r="E72" s="38"/>
      <c r="F72" s="38"/>
      <c r="G72" s="37"/>
      <c r="H72" s="37"/>
      <c r="I72" s="37"/>
      <c r="J72" s="37"/>
      <c r="K72" s="37"/>
      <c r="L72" s="37"/>
      <c r="M72" s="37"/>
      <c r="N72" s="93"/>
      <c r="O72" s="93"/>
      <c r="P72" s="94"/>
      <c r="Q72" s="93"/>
      <c r="R72" s="93"/>
      <c r="S72" s="94"/>
      <c r="T72" s="93"/>
      <c r="U72" s="93"/>
      <c r="V72" s="93"/>
      <c r="W72" s="50"/>
      <c r="X72" s="50"/>
      <c r="Y72" s="50"/>
      <c r="Z72" s="50"/>
    </row>
    <row r="73" spans="1:26" ht="15.75" customHeight="1" x14ac:dyDescent="0.25">
      <c r="A73" s="43"/>
      <c r="B73" s="43"/>
      <c r="C73" s="37"/>
      <c r="D73" s="38"/>
      <c r="E73" s="38"/>
      <c r="F73" s="38"/>
      <c r="G73" s="37"/>
      <c r="H73" s="37"/>
      <c r="I73" s="37"/>
      <c r="J73" s="37"/>
      <c r="K73" s="37"/>
      <c r="L73" s="37"/>
      <c r="M73" s="37"/>
      <c r="N73" s="96"/>
      <c r="O73" s="93"/>
      <c r="P73" s="109"/>
      <c r="Q73" s="96"/>
      <c r="R73" s="93"/>
      <c r="S73" s="94"/>
      <c r="T73" s="96"/>
      <c r="U73" s="96"/>
      <c r="V73" s="96"/>
      <c r="W73" s="97"/>
      <c r="X73" s="97"/>
      <c r="Y73" s="97"/>
      <c r="Z73" s="97"/>
    </row>
    <row r="74" spans="1:26" ht="15.75" customHeight="1" x14ac:dyDescent="0.25">
      <c r="A74" s="43"/>
      <c r="B74" s="43"/>
      <c r="C74" s="37"/>
      <c r="D74" s="38"/>
      <c r="E74" s="38"/>
      <c r="F74" s="38"/>
      <c r="G74" s="37"/>
      <c r="H74" s="37"/>
      <c r="I74" s="37"/>
      <c r="J74" s="37"/>
      <c r="K74" s="37"/>
      <c r="L74" s="37"/>
      <c r="M74" s="37"/>
      <c r="N74" s="96"/>
      <c r="O74" s="93"/>
      <c r="P74" s="109"/>
      <c r="Q74" s="96"/>
      <c r="R74" s="93"/>
      <c r="S74" s="94"/>
      <c r="T74" s="96"/>
      <c r="U74" s="96"/>
      <c r="V74" s="96"/>
      <c r="W74" s="97"/>
      <c r="X74" s="97"/>
      <c r="Y74" s="97"/>
      <c r="Z74" s="97"/>
    </row>
    <row r="75" spans="1:26" ht="15.75" customHeight="1" x14ac:dyDescent="0.25">
      <c r="A75" s="43"/>
      <c r="B75" s="43"/>
      <c r="C75" s="37"/>
      <c r="D75" s="38"/>
      <c r="E75" s="44"/>
      <c r="F75" s="38"/>
      <c r="G75" s="37"/>
      <c r="H75" s="37"/>
      <c r="I75" s="37"/>
      <c r="J75" s="37"/>
      <c r="K75" s="37"/>
      <c r="L75" s="37"/>
      <c r="M75" s="37"/>
      <c r="N75" s="96"/>
      <c r="O75" s="93"/>
      <c r="P75" s="109"/>
      <c r="Q75" s="96"/>
      <c r="R75" s="93"/>
      <c r="S75" s="94"/>
      <c r="T75" s="96"/>
      <c r="U75" s="96"/>
      <c r="V75" s="96"/>
      <c r="W75" s="97"/>
      <c r="X75" s="97"/>
      <c r="Y75" s="97"/>
      <c r="Z75" s="97"/>
    </row>
    <row r="76" spans="1:26" ht="15.75" customHeight="1" x14ac:dyDescent="0.25">
      <c r="A76" s="43"/>
      <c r="B76" s="43"/>
      <c r="C76" s="37"/>
      <c r="D76" s="38"/>
      <c r="E76" s="44"/>
      <c r="F76" s="38"/>
      <c r="G76" s="37"/>
      <c r="H76" s="37"/>
      <c r="I76" s="37"/>
      <c r="J76" s="37"/>
      <c r="K76" s="37"/>
      <c r="L76" s="37"/>
      <c r="M76" s="37"/>
      <c r="N76" s="96"/>
      <c r="O76" s="93"/>
      <c r="P76" s="109"/>
      <c r="Q76" s="96"/>
      <c r="R76" s="93"/>
      <c r="S76" s="94"/>
      <c r="T76" s="96"/>
      <c r="U76" s="96"/>
      <c r="V76" s="96"/>
      <c r="W76" s="97"/>
      <c r="X76" s="97"/>
      <c r="Y76" s="97"/>
      <c r="Z76" s="97"/>
    </row>
    <row r="77" spans="1:26" ht="15.75" customHeight="1" x14ac:dyDescent="0.25">
      <c r="A77" s="43"/>
      <c r="B77" s="43"/>
      <c r="C77" s="37"/>
      <c r="D77" s="38"/>
      <c r="E77" s="44"/>
      <c r="F77" s="38"/>
      <c r="G77" s="37"/>
      <c r="H77" s="37"/>
      <c r="I77" s="37"/>
      <c r="J77" s="37"/>
      <c r="K77" s="37"/>
      <c r="L77" s="37"/>
      <c r="M77" s="37"/>
      <c r="N77" s="96"/>
      <c r="O77" s="93"/>
      <c r="P77" s="109"/>
      <c r="Q77" s="96"/>
      <c r="R77" s="93"/>
      <c r="S77" s="94"/>
      <c r="T77" s="96"/>
      <c r="U77" s="96"/>
      <c r="V77" s="96"/>
      <c r="W77" s="97"/>
      <c r="X77" s="97"/>
      <c r="Y77" s="97"/>
      <c r="Z77" s="97"/>
    </row>
    <row r="78" spans="1:26" ht="15.75" customHeight="1" x14ac:dyDescent="0.25">
      <c r="A78" s="43"/>
      <c r="B78" s="43"/>
      <c r="C78" s="37"/>
      <c r="D78" s="38"/>
      <c r="E78" s="44"/>
      <c r="F78" s="38"/>
      <c r="G78" s="37"/>
      <c r="H78" s="37"/>
      <c r="I78" s="37"/>
      <c r="J78" s="37"/>
      <c r="K78" s="37"/>
      <c r="L78" s="37"/>
      <c r="M78" s="37"/>
      <c r="N78" s="96"/>
      <c r="O78" s="93"/>
      <c r="P78" s="109"/>
      <c r="Q78" s="96"/>
      <c r="R78" s="93"/>
      <c r="S78" s="94"/>
      <c r="T78" s="96"/>
      <c r="U78" s="96"/>
      <c r="V78" s="96"/>
      <c r="W78" s="97"/>
      <c r="X78" s="97"/>
      <c r="Y78" s="97"/>
      <c r="Z78" s="97"/>
    </row>
    <row r="79" spans="1:26" ht="15.75" customHeight="1" x14ac:dyDescent="0.25">
      <c r="A79" s="43"/>
      <c r="B79" s="43"/>
      <c r="C79" s="37"/>
      <c r="D79" s="38"/>
      <c r="E79" s="44"/>
      <c r="F79" s="38"/>
      <c r="G79" s="37"/>
      <c r="H79" s="37"/>
      <c r="I79" s="37"/>
      <c r="J79" s="37"/>
      <c r="K79" s="37"/>
      <c r="L79" s="37"/>
      <c r="M79" s="37"/>
      <c r="N79" s="96"/>
      <c r="O79" s="93"/>
      <c r="P79" s="109"/>
      <c r="Q79" s="96"/>
      <c r="R79" s="93"/>
      <c r="S79" s="94"/>
      <c r="T79" s="96"/>
      <c r="U79" s="96"/>
      <c r="V79" s="96"/>
      <c r="W79" s="97"/>
      <c r="X79" s="97"/>
      <c r="Y79" s="97"/>
      <c r="Z79" s="97"/>
    </row>
    <row r="80" spans="1:26" ht="15.75" customHeight="1" x14ac:dyDescent="0.25">
      <c r="A80" s="43"/>
      <c r="B80" s="43"/>
      <c r="C80" s="37"/>
      <c r="D80" s="38"/>
      <c r="E80" s="44"/>
      <c r="F80" s="38"/>
      <c r="G80" s="37"/>
      <c r="H80" s="37"/>
      <c r="I80" s="37"/>
      <c r="J80" s="37"/>
      <c r="K80" s="37"/>
      <c r="L80" s="37"/>
      <c r="M80" s="37"/>
      <c r="N80" s="96"/>
      <c r="O80" s="93"/>
      <c r="P80" s="109"/>
      <c r="Q80" s="96"/>
      <c r="R80" s="93"/>
      <c r="S80" s="94"/>
      <c r="T80" s="96"/>
      <c r="U80" s="96"/>
      <c r="V80" s="96"/>
      <c r="W80" s="97"/>
      <c r="X80" s="97"/>
      <c r="Y80" s="97"/>
      <c r="Z80" s="97"/>
    </row>
    <row r="81" spans="1:26" ht="15.75" customHeight="1" x14ac:dyDescent="0.25">
      <c r="A81" s="43"/>
      <c r="B81" s="43"/>
      <c r="C81" s="37"/>
      <c r="D81" s="38"/>
      <c r="E81" s="44"/>
      <c r="F81" s="38"/>
      <c r="G81" s="37"/>
      <c r="H81" s="37"/>
      <c r="I81" s="37"/>
      <c r="J81" s="37"/>
      <c r="K81" s="37"/>
      <c r="L81" s="37"/>
      <c r="M81" s="37"/>
      <c r="N81" s="96"/>
      <c r="O81" s="93"/>
      <c r="P81" s="109"/>
      <c r="Q81" s="96"/>
      <c r="R81" s="93"/>
      <c r="S81" s="94"/>
      <c r="T81" s="96"/>
      <c r="U81" s="96"/>
      <c r="V81" s="96"/>
      <c r="W81" s="97"/>
      <c r="X81" s="97"/>
      <c r="Y81" s="97"/>
      <c r="Z81" s="97"/>
    </row>
    <row r="82" spans="1:26" ht="15.75" customHeight="1" x14ac:dyDescent="0.25">
      <c r="A82" s="43"/>
      <c r="B82" s="43"/>
      <c r="C82" s="37"/>
      <c r="D82" s="38"/>
      <c r="E82" s="44"/>
      <c r="F82" s="38"/>
      <c r="G82" s="37"/>
      <c r="H82" s="37"/>
      <c r="I82" s="37"/>
      <c r="J82" s="37"/>
      <c r="K82" s="37"/>
      <c r="L82" s="37"/>
      <c r="M82" s="37"/>
      <c r="N82" s="96"/>
      <c r="O82" s="93"/>
      <c r="P82" s="109"/>
      <c r="Q82" s="96"/>
      <c r="R82" s="93"/>
      <c r="S82" s="94"/>
      <c r="T82" s="96"/>
      <c r="U82" s="96"/>
      <c r="V82" s="96"/>
      <c r="W82" s="97"/>
      <c r="X82" s="97"/>
      <c r="Y82" s="97"/>
      <c r="Z82" s="97"/>
    </row>
    <row r="83" spans="1:26" ht="15.75" customHeight="1" x14ac:dyDescent="0.25">
      <c r="A83" s="43"/>
      <c r="B83" s="43"/>
      <c r="C83" s="37"/>
      <c r="D83" s="38"/>
      <c r="E83" s="44"/>
      <c r="F83" s="38"/>
      <c r="G83" s="37"/>
      <c r="H83" s="37"/>
      <c r="I83" s="37"/>
      <c r="J83" s="37"/>
      <c r="K83" s="37"/>
      <c r="L83" s="37"/>
      <c r="M83" s="37"/>
      <c r="N83" s="96"/>
      <c r="O83" s="93"/>
      <c r="P83" s="109"/>
      <c r="Q83" s="96"/>
      <c r="R83" s="93"/>
      <c r="S83" s="94"/>
      <c r="T83" s="96"/>
      <c r="U83" s="96"/>
      <c r="V83" s="96"/>
      <c r="W83" s="97"/>
      <c r="X83" s="97"/>
      <c r="Y83" s="97"/>
      <c r="Z83" s="97"/>
    </row>
    <row r="84" spans="1:26" ht="15.75" customHeight="1" x14ac:dyDescent="0.25">
      <c r="A84" s="43"/>
      <c r="B84" s="43"/>
      <c r="C84" s="37"/>
      <c r="D84" s="38"/>
      <c r="E84" s="44"/>
      <c r="F84" s="38"/>
      <c r="G84" s="37"/>
      <c r="H84" s="37"/>
      <c r="I84" s="37"/>
      <c r="J84" s="37"/>
      <c r="K84" s="37"/>
      <c r="L84" s="37"/>
      <c r="M84" s="37"/>
      <c r="N84" s="96"/>
      <c r="O84" s="93"/>
      <c r="P84" s="109"/>
      <c r="Q84" s="96"/>
      <c r="R84" s="93"/>
      <c r="S84" s="94"/>
      <c r="T84" s="96"/>
      <c r="U84" s="96"/>
      <c r="V84" s="96"/>
      <c r="W84" s="97"/>
      <c r="X84" s="97"/>
      <c r="Y84" s="97"/>
      <c r="Z84" s="97"/>
    </row>
    <row r="85" spans="1:26" ht="15.75" customHeight="1" x14ac:dyDescent="0.25">
      <c r="A85" s="43"/>
      <c r="B85" s="43"/>
      <c r="C85" s="37"/>
      <c r="D85" s="38"/>
      <c r="E85" s="44"/>
      <c r="F85" s="38"/>
      <c r="G85" s="37"/>
      <c r="H85" s="37"/>
      <c r="I85" s="37"/>
      <c r="J85" s="37"/>
      <c r="K85" s="37"/>
      <c r="L85" s="37"/>
      <c r="M85" s="37"/>
      <c r="N85" s="96"/>
      <c r="O85" s="93"/>
      <c r="P85" s="109"/>
      <c r="Q85" s="96"/>
      <c r="R85" s="93"/>
      <c r="S85" s="94"/>
      <c r="T85" s="96"/>
      <c r="U85" s="96"/>
      <c r="V85" s="96"/>
      <c r="W85" s="97"/>
      <c r="X85" s="97"/>
      <c r="Y85" s="97"/>
      <c r="Z85" s="97"/>
    </row>
    <row r="86" spans="1:26" ht="15.75" customHeight="1" x14ac:dyDescent="0.25">
      <c r="A86" s="43"/>
      <c r="B86" s="43"/>
      <c r="C86" s="37"/>
      <c r="D86" s="38"/>
      <c r="E86" s="44"/>
      <c r="F86" s="38"/>
      <c r="G86" s="37"/>
      <c r="H86" s="37"/>
      <c r="I86" s="37"/>
      <c r="J86" s="37"/>
      <c r="K86" s="37"/>
      <c r="L86" s="37"/>
      <c r="M86" s="37"/>
      <c r="N86" s="96"/>
      <c r="O86" s="93"/>
      <c r="P86" s="109"/>
      <c r="Q86" s="96"/>
      <c r="R86" s="93"/>
      <c r="S86" s="94"/>
      <c r="T86" s="96"/>
      <c r="U86" s="96"/>
      <c r="V86" s="96"/>
      <c r="W86" s="97"/>
      <c r="X86" s="97"/>
      <c r="Y86" s="97"/>
      <c r="Z86" s="97"/>
    </row>
    <row r="87" spans="1:26" ht="15.75" customHeight="1" x14ac:dyDescent="0.25">
      <c r="A87" s="43"/>
      <c r="B87" s="43"/>
      <c r="C87" s="37"/>
      <c r="D87" s="38"/>
      <c r="E87" s="44"/>
      <c r="F87" s="38"/>
      <c r="G87" s="37"/>
      <c r="H87" s="37"/>
      <c r="I87" s="37"/>
      <c r="J87" s="37"/>
      <c r="K87" s="37"/>
      <c r="L87" s="37"/>
      <c r="M87" s="37"/>
      <c r="N87" s="96"/>
      <c r="O87" s="93"/>
      <c r="P87" s="109"/>
      <c r="Q87" s="96"/>
      <c r="R87" s="93"/>
      <c r="S87" s="94"/>
      <c r="T87" s="96"/>
      <c r="U87" s="96"/>
      <c r="V87" s="96"/>
      <c r="W87" s="97"/>
      <c r="X87" s="97"/>
      <c r="Y87" s="97"/>
      <c r="Z87" s="97"/>
    </row>
    <row r="88" spans="1:26" ht="15.75" customHeight="1" x14ac:dyDescent="0.25">
      <c r="A88" s="43"/>
      <c r="B88" s="43"/>
      <c r="C88" s="37"/>
      <c r="D88" s="38"/>
      <c r="E88" s="44"/>
      <c r="F88" s="38"/>
      <c r="G88" s="37"/>
      <c r="H88" s="37"/>
      <c r="I88" s="37"/>
      <c r="J88" s="37"/>
      <c r="K88" s="37"/>
      <c r="L88" s="37"/>
      <c r="M88" s="37"/>
      <c r="N88" s="96"/>
      <c r="O88" s="93"/>
      <c r="P88" s="109"/>
      <c r="Q88" s="96"/>
      <c r="R88" s="93"/>
      <c r="S88" s="94"/>
      <c r="T88" s="96"/>
      <c r="U88" s="96"/>
      <c r="V88" s="96"/>
      <c r="W88" s="97"/>
      <c r="X88" s="97"/>
      <c r="Y88" s="97"/>
      <c r="Z88" s="97"/>
    </row>
    <row r="89" spans="1:26" ht="15.75" customHeight="1" x14ac:dyDescent="0.25">
      <c r="A89" s="43"/>
      <c r="B89" s="43"/>
      <c r="C89" s="37"/>
      <c r="D89" s="38"/>
      <c r="E89" s="44"/>
      <c r="F89" s="38"/>
      <c r="G89" s="37"/>
      <c r="H89" s="37"/>
      <c r="I89" s="37"/>
      <c r="J89" s="37"/>
      <c r="K89" s="37"/>
      <c r="L89" s="37"/>
      <c r="M89" s="37"/>
      <c r="N89" s="96"/>
      <c r="O89" s="93"/>
      <c r="P89" s="109"/>
      <c r="Q89" s="96"/>
      <c r="R89" s="93"/>
      <c r="S89" s="94"/>
      <c r="T89" s="96"/>
      <c r="U89" s="96"/>
      <c r="V89" s="96"/>
      <c r="W89" s="97"/>
      <c r="X89" s="97"/>
      <c r="Y89" s="97"/>
      <c r="Z89" s="97"/>
    </row>
    <row r="90" spans="1:26" ht="15.75" customHeight="1" x14ac:dyDescent="0.25">
      <c r="A90" s="43"/>
      <c r="B90" s="43"/>
      <c r="C90" s="37"/>
      <c r="D90" s="38"/>
      <c r="E90" s="44"/>
      <c r="F90" s="38"/>
      <c r="G90" s="37"/>
      <c r="H90" s="37"/>
      <c r="I90" s="37"/>
      <c r="J90" s="37"/>
      <c r="K90" s="37"/>
      <c r="L90" s="37"/>
      <c r="M90" s="37"/>
      <c r="N90" s="96"/>
      <c r="O90" s="93"/>
      <c r="P90" s="109"/>
      <c r="Q90" s="96"/>
      <c r="R90" s="93"/>
      <c r="S90" s="94"/>
      <c r="T90" s="96"/>
      <c r="U90" s="96"/>
      <c r="V90" s="96"/>
      <c r="W90" s="97"/>
      <c r="X90" s="97"/>
      <c r="Y90" s="97"/>
      <c r="Z90" s="97"/>
    </row>
    <row r="91" spans="1:26" ht="15.75" customHeight="1" x14ac:dyDescent="0.25">
      <c r="A91" s="43"/>
      <c r="B91" s="43"/>
      <c r="C91" s="37"/>
      <c r="D91" s="38"/>
      <c r="E91" s="44"/>
      <c r="F91" s="38"/>
      <c r="G91" s="37"/>
      <c r="H91" s="37"/>
      <c r="I91" s="37"/>
      <c r="J91" s="37"/>
      <c r="K91" s="37"/>
      <c r="L91" s="37"/>
      <c r="M91" s="37"/>
      <c r="N91" s="96"/>
      <c r="O91" s="93"/>
      <c r="P91" s="109"/>
      <c r="Q91" s="96"/>
      <c r="R91" s="93"/>
      <c r="S91" s="94"/>
      <c r="T91" s="96"/>
      <c r="U91" s="96"/>
      <c r="V91" s="96"/>
      <c r="W91" s="97"/>
      <c r="X91" s="97"/>
      <c r="Y91" s="97"/>
      <c r="Z91" s="97"/>
    </row>
    <row r="92" spans="1:26" ht="15.75" customHeight="1" x14ac:dyDescent="0.25">
      <c r="A92" s="43"/>
      <c r="B92" s="43"/>
      <c r="C92" s="37"/>
      <c r="D92" s="38"/>
      <c r="E92" s="44"/>
      <c r="F92" s="38"/>
      <c r="G92" s="37"/>
      <c r="H92" s="37"/>
      <c r="I92" s="37"/>
      <c r="J92" s="37"/>
      <c r="K92" s="37"/>
      <c r="L92" s="37"/>
      <c r="M92" s="37"/>
      <c r="N92" s="96"/>
      <c r="O92" s="93"/>
      <c r="P92" s="109"/>
      <c r="Q92" s="96"/>
      <c r="R92" s="93"/>
      <c r="S92" s="94"/>
      <c r="T92" s="96"/>
      <c r="U92" s="96"/>
      <c r="V92" s="96"/>
      <c r="W92" s="97"/>
      <c r="X92" s="97"/>
      <c r="Y92" s="97"/>
      <c r="Z92" s="97"/>
    </row>
    <row r="93" spans="1:26" ht="15.75" customHeight="1" x14ac:dyDescent="0.25">
      <c r="A93" s="43"/>
      <c r="B93" s="43"/>
      <c r="C93" s="37"/>
      <c r="D93" s="38"/>
      <c r="E93" s="44"/>
      <c r="F93" s="38"/>
      <c r="G93" s="37"/>
      <c r="H93" s="37"/>
      <c r="I93" s="37"/>
      <c r="J93" s="37"/>
      <c r="K93" s="37"/>
      <c r="L93" s="37"/>
      <c r="M93" s="37"/>
      <c r="N93" s="96"/>
      <c r="O93" s="93"/>
      <c r="P93" s="109"/>
      <c r="Q93" s="96"/>
      <c r="R93" s="93"/>
      <c r="S93" s="94"/>
      <c r="T93" s="96"/>
      <c r="U93" s="96"/>
      <c r="V93" s="96"/>
      <c r="W93" s="97"/>
      <c r="X93" s="97"/>
      <c r="Y93" s="97"/>
      <c r="Z93" s="97"/>
    </row>
    <row r="94" spans="1:26" ht="15.75" customHeight="1" x14ac:dyDescent="0.25">
      <c r="A94" s="43"/>
      <c r="B94" s="43"/>
      <c r="C94" s="37"/>
      <c r="D94" s="38"/>
      <c r="E94" s="44"/>
      <c r="F94" s="38"/>
      <c r="G94" s="37"/>
      <c r="H94" s="37"/>
      <c r="I94" s="37"/>
      <c r="J94" s="37"/>
      <c r="K94" s="37"/>
      <c r="L94" s="37"/>
      <c r="M94" s="37"/>
      <c r="N94" s="96"/>
      <c r="O94" s="93"/>
      <c r="P94" s="109"/>
      <c r="Q94" s="96"/>
      <c r="R94" s="93"/>
      <c r="S94" s="94"/>
      <c r="T94" s="96"/>
      <c r="U94" s="96"/>
      <c r="V94" s="96"/>
      <c r="W94" s="97"/>
      <c r="X94" s="97"/>
      <c r="Y94" s="97"/>
      <c r="Z94" s="97"/>
    </row>
    <row r="95" spans="1:26" ht="15.75" customHeight="1" x14ac:dyDescent="0.25">
      <c r="A95" s="43"/>
      <c r="B95" s="43"/>
      <c r="C95" s="37"/>
      <c r="D95" s="38"/>
      <c r="E95" s="44"/>
      <c r="F95" s="38"/>
      <c r="G95" s="37"/>
      <c r="H95" s="37"/>
      <c r="I95" s="37"/>
      <c r="J95" s="37"/>
      <c r="K95" s="37"/>
      <c r="L95" s="37"/>
      <c r="M95" s="37"/>
      <c r="N95" s="96"/>
      <c r="O95" s="93"/>
      <c r="P95" s="109"/>
      <c r="Q95" s="96"/>
      <c r="R95" s="93"/>
      <c r="S95" s="94"/>
      <c r="T95" s="96"/>
      <c r="U95" s="96"/>
      <c r="V95" s="96"/>
      <c r="W95" s="97"/>
      <c r="X95" s="97"/>
      <c r="Y95" s="97"/>
      <c r="Z95" s="97"/>
    </row>
    <row r="96" spans="1:26" ht="15.75" customHeight="1" x14ac:dyDescent="0.25">
      <c r="A96" s="43"/>
      <c r="B96" s="43"/>
      <c r="C96" s="37"/>
      <c r="D96" s="38"/>
      <c r="E96" s="44"/>
      <c r="F96" s="38"/>
      <c r="G96" s="37"/>
      <c r="H96" s="37"/>
      <c r="I96" s="37"/>
      <c r="J96" s="37"/>
      <c r="K96" s="37"/>
      <c r="L96" s="37"/>
      <c r="M96" s="37"/>
      <c r="N96" s="96"/>
      <c r="O96" s="93"/>
      <c r="P96" s="109"/>
      <c r="Q96" s="96"/>
      <c r="R96" s="93"/>
      <c r="S96" s="94"/>
      <c r="T96" s="96"/>
      <c r="U96" s="96"/>
      <c r="V96" s="96"/>
      <c r="W96" s="97"/>
      <c r="X96" s="97"/>
      <c r="Y96" s="97"/>
      <c r="Z96" s="97"/>
    </row>
    <row r="97" spans="1:26" ht="15.75" customHeight="1" x14ac:dyDescent="0.25">
      <c r="A97" s="43"/>
      <c r="B97" s="43"/>
      <c r="C97" s="37"/>
      <c r="D97" s="38"/>
      <c r="E97" s="44"/>
      <c r="F97" s="38"/>
      <c r="G97" s="37"/>
      <c r="H97" s="37"/>
      <c r="I97" s="37"/>
      <c r="J97" s="37"/>
      <c r="K97" s="37"/>
      <c r="L97" s="37"/>
      <c r="M97" s="37"/>
      <c r="N97" s="96"/>
      <c r="O97" s="93"/>
      <c r="P97" s="109"/>
      <c r="Q97" s="96"/>
      <c r="R97" s="93"/>
      <c r="S97" s="94"/>
      <c r="T97" s="96"/>
      <c r="U97" s="96"/>
      <c r="V97" s="96"/>
      <c r="W97" s="97"/>
      <c r="X97" s="97"/>
      <c r="Y97" s="97"/>
      <c r="Z97" s="97"/>
    </row>
    <row r="98" spans="1:26" ht="15.75" customHeight="1" x14ac:dyDescent="0.25">
      <c r="A98" s="43"/>
      <c r="B98" s="43"/>
      <c r="C98" s="37"/>
      <c r="D98" s="38"/>
      <c r="E98" s="44"/>
      <c r="F98" s="38"/>
      <c r="G98" s="37"/>
      <c r="H98" s="37"/>
      <c r="I98" s="37"/>
      <c r="J98" s="37"/>
      <c r="K98" s="37"/>
      <c r="L98" s="37"/>
      <c r="M98" s="37"/>
      <c r="N98" s="96"/>
      <c r="O98" s="93"/>
      <c r="P98" s="109"/>
      <c r="Q98" s="96"/>
      <c r="R98" s="93"/>
      <c r="S98" s="94"/>
      <c r="T98" s="96"/>
      <c r="U98" s="96"/>
      <c r="V98" s="96"/>
      <c r="W98" s="97"/>
      <c r="X98" s="97"/>
      <c r="Y98" s="97"/>
      <c r="Z98" s="97"/>
    </row>
    <row r="99" spans="1:26" ht="15.75" customHeight="1" x14ac:dyDescent="0.25">
      <c r="A99" s="43"/>
      <c r="B99" s="43"/>
      <c r="C99" s="37"/>
      <c r="D99" s="38"/>
      <c r="E99" s="44"/>
      <c r="F99" s="38"/>
      <c r="G99" s="37"/>
      <c r="H99" s="37"/>
      <c r="I99" s="37"/>
      <c r="J99" s="37"/>
      <c r="K99" s="37"/>
      <c r="L99" s="37"/>
      <c r="M99" s="37"/>
      <c r="N99" s="96"/>
      <c r="O99" s="93"/>
      <c r="P99" s="109"/>
      <c r="Q99" s="96"/>
      <c r="R99" s="93"/>
      <c r="S99" s="94"/>
      <c r="T99" s="96"/>
      <c r="U99" s="96"/>
      <c r="V99" s="96"/>
      <c r="W99" s="97"/>
      <c r="X99" s="97"/>
      <c r="Y99" s="97"/>
      <c r="Z99" s="97"/>
    </row>
    <row r="100" spans="1:26" ht="15.75" customHeight="1" x14ac:dyDescent="0.25">
      <c r="A100" s="43"/>
      <c r="B100" s="43"/>
      <c r="C100" s="37"/>
      <c r="D100" s="38"/>
      <c r="E100" s="44"/>
      <c r="F100" s="38"/>
      <c r="G100" s="37"/>
      <c r="H100" s="37"/>
      <c r="I100" s="37"/>
      <c r="J100" s="37"/>
      <c r="K100" s="37"/>
      <c r="L100" s="37"/>
      <c r="M100" s="37"/>
      <c r="N100" s="96"/>
      <c r="O100" s="93"/>
      <c r="P100" s="109"/>
      <c r="Q100" s="96"/>
      <c r="R100" s="93"/>
      <c r="S100" s="94"/>
      <c r="T100" s="96"/>
      <c r="U100" s="96"/>
      <c r="V100" s="96"/>
      <c r="W100" s="97"/>
      <c r="X100" s="97"/>
      <c r="Y100" s="97"/>
      <c r="Z100" s="97"/>
    </row>
    <row r="101" spans="1:26" ht="15.75" customHeight="1" x14ac:dyDescent="0.25">
      <c r="A101" s="43"/>
      <c r="B101" s="43"/>
      <c r="C101" s="37"/>
      <c r="D101" s="38"/>
      <c r="E101" s="44"/>
      <c r="F101" s="38"/>
      <c r="G101" s="37"/>
      <c r="H101" s="37"/>
      <c r="I101" s="37"/>
      <c r="J101" s="37"/>
      <c r="K101" s="37"/>
      <c r="L101" s="37"/>
      <c r="M101" s="37"/>
      <c r="N101" s="96"/>
      <c r="O101" s="93"/>
      <c r="P101" s="109"/>
      <c r="Q101" s="96"/>
      <c r="R101" s="93"/>
      <c r="S101" s="94"/>
      <c r="T101" s="96"/>
      <c r="U101" s="96"/>
      <c r="V101" s="96"/>
      <c r="W101" s="97"/>
      <c r="X101" s="97"/>
      <c r="Y101" s="97"/>
      <c r="Z101" s="97"/>
    </row>
    <row r="102" spans="1:26" ht="15.75" customHeight="1" x14ac:dyDescent="0.25">
      <c r="A102" s="43"/>
      <c r="B102" s="43"/>
      <c r="C102" s="37"/>
      <c r="D102" s="38"/>
      <c r="E102" s="44"/>
      <c r="F102" s="38"/>
      <c r="G102" s="37"/>
      <c r="H102" s="37"/>
      <c r="I102" s="37"/>
      <c r="J102" s="37"/>
      <c r="K102" s="37"/>
      <c r="L102" s="37"/>
      <c r="M102" s="37"/>
      <c r="N102" s="96"/>
      <c r="O102" s="93"/>
      <c r="P102" s="109"/>
      <c r="Q102" s="96"/>
      <c r="R102" s="93"/>
      <c r="S102" s="94"/>
      <c r="T102" s="96"/>
      <c r="U102" s="96"/>
      <c r="V102" s="96"/>
      <c r="W102" s="97"/>
      <c r="X102" s="97"/>
      <c r="Y102" s="97"/>
      <c r="Z102" s="97"/>
    </row>
    <row r="103" spans="1:26" ht="15.75" customHeight="1" x14ac:dyDescent="0.25">
      <c r="A103" s="43"/>
      <c r="B103" s="43"/>
      <c r="C103" s="37"/>
      <c r="D103" s="38"/>
      <c r="E103" s="44"/>
      <c r="F103" s="38"/>
      <c r="G103" s="37"/>
      <c r="H103" s="37"/>
      <c r="I103" s="37"/>
      <c r="J103" s="37"/>
      <c r="K103" s="37"/>
      <c r="L103" s="37"/>
      <c r="M103" s="37"/>
      <c r="N103" s="96"/>
      <c r="O103" s="93"/>
      <c r="P103" s="109"/>
      <c r="Q103" s="96"/>
      <c r="R103" s="93"/>
      <c r="S103" s="94"/>
      <c r="T103" s="96"/>
      <c r="U103" s="96"/>
      <c r="V103" s="96"/>
      <c r="W103" s="97"/>
      <c r="X103" s="97"/>
      <c r="Y103" s="97"/>
      <c r="Z103" s="97"/>
    </row>
    <row r="104" spans="1:26" ht="15.75" customHeight="1" x14ac:dyDescent="0.25">
      <c r="A104" s="43"/>
      <c r="B104" s="43"/>
      <c r="C104" s="37"/>
      <c r="D104" s="38"/>
      <c r="E104" s="44"/>
      <c r="F104" s="38"/>
      <c r="G104" s="37"/>
      <c r="H104" s="37"/>
      <c r="I104" s="37"/>
      <c r="J104" s="37"/>
      <c r="K104" s="37"/>
      <c r="L104" s="37"/>
      <c r="M104" s="37"/>
      <c r="N104" s="96"/>
      <c r="O104" s="93"/>
      <c r="P104" s="109"/>
      <c r="Q104" s="96"/>
      <c r="R104" s="93"/>
      <c r="S104" s="94"/>
      <c r="T104" s="96"/>
      <c r="U104" s="96"/>
      <c r="V104" s="96"/>
      <c r="W104" s="97"/>
      <c r="X104" s="97"/>
      <c r="Y104" s="97"/>
      <c r="Z104" s="97"/>
    </row>
    <row r="105" spans="1:26" ht="15.75" customHeight="1" x14ac:dyDescent="0.25">
      <c r="A105" s="43"/>
      <c r="B105" s="43"/>
      <c r="C105" s="37"/>
      <c r="D105" s="38"/>
      <c r="E105" s="44"/>
      <c r="F105" s="38"/>
      <c r="G105" s="37"/>
      <c r="H105" s="37"/>
      <c r="I105" s="37"/>
      <c r="J105" s="37"/>
      <c r="K105" s="37"/>
      <c r="L105" s="37"/>
      <c r="M105" s="37"/>
      <c r="N105" s="96"/>
      <c r="O105" s="93"/>
      <c r="P105" s="109"/>
      <c r="Q105" s="96"/>
      <c r="R105" s="93"/>
      <c r="S105" s="94"/>
      <c r="T105" s="96"/>
      <c r="U105" s="96"/>
      <c r="V105" s="96"/>
      <c r="W105" s="97"/>
      <c r="X105" s="97"/>
      <c r="Y105" s="97"/>
      <c r="Z105" s="97"/>
    </row>
    <row r="106" spans="1:26" ht="15.75" customHeight="1" x14ac:dyDescent="0.25">
      <c r="A106" s="43"/>
      <c r="B106" s="43"/>
      <c r="C106" s="37"/>
      <c r="D106" s="38"/>
      <c r="E106" s="44"/>
      <c r="F106" s="38"/>
      <c r="G106" s="37"/>
      <c r="H106" s="37"/>
      <c r="I106" s="37"/>
      <c r="J106" s="37"/>
      <c r="K106" s="37"/>
      <c r="L106" s="37"/>
      <c r="M106" s="37"/>
      <c r="N106" s="96"/>
      <c r="O106" s="93"/>
      <c r="P106" s="109"/>
      <c r="Q106" s="96"/>
      <c r="R106" s="93"/>
      <c r="S106" s="94"/>
      <c r="T106" s="96"/>
      <c r="U106" s="96"/>
      <c r="V106" s="96"/>
      <c r="W106" s="97"/>
      <c r="X106" s="97"/>
      <c r="Y106" s="97"/>
      <c r="Z106" s="97"/>
    </row>
    <row r="107" spans="1:26" ht="15.75" customHeight="1" x14ac:dyDescent="0.25">
      <c r="A107" s="43"/>
      <c r="B107" s="43"/>
      <c r="C107" s="37"/>
      <c r="D107" s="38"/>
      <c r="E107" s="44"/>
      <c r="F107" s="38"/>
      <c r="G107" s="37"/>
      <c r="H107" s="37"/>
      <c r="I107" s="37"/>
      <c r="J107" s="37"/>
      <c r="K107" s="37"/>
      <c r="L107" s="37"/>
      <c r="M107" s="37"/>
      <c r="N107" s="96"/>
      <c r="O107" s="93"/>
      <c r="P107" s="109"/>
      <c r="Q107" s="96"/>
      <c r="R107" s="93"/>
      <c r="S107" s="94"/>
      <c r="T107" s="96"/>
      <c r="U107" s="96"/>
      <c r="V107" s="96"/>
      <c r="W107" s="97"/>
      <c r="X107" s="97"/>
      <c r="Y107" s="97"/>
      <c r="Z107" s="97"/>
    </row>
    <row r="108" spans="1:26" ht="15.75" customHeight="1" x14ac:dyDescent="0.25">
      <c r="A108" s="43"/>
      <c r="B108" s="43"/>
      <c r="C108" s="37"/>
      <c r="D108" s="38"/>
      <c r="E108" s="44"/>
      <c r="F108" s="38"/>
      <c r="G108" s="37"/>
      <c r="H108" s="37"/>
      <c r="I108" s="37"/>
      <c r="J108" s="37"/>
      <c r="K108" s="37"/>
      <c r="L108" s="37"/>
      <c r="M108" s="37"/>
      <c r="N108" s="96"/>
      <c r="O108" s="93"/>
      <c r="P108" s="109"/>
      <c r="Q108" s="96"/>
      <c r="R108" s="93"/>
      <c r="S108" s="94"/>
      <c r="T108" s="96"/>
      <c r="U108" s="96"/>
      <c r="V108" s="96"/>
      <c r="W108" s="97"/>
      <c r="X108" s="97"/>
      <c r="Y108" s="97"/>
      <c r="Z108" s="97"/>
    </row>
    <row r="109" spans="1:26" ht="15.75" customHeight="1" x14ac:dyDescent="0.25">
      <c r="A109" s="43"/>
      <c r="B109" s="43"/>
      <c r="C109" s="37"/>
      <c r="D109" s="38"/>
      <c r="E109" s="44"/>
      <c r="F109" s="38"/>
      <c r="G109" s="37"/>
      <c r="H109" s="37"/>
      <c r="I109" s="37"/>
      <c r="J109" s="37"/>
      <c r="K109" s="37"/>
      <c r="L109" s="37"/>
      <c r="M109" s="37"/>
      <c r="N109" s="96"/>
      <c r="O109" s="93"/>
      <c r="P109" s="109"/>
      <c r="Q109" s="96"/>
      <c r="R109" s="93"/>
      <c r="S109" s="94"/>
      <c r="T109" s="96"/>
      <c r="U109" s="96"/>
      <c r="V109" s="96"/>
      <c r="W109" s="97"/>
      <c r="X109" s="97"/>
      <c r="Y109" s="97"/>
      <c r="Z109" s="97"/>
    </row>
    <row r="110" spans="1:26" ht="15.75" customHeight="1" x14ac:dyDescent="0.25">
      <c r="A110" s="43"/>
      <c r="B110" s="43"/>
      <c r="C110" s="37"/>
      <c r="D110" s="38"/>
      <c r="E110" s="44"/>
      <c r="F110" s="38"/>
      <c r="G110" s="37"/>
      <c r="H110" s="37"/>
      <c r="I110" s="37"/>
      <c r="J110" s="37"/>
      <c r="K110" s="37"/>
      <c r="L110" s="37"/>
      <c r="M110" s="37"/>
      <c r="N110" s="96"/>
      <c r="O110" s="93"/>
      <c r="P110" s="109"/>
      <c r="Q110" s="96"/>
      <c r="R110" s="93"/>
      <c r="S110" s="94"/>
      <c r="T110" s="96"/>
      <c r="U110" s="96"/>
      <c r="V110" s="96"/>
      <c r="W110" s="97"/>
      <c r="X110" s="97"/>
      <c r="Y110" s="97"/>
      <c r="Z110" s="97"/>
    </row>
    <row r="111" spans="1:26" ht="15.75" customHeight="1" x14ac:dyDescent="0.25">
      <c r="A111" s="43"/>
      <c r="B111" s="43"/>
      <c r="C111" s="37"/>
      <c r="D111" s="38"/>
      <c r="E111" s="44"/>
      <c r="F111" s="38"/>
      <c r="G111" s="37"/>
      <c r="H111" s="37"/>
      <c r="I111" s="37"/>
      <c r="J111" s="37"/>
      <c r="K111" s="37"/>
      <c r="L111" s="37"/>
      <c r="M111" s="37"/>
      <c r="N111" s="96"/>
      <c r="O111" s="93"/>
      <c r="P111" s="109"/>
      <c r="Q111" s="96"/>
      <c r="R111" s="93"/>
      <c r="S111" s="94"/>
      <c r="T111" s="96"/>
      <c r="U111" s="96"/>
      <c r="V111" s="96"/>
      <c r="W111" s="97"/>
      <c r="X111" s="97"/>
      <c r="Y111" s="97"/>
      <c r="Z111" s="97"/>
    </row>
    <row r="112" spans="1:26" ht="15.75" customHeight="1" x14ac:dyDescent="0.25">
      <c r="A112" s="43"/>
      <c r="B112" s="43"/>
      <c r="C112" s="37"/>
      <c r="D112" s="38"/>
      <c r="E112" s="44"/>
      <c r="F112" s="38"/>
      <c r="G112" s="37"/>
      <c r="H112" s="37"/>
      <c r="I112" s="37"/>
      <c r="J112" s="37"/>
      <c r="K112" s="37"/>
      <c r="L112" s="37"/>
      <c r="M112" s="37"/>
      <c r="N112" s="96"/>
      <c r="O112" s="93"/>
      <c r="P112" s="109"/>
      <c r="Q112" s="96"/>
      <c r="R112" s="93"/>
      <c r="S112" s="94"/>
      <c r="T112" s="96"/>
      <c r="U112" s="96"/>
      <c r="V112" s="96"/>
      <c r="W112" s="97"/>
      <c r="X112" s="97"/>
      <c r="Y112" s="97"/>
      <c r="Z112" s="97"/>
    </row>
    <row r="113" spans="1:26" ht="15.75" customHeight="1" x14ac:dyDescent="0.25">
      <c r="A113" s="43"/>
      <c r="B113" s="43"/>
      <c r="C113" s="37"/>
      <c r="D113" s="38"/>
      <c r="E113" s="44"/>
      <c r="F113" s="38"/>
      <c r="G113" s="37"/>
      <c r="H113" s="37"/>
      <c r="I113" s="37"/>
      <c r="J113" s="37"/>
      <c r="K113" s="37"/>
      <c r="L113" s="37"/>
      <c r="M113" s="37"/>
      <c r="N113" s="96"/>
      <c r="O113" s="93"/>
      <c r="P113" s="109"/>
      <c r="Q113" s="96"/>
      <c r="R113" s="93"/>
      <c r="S113" s="94"/>
      <c r="T113" s="96"/>
      <c r="U113" s="96"/>
      <c r="V113" s="96"/>
      <c r="W113" s="97"/>
      <c r="X113" s="97"/>
      <c r="Y113" s="97"/>
      <c r="Z113" s="97"/>
    </row>
    <row r="114" spans="1:26" ht="15.75" customHeight="1" x14ac:dyDescent="0.25">
      <c r="A114" s="43"/>
      <c r="B114" s="43"/>
      <c r="C114" s="37"/>
      <c r="D114" s="38"/>
      <c r="E114" s="44"/>
      <c r="F114" s="38"/>
      <c r="G114" s="37"/>
      <c r="H114" s="37"/>
      <c r="I114" s="37"/>
      <c r="J114" s="37"/>
      <c r="K114" s="37"/>
      <c r="L114" s="37"/>
      <c r="M114" s="37"/>
      <c r="N114" s="96"/>
      <c r="O114" s="93"/>
      <c r="P114" s="109"/>
      <c r="Q114" s="96"/>
      <c r="R114" s="93"/>
      <c r="S114" s="94"/>
      <c r="T114" s="96"/>
      <c r="U114" s="96"/>
      <c r="V114" s="96"/>
      <c r="W114" s="97"/>
      <c r="X114" s="97"/>
      <c r="Y114" s="97"/>
      <c r="Z114" s="97"/>
    </row>
    <row r="115" spans="1:26" ht="15.75" customHeight="1" x14ac:dyDescent="0.25">
      <c r="A115" s="43"/>
      <c r="B115" s="43"/>
      <c r="C115" s="37"/>
      <c r="D115" s="38"/>
      <c r="E115" s="44"/>
      <c r="F115" s="38"/>
      <c r="G115" s="37"/>
      <c r="H115" s="37"/>
      <c r="I115" s="37"/>
      <c r="J115" s="37"/>
      <c r="K115" s="37"/>
      <c r="L115" s="37"/>
      <c r="M115" s="37"/>
      <c r="N115" s="96"/>
      <c r="O115" s="93"/>
      <c r="P115" s="109"/>
      <c r="Q115" s="96"/>
      <c r="R115" s="93"/>
      <c r="S115" s="94"/>
      <c r="T115" s="96"/>
      <c r="U115" s="96"/>
      <c r="V115" s="96"/>
      <c r="W115" s="97"/>
      <c r="X115" s="97"/>
      <c r="Y115" s="97"/>
      <c r="Z115" s="97"/>
    </row>
    <row r="116" spans="1:26" ht="15.75" customHeight="1" x14ac:dyDescent="0.25">
      <c r="A116" s="43"/>
      <c r="B116" s="43"/>
      <c r="C116" s="37"/>
      <c r="D116" s="38"/>
      <c r="E116" s="44"/>
      <c r="F116" s="38"/>
      <c r="G116" s="37"/>
      <c r="H116" s="37"/>
      <c r="I116" s="37"/>
      <c r="J116" s="37"/>
      <c r="K116" s="37"/>
      <c r="L116" s="37"/>
      <c r="M116" s="37"/>
      <c r="N116" s="96"/>
      <c r="O116" s="93"/>
      <c r="P116" s="109"/>
      <c r="Q116" s="96"/>
      <c r="R116" s="93"/>
      <c r="S116" s="94"/>
      <c r="T116" s="96"/>
      <c r="U116" s="96"/>
      <c r="V116" s="96"/>
      <c r="W116" s="97"/>
      <c r="X116" s="97"/>
      <c r="Y116" s="97"/>
      <c r="Z116" s="97"/>
    </row>
    <row r="117" spans="1:26" ht="15.75" customHeight="1" x14ac:dyDescent="0.25">
      <c r="A117" s="43"/>
      <c r="B117" s="43"/>
      <c r="C117" s="37"/>
      <c r="D117" s="38"/>
      <c r="E117" s="44"/>
      <c r="F117" s="38"/>
      <c r="G117" s="37"/>
      <c r="H117" s="37"/>
      <c r="I117" s="37"/>
      <c r="J117" s="37"/>
      <c r="K117" s="37"/>
      <c r="L117" s="37"/>
      <c r="M117" s="37"/>
      <c r="N117" s="96"/>
      <c r="O117" s="93"/>
      <c r="P117" s="109"/>
      <c r="Q117" s="96"/>
      <c r="R117" s="93"/>
      <c r="S117" s="94"/>
      <c r="T117" s="96"/>
      <c r="U117" s="96"/>
      <c r="V117" s="96"/>
      <c r="W117" s="97"/>
      <c r="X117" s="97"/>
      <c r="Y117" s="97"/>
      <c r="Z117" s="97"/>
    </row>
    <row r="118" spans="1:26" ht="15.75" customHeight="1" x14ac:dyDescent="0.25">
      <c r="A118" s="43"/>
      <c r="B118" s="43"/>
      <c r="C118" s="37"/>
      <c r="D118" s="38"/>
      <c r="E118" s="44"/>
      <c r="F118" s="38"/>
      <c r="G118" s="37"/>
      <c r="H118" s="37"/>
      <c r="I118" s="37"/>
      <c r="J118" s="37"/>
      <c r="K118" s="37"/>
      <c r="L118" s="37"/>
      <c r="M118" s="37"/>
      <c r="N118" s="96"/>
      <c r="O118" s="93"/>
      <c r="P118" s="109"/>
      <c r="Q118" s="96"/>
      <c r="R118" s="93"/>
      <c r="S118" s="94"/>
      <c r="T118" s="96"/>
      <c r="U118" s="96"/>
      <c r="V118" s="96"/>
      <c r="W118" s="97"/>
      <c r="X118" s="97"/>
      <c r="Y118" s="97"/>
      <c r="Z118" s="97"/>
    </row>
    <row r="119" spans="1:26" ht="15.75" customHeight="1" x14ac:dyDescent="0.25">
      <c r="A119" s="43"/>
      <c r="B119" s="43"/>
      <c r="C119" s="37"/>
      <c r="D119" s="38"/>
      <c r="E119" s="44"/>
      <c r="F119" s="38"/>
      <c r="G119" s="37"/>
      <c r="H119" s="37"/>
      <c r="I119" s="37"/>
      <c r="J119" s="37"/>
      <c r="K119" s="37"/>
      <c r="L119" s="37"/>
      <c r="M119" s="37"/>
      <c r="N119" s="96"/>
      <c r="O119" s="93"/>
      <c r="P119" s="109"/>
      <c r="Q119" s="96"/>
      <c r="R119" s="93"/>
      <c r="S119" s="94"/>
      <c r="T119" s="96"/>
      <c r="U119" s="96"/>
      <c r="V119" s="96"/>
      <c r="W119" s="97"/>
      <c r="X119" s="97"/>
      <c r="Y119" s="97"/>
      <c r="Z119" s="97"/>
    </row>
    <row r="120" spans="1:26" ht="15.75" customHeight="1" x14ac:dyDescent="0.25">
      <c r="A120" s="43"/>
      <c r="B120" s="43"/>
      <c r="C120" s="37"/>
      <c r="D120" s="38"/>
      <c r="E120" s="44"/>
      <c r="F120" s="38"/>
      <c r="G120" s="37"/>
      <c r="H120" s="37"/>
      <c r="I120" s="37"/>
      <c r="J120" s="37"/>
      <c r="K120" s="37"/>
      <c r="L120" s="37"/>
      <c r="M120" s="37"/>
      <c r="N120" s="96"/>
      <c r="O120" s="93"/>
      <c r="P120" s="109"/>
      <c r="Q120" s="96"/>
      <c r="R120" s="93"/>
      <c r="S120" s="94"/>
      <c r="T120" s="96"/>
      <c r="U120" s="96"/>
      <c r="V120" s="96"/>
      <c r="W120" s="97"/>
      <c r="X120" s="97"/>
      <c r="Y120" s="97"/>
      <c r="Z120" s="97"/>
    </row>
    <row r="121" spans="1:26" ht="15.75" customHeight="1" x14ac:dyDescent="0.25">
      <c r="A121" s="43"/>
      <c r="B121" s="43"/>
      <c r="C121" s="37"/>
      <c r="D121" s="38"/>
      <c r="E121" s="44"/>
      <c r="F121" s="38"/>
      <c r="G121" s="37"/>
      <c r="H121" s="37"/>
      <c r="I121" s="37"/>
      <c r="J121" s="37"/>
      <c r="K121" s="37"/>
      <c r="L121" s="37"/>
      <c r="M121" s="37"/>
      <c r="N121" s="96"/>
      <c r="O121" s="93"/>
      <c r="P121" s="109"/>
      <c r="Q121" s="96"/>
      <c r="R121" s="93"/>
      <c r="S121" s="94"/>
      <c r="T121" s="96"/>
      <c r="U121" s="96"/>
      <c r="V121" s="96"/>
      <c r="W121" s="97"/>
      <c r="X121" s="97"/>
      <c r="Y121" s="97"/>
      <c r="Z121" s="97"/>
    </row>
    <row r="122" spans="1:26" ht="15.75" customHeight="1" x14ac:dyDescent="0.25">
      <c r="A122" s="43"/>
      <c r="B122" s="43"/>
      <c r="C122" s="37"/>
      <c r="D122" s="38"/>
      <c r="E122" s="44"/>
      <c r="F122" s="38"/>
      <c r="G122" s="37"/>
      <c r="H122" s="37"/>
      <c r="I122" s="37"/>
      <c r="J122" s="37"/>
      <c r="K122" s="37"/>
      <c r="L122" s="37"/>
      <c r="M122" s="37"/>
      <c r="N122" s="96"/>
      <c r="O122" s="93"/>
      <c r="P122" s="109"/>
      <c r="Q122" s="96"/>
      <c r="R122" s="93"/>
      <c r="S122" s="94"/>
      <c r="T122" s="96"/>
      <c r="U122" s="96"/>
      <c r="V122" s="96"/>
      <c r="W122" s="97"/>
      <c r="X122" s="97"/>
      <c r="Y122" s="97"/>
      <c r="Z122" s="97"/>
    </row>
    <row r="123" spans="1:26" ht="15.75" customHeight="1" x14ac:dyDescent="0.25">
      <c r="A123" s="43"/>
      <c r="B123" s="43"/>
      <c r="C123" s="37"/>
      <c r="D123" s="38"/>
      <c r="E123" s="44"/>
      <c r="F123" s="38"/>
      <c r="G123" s="37"/>
      <c r="H123" s="37"/>
      <c r="I123" s="37"/>
      <c r="J123" s="37"/>
      <c r="K123" s="37"/>
      <c r="L123" s="37"/>
      <c r="M123" s="37"/>
      <c r="N123" s="96"/>
      <c r="O123" s="93"/>
      <c r="P123" s="109"/>
      <c r="Q123" s="96"/>
      <c r="R123" s="93"/>
      <c r="S123" s="94"/>
      <c r="T123" s="96"/>
      <c r="U123" s="96"/>
      <c r="V123" s="96"/>
      <c r="W123" s="97"/>
      <c r="X123" s="97"/>
      <c r="Y123" s="97"/>
      <c r="Z123" s="97"/>
    </row>
    <row r="124" spans="1:26" ht="15.75" customHeight="1" x14ac:dyDescent="0.25">
      <c r="A124" s="43"/>
      <c r="B124" s="43"/>
      <c r="C124" s="37"/>
      <c r="D124" s="38"/>
      <c r="E124" s="44"/>
      <c r="F124" s="38"/>
      <c r="G124" s="37"/>
      <c r="H124" s="37"/>
      <c r="I124" s="37"/>
      <c r="J124" s="37"/>
      <c r="K124" s="37"/>
      <c r="L124" s="37"/>
      <c r="M124" s="37"/>
      <c r="N124" s="96"/>
      <c r="O124" s="93"/>
      <c r="P124" s="109"/>
      <c r="Q124" s="96"/>
      <c r="R124" s="93"/>
      <c r="S124" s="94"/>
      <c r="T124" s="96"/>
      <c r="U124" s="96"/>
      <c r="V124" s="96"/>
      <c r="W124" s="97"/>
      <c r="X124" s="97"/>
      <c r="Y124" s="97"/>
      <c r="Z124" s="97"/>
    </row>
    <row r="125" spans="1:26" ht="15.75" customHeight="1" x14ac:dyDescent="0.25">
      <c r="A125" s="43"/>
      <c r="B125" s="43"/>
      <c r="C125" s="37"/>
      <c r="D125" s="38"/>
      <c r="E125" s="44"/>
      <c r="F125" s="38"/>
      <c r="G125" s="37"/>
      <c r="H125" s="37"/>
      <c r="I125" s="37"/>
      <c r="J125" s="37"/>
      <c r="K125" s="37"/>
      <c r="L125" s="37"/>
      <c r="M125" s="37"/>
      <c r="N125" s="96"/>
      <c r="O125" s="93"/>
      <c r="P125" s="109"/>
      <c r="Q125" s="96"/>
      <c r="R125" s="93"/>
      <c r="S125" s="94"/>
      <c r="T125" s="96"/>
      <c r="U125" s="96"/>
      <c r="V125" s="96"/>
      <c r="W125" s="97"/>
      <c r="X125" s="97"/>
      <c r="Y125" s="97"/>
      <c r="Z125" s="97"/>
    </row>
    <row r="126" spans="1:26" ht="15.75" customHeight="1" x14ac:dyDescent="0.25">
      <c r="A126" s="43"/>
      <c r="B126" s="43"/>
      <c r="C126" s="37"/>
      <c r="D126" s="38"/>
      <c r="E126" s="44"/>
      <c r="F126" s="38"/>
      <c r="G126" s="37"/>
      <c r="H126" s="37"/>
      <c r="I126" s="37"/>
      <c r="J126" s="37"/>
      <c r="K126" s="37"/>
      <c r="L126" s="37"/>
      <c r="M126" s="37"/>
      <c r="N126" s="96"/>
      <c r="O126" s="93"/>
      <c r="P126" s="109"/>
      <c r="Q126" s="96"/>
      <c r="R126" s="93"/>
      <c r="S126" s="94"/>
      <c r="T126" s="96"/>
      <c r="U126" s="96"/>
      <c r="V126" s="96"/>
      <c r="W126" s="97"/>
      <c r="X126" s="97"/>
      <c r="Y126" s="97"/>
      <c r="Z126" s="97"/>
    </row>
    <row r="127" spans="1:26" ht="15.75" customHeight="1" x14ac:dyDescent="0.25">
      <c r="A127" s="43"/>
      <c r="B127" s="43"/>
      <c r="C127" s="37"/>
      <c r="D127" s="38"/>
      <c r="E127" s="44"/>
      <c r="F127" s="38"/>
      <c r="G127" s="37"/>
      <c r="H127" s="37"/>
      <c r="I127" s="37"/>
      <c r="J127" s="37"/>
      <c r="K127" s="37"/>
      <c r="L127" s="37"/>
      <c r="M127" s="37"/>
      <c r="N127" s="96"/>
      <c r="O127" s="93"/>
      <c r="P127" s="109"/>
      <c r="Q127" s="96"/>
      <c r="R127" s="93"/>
      <c r="S127" s="94"/>
      <c r="T127" s="96"/>
      <c r="U127" s="96"/>
      <c r="V127" s="96"/>
      <c r="W127" s="97"/>
      <c r="X127" s="97"/>
      <c r="Y127" s="97"/>
      <c r="Z127" s="97"/>
    </row>
    <row r="128" spans="1:26" ht="15.75" customHeight="1" x14ac:dyDescent="0.25">
      <c r="A128" s="43"/>
      <c r="B128" s="43"/>
      <c r="C128" s="37"/>
      <c r="D128" s="38"/>
      <c r="E128" s="44"/>
      <c r="F128" s="38"/>
      <c r="G128" s="37"/>
      <c r="H128" s="37"/>
      <c r="I128" s="37"/>
      <c r="J128" s="37"/>
      <c r="K128" s="37"/>
      <c r="L128" s="37"/>
      <c r="M128" s="37"/>
      <c r="N128" s="96"/>
      <c r="O128" s="93"/>
      <c r="P128" s="109"/>
      <c r="Q128" s="96"/>
      <c r="R128" s="93"/>
      <c r="S128" s="94"/>
      <c r="T128" s="96"/>
      <c r="U128" s="96"/>
      <c r="V128" s="96"/>
      <c r="W128" s="97"/>
      <c r="X128" s="97"/>
      <c r="Y128" s="97"/>
      <c r="Z128" s="97"/>
    </row>
    <row r="129" spans="1:26" ht="15.75" customHeight="1" x14ac:dyDescent="0.25">
      <c r="A129" s="43"/>
      <c r="B129" s="43"/>
      <c r="C129" s="37"/>
      <c r="D129" s="38"/>
      <c r="E129" s="44"/>
      <c r="F129" s="38"/>
      <c r="G129" s="37"/>
      <c r="H129" s="37"/>
      <c r="I129" s="37"/>
      <c r="J129" s="37"/>
      <c r="K129" s="37"/>
      <c r="L129" s="37"/>
      <c r="M129" s="37"/>
      <c r="N129" s="96"/>
      <c r="O129" s="93"/>
      <c r="P129" s="109"/>
      <c r="Q129" s="96"/>
      <c r="R129" s="93"/>
      <c r="S129" s="94"/>
      <c r="T129" s="96"/>
      <c r="U129" s="96"/>
      <c r="V129" s="96"/>
      <c r="W129" s="97"/>
      <c r="X129" s="97"/>
      <c r="Y129" s="97"/>
      <c r="Z129" s="97"/>
    </row>
    <row r="130" spans="1:26" ht="15.75" customHeight="1" x14ac:dyDescent="0.25">
      <c r="A130" s="43"/>
      <c r="B130" s="43"/>
      <c r="C130" s="37"/>
      <c r="D130" s="38"/>
      <c r="E130" s="44"/>
      <c r="F130" s="38"/>
      <c r="G130" s="37"/>
      <c r="H130" s="37"/>
      <c r="I130" s="37"/>
      <c r="J130" s="37"/>
      <c r="K130" s="37"/>
      <c r="L130" s="37"/>
      <c r="M130" s="37"/>
      <c r="N130" s="96"/>
      <c r="O130" s="93"/>
      <c r="P130" s="109"/>
      <c r="Q130" s="96"/>
      <c r="R130" s="93"/>
      <c r="S130" s="94"/>
      <c r="T130" s="96"/>
      <c r="U130" s="96"/>
      <c r="V130" s="96"/>
      <c r="W130" s="97"/>
      <c r="X130" s="97"/>
      <c r="Y130" s="97"/>
      <c r="Z130" s="97"/>
    </row>
    <row r="131" spans="1:26" ht="15.75" customHeight="1" x14ac:dyDescent="0.25">
      <c r="A131" s="43"/>
      <c r="B131" s="43"/>
      <c r="C131" s="37"/>
      <c r="D131" s="38"/>
      <c r="E131" s="44"/>
      <c r="F131" s="38"/>
      <c r="G131" s="37"/>
      <c r="H131" s="37"/>
      <c r="I131" s="37"/>
      <c r="J131" s="37"/>
      <c r="K131" s="37"/>
      <c r="L131" s="37"/>
      <c r="M131" s="37"/>
      <c r="N131" s="96"/>
      <c r="O131" s="93"/>
      <c r="P131" s="109"/>
      <c r="Q131" s="96"/>
      <c r="R131" s="93"/>
      <c r="S131" s="94"/>
      <c r="T131" s="96"/>
      <c r="U131" s="96"/>
      <c r="V131" s="96"/>
      <c r="W131" s="97"/>
      <c r="X131" s="97"/>
      <c r="Y131" s="97"/>
      <c r="Z131" s="97"/>
    </row>
    <row r="132" spans="1:26" ht="15.75" customHeight="1" x14ac:dyDescent="0.25">
      <c r="A132" s="43"/>
      <c r="B132" s="43"/>
      <c r="C132" s="37"/>
      <c r="D132" s="38"/>
      <c r="E132" s="44"/>
      <c r="F132" s="38"/>
      <c r="G132" s="37"/>
      <c r="H132" s="37"/>
      <c r="I132" s="37"/>
      <c r="J132" s="37"/>
      <c r="K132" s="37"/>
      <c r="L132" s="37"/>
      <c r="M132" s="37"/>
      <c r="N132" s="96"/>
      <c r="O132" s="93"/>
      <c r="P132" s="109"/>
      <c r="Q132" s="96"/>
      <c r="R132" s="93"/>
      <c r="S132" s="94"/>
      <c r="T132" s="96"/>
      <c r="U132" s="96"/>
      <c r="V132" s="96"/>
      <c r="W132" s="97"/>
      <c r="X132" s="97"/>
      <c r="Y132" s="97"/>
      <c r="Z132" s="97"/>
    </row>
    <row r="133" spans="1:26" ht="15.75" customHeight="1" x14ac:dyDescent="0.25">
      <c r="A133" s="43"/>
      <c r="B133" s="43"/>
      <c r="C133" s="37"/>
      <c r="D133" s="38"/>
      <c r="E133" s="44"/>
      <c r="F133" s="38"/>
      <c r="G133" s="37"/>
      <c r="H133" s="37"/>
      <c r="I133" s="37"/>
      <c r="J133" s="37"/>
      <c r="K133" s="37"/>
      <c r="L133" s="37"/>
      <c r="M133" s="37"/>
      <c r="N133" s="96"/>
      <c r="O133" s="93"/>
      <c r="P133" s="109"/>
      <c r="Q133" s="96"/>
      <c r="R133" s="93"/>
      <c r="S133" s="94"/>
      <c r="T133" s="96"/>
      <c r="U133" s="96"/>
      <c r="V133" s="96"/>
      <c r="W133" s="97"/>
      <c r="X133" s="97"/>
      <c r="Y133" s="97"/>
      <c r="Z133" s="97"/>
    </row>
    <row r="134" spans="1:26" ht="15.75" customHeight="1" x14ac:dyDescent="0.25">
      <c r="A134" s="43"/>
      <c r="B134" s="43"/>
      <c r="C134" s="37"/>
      <c r="D134" s="38"/>
      <c r="E134" s="44"/>
      <c r="F134" s="38"/>
      <c r="G134" s="37"/>
      <c r="H134" s="37"/>
      <c r="I134" s="37"/>
      <c r="J134" s="37"/>
      <c r="K134" s="37"/>
      <c r="L134" s="37"/>
      <c r="M134" s="37"/>
      <c r="N134" s="96"/>
      <c r="O134" s="93"/>
      <c r="P134" s="109"/>
      <c r="Q134" s="96"/>
      <c r="R134" s="93"/>
      <c r="S134" s="94"/>
      <c r="T134" s="96"/>
      <c r="U134" s="96"/>
      <c r="V134" s="96"/>
      <c r="W134" s="97"/>
      <c r="X134" s="97"/>
      <c r="Y134" s="97"/>
      <c r="Z134" s="97"/>
    </row>
    <row r="135" spans="1:26" ht="15.75" customHeight="1" x14ac:dyDescent="0.25">
      <c r="A135" s="43"/>
      <c r="B135" s="43"/>
      <c r="C135" s="37"/>
      <c r="D135" s="38"/>
      <c r="E135" s="44"/>
      <c r="F135" s="38"/>
      <c r="G135" s="37"/>
      <c r="H135" s="37"/>
      <c r="I135" s="37"/>
      <c r="J135" s="37"/>
      <c r="K135" s="37"/>
      <c r="L135" s="37"/>
      <c r="M135" s="37"/>
      <c r="N135" s="96"/>
      <c r="O135" s="93"/>
      <c r="P135" s="109"/>
      <c r="Q135" s="96"/>
      <c r="R135" s="93"/>
      <c r="S135" s="94"/>
      <c r="T135" s="96"/>
      <c r="U135" s="96"/>
      <c r="V135" s="96"/>
      <c r="W135" s="97"/>
      <c r="X135" s="97"/>
      <c r="Y135" s="97"/>
      <c r="Z135" s="97"/>
    </row>
    <row r="136" spans="1:26" ht="15.75" customHeight="1" x14ac:dyDescent="0.25">
      <c r="A136" s="43"/>
      <c r="B136" s="43"/>
      <c r="C136" s="37"/>
      <c r="D136" s="38"/>
      <c r="E136" s="44"/>
      <c r="F136" s="38"/>
      <c r="G136" s="37"/>
      <c r="H136" s="37"/>
      <c r="I136" s="37"/>
      <c r="J136" s="37"/>
      <c r="K136" s="37"/>
      <c r="L136" s="37"/>
      <c r="M136" s="37"/>
      <c r="N136" s="96"/>
      <c r="O136" s="93"/>
      <c r="P136" s="109"/>
      <c r="Q136" s="96"/>
      <c r="R136" s="93"/>
      <c r="S136" s="94"/>
      <c r="T136" s="96"/>
      <c r="U136" s="96"/>
      <c r="V136" s="96"/>
      <c r="W136" s="97"/>
      <c r="X136" s="97"/>
      <c r="Y136" s="97"/>
      <c r="Z136" s="97"/>
    </row>
    <row r="137" spans="1:26" ht="15.75" customHeight="1" x14ac:dyDescent="0.25">
      <c r="A137" s="43"/>
      <c r="B137" s="43"/>
      <c r="C137" s="37"/>
      <c r="D137" s="38"/>
      <c r="E137" s="44"/>
      <c r="F137" s="38"/>
      <c r="G137" s="37"/>
      <c r="H137" s="37"/>
      <c r="I137" s="37"/>
      <c r="J137" s="37"/>
      <c r="K137" s="37"/>
      <c r="L137" s="37"/>
      <c r="M137" s="37"/>
      <c r="N137" s="96"/>
      <c r="O137" s="93"/>
      <c r="P137" s="109"/>
      <c r="Q137" s="96"/>
      <c r="R137" s="93"/>
      <c r="S137" s="94"/>
      <c r="T137" s="96"/>
      <c r="U137" s="96"/>
      <c r="V137" s="96"/>
      <c r="W137" s="97"/>
      <c r="X137" s="97"/>
      <c r="Y137" s="97"/>
      <c r="Z137" s="97"/>
    </row>
    <row r="138" spans="1:26" ht="15.75" customHeight="1" x14ac:dyDescent="0.25">
      <c r="A138" s="43"/>
      <c r="B138" s="43"/>
      <c r="C138" s="37"/>
      <c r="D138" s="38"/>
      <c r="E138" s="44"/>
      <c r="F138" s="38"/>
      <c r="G138" s="37"/>
      <c r="H138" s="37"/>
      <c r="I138" s="37"/>
      <c r="J138" s="37"/>
      <c r="K138" s="37"/>
      <c r="L138" s="37"/>
      <c r="M138" s="37"/>
      <c r="N138" s="96"/>
      <c r="O138" s="93"/>
      <c r="P138" s="109"/>
      <c r="Q138" s="96"/>
      <c r="R138" s="93"/>
      <c r="S138" s="94"/>
      <c r="T138" s="96"/>
      <c r="U138" s="96"/>
      <c r="V138" s="96"/>
      <c r="W138" s="97"/>
      <c r="X138" s="97"/>
      <c r="Y138" s="97"/>
      <c r="Z138" s="97"/>
    </row>
    <row r="139" spans="1:26" ht="15.75" customHeight="1" x14ac:dyDescent="0.25">
      <c r="A139" s="43"/>
      <c r="B139" s="43"/>
      <c r="C139" s="37"/>
      <c r="D139" s="38"/>
      <c r="E139" s="44"/>
      <c r="F139" s="38"/>
      <c r="G139" s="37"/>
      <c r="H139" s="37"/>
      <c r="I139" s="37"/>
      <c r="J139" s="37"/>
      <c r="K139" s="37"/>
      <c r="L139" s="37"/>
      <c r="M139" s="37"/>
      <c r="N139" s="96"/>
      <c r="O139" s="93"/>
      <c r="P139" s="109"/>
      <c r="Q139" s="96"/>
      <c r="R139" s="93"/>
      <c r="S139" s="94"/>
      <c r="T139" s="96"/>
      <c r="U139" s="96"/>
      <c r="V139" s="96"/>
      <c r="W139" s="97"/>
      <c r="X139" s="97"/>
      <c r="Y139" s="97"/>
      <c r="Z139" s="97"/>
    </row>
    <row r="140" spans="1:26" ht="15.75" customHeight="1" x14ac:dyDescent="0.25">
      <c r="A140" s="43"/>
      <c r="B140" s="43"/>
      <c r="C140" s="37"/>
      <c r="D140" s="38"/>
      <c r="E140" s="44"/>
      <c r="F140" s="38"/>
      <c r="G140" s="37"/>
      <c r="H140" s="37"/>
      <c r="I140" s="37"/>
      <c r="J140" s="37"/>
      <c r="K140" s="37"/>
      <c r="L140" s="37"/>
      <c r="M140" s="37"/>
      <c r="N140" s="96"/>
      <c r="O140" s="93"/>
      <c r="P140" s="109"/>
      <c r="Q140" s="96"/>
      <c r="R140" s="93"/>
      <c r="S140" s="94"/>
      <c r="T140" s="96"/>
      <c r="U140" s="96"/>
      <c r="V140" s="96"/>
      <c r="W140" s="97"/>
      <c r="X140" s="97"/>
      <c r="Y140" s="97"/>
      <c r="Z140" s="97"/>
    </row>
    <row r="141" spans="1:26" ht="15.75" customHeight="1" x14ac:dyDescent="0.25">
      <c r="A141" s="43"/>
      <c r="B141" s="43"/>
      <c r="C141" s="37"/>
      <c r="D141" s="38"/>
      <c r="E141" s="44"/>
      <c r="F141" s="38"/>
      <c r="G141" s="37"/>
      <c r="H141" s="37"/>
      <c r="I141" s="37"/>
      <c r="J141" s="37"/>
      <c r="K141" s="37"/>
      <c r="L141" s="37"/>
      <c r="M141" s="37"/>
      <c r="N141" s="96"/>
      <c r="O141" s="93"/>
      <c r="P141" s="109"/>
      <c r="Q141" s="96"/>
      <c r="R141" s="93"/>
      <c r="S141" s="94"/>
      <c r="T141" s="96"/>
      <c r="U141" s="96"/>
      <c r="V141" s="96"/>
      <c r="W141" s="97"/>
      <c r="X141" s="97"/>
      <c r="Y141" s="97"/>
      <c r="Z141" s="97"/>
    </row>
    <row r="142" spans="1:26" ht="15.75" customHeight="1" x14ac:dyDescent="0.25">
      <c r="A142" s="43"/>
      <c r="B142" s="43"/>
      <c r="C142" s="37"/>
      <c r="D142" s="38"/>
      <c r="E142" s="44"/>
      <c r="F142" s="38"/>
      <c r="G142" s="37"/>
      <c r="H142" s="37"/>
      <c r="I142" s="37"/>
      <c r="J142" s="37"/>
      <c r="K142" s="37"/>
      <c r="L142" s="37"/>
      <c r="M142" s="37"/>
      <c r="N142" s="96"/>
      <c r="O142" s="93"/>
      <c r="P142" s="109"/>
      <c r="Q142" s="96"/>
      <c r="R142" s="93"/>
      <c r="S142" s="94"/>
      <c r="T142" s="96"/>
      <c r="U142" s="96"/>
      <c r="V142" s="96"/>
      <c r="W142" s="97"/>
      <c r="X142" s="97"/>
      <c r="Y142" s="97"/>
      <c r="Z142" s="97"/>
    </row>
    <row r="143" spans="1:26" ht="15.75" customHeight="1" x14ac:dyDescent="0.25">
      <c r="A143" s="43"/>
      <c r="B143" s="43"/>
      <c r="C143" s="37"/>
      <c r="D143" s="38"/>
      <c r="E143" s="44"/>
      <c r="F143" s="38"/>
      <c r="G143" s="37"/>
      <c r="H143" s="37"/>
      <c r="I143" s="37"/>
      <c r="J143" s="37"/>
      <c r="K143" s="37"/>
      <c r="L143" s="37"/>
      <c r="M143" s="37"/>
      <c r="N143" s="96"/>
      <c r="O143" s="93"/>
      <c r="P143" s="109"/>
      <c r="Q143" s="96"/>
      <c r="R143" s="93"/>
      <c r="S143" s="94"/>
      <c r="T143" s="96"/>
      <c r="U143" s="96"/>
      <c r="V143" s="96"/>
      <c r="W143" s="97"/>
      <c r="X143" s="97"/>
      <c r="Y143" s="97"/>
      <c r="Z143" s="97"/>
    </row>
    <row r="144" spans="1:26" ht="15.75" customHeight="1" x14ac:dyDescent="0.25">
      <c r="A144" s="43"/>
      <c r="B144" s="43"/>
      <c r="C144" s="37"/>
      <c r="D144" s="38"/>
      <c r="E144" s="44"/>
      <c r="F144" s="38"/>
      <c r="G144" s="37"/>
      <c r="H144" s="37"/>
      <c r="I144" s="37"/>
      <c r="J144" s="37"/>
      <c r="K144" s="37"/>
      <c r="L144" s="37"/>
      <c r="M144" s="37"/>
      <c r="N144" s="96"/>
      <c r="O144" s="93"/>
      <c r="P144" s="109"/>
      <c r="Q144" s="96"/>
      <c r="R144" s="93"/>
      <c r="S144" s="94"/>
      <c r="T144" s="96"/>
      <c r="U144" s="96"/>
      <c r="V144" s="96"/>
      <c r="W144" s="97"/>
      <c r="X144" s="97"/>
      <c r="Y144" s="97"/>
      <c r="Z144" s="97"/>
    </row>
    <row r="145" spans="1:26" ht="15.75" customHeight="1" x14ac:dyDescent="0.25">
      <c r="A145" s="43"/>
      <c r="B145" s="43"/>
      <c r="C145" s="37"/>
      <c r="D145" s="38"/>
      <c r="E145" s="44"/>
      <c r="F145" s="38"/>
      <c r="G145" s="37"/>
      <c r="H145" s="37"/>
      <c r="I145" s="37"/>
      <c r="J145" s="37"/>
      <c r="K145" s="37"/>
      <c r="L145" s="37"/>
      <c r="M145" s="37"/>
      <c r="N145" s="96"/>
      <c r="O145" s="93"/>
      <c r="P145" s="109"/>
      <c r="Q145" s="96"/>
      <c r="R145" s="93"/>
      <c r="S145" s="94"/>
      <c r="T145" s="96"/>
      <c r="U145" s="96"/>
      <c r="V145" s="96"/>
      <c r="W145" s="97"/>
      <c r="X145" s="97"/>
      <c r="Y145" s="97"/>
      <c r="Z145" s="97"/>
    </row>
    <row r="146" spans="1:26" ht="15.75" customHeight="1" x14ac:dyDescent="0.25">
      <c r="A146" s="43"/>
      <c r="B146" s="43"/>
      <c r="C146" s="37"/>
      <c r="D146" s="38"/>
      <c r="E146" s="44"/>
      <c r="F146" s="38"/>
      <c r="G146" s="37"/>
      <c r="H146" s="37"/>
      <c r="I146" s="37"/>
      <c r="J146" s="37"/>
      <c r="K146" s="37"/>
      <c r="L146" s="37"/>
      <c r="M146" s="37"/>
      <c r="N146" s="96"/>
      <c r="O146" s="93"/>
      <c r="P146" s="109"/>
      <c r="Q146" s="96"/>
      <c r="R146" s="93"/>
      <c r="S146" s="94"/>
      <c r="T146" s="96"/>
      <c r="U146" s="96"/>
      <c r="V146" s="96"/>
      <c r="W146" s="97"/>
      <c r="X146" s="97"/>
      <c r="Y146" s="97"/>
      <c r="Z146" s="97"/>
    </row>
    <row r="147" spans="1:26" ht="15.75" customHeight="1" x14ac:dyDescent="0.25">
      <c r="A147" s="43"/>
      <c r="B147" s="43"/>
      <c r="C147" s="37"/>
      <c r="D147" s="38"/>
      <c r="E147" s="44"/>
      <c r="F147" s="38"/>
      <c r="G147" s="37"/>
      <c r="H147" s="37"/>
      <c r="I147" s="37"/>
      <c r="J147" s="37"/>
      <c r="K147" s="37"/>
      <c r="L147" s="37"/>
      <c r="M147" s="37"/>
      <c r="N147" s="96"/>
      <c r="O147" s="93"/>
      <c r="P147" s="109"/>
      <c r="Q147" s="96"/>
      <c r="R147" s="93"/>
      <c r="S147" s="94"/>
      <c r="T147" s="96"/>
      <c r="U147" s="96"/>
      <c r="V147" s="96"/>
      <c r="W147" s="97"/>
      <c r="X147" s="97"/>
      <c r="Y147" s="97"/>
      <c r="Z147" s="97"/>
    </row>
    <row r="148" spans="1:26" ht="15.75" customHeight="1" x14ac:dyDescent="0.25">
      <c r="A148" s="43"/>
      <c r="B148" s="43"/>
      <c r="C148" s="37"/>
      <c r="D148" s="38"/>
      <c r="E148" s="44"/>
      <c r="F148" s="38"/>
      <c r="G148" s="37"/>
      <c r="H148" s="37"/>
      <c r="I148" s="37"/>
      <c r="J148" s="37"/>
      <c r="K148" s="37"/>
      <c r="L148" s="37"/>
      <c r="M148" s="37"/>
      <c r="N148" s="96"/>
      <c r="O148" s="93"/>
      <c r="P148" s="109"/>
      <c r="Q148" s="96"/>
      <c r="R148" s="93"/>
      <c r="S148" s="94"/>
      <c r="T148" s="96"/>
      <c r="U148" s="96"/>
      <c r="V148" s="96"/>
      <c r="W148" s="97"/>
      <c r="X148" s="97"/>
      <c r="Y148" s="97"/>
      <c r="Z148" s="97"/>
    </row>
    <row r="149" spans="1:26" ht="15.75" customHeight="1" x14ac:dyDescent="0.25">
      <c r="A149" s="43"/>
      <c r="B149" s="43"/>
      <c r="C149" s="37"/>
      <c r="D149" s="38"/>
      <c r="E149" s="44"/>
      <c r="F149" s="38"/>
      <c r="G149" s="37"/>
      <c r="H149" s="37"/>
      <c r="I149" s="37"/>
      <c r="J149" s="37"/>
      <c r="K149" s="37"/>
      <c r="L149" s="37"/>
      <c r="M149" s="37"/>
      <c r="N149" s="96"/>
      <c r="O149" s="93"/>
      <c r="P149" s="109"/>
      <c r="Q149" s="96"/>
      <c r="R149" s="93"/>
      <c r="S149" s="94"/>
      <c r="T149" s="96"/>
      <c r="U149" s="96"/>
      <c r="V149" s="96"/>
      <c r="W149" s="97"/>
      <c r="X149" s="97"/>
      <c r="Y149" s="97"/>
      <c r="Z149" s="97"/>
    </row>
    <row r="150" spans="1:26" ht="15.75" customHeight="1" x14ac:dyDescent="0.25">
      <c r="A150" s="43"/>
      <c r="B150" s="43"/>
      <c r="C150" s="37"/>
      <c r="D150" s="38"/>
      <c r="E150" s="44"/>
      <c r="F150" s="38"/>
      <c r="G150" s="37"/>
      <c r="H150" s="37"/>
      <c r="I150" s="37"/>
      <c r="J150" s="37"/>
      <c r="K150" s="37"/>
      <c r="L150" s="37"/>
      <c r="M150" s="37"/>
      <c r="N150" s="96"/>
      <c r="O150" s="93"/>
      <c r="P150" s="109"/>
      <c r="Q150" s="96"/>
      <c r="R150" s="93"/>
      <c r="S150" s="94"/>
      <c r="T150" s="96"/>
      <c r="U150" s="96"/>
      <c r="V150" s="96"/>
      <c r="W150" s="97"/>
      <c r="X150" s="97"/>
      <c r="Y150" s="97"/>
      <c r="Z150" s="97"/>
    </row>
    <row r="151" spans="1:26" ht="15.75" customHeight="1" x14ac:dyDescent="0.25">
      <c r="A151" s="43"/>
      <c r="B151" s="43"/>
      <c r="C151" s="37"/>
      <c r="D151" s="38"/>
      <c r="E151" s="44"/>
      <c r="F151" s="38"/>
      <c r="G151" s="37"/>
      <c r="H151" s="37"/>
      <c r="I151" s="37"/>
      <c r="J151" s="37"/>
      <c r="K151" s="37"/>
      <c r="L151" s="37"/>
      <c r="M151" s="37"/>
      <c r="N151" s="96"/>
      <c r="O151" s="93"/>
      <c r="P151" s="109"/>
      <c r="Q151" s="96"/>
      <c r="R151" s="93"/>
      <c r="S151" s="94"/>
      <c r="T151" s="96"/>
      <c r="U151" s="96"/>
      <c r="V151" s="96"/>
      <c r="W151" s="97"/>
      <c r="X151" s="97"/>
      <c r="Y151" s="97"/>
      <c r="Z151" s="97"/>
    </row>
    <row r="152" spans="1:26" ht="15.75" customHeight="1" x14ac:dyDescent="0.25">
      <c r="A152" s="43"/>
      <c r="B152" s="43"/>
      <c r="C152" s="37"/>
      <c r="D152" s="38"/>
      <c r="E152" s="44"/>
      <c r="F152" s="38"/>
      <c r="G152" s="37"/>
      <c r="H152" s="37"/>
      <c r="I152" s="37"/>
      <c r="J152" s="37"/>
      <c r="K152" s="37"/>
      <c r="L152" s="37"/>
      <c r="M152" s="37"/>
      <c r="N152" s="96"/>
      <c r="O152" s="93"/>
      <c r="P152" s="109"/>
      <c r="Q152" s="96"/>
      <c r="R152" s="93"/>
      <c r="S152" s="94"/>
      <c r="T152" s="96"/>
      <c r="U152" s="96"/>
      <c r="V152" s="96"/>
      <c r="W152" s="97"/>
      <c r="X152" s="97"/>
      <c r="Y152" s="97"/>
      <c r="Z152" s="97"/>
    </row>
    <row r="153" spans="1:26" ht="15.75" customHeight="1" x14ac:dyDescent="0.25">
      <c r="A153" s="43"/>
      <c r="B153" s="43"/>
      <c r="C153" s="37"/>
      <c r="D153" s="38"/>
      <c r="E153" s="44"/>
      <c r="F153" s="38"/>
      <c r="G153" s="37"/>
      <c r="H153" s="37"/>
      <c r="I153" s="37"/>
      <c r="J153" s="37"/>
      <c r="K153" s="37"/>
      <c r="L153" s="37"/>
      <c r="M153" s="37"/>
      <c r="N153" s="96"/>
      <c r="O153" s="93"/>
      <c r="P153" s="109"/>
      <c r="Q153" s="96"/>
      <c r="R153" s="93"/>
      <c r="S153" s="94"/>
      <c r="T153" s="96"/>
      <c r="U153" s="96"/>
      <c r="V153" s="96"/>
      <c r="W153" s="97"/>
      <c r="X153" s="97"/>
      <c r="Y153" s="97"/>
      <c r="Z153" s="97"/>
    </row>
    <row r="154" spans="1:26" ht="15.75" customHeight="1" x14ac:dyDescent="0.25">
      <c r="A154" s="43"/>
      <c r="B154" s="43"/>
      <c r="C154" s="37"/>
      <c r="D154" s="38"/>
      <c r="E154" s="44"/>
      <c r="F154" s="38"/>
      <c r="G154" s="37"/>
      <c r="H154" s="37"/>
      <c r="I154" s="37"/>
      <c r="J154" s="37"/>
      <c r="K154" s="37"/>
      <c r="L154" s="37"/>
      <c r="M154" s="37"/>
      <c r="N154" s="96"/>
      <c r="O154" s="93"/>
      <c r="P154" s="109"/>
      <c r="Q154" s="96"/>
      <c r="R154" s="93"/>
      <c r="S154" s="94"/>
      <c r="T154" s="96"/>
      <c r="U154" s="96"/>
      <c r="V154" s="96"/>
      <c r="W154" s="97"/>
      <c r="X154" s="97"/>
      <c r="Y154" s="97"/>
      <c r="Z154" s="97"/>
    </row>
    <row r="155" spans="1:26" ht="15.75" customHeight="1" x14ac:dyDescent="0.25">
      <c r="A155" s="43"/>
      <c r="B155" s="43"/>
      <c r="C155" s="37"/>
      <c r="D155" s="38"/>
      <c r="E155" s="44"/>
      <c r="F155" s="38"/>
      <c r="G155" s="37"/>
      <c r="H155" s="37"/>
      <c r="I155" s="37"/>
      <c r="J155" s="37"/>
      <c r="K155" s="37"/>
      <c r="L155" s="37"/>
      <c r="M155" s="37"/>
      <c r="N155" s="96"/>
      <c r="O155" s="93"/>
      <c r="P155" s="109"/>
      <c r="Q155" s="96"/>
      <c r="R155" s="93"/>
      <c r="S155" s="94"/>
      <c r="T155" s="96"/>
      <c r="U155" s="96"/>
      <c r="V155" s="96"/>
      <c r="W155" s="97"/>
      <c r="X155" s="97"/>
      <c r="Y155" s="97"/>
      <c r="Z155" s="97"/>
    </row>
    <row r="156" spans="1:26" ht="15.75" customHeight="1" x14ac:dyDescent="0.25">
      <c r="A156" s="43"/>
      <c r="B156" s="43"/>
      <c r="C156" s="37"/>
      <c r="D156" s="38"/>
      <c r="E156" s="44"/>
      <c r="F156" s="38"/>
      <c r="G156" s="37"/>
      <c r="H156" s="37"/>
      <c r="I156" s="37"/>
      <c r="J156" s="37"/>
      <c r="K156" s="37"/>
      <c r="L156" s="37"/>
      <c r="M156" s="37"/>
      <c r="N156" s="96"/>
      <c r="O156" s="93"/>
      <c r="P156" s="109"/>
      <c r="Q156" s="96"/>
      <c r="R156" s="93"/>
      <c r="S156" s="94"/>
      <c r="T156" s="96"/>
      <c r="U156" s="96"/>
      <c r="V156" s="96"/>
      <c r="W156" s="97"/>
      <c r="X156" s="97"/>
      <c r="Y156" s="97"/>
      <c r="Z156" s="97"/>
    </row>
    <row r="157" spans="1:26" ht="15.75" customHeight="1" x14ac:dyDescent="0.25">
      <c r="A157" s="43"/>
      <c r="B157" s="43"/>
      <c r="C157" s="37"/>
      <c r="D157" s="38"/>
      <c r="E157" s="44"/>
      <c r="F157" s="38"/>
      <c r="G157" s="37"/>
      <c r="H157" s="37"/>
      <c r="I157" s="37"/>
      <c r="J157" s="37"/>
      <c r="K157" s="37"/>
      <c r="L157" s="37"/>
      <c r="M157" s="37"/>
      <c r="N157" s="96"/>
      <c r="O157" s="93"/>
      <c r="P157" s="109"/>
      <c r="Q157" s="96"/>
      <c r="R157" s="93"/>
      <c r="S157" s="94"/>
      <c r="T157" s="96"/>
      <c r="U157" s="96"/>
      <c r="V157" s="96"/>
      <c r="W157" s="97"/>
      <c r="X157" s="97"/>
      <c r="Y157" s="97"/>
      <c r="Z157" s="97"/>
    </row>
    <row r="158" spans="1:26" ht="15.75" customHeight="1" x14ac:dyDescent="0.25">
      <c r="A158" s="43"/>
      <c r="B158" s="43"/>
      <c r="C158" s="37"/>
      <c r="D158" s="38"/>
      <c r="E158" s="44"/>
      <c r="F158" s="38"/>
      <c r="G158" s="37"/>
      <c r="H158" s="37"/>
      <c r="I158" s="37"/>
      <c r="J158" s="37"/>
      <c r="K158" s="37"/>
      <c r="L158" s="37"/>
      <c r="M158" s="37"/>
      <c r="N158" s="96"/>
      <c r="O158" s="93"/>
      <c r="P158" s="109"/>
      <c r="Q158" s="96"/>
      <c r="R158" s="93"/>
      <c r="S158" s="94"/>
      <c r="T158" s="96"/>
      <c r="U158" s="96"/>
      <c r="V158" s="96"/>
      <c r="W158" s="97"/>
      <c r="X158" s="97"/>
      <c r="Y158" s="97"/>
      <c r="Z158" s="97"/>
    </row>
    <row r="159" spans="1:26" ht="15.75" customHeight="1" x14ac:dyDescent="0.25">
      <c r="A159" s="43"/>
      <c r="B159" s="43"/>
      <c r="C159" s="37"/>
      <c r="D159" s="38"/>
      <c r="E159" s="44"/>
      <c r="F159" s="38"/>
      <c r="G159" s="37"/>
      <c r="H159" s="37"/>
      <c r="I159" s="37"/>
      <c r="J159" s="37"/>
      <c r="K159" s="37"/>
      <c r="L159" s="37"/>
      <c r="M159" s="37"/>
      <c r="N159" s="96"/>
      <c r="O159" s="93"/>
      <c r="P159" s="109"/>
      <c r="Q159" s="96"/>
      <c r="R159" s="93"/>
      <c r="S159" s="94"/>
      <c r="T159" s="96"/>
      <c r="U159" s="96"/>
      <c r="V159" s="96"/>
      <c r="W159" s="97"/>
      <c r="X159" s="97"/>
      <c r="Y159" s="97"/>
      <c r="Z159" s="97"/>
    </row>
    <row r="160" spans="1:26" ht="15.75" customHeight="1" x14ac:dyDescent="0.25">
      <c r="A160" s="43"/>
      <c r="B160" s="43"/>
      <c r="C160" s="37"/>
      <c r="D160" s="38"/>
      <c r="E160" s="44"/>
      <c r="F160" s="38"/>
      <c r="G160" s="37"/>
      <c r="H160" s="37"/>
      <c r="I160" s="37"/>
      <c r="J160" s="37"/>
      <c r="K160" s="37"/>
      <c r="L160" s="37"/>
      <c r="M160" s="37"/>
      <c r="N160" s="96"/>
      <c r="O160" s="93"/>
      <c r="P160" s="109"/>
      <c r="Q160" s="96"/>
      <c r="R160" s="93"/>
      <c r="S160" s="94"/>
      <c r="T160" s="96"/>
      <c r="U160" s="96"/>
      <c r="V160" s="96"/>
      <c r="W160" s="97"/>
      <c r="X160" s="97"/>
      <c r="Y160" s="97"/>
      <c r="Z160" s="97"/>
    </row>
    <row r="161" spans="1:26" ht="15.75" customHeight="1" x14ac:dyDescent="0.25">
      <c r="A161" s="43"/>
      <c r="B161" s="43"/>
      <c r="C161" s="37"/>
      <c r="D161" s="38"/>
      <c r="E161" s="44"/>
      <c r="F161" s="38"/>
      <c r="G161" s="37"/>
      <c r="H161" s="37"/>
      <c r="I161" s="37"/>
      <c r="J161" s="37"/>
      <c r="K161" s="37"/>
      <c r="L161" s="37"/>
      <c r="M161" s="37"/>
      <c r="N161" s="96"/>
      <c r="O161" s="93"/>
      <c r="P161" s="109"/>
      <c r="Q161" s="96"/>
      <c r="R161" s="93"/>
      <c r="S161" s="94"/>
      <c r="T161" s="96"/>
      <c r="U161" s="96"/>
      <c r="V161" s="96"/>
      <c r="W161" s="97"/>
      <c r="X161" s="97"/>
      <c r="Y161" s="97"/>
      <c r="Z161" s="97"/>
    </row>
    <row r="162" spans="1:26" ht="15.75" customHeight="1" x14ac:dyDescent="0.25">
      <c r="A162" s="43"/>
      <c r="B162" s="43"/>
      <c r="C162" s="37"/>
      <c r="D162" s="38"/>
      <c r="E162" s="44"/>
      <c r="F162" s="38"/>
      <c r="G162" s="37"/>
      <c r="H162" s="37"/>
      <c r="I162" s="37"/>
      <c r="J162" s="37"/>
      <c r="K162" s="37"/>
      <c r="L162" s="37"/>
      <c r="M162" s="37"/>
      <c r="N162" s="96"/>
      <c r="O162" s="93"/>
      <c r="P162" s="109"/>
      <c r="Q162" s="96"/>
      <c r="R162" s="93"/>
      <c r="S162" s="94"/>
      <c r="T162" s="96"/>
      <c r="U162" s="96"/>
      <c r="V162" s="96"/>
      <c r="W162" s="97"/>
      <c r="X162" s="97"/>
      <c r="Y162" s="97"/>
      <c r="Z162" s="97"/>
    </row>
    <row r="163" spans="1:26" ht="15.75" customHeight="1" x14ac:dyDescent="0.25">
      <c r="A163" s="43"/>
      <c r="B163" s="43"/>
      <c r="C163" s="37"/>
      <c r="D163" s="38"/>
      <c r="E163" s="44"/>
      <c r="F163" s="38"/>
      <c r="G163" s="37"/>
      <c r="H163" s="37"/>
      <c r="I163" s="37"/>
      <c r="J163" s="37"/>
      <c r="K163" s="37"/>
      <c r="L163" s="37"/>
      <c r="M163" s="37"/>
      <c r="N163" s="96"/>
      <c r="O163" s="93"/>
      <c r="P163" s="109"/>
      <c r="Q163" s="96"/>
      <c r="R163" s="93"/>
      <c r="S163" s="94"/>
      <c r="T163" s="96"/>
      <c r="U163" s="96"/>
      <c r="V163" s="96"/>
      <c r="W163" s="97"/>
      <c r="X163" s="97"/>
      <c r="Y163" s="97"/>
      <c r="Z163" s="97"/>
    </row>
    <row r="164" spans="1:26" ht="15.75" customHeight="1" x14ac:dyDescent="0.25">
      <c r="A164" s="43"/>
      <c r="B164" s="43"/>
      <c r="C164" s="37"/>
      <c r="D164" s="38"/>
      <c r="E164" s="44"/>
      <c r="F164" s="38"/>
      <c r="G164" s="37"/>
      <c r="H164" s="37"/>
      <c r="I164" s="37"/>
      <c r="J164" s="37"/>
      <c r="K164" s="37"/>
      <c r="L164" s="37"/>
      <c r="M164" s="37"/>
      <c r="N164" s="96"/>
      <c r="O164" s="93"/>
      <c r="P164" s="109"/>
      <c r="Q164" s="96"/>
      <c r="R164" s="93"/>
      <c r="S164" s="94"/>
      <c r="T164" s="96"/>
      <c r="U164" s="96"/>
      <c r="V164" s="96"/>
      <c r="W164" s="97"/>
      <c r="X164" s="97"/>
      <c r="Y164" s="97"/>
      <c r="Z164" s="97"/>
    </row>
    <row r="165" spans="1:26" ht="15.75" customHeight="1" x14ac:dyDescent="0.25">
      <c r="A165" s="43"/>
      <c r="B165" s="43"/>
      <c r="C165" s="37"/>
      <c r="D165" s="38"/>
      <c r="E165" s="44"/>
      <c r="F165" s="38"/>
      <c r="G165" s="37"/>
      <c r="H165" s="37"/>
      <c r="I165" s="37"/>
      <c r="J165" s="37"/>
      <c r="K165" s="37"/>
      <c r="L165" s="37"/>
      <c r="M165" s="37"/>
      <c r="N165" s="96"/>
      <c r="O165" s="93"/>
      <c r="P165" s="109"/>
      <c r="Q165" s="96"/>
      <c r="R165" s="93"/>
      <c r="S165" s="94"/>
      <c r="T165" s="96"/>
      <c r="U165" s="96"/>
      <c r="V165" s="96"/>
      <c r="W165" s="97"/>
      <c r="X165" s="97"/>
      <c r="Y165" s="97"/>
      <c r="Z165" s="97"/>
    </row>
    <row r="166" spans="1:26" ht="15.75" customHeight="1" x14ac:dyDescent="0.25">
      <c r="A166" s="43"/>
      <c r="B166" s="43"/>
      <c r="C166" s="37"/>
      <c r="D166" s="38"/>
      <c r="E166" s="44"/>
      <c r="F166" s="38"/>
      <c r="G166" s="37"/>
      <c r="H166" s="37"/>
      <c r="I166" s="37"/>
      <c r="J166" s="37"/>
      <c r="K166" s="37"/>
      <c r="L166" s="37"/>
      <c r="M166" s="37"/>
      <c r="N166" s="96"/>
      <c r="O166" s="93"/>
      <c r="P166" s="109"/>
      <c r="Q166" s="96"/>
      <c r="R166" s="93"/>
      <c r="S166" s="94"/>
      <c r="T166" s="96"/>
      <c r="U166" s="96"/>
      <c r="V166" s="96"/>
      <c r="W166" s="97"/>
      <c r="X166" s="97"/>
      <c r="Y166" s="97"/>
      <c r="Z166" s="97"/>
    </row>
    <row r="167" spans="1:26" ht="15.75" customHeight="1" x14ac:dyDescent="0.25">
      <c r="A167" s="43"/>
      <c r="B167" s="43"/>
      <c r="C167" s="37"/>
      <c r="D167" s="38"/>
      <c r="E167" s="44"/>
      <c r="F167" s="38"/>
      <c r="G167" s="37"/>
      <c r="H167" s="37"/>
      <c r="I167" s="37"/>
      <c r="J167" s="37"/>
      <c r="K167" s="37"/>
      <c r="L167" s="37"/>
      <c r="M167" s="37"/>
      <c r="N167" s="96"/>
      <c r="O167" s="93"/>
      <c r="P167" s="109"/>
      <c r="Q167" s="96"/>
      <c r="R167" s="93"/>
      <c r="S167" s="94"/>
      <c r="T167" s="96"/>
      <c r="U167" s="96"/>
      <c r="V167" s="96"/>
      <c r="W167" s="97"/>
      <c r="X167" s="97"/>
      <c r="Y167" s="97"/>
      <c r="Z167" s="97"/>
    </row>
    <row r="168" spans="1:26" ht="15.75" customHeight="1" x14ac:dyDescent="0.25">
      <c r="A168" s="43"/>
      <c r="B168" s="43"/>
      <c r="C168" s="37"/>
      <c r="D168" s="38"/>
      <c r="E168" s="44"/>
      <c r="F168" s="38"/>
      <c r="G168" s="37"/>
      <c r="H168" s="37"/>
      <c r="I168" s="37"/>
      <c r="J168" s="37"/>
      <c r="K168" s="37"/>
      <c r="L168" s="37"/>
      <c r="M168" s="37"/>
      <c r="N168" s="96"/>
      <c r="O168" s="93"/>
      <c r="P168" s="109"/>
      <c r="Q168" s="96"/>
      <c r="R168" s="93"/>
      <c r="S168" s="94"/>
      <c r="T168" s="96"/>
      <c r="U168" s="96"/>
      <c r="V168" s="96"/>
      <c r="W168" s="97"/>
      <c r="X168" s="97"/>
      <c r="Y168" s="97"/>
      <c r="Z168" s="97"/>
    </row>
    <row r="169" spans="1:26" ht="15.75" customHeight="1" x14ac:dyDescent="0.25">
      <c r="A169" s="43"/>
      <c r="B169" s="43"/>
      <c r="C169" s="37"/>
      <c r="D169" s="38"/>
      <c r="E169" s="44"/>
      <c r="F169" s="38"/>
      <c r="G169" s="37"/>
      <c r="H169" s="37"/>
      <c r="I169" s="37"/>
      <c r="J169" s="37"/>
      <c r="K169" s="37"/>
      <c r="L169" s="37"/>
      <c r="M169" s="37"/>
      <c r="N169" s="96"/>
      <c r="O169" s="93"/>
      <c r="P169" s="109"/>
      <c r="Q169" s="96"/>
      <c r="R169" s="93"/>
      <c r="S169" s="94"/>
      <c r="T169" s="96"/>
      <c r="U169" s="96"/>
      <c r="V169" s="96"/>
      <c r="W169" s="97"/>
      <c r="X169" s="97"/>
      <c r="Y169" s="97"/>
      <c r="Z169" s="97"/>
    </row>
    <row r="170" spans="1:26" ht="15.75" customHeight="1" x14ac:dyDescent="0.25">
      <c r="A170" s="43"/>
      <c r="B170" s="43"/>
      <c r="C170" s="37"/>
      <c r="D170" s="38"/>
      <c r="E170" s="44"/>
      <c r="F170" s="38"/>
      <c r="G170" s="37"/>
      <c r="H170" s="37"/>
      <c r="I170" s="37"/>
      <c r="J170" s="37"/>
      <c r="K170" s="37"/>
      <c r="L170" s="37"/>
      <c r="M170" s="37"/>
      <c r="N170" s="96"/>
      <c r="O170" s="93"/>
      <c r="P170" s="109"/>
      <c r="Q170" s="96"/>
      <c r="R170" s="93"/>
      <c r="S170" s="94"/>
      <c r="T170" s="96"/>
      <c r="U170" s="96"/>
      <c r="V170" s="96"/>
      <c r="W170" s="97"/>
      <c r="X170" s="97"/>
      <c r="Y170" s="97"/>
      <c r="Z170" s="97"/>
    </row>
    <row r="171" spans="1:26" ht="15.75" customHeight="1" x14ac:dyDescent="0.25">
      <c r="A171" s="43"/>
      <c r="B171" s="43"/>
      <c r="C171" s="37"/>
      <c r="D171" s="38"/>
      <c r="E171" s="44"/>
      <c r="F171" s="38"/>
      <c r="G171" s="37"/>
      <c r="H171" s="37"/>
      <c r="I171" s="37"/>
      <c r="J171" s="37"/>
      <c r="K171" s="37"/>
      <c r="L171" s="37"/>
      <c r="M171" s="37"/>
      <c r="N171" s="96"/>
      <c r="O171" s="93"/>
      <c r="P171" s="109"/>
      <c r="Q171" s="96"/>
      <c r="R171" s="93"/>
      <c r="S171" s="94"/>
      <c r="T171" s="96"/>
      <c r="U171" s="96"/>
      <c r="V171" s="96"/>
      <c r="W171" s="97"/>
      <c r="X171" s="97"/>
      <c r="Y171" s="97"/>
      <c r="Z171" s="97"/>
    </row>
    <row r="172" spans="1:26" ht="15.75" customHeight="1" x14ac:dyDescent="0.25">
      <c r="A172" s="43"/>
      <c r="B172" s="43"/>
      <c r="C172" s="37"/>
      <c r="D172" s="38"/>
      <c r="E172" s="44"/>
      <c r="F172" s="38"/>
      <c r="G172" s="37"/>
      <c r="H172" s="37"/>
      <c r="I172" s="37"/>
      <c r="J172" s="37"/>
      <c r="K172" s="37"/>
      <c r="L172" s="37"/>
      <c r="M172" s="37"/>
      <c r="N172" s="96"/>
      <c r="O172" s="93"/>
      <c r="P172" s="109"/>
      <c r="Q172" s="96"/>
      <c r="R172" s="93"/>
      <c r="S172" s="94"/>
      <c r="T172" s="96"/>
      <c r="U172" s="96"/>
      <c r="V172" s="96"/>
      <c r="W172" s="97"/>
      <c r="X172" s="97"/>
      <c r="Y172" s="97"/>
      <c r="Z172" s="97"/>
    </row>
    <row r="173" spans="1:26" ht="15.75" customHeight="1" x14ac:dyDescent="0.25">
      <c r="A173" s="43"/>
      <c r="B173" s="43"/>
      <c r="C173" s="37"/>
      <c r="D173" s="38"/>
      <c r="E173" s="44"/>
      <c r="F173" s="38"/>
      <c r="G173" s="37"/>
      <c r="H173" s="37"/>
      <c r="I173" s="37"/>
      <c r="J173" s="37"/>
      <c r="K173" s="37"/>
      <c r="L173" s="37"/>
      <c r="M173" s="37"/>
      <c r="N173" s="96"/>
      <c r="O173" s="93"/>
      <c r="P173" s="109"/>
      <c r="Q173" s="96"/>
      <c r="R173" s="93"/>
      <c r="S173" s="94"/>
      <c r="T173" s="96"/>
      <c r="U173" s="96"/>
      <c r="V173" s="96"/>
      <c r="W173" s="97"/>
      <c r="X173" s="97"/>
      <c r="Y173" s="97"/>
      <c r="Z173" s="97"/>
    </row>
    <row r="174" spans="1:26" ht="15.75" customHeight="1" x14ac:dyDescent="0.25">
      <c r="A174" s="43"/>
      <c r="B174" s="43"/>
      <c r="C174" s="37"/>
      <c r="D174" s="38"/>
      <c r="E174" s="44"/>
      <c r="F174" s="38"/>
      <c r="G174" s="37"/>
      <c r="H174" s="37"/>
      <c r="I174" s="37"/>
      <c r="J174" s="37"/>
      <c r="K174" s="37"/>
      <c r="L174" s="37"/>
      <c r="M174" s="37"/>
      <c r="N174" s="96"/>
      <c r="O174" s="93"/>
      <c r="P174" s="109"/>
      <c r="Q174" s="96"/>
      <c r="R174" s="93"/>
      <c r="S174" s="94"/>
      <c r="T174" s="96"/>
      <c r="U174" s="96"/>
      <c r="V174" s="96"/>
      <c r="W174" s="97"/>
      <c r="X174" s="97"/>
      <c r="Y174" s="97"/>
      <c r="Z174" s="97"/>
    </row>
    <row r="175" spans="1:26" ht="15.75" customHeight="1" x14ac:dyDescent="0.25">
      <c r="A175" s="43"/>
      <c r="B175" s="43"/>
      <c r="C175" s="37"/>
      <c r="D175" s="38"/>
      <c r="E175" s="44"/>
      <c r="F175" s="38"/>
      <c r="G175" s="37"/>
      <c r="H175" s="37"/>
      <c r="I175" s="37"/>
      <c r="J175" s="37"/>
      <c r="K175" s="37"/>
      <c r="L175" s="37"/>
      <c r="M175" s="37"/>
      <c r="N175" s="96"/>
      <c r="O175" s="93"/>
      <c r="P175" s="109"/>
      <c r="Q175" s="96"/>
      <c r="R175" s="93"/>
      <c r="S175" s="94"/>
      <c r="T175" s="96"/>
      <c r="U175" s="96"/>
      <c r="V175" s="96"/>
      <c r="W175" s="97"/>
      <c r="X175" s="97"/>
      <c r="Y175" s="97"/>
      <c r="Z175" s="97"/>
    </row>
    <row r="176" spans="1:26" ht="15.75" customHeight="1" x14ac:dyDescent="0.25">
      <c r="A176" s="43"/>
      <c r="B176" s="43"/>
      <c r="C176" s="37"/>
      <c r="D176" s="38"/>
      <c r="E176" s="44"/>
      <c r="F176" s="38"/>
      <c r="G176" s="37"/>
      <c r="H176" s="37"/>
      <c r="I176" s="37"/>
      <c r="J176" s="37"/>
      <c r="K176" s="37"/>
      <c r="L176" s="37"/>
      <c r="M176" s="37"/>
      <c r="N176" s="96"/>
      <c r="O176" s="93"/>
      <c r="P176" s="109"/>
      <c r="Q176" s="96"/>
      <c r="R176" s="93"/>
      <c r="S176" s="94"/>
      <c r="T176" s="96"/>
      <c r="U176" s="96"/>
      <c r="V176" s="96"/>
      <c r="W176" s="97"/>
      <c r="X176" s="97"/>
      <c r="Y176" s="97"/>
      <c r="Z176" s="97"/>
    </row>
    <row r="177" spans="1:26" ht="15.75" customHeight="1" x14ac:dyDescent="0.25">
      <c r="A177" s="43"/>
      <c r="B177" s="43"/>
      <c r="C177" s="37"/>
      <c r="D177" s="38"/>
      <c r="E177" s="44"/>
      <c r="F177" s="38"/>
      <c r="G177" s="37"/>
      <c r="H177" s="37"/>
      <c r="I177" s="37"/>
      <c r="J177" s="37"/>
      <c r="K177" s="37"/>
      <c r="L177" s="37"/>
      <c r="M177" s="37"/>
      <c r="N177" s="96"/>
      <c r="O177" s="93"/>
      <c r="P177" s="109"/>
      <c r="Q177" s="96"/>
      <c r="R177" s="93"/>
      <c r="S177" s="94"/>
      <c r="T177" s="96"/>
      <c r="U177" s="96"/>
      <c r="V177" s="96"/>
      <c r="W177" s="97"/>
      <c r="X177" s="97"/>
      <c r="Y177" s="97"/>
      <c r="Z177" s="97"/>
    </row>
    <row r="178" spans="1:26" ht="15.75" customHeight="1" x14ac:dyDescent="0.25">
      <c r="A178" s="43"/>
      <c r="B178" s="43"/>
      <c r="C178" s="37"/>
      <c r="D178" s="38"/>
      <c r="E178" s="44"/>
      <c r="F178" s="38"/>
      <c r="G178" s="37"/>
      <c r="H178" s="37"/>
      <c r="I178" s="37"/>
      <c r="J178" s="37"/>
      <c r="K178" s="37"/>
      <c r="L178" s="37"/>
      <c r="M178" s="37"/>
      <c r="N178" s="96"/>
      <c r="O178" s="93"/>
      <c r="P178" s="109"/>
      <c r="Q178" s="96"/>
      <c r="R178" s="93"/>
      <c r="S178" s="94"/>
      <c r="T178" s="96"/>
      <c r="U178" s="96"/>
      <c r="V178" s="96"/>
      <c r="W178" s="97"/>
      <c r="X178" s="97"/>
      <c r="Y178" s="97"/>
      <c r="Z178" s="97"/>
    </row>
    <row r="179" spans="1:26" ht="15.75" customHeight="1" x14ac:dyDescent="0.25">
      <c r="A179" s="43"/>
      <c r="B179" s="43"/>
      <c r="C179" s="37"/>
      <c r="D179" s="38"/>
      <c r="E179" s="44"/>
      <c r="F179" s="38"/>
      <c r="G179" s="37"/>
      <c r="H179" s="37"/>
      <c r="I179" s="37"/>
      <c r="J179" s="37"/>
      <c r="K179" s="37"/>
      <c r="L179" s="37"/>
      <c r="M179" s="37"/>
      <c r="N179" s="96"/>
      <c r="O179" s="93"/>
      <c r="P179" s="109"/>
      <c r="Q179" s="96"/>
      <c r="R179" s="93"/>
      <c r="S179" s="94"/>
      <c r="T179" s="96"/>
      <c r="U179" s="96"/>
      <c r="V179" s="96"/>
      <c r="W179" s="97"/>
      <c r="X179" s="97"/>
      <c r="Y179" s="97"/>
      <c r="Z179" s="97"/>
    </row>
    <row r="180" spans="1:26" ht="15.75" customHeight="1" x14ac:dyDescent="0.25">
      <c r="A180" s="43"/>
      <c r="B180" s="43"/>
      <c r="C180" s="37"/>
      <c r="D180" s="38"/>
      <c r="E180" s="44"/>
      <c r="F180" s="38"/>
      <c r="G180" s="37"/>
      <c r="H180" s="37"/>
      <c r="I180" s="37"/>
      <c r="J180" s="37"/>
      <c r="K180" s="37"/>
      <c r="L180" s="37"/>
      <c r="M180" s="37"/>
      <c r="N180" s="96"/>
      <c r="O180" s="93"/>
      <c r="P180" s="109"/>
      <c r="Q180" s="96"/>
      <c r="R180" s="93"/>
      <c r="S180" s="94"/>
      <c r="T180" s="96"/>
      <c r="U180" s="96"/>
      <c r="V180" s="96"/>
      <c r="W180" s="97"/>
      <c r="X180" s="97"/>
      <c r="Y180" s="97"/>
      <c r="Z180" s="97"/>
    </row>
    <row r="181" spans="1:26" ht="15.75" customHeight="1" x14ac:dyDescent="0.25">
      <c r="A181" s="43"/>
      <c r="B181" s="43"/>
      <c r="C181" s="37"/>
      <c r="D181" s="38"/>
      <c r="E181" s="44"/>
      <c r="F181" s="38"/>
      <c r="G181" s="37"/>
      <c r="H181" s="37"/>
      <c r="I181" s="37"/>
      <c r="J181" s="37"/>
      <c r="K181" s="37"/>
      <c r="L181" s="37"/>
      <c r="M181" s="37"/>
      <c r="N181" s="96"/>
      <c r="O181" s="93"/>
      <c r="P181" s="109"/>
      <c r="Q181" s="96"/>
      <c r="R181" s="93"/>
      <c r="S181" s="94"/>
      <c r="T181" s="96"/>
      <c r="U181" s="96"/>
      <c r="V181" s="96"/>
      <c r="W181" s="97"/>
      <c r="X181" s="97"/>
      <c r="Y181" s="97"/>
      <c r="Z181" s="97"/>
    </row>
    <row r="182" spans="1:26" ht="15.75" customHeight="1" x14ac:dyDescent="0.25">
      <c r="A182" s="43"/>
      <c r="B182" s="43"/>
      <c r="C182" s="37"/>
      <c r="D182" s="38"/>
      <c r="E182" s="44"/>
      <c r="F182" s="38"/>
      <c r="G182" s="37"/>
      <c r="H182" s="37"/>
      <c r="I182" s="37"/>
      <c r="J182" s="37"/>
      <c r="K182" s="37"/>
      <c r="L182" s="37"/>
      <c r="M182" s="37"/>
      <c r="N182" s="96"/>
      <c r="O182" s="93"/>
      <c r="P182" s="109"/>
      <c r="Q182" s="96"/>
      <c r="R182" s="93"/>
      <c r="S182" s="94"/>
      <c r="T182" s="96"/>
      <c r="U182" s="96"/>
      <c r="V182" s="96"/>
      <c r="W182" s="97"/>
      <c r="X182" s="97"/>
      <c r="Y182" s="97"/>
      <c r="Z182" s="97"/>
    </row>
    <row r="183" spans="1:26" ht="15.75" customHeight="1" x14ac:dyDescent="0.25">
      <c r="A183" s="43"/>
      <c r="B183" s="43"/>
      <c r="C183" s="37"/>
      <c r="D183" s="38"/>
      <c r="E183" s="44"/>
      <c r="F183" s="38"/>
      <c r="G183" s="37"/>
      <c r="H183" s="37"/>
      <c r="I183" s="37"/>
      <c r="J183" s="37"/>
      <c r="K183" s="37"/>
      <c r="L183" s="37"/>
      <c r="M183" s="37"/>
      <c r="N183" s="96"/>
      <c r="O183" s="93"/>
      <c r="P183" s="109"/>
      <c r="Q183" s="96"/>
      <c r="R183" s="93"/>
      <c r="S183" s="94"/>
      <c r="T183" s="96"/>
      <c r="U183" s="96"/>
      <c r="V183" s="96"/>
      <c r="W183" s="97"/>
      <c r="X183" s="97"/>
      <c r="Y183" s="97"/>
      <c r="Z183" s="97"/>
    </row>
    <row r="184" spans="1:26" ht="15.75" customHeight="1" x14ac:dyDescent="0.25">
      <c r="A184" s="43"/>
      <c r="B184" s="43"/>
      <c r="C184" s="37"/>
      <c r="D184" s="38"/>
      <c r="E184" s="44"/>
      <c r="F184" s="38"/>
      <c r="G184" s="37"/>
      <c r="H184" s="37"/>
      <c r="I184" s="37"/>
      <c r="J184" s="37"/>
      <c r="K184" s="37"/>
      <c r="L184" s="37"/>
      <c r="M184" s="37"/>
      <c r="N184" s="96"/>
      <c r="O184" s="93"/>
      <c r="P184" s="109"/>
      <c r="Q184" s="96"/>
      <c r="R184" s="93"/>
      <c r="S184" s="94"/>
      <c r="T184" s="96"/>
      <c r="U184" s="96"/>
      <c r="V184" s="96"/>
      <c r="W184" s="97"/>
      <c r="X184" s="97"/>
      <c r="Y184" s="97"/>
      <c r="Z184" s="97"/>
    </row>
    <row r="185" spans="1:26" ht="15.75" customHeight="1" x14ac:dyDescent="0.25">
      <c r="A185" s="43"/>
      <c r="B185" s="43"/>
      <c r="C185" s="37"/>
      <c r="D185" s="38"/>
      <c r="E185" s="44"/>
      <c r="F185" s="38"/>
      <c r="G185" s="37"/>
      <c r="H185" s="37"/>
      <c r="I185" s="37"/>
      <c r="J185" s="37"/>
      <c r="K185" s="37"/>
      <c r="L185" s="37"/>
      <c r="M185" s="37"/>
      <c r="N185" s="96"/>
      <c r="O185" s="93"/>
      <c r="P185" s="109"/>
      <c r="Q185" s="96"/>
      <c r="R185" s="93"/>
      <c r="S185" s="94"/>
      <c r="T185" s="96"/>
      <c r="U185" s="96"/>
      <c r="V185" s="96"/>
      <c r="W185" s="97"/>
      <c r="X185" s="97"/>
      <c r="Y185" s="97"/>
      <c r="Z185" s="97"/>
    </row>
    <row r="186" spans="1:26" ht="15.75" customHeight="1" x14ac:dyDescent="0.25">
      <c r="A186" s="43"/>
      <c r="B186" s="43"/>
      <c r="C186" s="37"/>
      <c r="D186" s="38"/>
      <c r="E186" s="44"/>
      <c r="F186" s="38"/>
      <c r="G186" s="37"/>
      <c r="H186" s="37"/>
      <c r="I186" s="37"/>
      <c r="J186" s="37"/>
      <c r="K186" s="37"/>
      <c r="L186" s="37"/>
      <c r="M186" s="37"/>
      <c r="N186" s="96"/>
      <c r="O186" s="93"/>
      <c r="P186" s="109"/>
      <c r="Q186" s="96"/>
      <c r="R186" s="93"/>
      <c r="S186" s="94"/>
      <c r="T186" s="96"/>
      <c r="U186" s="96"/>
      <c r="V186" s="96"/>
      <c r="W186" s="97"/>
      <c r="X186" s="97"/>
      <c r="Y186" s="97"/>
      <c r="Z186" s="97"/>
    </row>
    <row r="187" spans="1:26" ht="15.75" customHeight="1" x14ac:dyDescent="0.25">
      <c r="A187" s="43"/>
      <c r="B187" s="43"/>
      <c r="C187" s="37"/>
      <c r="D187" s="38"/>
      <c r="E187" s="44"/>
      <c r="F187" s="38"/>
      <c r="G187" s="37"/>
      <c r="H187" s="37"/>
      <c r="I187" s="37"/>
      <c r="J187" s="37"/>
      <c r="K187" s="37"/>
      <c r="L187" s="37"/>
      <c r="M187" s="37"/>
      <c r="N187" s="96"/>
      <c r="O187" s="93"/>
      <c r="P187" s="109"/>
      <c r="Q187" s="96"/>
      <c r="R187" s="93"/>
      <c r="S187" s="94"/>
      <c r="T187" s="96"/>
      <c r="U187" s="96"/>
      <c r="V187" s="96"/>
      <c r="W187" s="97"/>
      <c r="X187" s="97"/>
      <c r="Y187" s="97"/>
      <c r="Z187" s="97"/>
    </row>
    <row r="188" spans="1:26" ht="15.75" customHeight="1" x14ac:dyDescent="0.25">
      <c r="A188" s="43"/>
      <c r="B188" s="43"/>
      <c r="C188" s="37"/>
      <c r="D188" s="38"/>
      <c r="E188" s="44"/>
      <c r="F188" s="38"/>
      <c r="G188" s="37"/>
      <c r="H188" s="37"/>
      <c r="I188" s="37"/>
      <c r="J188" s="37"/>
      <c r="K188" s="37"/>
      <c r="L188" s="37"/>
      <c r="M188" s="37"/>
      <c r="N188" s="96"/>
      <c r="O188" s="93"/>
      <c r="P188" s="109"/>
      <c r="Q188" s="96"/>
      <c r="R188" s="93"/>
      <c r="S188" s="94"/>
      <c r="T188" s="96"/>
      <c r="U188" s="96"/>
      <c r="V188" s="96"/>
      <c r="W188" s="97"/>
      <c r="X188" s="97"/>
      <c r="Y188" s="97"/>
      <c r="Z188" s="97"/>
    </row>
    <row r="189" spans="1:26" ht="15.75" customHeight="1" x14ac:dyDescent="0.25">
      <c r="A189" s="43"/>
      <c r="B189" s="43"/>
      <c r="C189" s="37"/>
      <c r="D189" s="38"/>
      <c r="E189" s="44"/>
      <c r="F189" s="38"/>
      <c r="G189" s="37"/>
      <c r="H189" s="37"/>
      <c r="I189" s="37"/>
      <c r="J189" s="37"/>
      <c r="K189" s="37"/>
      <c r="L189" s="37"/>
      <c r="M189" s="37"/>
      <c r="N189" s="96"/>
      <c r="O189" s="93"/>
      <c r="P189" s="109"/>
      <c r="Q189" s="96"/>
      <c r="R189" s="93"/>
      <c r="S189" s="94"/>
      <c r="T189" s="96"/>
      <c r="U189" s="96"/>
      <c r="V189" s="96"/>
      <c r="W189" s="97"/>
      <c r="X189" s="97"/>
      <c r="Y189" s="97"/>
      <c r="Z189" s="97"/>
    </row>
    <row r="190" spans="1:26" ht="15.75" customHeight="1" x14ac:dyDescent="0.25">
      <c r="A190" s="43"/>
      <c r="B190" s="43"/>
      <c r="C190" s="37"/>
      <c r="D190" s="38"/>
      <c r="E190" s="44"/>
      <c r="F190" s="38"/>
      <c r="G190" s="37"/>
      <c r="H190" s="37"/>
      <c r="I190" s="37"/>
      <c r="J190" s="37"/>
      <c r="K190" s="37"/>
      <c r="L190" s="37"/>
      <c r="M190" s="37"/>
      <c r="N190" s="96"/>
      <c r="O190" s="93"/>
      <c r="P190" s="109"/>
      <c r="Q190" s="96"/>
      <c r="R190" s="93"/>
      <c r="S190" s="94"/>
      <c r="T190" s="96"/>
      <c r="U190" s="96"/>
      <c r="V190" s="96"/>
      <c r="W190" s="97"/>
      <c r="X190" s="97"/>
      <c r="Y190" s="97"/>
      <c r="Z190" s="97"/>
    </row>
    <row r="191" spans="1:26" ht="15.75" customHeight="1" x14ac:dyDescent="0.25">
      <c r="A191" s="43"/>
      <c r="B191" s="43"/>
      <c r="C191" s="37"/>
      <c r="D191" s="38"/>
      <c r="E191" s="44"/>
      <c r="F191" s="38"/>
      <c r="G191" s="37"/>
      <c r="H191" s="37"/>
      <c r="I191" s="37"/>
      <c r="J191" s="37"/>
      <c r="K191" s="37"/>
      <c r="L191" s="37"/>
      <c r="M191" s="37"/>
      <c r="N191" s="96"/>
      <c r="O191" s="93"/>
      <c r="P191" s="109"/>
      <c r="Q191" s="96"/>
      <c r="R191" s="93"/>
      <c r="S191" s="94"/>
      <c r="T191" s="96"/>
      <c r="U191" s="96"/>
      <c r="V191" s="96"/>
      <c r="W191" s="97"/>
      <c r="X191" s="97"/>
      <c r="Y191" s="97"/>
      <c r="Z191" s="97"/>
    </row>
    <row r="192" spans="1:26" ht="15.75" customHeight="1" x14ac:dyDescent="0.25">
      <c r="A192" s="43"/>
      <c r="B192" s="43"/>
      <c r="C192" s="37"/>
      <c r="D192" s="38"/>
      <c r="E192" s="44"/>
      <c r="F192" s="38"/>
      <c r="G192" s="37"/>
      <c r="H192" s="37"/>
      <c r="I192" s="37"/>
      <c r="J192" s="37"/>
      <c r="K192" s="37"/>
      <c r="L192" s="37"/>
      <c r="M192" s="37"/>
      <c r="N192" s="96"/>
      <c r="O192" s="93"/>
      <c r="P192" s="109"/>
      <c r="Q192" s="96"/>
      <c r="R192" s="93"/>
      <c r="S192" s="94"/>
      <c r="T192" s="96"/>
      <c r="U192" s="96"/>
      <c r="V192" s="96"/>
      <c r="W192" s="97"/>
      <c r="X192" s="97"/>
      <c r="Y192" s="97"/>
      <c r="Z192" s="97"/>
    </row>
    <row r="193" spans="1:26" ht="15.75" customHeight="1" x14ac:dyDescent="0.25">
      <c r="A193" s="43"/>
      <c r="B193" s="43"/>
      <c r="C193" s="37"/>
      <c r="D193" s="38"/>
      <c r="E193" s="44"/>
      <c r="F193" s="38"/>
      <c r="G193" s="37"/>
      <c r="H193" s="37"/>
      <c r="I193" s="37"/>
      <c r="J193" s="37"/>
      <c r="K193" s="37"/>
      <c r="L193" s="37"/>
      <c r="M193" s="37"/>
      <c r="N193" s="96"/>
      <c r="O193" s="93"/>
      <c r="P193" s="109"/>
      <c r="Q193" s="96"/>
      <c r="R193" s="93"/>
      <c r="S193" s="94"/>
      <c r="T193" s="96"/>
      <c r="U193" s="96"/>
      <c r="V193" s="96"/>
      <c r="W193" s="97"/>
      <c r="X193" s="97"/>
      <c r="Y193" s="97"/>
      <c r="Z193" s="97"/>
    </row>
    <row r="194" spans="1:26" ht="15.75" customHeight="1" x14ac:dyDescent="0.25">
      <c r="A194" s="43"/>
      <c r="B194" s="43"/>
      <c r="C194" s="37"/>
      <c r="D194" s="38"/>
      <c r="E194" s="44"/>
      <c r="F194" s="38"/>
      <c r="G194" s="37"/>
      <c r="H194" s="37"/>
      <c r="I194" s="37"/>
      <c r="J194" s="37"/>
      <c r="K194" s="37"/>
      <c r="L194" s="37"/>
      <c r="M194" s="37"/>
      <c r="N194" s="96"/>
      <c r="O194" s="93"/>
      <c r="P194" s="109"/>
      <c r="Q194" s="96"/>
      <c r="R194" s="93"/>
      <c r="S194" s="94"/>
      <c r="T194" s="96"/>
      <c r="U194" s="96"/>
      <c r="V194" s="96"/>
      <c r="W194" s="97"/>
      <c r="X194" s="97"/>
      <c r="Y194" s="97"/>
      <c r="Z194" s="97"/>
    </row>
    <row r="195" spans="1:26" ht="15.75" customHeight="1" x14ac:dyDescent="0.25">
      <c r="A195" s="43"/>
      <c r="B195" s="43"/>
      <c r="C195" s="37"/>
      <c r="D195" s="38"/>
      <c r="E195" s="44"/>
      <c r="F195" s="38"/>
      <c r="G195" s="37"/>
      <c r="H195" s="37"/>
      <c r="I195" s="37"/>
      <c r="J195" s="37"/>
      <c r="K195" s="37"/>
      <c r="L195" s="37"/>
      <c r="M195" s="37"/>
      <c r="N195" s="96"/>
      <c r="O195" s="93"/>
      <c r="P195" s="109"/>
      <c r="Q195" s="96"/>
      <c r="R195" s="93"/>
      <c r="S195" s="94"/>
      <c r="T195" s="96"/>
      <c r="U195" s="96"/>
      <c r="V195" s="96"/>
      <c r="W195" s="97"/>
      <c r="X195" s="97"/>
      <c r="Y195" s="97"/>
      <c r="Z195" s="97"/>
    </row>
    <row r="196" spans="1:26" ht="15.75" customHeight="1" x14ac:dyDescent="0.25">
      <c r="A196" s="43"/>
      <c r="B196" s="43"/>
      <c r="C196" s="37"/>
      <c r="D196" s="38"/>
      <c r="E196" s="44"/>
      <c r="F196" s="38"/>
      <c r="G196" s="37"/>
      <c r="H196" s="37"/>
      <c r="I196" s="37"/>
      <c r="J196" s="37"/>
      <c r="K196" s="37"/>
      <c r="L196" s="37"/>
      <c r="M196" s="37"/>
      <c r="N196" s="96"/>
      <c r="O196" s="93"/>
      <c r="P196" s="109"/>
      <c r="Q196" s="96"/>
      <c r="R196" s="93"/>
      <c r="S196" s="94"/>
      <c r="T196" s="96"/>
      <c r="U196" s="96"/>
      <c r="V196" s="96"/>
      <c r="W196" s="97"/>
      <c r="X196" s="97"/>
      <c r="Y196" s="97"/>
      <c r="Z196" s="97"/>
    </row>
    <row r="197" spans="1:26" ht="15.75" customHeight="1" x14ac:dyDescent="0.25">
      <c r="A197" s="43"/>
      <c r="B197" s="43"/>
      <c r="C197" s="37"/>
      <c r="D197" s="38"/>
      <c r="E197" s="44"/>
      <c r="F197" s="38"/>
      <c r="G197" s="37"/>
      <c r="H197" s="37"/>
      <c r="I197" s="37"/>
      <c r="J197" s="37"/>
      <c r="K197" s="37"/>
      <c r="L197" s="37"/>
      <c r="M197" s="37"/>
      <c r="N197" s="96"/>
      <c r="O197" s="93"/>
      <c r="P197" s="109"/>
      <c r="Q197" s="96"/>
      <c r="R197" s="93"/>
      <c r="S197" s="94"/>
      <c r="T197" s="96"/>
      <c r="U197" s="96"/>
      <c r="V197" s="96"/>
      <c r="W197" s="97"/>
      <c r="X197" s="97"/>
      <c r="Y197" s="97"/>
      <c r="Z197" s="97"/>
    </row>
    <row r="198" spans="1:26" ht="15.75" customHeight="1" x14ac:dyDescent="0.25">
      <c r="A198" s="43"/>
      <c r="B198" s="43"/>
      <c r="C198" s="37"/>
      <c r="D198" s="38"/>
      <c r="E198" s="44"/>
      <c r="F198" s="38"/>
      <c r="G198" s="37"/>
      <c r="H198" s="37"/>
      <c r="I198" s="37"/>
      <c r="J198" s="37"/>
      <c r="K198" s="37"/>
      <c r="L198" s="37"/>
      <c r="M198" s="37"/>
      <c r="N198" s="96"/>
      <c r="O198" s="93"/>
      <c r="P198" s="109"/>
      <c r="Q198" s="96"/>
      <c r="R198" s="93"/>
      <c r="S198" s="94"/>
      <c r="T198" s="96"/>
      <c r="U198" s="96"/>
      <c r="V198" s="96"/>
      <c r="W198" s="97"/>
      <c r="X198" s="97"/>
      <c r="Y198" s="97"/>
      <c r="Z198" s="97"/>
    </row>
    <row r="199" spans="1:26" ht="15.75" customHeight="1" x14ac:dyDescent="0.25">
      <c r="A199" s="43"/>
      <c r="B199" s="43"/>
      <c r="C199" s="37"/>
      <c r="D199" s="38"/>
      <c r="E199" s="44"/>
      <c r="F199" s="38"/>
      <c r="G199" s="37"/>
      <c r="H199" s="37"/>
      <c r="I199" s="37"/>
      <c r="J199" s="37"/>
      <c r="K199" s="37"/>
      <c r="L199" s="37"/>
      <c r="M199" s="37"/>
      <c r="N199" s="96"/>
      <c r="O199" s="93"/>
      <c r="P199" s="109"/>
      <c r="Q199" s="96"/>
      <c r="R199" s="93"/>
      <c r="S199" s="94"/>
      <c r="T199" s="96"/>
      <c r="U199" s="96"/>
      <c r="V199" s="96"/>
      <c r="W199" s="97"/>
      <c r="X199" s="97"/>
      <c r="Y199" s="97"/>
      <c r="Z199" s="97"/>
    </row>
    <row r="200" spans="1:26" ht="15.75" customHeight="1" x14ac:dyDescent="0.25">
      <c r="A200" s="43"/>
      <c r="B200" s="43"/>
      <c r="C200" s="37"/>
      <c r="D200" s="38"/>
      <c r="E200" s="44"/>
      <c r="F200" s="38"/>
      <c r="G200" s="37"/>
      <c r="H200" s="37"/>
      <c r="I200" s="37"/>
      <c r="J200" s="37"/>
      <c r="K200" s="37"/>
      <c r="L200" s="37"/>
      <c r="M200" s="37"/>
      <c r="N200" s="96"/>
      <c r="O200" s="93"/>
      <c r="P200" s="109"/>
      <c r="Q200" s="96"/>
      <c r="R200" s="93"/>
      <c r="S200" s="94"/>
      <c r="T200" s="96"/>
      <c r="U200" s="96"/>
      <c r="V200" s="96"/>
      <c r="W200" s="97"/>
      <c r="X200" s="97"/>
      <c r="Y200" s="97"/>
      <c r="Z200" s="97"/>
    </row>
    <row r="201" spans="1:26" ht="15.75" customHeight="1" x14ac:dyDescent="0.25">
      <c r="A201" s="43"/>
      <c r="B201" s="43"/>
      <c r="C201" s="37"/>
      <c r="D201" s="38"/>
      <c r="E201" s="44"/>
      <c r="F201" s="38"/>
      <c r="G201" s="37"/>
      <c r="H201" s="37"/>
      <c r="I201" s="37"/>
      <c r="J201" s="37"/>
      <c r="K201" s="37"/>
      <c r="L201" s="37"/>
      <c r="M201" s="37"/>
      <c r="N201" s="96"/>
      <c r="O201" s="93"/>
      <c r="P201" s="109"/>
      <c r="Q201" s="96"/>
      <c r="R201" s="93"/>
      <c r="S201" s="94"/>
      <c r="T201" s="96"/>
      <c r="U201" s="96"/>
      <c r="V201" s="96"/>
      <c r="W201" s="97"/>
      <c r="X201" s="97"/>
      <c r="Y201" s="97"/>
      <c r="Z201" s="97"/>
    </row>
    <row r="202" spans="1:26" ht="15.75" customHeight="1" x14ac:dyDescent="0.25">
      <c r="A202" s="43"/>
      <c r="B202" s="43"/>
      <c r="C202" s="37"/>
      <c r="D202" s="38"/>
      <c r="E202" s="44"/>
      <c r="F202" s="38"/>
      <c r="G202" s="37"/>
      <c r="H202" s="37"/>
      <c r="I202" s="37"/>
      <c r="J202" s="37"/>
      <c r="K202" s="37"/>
      <c r="L202" s="37"/>
      <c r="M202" s="37"/>
      <c r="N202" s="96"/>
      <c r="O202" s="93"/>
      <c r="P202" s="109"/>
      <c r="Q202" s="96"/>
      <c r="R202" s="93"/>
      <c r="S202" s="94"/>
      <c r="T202" s="96"/>
      <c r="U202" s="96"/>
      <c r="V202" s="96"/>
      <c r="W202" s="97"/>
      <c r="X202" s="97"/>
      <c r="Y202" s="97"/>
      <c r="Z202" s="97"/>
    </row>
    <row r="203" spans="1:26" ht="15.75" customHeight="1" x14ac:dyDescent="0.25">
      <c r="A203" s="43"/>
      <c r="B203" s="43"/>
      <c r="C203" s="37"/>
      <c r="D203" s="38"/>
      <c r="E203" s="44"/>
      <c r="F203" s="38"/>
      <c r="G203" s="37"/>
      <c r="H203" s="37"/>
      <c r="I203" s="37"/>
      <c r="J203" s="37"/>
      <c r="K203" s="37"/>
      <c r="L203" s="37"/>
      <c r="M203" s="37"/>
      <c r="N203" s="96"/>
      <c r="O203" s="93"/>
      <c r="P203" s="109"/>
      <c r="Q203" s="96"/>
      <c r="R203" s="93"/>
      <c r="S203" s="94"/>
      <c r="T203" s="96"/>
      <c r="U203" s="96"/>
      <c r="V203" s="96"/>
      <c r="W203" s="97"/>
      <c r="X203" s="97"/>
      <c r="Y203" s="97"/>
      <c r="Z203" s="97"/>
    </row>
    <row r="204" spans="1:26" ht="15.75" customHeight="1" x14ac:dyDescent="0.25">
      <c r="A204" s="43"/>
      <c r="B204" s="43"/>
      <c r="C204" s="37"/>
      <c r="D204" s="38"/>
      <c r="E204" s="44"/>
      <c r="F204" s="38"/>
      <c r="G204" s="37"/>
      <c r="H204" s="37"/>
      <c r="I204" s="37"/>
      <c r="J204" s="37"/>
      <c r="K204" s="37"/>
      <c r="L204" s="37"/>
      <c r="M204" s="37"/>
      <c r="N204" s="96"/>
      <c r="O204" s="93"/>
      <c r="P204" s="109"/>
      <c r="Q204" s="96"/>
      <c r="R204" s="93"/>
      <c r="S204" s="94"/>
      <c r="T204" s="96"/>
      <c r="U204" s="96"/>
      <c r="V204" s="96"/>
      <c r="W204" s="97"/>
      <c r="X204" s="97"/>
      <c r="Y204" s="97"/>
      <c r="Z204" s="97"/>
    </row>
    <row r="205" spans="1:26" ht="15.75" customHeight="1" x14ac:dyDescent="0.25">
      <c r="A205" s="43"/>
      <c r="B205" s="43"/>
      <c r="C205" s="37"/>
      <c r="D205" s="38"/>
      <c r="E205" s="44"/>
      <c r="F205" s="38"/>
      <c r="G205" s="37"/>
      <c r="H205" s="37"/>
      <c r="I205" s="37"/>
      <c r="J205" s="37"/>
      <c r="K205" s="37"/>
      <c r="L205" s="37"/>
      <c r="M205" s="37"/>
      <c r="N205" s="96"/>
      <c r="O205" s="93"/>
      <c r="P205" s="109"/>
      <c r="Q205" s="96"/>
      <c r="R205" s="93"/>
      <c r="S205" s="94"/>
      <c r="T205" s="96"/>
      <c r="U205" s="96"/>
      <c r="V205" s="96"/>
      <c r="W205" s="97"/>
      <c r="X205" s="97"/>
      <c r="Y205" s="97"/>
      <c r="Z205" s="97"/>
    </row>
    <row r="206" spans="1:26" ht="15.75" customHeight="1" x14ac:dyDescent="0.25">
      <c r="A206" s="43"/>
      <c r="B206" s="43"/>
      <c r="C206" s="37"/>
      <c r="D206" s="38"/>
      <c r="E206" s="44"/>
      <c r="F206" s="38"/>
      <c r="G206" s="37"/>
      <c r="H206" s="37"/>
      <c r="I206" s="37"/>
      <c r="J206" s="37"/>
      <c r="K206" s="37"/>
      <c r="L206" s="37"/>
      <c r="M206" s="37"/>
      <c r="N206" s="96"/>
      <c r="O206" s="93"/>
      <c r="P206" s="109"/>
      <c r="Q206" s="96"/>
      <c r="R206" s="93"/>
      <c r="S206" s="94"/>
      <c r="T206" s="96"/>
      <c r="U206" s="96"/>
      <c r="V206" s="96"/>
      <c r="W206" s="97"/>
      <c r="X206" s="97"/>
      <c r="Y206" s="97"/>
      <c r="Z206" s="97"/>
    </row>
    <row r="207" spans="1:26" ht="15.75" customHeight="1" x14ac:dyDescent="0.25">
      <c r="A207" s="43"/>
      <c r="B207" s="43"/>
      <c r="C207" s="37"/>
      <c r="D207" s="38"/>
      <c r="E207" s="44"/>
      <c r="F207" s="38"/>
      <c r="G207" s="37"/>
      <c r="H207" s="37"/>
      <c r="I207" s="37"/>
      <c r="J207" s="37"/>
      <c r="K207" s="37"/>
      <c r="L207" s="37"/>
      <c r="M207" s="37"/>
      <c r="N207" s="96"/>
      <c r="O207" s="93"/>
      <c r="P207" s="109"/>
      <c r="Q207" s="96"/>
      <c r="R207" s="93"/>
      <c r="S207" s="94"/>
      <c r="T207" s="96"/>
      <c r="U207" s="96"/>
      <c r="V207" s="96"/>
      <c r="W207" s="97"/>
      <c r="X207" s="97"/>
      <c r="Y207" s="97"/>
      <c r="Z207" s="97"/>
    </row>
    <row r="208" spans="1:26" ht="15.75" customHeight="1" x14ac:dyDescent="0.25">
      <c r="A208" s="43"/>
      <c r="B208" s="43"/>
      <c r="C208" s="37"/>
      <c r="D208" s="38"/>
      <c r="E208" s="44"/>
      <c r="F208" s="38"/>
      <c r="G208" s="37"/>
      <c r="H208" s="37"/>
      <c r="I208" s="37"/>
      <c r="J208" s="37"/>
      <c r="K208" s="37"/>
      <c r="L208" s="37"/>
      <c r="M208" s="37"/>
      <c r="N208" s="96"/>
      <c r="O208" s="93"/>
      <c r="P208" s="109"/>
      <c r="Q208" s="96"/>
      <c r="R208" s="93"/>
      <c r="S208" s="94"/>
      <c r="T208" s="96"/>
      <c r="U208" s="96"/>
      <c r="V208" s="96"/>
      <c r="W208" s="97"/>
      <c r="X208" s="97"/>
      <c r="Y208" s="97"/>
      <c r="Z208" s="97"/>
    </row>
    <row r="209" spans="1:26" ht="15.75" customHeight="1" x14ac:dyDescent="0.25">
      <c r="A209" s="43"/>
      <c r="B209" s="43"/>
      <c r="C209" s="37"/>
      <c r="D209" s="38"/>
      <c r="E209" s="44"/>
      <c r="F209" s="38"/>
      <c r="G209" s="37"/>
      <c r="H209" s="37"/>
      <c r="I209" s="37"/>
      <c r="J209" s="37"/>
      <c r="K209" s="37"/>
      <c r="L209" s="37"/>
      <c r="M209" s="37"/>
      <c r="N209" s="96"/>
      <c r="O209" s="93"/>
      <c r="P209" s="109"/>
      <c r="Q209" s="96"/>
      <c r="R209" s="93"/>
      <c r="S209" s="94"/>
      <c r="T209" s="96"/>
      <c r="U209" s="96"/>
      <c r="V209" s="96"/>
      <c r="W209" s="97"/>
      <c r="X209" s="97"/>
      <c r="Y209" s="97"/>
      <c r="Z209" s="97"/>
    </row>
    <row r="210" spans="1:26" ht="15.75" customHeight="1" x14ac:dyDescent="0.25">
      <c r="A210" s="43"/>
      <c r="B210" s="43"/>
      <c r="C210" s="37"/>
      <c r="D210" s="38"/>
      <c r="E210" s="44"/>
      <c r="F210" s="38"/>
      <c r="G210" s="37"/>
      <c r="H210" s="37"/>
      <c r="I210" s="37"/>
      <c r="J210" s="37"/>
      <c r="K210" s="37"/>
      <c r="L210" s="37"/>
      <c r="M210" s="37"/>
      <c r="N210" s="96"/>
      <c r="O210" s="93"/>
      <c r="P210" s="109"/>
      <c r="Q210" s="96"/>
      <c r="R210" s="93"/>
      <c r="S210" s="94"/>
      <c r="T210" s="96"/>
      <c r="U210" s="96"/>
      <c r="V210" s="96"/>
      <c r="W210" s="97"/>
      <c r="X210" s="97"/>
      <c r="Y210" s="97"/>
      <c r="Z210" s="97"/>
    </row>
    <row r="211" spans="1:26" ht="15.75" customHeight="1" x14ac:dyDescent="0.25">
      <c r="A211" s="43"/>
      <c r="B211" s="43"/>
      <c r="C211" s="37"/>
      <c r="D211" s="38"/>
      <c r="E211" s="44"/>
      <c r="F211" s="38"/>
      <c r="G211" s="37"/>
      <c r="H211" s="37"/>
      <c r="I211" s="37"/>
      <c r="J211" s="37"/>
      <c r="K211" s="37"/>
      <c r="L211" s="37"/>
      <c r="M211" s="37"/>
      <c r="N211" s="96"/>
      <c r="O211" s="93"/>
      <c r="P211" s="109"/>
      <c r="Q211" s="96"/>
      <c r="R211" s="93"/>
      <c r="S211" s="94"/>
      <c r="T211" s="96"/>
      <c r="U211" s="96"/>
      <c r="V211" s="96"/>
      <c r="W211" s="97"/>
      <c r="X211" s="97"/>
      <c r="Y211" s="97"/>
      <c r="Z211" s="97"/>
    </row>
    <row r="212" spans="1:26" ht="15.75" customHeight="1" x14ac:dyDescent="0.25">
      <c r="A212" s="43"/>
      <c r="B212" s="43"/>
      <c r="C212" s="37"/>
      <c r="D212" s="38"/>
      <c r="E212" s="44"/>
      <c r="F212" s="38"/>
      <c r="G212" s="37"/>
      <c r="H212" s="37"/>
      <c r="I212" s="37"/>
      <c r="J212" s="37"/>
      <c r="K212" s="37"/>
      <c r="L212" s="37"/>
      <c r="M212" s="37"/>
      <c r="N212" s="96"/>
      <c r="O212" s="93"/>
      <c r="P212" s="109"/>
      <c r="Q212" s="96"/>
      <c r="R212" s="93"/>
      <c r="S212" s="94"/>
      <c r="T212" s="96"/>
      <c r="U212" s="96"/>
      <c r="V212" s="96"/>
      <c r="W212" s="97"/>
      <c r="X212" s="97"/>
      <c r="Y212" s="97"/>
      <c r="Z212" s="97"/>
    </row>
    <row r="213" spans="1:26" ht="15.75" customHeight="1" x14ac:dyDescent="0.25">
      <c r="A213" s="43"/>
      <c r="B213" s="43"/>
      <c r="C213" s="37"/>
      <c r="D213" s="38"/>
      <c r="E213" s="44"/>
      <c r="F213" s="38"/>
      <c r="G213" s="37"/>
      <c r="H213" s="37"/>
      <c r="I213" s="37"/>
      <c r="J213" s="37"/>
      <c r="K213" s="37"/>
      <c r="L213" s="37"/>
      <c r="M213" s="37"/>
      <c r="N213" s="96"/>
      <c r="O213" s="93"/>
      <c r="P213" s="109"/>
      <c r="Q213" s="96"/>
      <c r="R213" s="93"/>
      <c r="S213" s="94"/>
      <c r="T213" s="96"/>
      <c r="U213" s="96"/>
      <c r="V213" s="96"/>
      <c r="W213" s="97"/>
      <c r="X213" s="97"/>
      <c r="Y213" s="97"/>
      <c r="Z213" s="97"/>
    </row>
    <row r="214" spans="1:26" ht="15.75" customHeight="1" x14ac:dyDescent="0.25">
      <c r="A214" s="43"/>
      <c r="B214" s="43"/>
      <c r="C214" s="37"/>
      <c r="D214" s="38"/>
      <c r="E214" s="44"/>
      <c r="F214" s="38"/>
      <c r="G214" s="37"/>
      <c r="H214" s="37"/>
      <c r="I214" s="37"/>
      <c r="J214" s="37"/>
      <c r="K214" s="37"/>
      <c r="L214" s="37"/>
      <c r="M214" s="37"/>
      <c r="N214" s="96"/>
      <c r="O214" s="93"/>
      <c r="P214" s="109"/>
      <c r="Q214" s="96"/>
      <c r="R214" s="93"/>
      <c r="S214" s="94"/>
      <c r="T214" s="96"/>
      <c r="U214" s="96"/>
      <c r="V214" s="96"/>
      <c r="W214" s="97"/>
      <c r="X214" s="97"/>
      <c r="Y214" s="97"/>
      <c r="Z214" s="97"/>
    </row>
    <row r="215" spans="1:26" ht="15.75" customHeight="1" x14ac:dyDescent="0.25">
      <c r="A215" s="43"/>
      <c r="B215" s="43"/>
      <c r="C215" s="37"/>
      <c r="D215" s="38"/>
      <c r="E215" s="44"/>
      <c r="F215" s="38"/>
      <c r="G215" s="37"/>
      <c r="H215" s="37"/>
      <c r="I215" s="37"/>
      <c r="J215" s="37"/>
      <c r="K215" s="37"/>
      <c r="L215" s="37"/>
      <c r="M215" s="37"/>
      <c r="N215" s="96"/>
      <c r="O215" s="93"/>
      <c r="P215" s="109"/>
      <c r="Q215" s="96"/>
      <c r="R215" s="93"/>
      <c r="S215" s="94"/>
      <c r="T215" s="96"/>
      <c r="U215" s="96"/>
      <c r="V215" s="96"/>
      <c r="W215" s="97"/>
      <c r="X215" s="97"/>
      <c r="Y215" s="97"/>
      <c r="Z215" s="97"/>
    </row>
    <row r="216" spans="1:26" ht="15.75" customHeight="1" x14ac:dyDescent="0.25">
      <c r="A216" s="43"/>
      <c r="B216" s="43"/>
      <c r="C216" s="37"/>
      <c r="D216" s="38"/>
      <c r="E216" s="44"/>
      <c r="F216" s="38"/>
      <c r="G216" s="37"/>
      <c r="H216" s="37"/>
      <c r="I216" s="37"/>
      <c r="J216" s="37"/>
      <c r="K216" s="37"/>
      <c r="L216" s="37"/>
      <c r="M216" s="37"/>
      <c r="N216" s="96"/>
      <c r="O216" s="93"/>
      <c r="P216" s="109"/>
      <c r="Q216" s="96"/>
      <c r="R216" s="93"/>
      <c r="S216" s="94"/>
      <c r="T216" s="96"/>
      <c r="U216" s="96"/>
      <c r="V216" s="96"/>
      <c r="W216" s="97"/>
      <c r="X216" s="97"/>
      <c r="Y216" s="97"/>
      <c r="Z216" s="97"/>
    </row>
    <row r="217" spans="1:26" ht="15.75" customHeight="1" x14ac:dyDescent="0.25">
      <c r="A217" s="43"/>
      <c r="B217" s="43"/>
      <c r="C217" s="37"/>
      <c r="D217" s="38"/>
      <c r="E217" s="44"/>
      <c r="F217" s="38"/>
      <c r="G217" s="37"/>
      <c r="H217" s="37"/>
      <c r="I217" s="37"/>
      <c r="J217" s="37"/>
      <c r="K217" s="37"/>
      <c r="L217" s="37"/>
      <c r="M217" s="37"/>
      <c r="N217" s="96"/>
      <c r="O217" s="93"/>
      <c r="P217" s="109"/>
      <c r="Q217" s="96"/>
      <c r="R217" s="93"/>
      <c r="S217" s="94"/>
      <c r="T217" s="96"/>
      <c r="U217" s="96"/>
      <c r="V217" s="96"/>
      <c r="W217" s="97"/>
      <c r="X217" s="97"/>
      <c r="Y217" s="97"/>
      <c r="Z217" s="97"/>
    </row>
    <row r="218" spans="1:26" ht="15.75" customHeight="1" x14ac:dyDescent="0.25">
      <c r="A218" s="43"/>
      <c r="B218" s="43"/>
      <c r="C218" s="37"/>
      <c r="D218" s="38"/>
      <c r="E218" s="44"/>
      <c r="F218" s="38"/>
      <c r="G218" s="37"/>
      <c r="H218" s="37"/>
      <c r="I218" s="37"/>
      <c r="J218" s="37"/>
      <c r="K218" s="37"/>
      <c r="L218" s="37"/>
      <c r="M218" s="37"/>
      <c r="N218" s="96"/>
      <c r="O218" s="93"/>
      <c r="P218" s="109"/>
      <c r="Q218" s="96"/>
      <c r="R218" s="93"/>
      <c r="S218" s="94"/>
      <c r="T218" s="96"/>
      <c r="U218" s="96"/>
      <c r="V218" s="96"/>
      <c r="W218" s="97"/>
      <c r="X218" s="97"/>
      <c r="Y218" s="97"/>
      <c r="Z218" s="97"/>
    </row>
    <row r="219" spans="1:26" ht="15.75" customHeight="1" x14ac:dyDescent="0.25">
      <c r="A219" s="43"/>
      <c r="B219" s="43"/>
      <c r="C219" s="37"/>
      <c r="D219" s="38"/>
      <c r="E219" s="44"/>
      <c r="F219" s="38"/>
      <c r="G219" s="37"/>
      <c r="H219" s="37"/>
      <c r="I219" s="37"/>
      <c r="J219" s="37"/>
      <c r="K219" s="37"/>
      <c r="L219" s="37"/>
      <c r="M219" s="37"/>
      <c r="N219" s="96"/>
      <c r="O219" s="93"/>
      <c r="P219" s="109"/>
      <c r="Q219" s="96"/>
      <c r="R219" s="93"/>
      <c r="S219" s="94"/>
      <c r="T219" s="96"/>
      <c r="U219" s="96"/>
      <c r="V219" s="96"/>
      <c r="W219" s="97"/>
      <c r="X219" s="97"/>
      <c r="Y219" s="97"/>
      <c r="Z219" s="97"/>
    </row>
    <row r="220" spans="1:26" ht="15.75" customHeight="1" x14ac:dyDescent="0.25">
      <c r="A220" s="43"/>
      <c r="B220" s="43"/>
      <c r="C220" s="37"/>
      <c r="D220" s="38"/>
      <c r="E220" s="44"/>
      <c r="F220" s="38"/>
      <c r="G220" s="37"/>
      <c r="H220" s="37"/>
      <c r="I220" s="37"/>
      <c r="J220" s="37"/>
      <c r="K220" s="37"/>
      <c r="L220" s="37"/>
      <c r="M220" s="37"/>
      <c r="N220" s="96"/>
      <c r="O220" s="93"/>
      <c r="P220" s="109"/>
      <c r="Q220" s="96"/>
      <c r="R220" s="93"/>
      <c r="S220" s="94"/>
      <c r="T220" s="96"/>
      <c r="U220" s="96"/>
      <c r="V220" s="96"/>
      <c r="W220" s="97"/>
      <c r="X220" s="97"/>
      <c r="Y220" s="97"/>
      <c r="Z220" s="97"/>
    </row>
    <row r="221" spans="1:26" ht="15.75" customHeight="1" x14ac:dyDescent="0.25">
      <c r="A221" s="43"/>
      <c r="B221" s="43"/>
      <c r="C221" s="37"/>
      <c r="D221" s="38"/>
      <c r="E221" s="44"/>
      <c r="F221" s="38"/>
      <c r="G221" s="37"/>
      <c r="H221" s="37"/>
      <c r="I221" s="37"/>
      <c r="J221" s="37"/>
      <c r="K221" s="37"/>
      <c r="L221" s="37"/>
      <c r="M221" s="37"/>
      <c r="N221" s="96"/>
      <c r="O221" s="93"/>
      <c r="P221" s="109"/>
      <c r="Q221" s="96"/>
      <c r="R221" s="93"/>
      <c r="S221" s="94"/>
      <c r="T221" s="96"/>
      <c r="U221" s="96"/>
      <c r="V221" s="96"/>
      <c r="W221" s="97"/>
      <c r="X221" s="97"/>
      <c r="Y221" s="97"/>
      <c r="Z221" s="97"/>
    </row>
    <row r="222" spans="1:26" ht="15.75" customHeight="1" x14ac:dyDescent="0.25">
      <c r="A222" s="43"/>
      <c r="B222" s="43"/>
      <c r="C222" s="37"/>
      <c r="D222" s="38"/>
      <c r="E222" s="44"/>
      <c r="F222" s="38"/>
      <c r="G222" s="37"/>
      <c r="H222" s="37"/>
      <c r="I222" s="37"/>
      <c r="J222" s="37"/>
      <c r="K222" s="37"/>
      <c r="L222" s="37"/>
      <c r="M222" s="37"/>
      <c r="N222" s="96"/>
      <c r="O222" s="93"/>
      <c r="P222" s="109"/>
      <c r="Q222" s="96"/>
      <c r="R222" s="93"/>
      <c r="S222" s="94"/>
      <c r="T222" s="96"/>
      <c r="U222" s="96"/>
      <c r="V222" s="96"/>
      <c r="W222" s="97"/>
      <c r="X222" s="97"/>
      <c r="Y222" s="97"/>
      <c r="Z222" s="97"/>
    </row>
    <row r="223" spans="1:26" ht="15.75" customHeight="1" x14ac:dyDescent="0.25">
      <c r="A223" s="43"/>
      <c r="B223" s="43"/>
      <c r="C223" s="37"/>
      <c r="D223" s="38"/>
      <c r="E223" s="44"/>
      <c r="F223" s="38"/>
      <c r="G223" s="37"/>
      <c r="H223" s="37"/>
      <c r="I223" s="37"/>
      <c r="J223" s="37"/>
      <c r="K223" s="37"/>
      <c r="L223" s="37"/>
      <c r="M223" s="37"/>
      <c r="N223" s="96"/>
      <c r="O223" s="93"/>
      <c r="P223" s="109"/>
      <c r="Q223" s="96"/>
      <c r="R223" s="93"/>
      <c r="S223" s="94"/>
      <c r="T223" s="96"/>
      <c r="U223" s="96"/>
      <c r="V223" s="96"/>
      <c r="W223" s="97"/>
      <c r="X223" s="97"/>
      <c r="Y223" s="97"/>
      <c r="Z223" s="97"/>
    </row>
    <row r="224" spans="1:26" ht="15.75" customHeight="1" x14ac:dyDescent="0.25">
      <c r="A224" s="43"/>
      <c r="B224" s="43"/>
      <c r="C224" s="37"/>
      <c r="D224" s="38"/>
      <c r="E224" s="44"/>
      <c r="F224" s="38"/>
      <c r="G224" s="37"/>
      <c r="H224" s="37"/>
      <c r="I224" s="37"/>
      <c r="J224" s="37"/>
      <c r="K224" s="37"/>
      <c r="L224" s="37"/>
      <c r="M224" s="37"/>
      <c r="N224" s="96"/>
      <c r="O224" s="93"/>
      <c r="P224" s="109"/>
      <c r="Q224" s="96"/>
      <c r="R224" s="93"/>
      <c r="S224" s="94"/>
      <c r="T224" s="96"/>
      <c r="U224" s="96"/>
      <c r="V224" s="96"/>
      <c r="W224" s="97"/>
      <c r="X224" s="97"/>
      <c r="Y224" s="97"/>
      <c r="Z224" s="97"/>
    </row>
    <row r="225" spans="1:26" ht="15.75" customHeight="1" x14ac:dyDescent="0.25">
      <c r="A225" s="43"/>
      <c r="B225" s="43"/>
      <c r="C225" s="37"/>
      <c r="D225" s="38"/>
      <c r="E225" s="44"/>
      <c r="F225" s="38"/>
      <c r="G225" s="37"/>
      <c r="H225" s="37"/>
      <c r="I225" s="37"/>
      <c r="J225" s="37"/>
      <c r="K225" s="37"/>
      <c r="L225" s="37"/>
      <c r="M225" s="37"/>
      <c r="N225" s="96"/>
      <c r="O225" s="93"/>
      <c r="P225" s="109"/>
      <c r="Q225" s="96"/>
      <c r="R225" s="93"/>
      <c r="S225" s="94"/>
      <c r="T225" s="96"/>
      <c r="U225" s="96"/>
      <c r="V225" s="96"/>
      <c r="W225" s="97"/>
      <c r="X225" s="97"/>
      <c r="Y225" s="97"/>
      <c r="Z225" s="97"/>
    </row>
    <row r="226" spans="1:26" ht="15.75" customHeight="1" x14ac:dyDescent="0.25">
      <c r="A226" s="43"/>
      <c r="B226" s="43"/>
      <c r="C226" s="37"/>
      <c r="D226" s="38"/>
      <c r="E226" s="44"/>
      <c r="F226" s="38"/>
      <c r="G226" s="37"/>
      <c r="H226" s="37"/>
      <c r="I226" s="37"/>
      <c r="J226" s="37"/>
      <c r="K226" s="37"/>
      <c r="L226" s="37"/>
      <c r="M226" s="37"/>
      <c r="N226" s="96"/>
      <c r="O226" s="93"/>
      <c r="P226" s="109"/>
      <c r="Q226" s="96"/>
      <c r="R226" s="93"/>
      <c r="S226" s="94"/>
      <c r="T226" s="96"/>
      <c r="U226" s="96"/>
      <c r="V226" s="96"/>
      <c r="W226" s="97"/>
      <c r="X226" s="97"/>
      <c r="Y226" s="97"/>
      <c r="Z226" s="97"/>
    </row>
    <row r="227" spans="1:26" ht="15.75" customHeight="1" x14ac:dyDescent="0.25">
      <c r="A227" s="43"/>
      <c r="B227" s="43"/>
      <c r="C227" s="37"/>
      <c r="D227" s="38"/>
      <c r="E227" s="44"/>
      <c r="F227" s="38"/>
      <c r="G227" s="37"/>
      <c r="H227" s="37"/>
      <c r="I227" s="37"/>
      <c r="J227" s="37"/>
      <c r="K227" s="37"/>
      <c r="L227" s="37"/>
      <c r="M227" s="37"/>
      <c r="N227" s="96"/>
      <c r="O227" s="93"/>
      <c r="P227" s="109"/>
      <c r="Q227" s="96"/>
      <c r="R227" s="93"/>
      <c r="S227" s="94"/>
      <c r="T227" s="96"/>
      <c r="U227" s="96"/>
      <c r="V227" s="96"/>
      <c r="W227" s="97"/>
      <c r="X227" s="97"/>
      <c r="Y227" s="97"/>
      <c r="Z227" s="97"/>
    </row>
    <row r="228" spans="1:26" ht="15.75" customHeight="1" x14ac:dyDescent="0.25">
      <c r="A228" s="43"/>
      <c r="B228" s="43"/>
      <c r="C228" s="37"/>
      <c r="D228" s="38"/>
      <c r="E228" s="44"/>
      <c r="F228" s="38"/>
      <c r="G228" s="37"/>
      <c r="H228" s="37"/>
      <c r="I228" s="37"/>
      <c r="J228" s="37"/>
      <c r="K228" s="37"/>
      <c r="L228" s="37"/>
      <c r="M228" s="37"/>
      <c r="N228" s="96"/>
      <c r="O228" s="93"/>
      <c r="P228" s="109"/>
      <c r="Q228" s="96"/>
      <c r="R228" s="93"/>
      <c r="S228" s="94"/>
      <c r="T228" s="96"/>
      <c r="U228" s="96"/>
      <c r="V228" s="96"/>
      <c r="W228" s="97"/>
      <c r="X228" s="97"/>
      <c r="Y228" s="97"/>
      <c r="Z228" s="97"/>
    </row>
    <row r="229" spans="1:26" ht="15.75" customHeight="1" x14ac:dyDescent="0.25">
      <c r="A229" s="43"/>
      <c r="B229" s="43"/>
      <c r="C229" s="37"/>
      <c r="D229" s="38"/>
      <c r="E229" s="44"/>
      <c r="F229" s="38"/>
      <c r="G229" s="37"/>
      <c r="H229" s="37"/>
      <c r="I229" s="37"/>
      <c r="J229" s="37"/>
      <c r="K229" s="37"/>
      <c r="L229" s="37"/>
      <c r="M229" s="37"/>
      <c r="N229" s="96"/>
      <c r="O229" s="93"/>
      <c r="P229" s="109"/>
      <c r="Q229" s="96"/>
      <c r="R229" s="93"/>
      <c r="S229" s="94"/>
      <c r="T229" s="96"/>
      <c r="U229" s="96"/>
      <c r="V229" s="96"/>
      <c r="W229" s="97"/>
      <c r="X229" s="97"/>
      <c r="Y229" s="97"/>
      <c r="Z229" s="97"/>
    </row>
    <row r="230" spans="1:26" ht="15.75" customHeight="1" x14ac:dyDescent="0.25">
      <c r="A230" s="43"/>
      <c r="B230" s="43"/>
      <c r="C230" s="37"/>
      <c r="D230" s="38"/>
      <c r="E230" s="44"/>
      <c r="F230" s="38"/>
      <c r="G230" s="37"/>
      <c r="H230" s="37"/>
      <c r="I230" s="37"/>
      <c r="J230" s="37"/>
      <c r="K230" s="37"/>
      <c r="L230" s="37"/>
      <c r="M230" s="37"/>
      <c r="N230" s="96"/>
      <c r="O230" s="93"/>
      <c r="P230" s="109"/>
      <c r="Q230" s="96"/>
      <c r="R230" s="93"/>
      <c r="S230" s="94"/>
      <c r="T230" s="96"/>
      <c r="U230" s="96"/>
      <c r="V230" s="96"/>
      <c r="W230" s="97"/>
      <c r="X230" s="97"/>
      <c r="Y230" s="97"/>
      <c r="Z230" s="97"/>
    </row>
    <row r="231" spans="1:26" ht="15.75" customHeight="1" x14ac:dyDescent="0.25">
      <c r="A231" s="43"/>
      <c r="B231" s="43"/>
      <c r="C231" s="37"/>
      <c r="D231" s="38"/>
      <c r="E231" s="44"/>
      <c r="F231" s="38"/>
      <c r="G231" s="37"/>
      <c r="H231" s="37"/>
      <c r="I231" s="37"/>
      <c r="J231" s="37"/>
      <c r="K231" s="37"/>
      <c r="L231" s="37"/>
      <c r="M231" s="37"/>
      <c r="N231" s="96"/>
      <c r="O231" s="93"/>
      <c r="P231" s="109"/>
      <c r="Q231" s="96"/>
      <c r="R231" s="93"/>
      <c r="S231" s="94"/>
      <c r="T231" s="96"/>
      <c r="U231" s="96"/>
      <c r="V231" s="96"/>
      <c r="W231" s="97"/>
      <c r="X231" s="97"/>
      <c r="Y231" s="97"/>
      <c r="Z231" s="97"/>
    </row>
    <row r="232" spans="1:26" ht="15.75" customHeight="1" x14ac:dyDescent="0.25">
      <c r="A232" s="43"/>
      <c r="B232" s="43"/>
      <c r="C232" s="37"/>
      <c r="D232" s="38"/>
      <c r="E232" s="44"/>
      <c r="F232" s="38"/>
      <c r="G232" s="37"/>
      <c r="H232" s="37"/>
      <c r="I232" s="37"/>
      <c r="J232" s="37"/>
      <c r="K232" s="37"/>
      <c r="L232" s="37"/>
      <c r="M232" s="37"/>
      <c r="N232" s="96"/>
      <c r="O232" s="93"/>
      <c r="P232" s="109"/>
      <c r="Q232" s="96"/>
      <c r="R232" s="93"/>
      <c r="S232" s="94"/>
      <c r="T232" s="96"/>
      <c r="U232" s="96"/>
      <c r="V232" s="96"/>
      <c r="W232" s="97"/>
      <c r="X232" s="97"/>
      <c r="Y232" s="97"/>
      <c r="Z232" s="97"/>
    </row>
    <row r="233" spans="1:26" ht="15.75" customHeight="1" x14ac:dyDescent="0.25">
      <c r="A233" s="43"/>
      <c r="B233" s="43"/>
      <c r="C233" s="37"/>
      <c r="D233" s="38"/>
      <c r="E233" s="44"/>
      <c r="F233" s="38"/>
      <c r="G233" s="37"/>
      <c r="H233" s="37"/>
      <c r="I233" s="37"/>
      <c r="J233" s="37"/>
      <c r="K233" s="37"/>
      <c r="L233" s="37"/>
      <c r="M233" s="37"/>
      <c r="N233" s="96"/>
      <c r="O233" s="93"/>
      <c r="P233" s="109"/>
      <c r="Q233" s="96"/>
      <c r="R233" s="93"/>
      <c r="S233" s="94"/>
      <c r="T233" s="96"/>
      <c r="U233" s="96"/>
      <c r="V233" s="96"/>
      <c r="W233" s="97"/>
      <c r="X233" s="97"/>
      <c r="Y233" s="97"/>
      <c r="Z233" s="97"/>
    </row>
    <row r="234" spans="1:26" ht="15.75" customHeight="1" x14ac:dyDescent="0.25">
      <c r="A234" s="43"/>
      <c r="B234" s="43"/>
      <c r="C234" s="37"/>
      <c r="D234" s="38"/>
      <c r="E234" s="44"/>
      <c r="F234" s="38"/>
      <c r="G234" s="37"/>
      <c r="H234" s="37"/>
      <c r="I234" s="37"/>
      <c r="J234" s="37"/>
      <c r="K234" s="37"/>
      <c r="L234" s="37"/>
      <c r="M234" s="37"/>
      <c r="N234" s="96"/>
      <c r="O234" s="93"/>
      <c r="P234" s="109"/>
      <c r="Q234" s="96"/>
      <c r="R234" s="93"/>
      <c r="S234" s="94"/>
      <c r="T234" s="96"/>
      <c r="U234" s="96"/>
      <c r="V234" s="96"/>
      <c r="W234" s="97"/>
      <c r="X234" s="97"/>
      <c r="Y234" s="97"/>
      <c r="Z234" s="97"/>
    </row>
    <row r="235" spans="1:26" ht="15.75" customHeight="1" x14ac:dyDescent="0.25">
      <c r="A235" s="43"/>
      <c r="B235" s="43"/>
      <c r="C235" s="37"/>
      <c r="D235" s="38"/>
      <c r="E235" s="44"/>
      <c r="F235" s="38"/>
      <c r="G235" s="37"/>
      <c r="H235" s="37"/>
      <c r="I235" s="37"/>
      <c r="J235" s="37"/>
      <c r="K235" s="37"/>
      <c r="L235" s="37"/>
      <c r="M235" s="37"/>
      <c r="N235" s="96"/>
      <c r="O235" s="93"/>
      <c r="P235" s="109"/>
      <c r="Q235" s="96"/>
      <c r="R235" s="93"/>
      <c r="S235" s="94"/>
      <c r="T235" s="96"/>
      <c r="U235" s="96"/>
      <c r="V235" s="96"/>
      <c r="W235" s="97"/>
      <c r="X235" s="97"/>
      <c r="Y235" s="97"/>
      <c r="Z235" s="97"/>
    </row>
    <row r="236" spans="1:26" ht="15.75" customHeight="1" x14ac:dyDescent="0.25">
      <c r="A236" s="43"/>
      <c r="B236" s="43"/>
      <c r="C236" s="37"/>
      <c r="D236" s="38"/>
      <c r="E236" s="44"/>
      <c r="F236" s="38"/>
      <c r="G236" s="37"/>
      <c r="H236" s="37"/>
      <c r="I236" s="37"/>
      <c r="J236" s="37"/>
      <c r="K236" s="37"/>
      <c r="L236" s="37"/>
      <c r="M236" s="37"/>
      <c r="N236" s="96"/>
      <c r="O236" s="93"/>
      <c r="P236" s="109"/>
      <c r="Q236" s="96"/>
      <c r="R236" s="93"/>
      <c r="S236" s="94"/>
      <c r="T236" s="96"/>
      <c r="U236" s="96"/>
      <c r="V236" s="96"/>
      <c r="W236" s="97"/>
      <c r="X236" s="97"/>
      <c r="Y236" s="97"/>
      <c r="Z236" s="97"/>
    </row>
    <row r="237" spans="1:26" ht="15.75" customHeight="1" x14ac:dyDescent="0.25">
      <c r="A237" s="43"/>
      <c r="B237" s="43"/>
      <c r="C237" s="37"/>
      <c r="D237" s="38"/>
      <c r="E237" s="44"/>
      <c r="F237" s="38"/>
      <c r="G237" s="37"/>
      <c r="H237" s="37"/>
      <c r="I237" s="37"/>
      <c r="J237" s="37"/>
      <c r="K237" s="37"/>
      <c r="L237" s="37"/>
      <c r="M237" s="37"/>
      <c r="N237" s="96"/>
      <c r="O237" s="93"/>
      <c r="P237" s="109"/>
      <c r="Q237" s="96"/>
      <c r="R237" s="93"/>
      <c r="S237" s="94"/>
      <c r="T237" s="96"/>
      <c r="U237" s="96"/>
      <c r="V237" s="96"/>
      <c r="W237" s="97"/>
      <c r="X237" s="97"/>
      <c r="Y237" s="97"/>
      <c r="Z237" s="97"/>
    </row>
    <row r="238" spans="1:26" ht="15.75" customHeight="1" x14ac:dyDescent="0.25">
      <c r="A238" s="43"/>
      <c r="B238" s="43"/>
      <c r="C238" s="37"/>
      <c r="D238" s="38"/>
      <c r="E238" s="44"/>
      <c r="F238" s="38"/>
      <c r="G238" s="37"/>
      <c r="H238" s="37"/>
      <c r="I238" s="37"/>
      <c r="J238" s="37"/>
      <c r="K238" s="37"/>
      <c r="L238" s="37"/>
      <c r="M238" s="37"/>
      <c r="N238" s="96"/>
      <c r="O238" s="93"/>
      <c r="P238" s="109"/>
      <c r="Q238" s="96"/>
      <c r="R238" s="93"/>
      <c r="S238" s="94"/>
      <c r="T238" s="96"/>
      <c r="U238" s="96"/>
      <c r="V238" s="96"/>
      <c r="W238" s="97"/>
      <c r="X238" s="97"/>
      <c r="Y238" s="97"/>
      <c r="Z238" s="97"/>
    </row>
    <row r="239" spans="1:26" ht="15.75" customHeight="1" x14ac:dyDescent="0.25">
      <c r="A239" s="43"/>
      <c r="B239" s="43"/>
      <c r="C239" s="37"/>
      <c r="D239" s="38"/>
      <c r="E239" s="44"/>
      <c r="F239" s="38"/>
      <c r="G239" s="37"/>
      <c r="H239" s="37"/>
      <c r="I239" s="37"/>
      <c r="J239" s="37"/>
      <c r="K239" s="37"/>
      <c r="L239" s="37"/>
      <c r="M239" s="37"/>
      <c r="N239" s="96"/>
      <c r="O239" s="93"/>
      <c r="P239" s="109"/>
      <c r="Q239" s="96"/>
      <c r="R239" s="93"/>
      <c r="S239" s="94"/>
      <c r="T239" s="96"/>
      <c r="U239" s="96"/>
      <c r="V239" s="96"/>
      <c r="W239" s="97"/>
      <c r="X239" s="97"/>
      <c r="Y239" s="97"/>
      <c r="Z239" s="97"/>
    </row>
    <row r="240" spans="1:26" ht="15.75" customHeight="1" x14ac:dyDescent="0.25">
      <c r="A240" s="43"/>
      <c r="B240" s="43"/>
      <c r="C240" s="37"/>
      <c r="D240" s="38"/>
      <c r="E240" s="44"/>
      <c r="F240" s="38"/>
      <c r="G240" s="37"/>
      <c r="H240" s="37"/>
      <c r="I240" s="37"/>
      <c r="J240" s="37"/>
      <c r="K240" s="37"/>
      <c r="L240" s="37"/>
      <c r="M240" s="37"/>
      <c r="N240" s="96"/>
      <c r="O240" s="93"/>
      <c r="P240" s="109"/>
      <c r="Q240" s="96"/>
      <c r="R240" s="93"/>
      <c r="S240" s="94"/>
      <c r="T240" s="96"/>
      <c r="U240" s="96"/>
      <c r="V240" s="96"/>
      <c r="W240" s="97"/>
      <c r="X240" s="97"/>
      <c r="Y240" s="97"/>
      <c r="Z240" s="97"/>
    </row>
    <row r="241" spans="1:26" ht="15.75" customHeight="1" x14ac:dyDescent="0.25">
      <c r="A241" s="43"/>
      <c r="B241" s="43"/>
      <c r="C241" s="37"/>
      <c r="D241" s="38"/>
      <c r="E241" s="44"/>
      <c r="F241" s="38"/>
      <c r="G241" s="37"/>
      <c r="H241" s="37"/>
      <c r="I241" s="37"/>
      <c r="J241" s="37"/>
      <c r="K241" s="37"/>
      <c r="L241" s="37"/>
      <c r="M241" s="37"/>
      <c r="N241" s="96"/>
      <c r="O241" s="93"/>
      <c r="P241" s="109"/>
      <c r="Q241" s="96"/>
      <c r="R241" s="93"/>
      <c r="S241" s="94"/>
      <c r="T241" s="96"/>
      <c r="U241" s="96"/>
      <c r="V241" s="96"/>
      <c r="W241" s="97"/>
      <c r="X241" s="97"/>
      <c r="Y241" s="97"/>
      <c r="Z241" s="97"/>
    </row>
    <row r="242" spans="1:26" ht="15.75" customHeight="1" x14ac:dyDescent="0.25">
      <c r="A242" s="43"/>
      <c r="B242" s="43"/>
      <c r="C242" s="37"/>
      <c r="D242" s="38"/>
      <c r="E242" s="44"/>
      <c r="F242" s="38"/>
      <c r="G242" s="37"/>
      <c r="H242" s="37"/>
      <c r="I242" s="37"/>
      <c r="J242" s="37"/>
      <c r="K242" s="37"/>
      <c r="L242" s="37"/>
      <c r="M242" s="37"/>
      <c r="N242" s="96"/>
      <c r="O242" s="93"/>
      <c r="P242" s="109"/>
      <c r="Q242" s="96"/>
      <c r="R242" s="93"/>
      <c r="S242" s="94"/>
      <c r="T242" s="96"/>
      <c r="U242" s="96"/>
      <c r="V242" s="96"/>
      <c r="W242" s="97"/>
      <c r="X242" s="97"/>
      <c r="Y242" s="97"/>
      <c r="Z242" s="97"/>
    </row>
    <row r="243" spans="1:26" ht="15.75" customHeight="1" x14ac:dyDescent="0.25">
      <c r="A243" s="43"/>
      <c r="B243" s="43"/>
      <c r="C243" s="37"/>
      <c r="D243" s="38"/>
      <c r="E243" s="44"/>
      <c r="F243" s="38"/>
      <c r="G243" s="37"/>
      <c r="H243" s="37"/>
      <c r="I243" s="37"/>
      <c r="J243" s="37"/>
      <c r="K243" s="37"/>
      <c r="L243" s="37"/>
      <c r="M243" s="37"/>
      <c r="N243" s="96"/>
      <c r="O243" s="93"/>
      <c r="P243" s="109"/>
      <c r="Q243" s="96"/>
      <c r="R243" s="93"/>
      <c r="S243" s="94"/>
      <c r="T243" s="96"/>
      <c r="U243" s="96"/>
      <c r="V243" s="96"/>
      <c r="W243" s="97"/>
      <c r="X243" s="97"/>
      <c r="Y243" s="97"/>
      <c r="Z243" s="97"/>
    </row>
    <row r="244" spans="1:26" ht="15.75" customHeight="1" x14ac:dyDescent="0.25">
      <c r="A244" s="43"/>
      <c r="B244" s="43"/>
      <c r="C244" s="37"/>
      <c r="D244" s="38"/>
      <c r="E244" s="44"/>
      <c r="F244" s="38"/>
      <c r="G244" s="37"/>
      <c r="H244" s="37"/>
      <c r="I244" s="37"/>
      <c r="J244" s="37"/>
      <c r="K244" s="37"/>
      <c r="L244" s="37"/>
      <c r="M244" s="37"/>
      <c r="N244" s="96"/>
      <c r="O244" s="93"/>
      <c r="P244" s="109"/>
      <c r="Q244" s="96"/>
      <c r="R244" s="93"/>
      <c r="S244" s="94"/>
      <c r="T244" s="96"/>
      <c r="U244" s="96"/>
      <c r="V244" s="96"/>
      <c r="W244" s="97"/>
      <c r="X244" s="97"/>
      <c r="Y244" s="97"/>
      <c r="Z244" s="97"/>
    </row>
    <row r="245" spans="1:26" ht="15.75" customHeight="1" x14ac:dyDescent="0.25">
      <c r="A245" s="43"/>
      <c r="B245" s="43"/>
      <c r="C245" s="37"/>
      <c r="D245" s="38"/>
      <c r="E245" s="44"/>
      <c r="F245" s="38"/>
      <c r="G245" s="37"/>
      <c r="H245" s="37"/>
      <c r="I245" s="37"/>
      <c r="J245" s="37"/>
      <c r="K245" s="37"/>
      <c r="L245" s="37"/>
      <c r="M245" s="37"/>
      <c r="N245" s="96"/>
      <c r="O245" s="93"/>
      <c r="P245" s="109"/>
      <c r="Q245" s="96"/>
      <c r="R245" s="93"/>
      <c r="S245" s="94"/>
      <c r="T245" s="96"/>
      <c r="U245" s="96"/>
      <c r="V245" s="96"/>
      <c r="W245" s="97"/>
      <c r="X245" s="97"/>
      <c r="Y245" s="97"/>
      <c r="Z245" s="97"/>
    </row>
    <row r="246" spans="1:26" ht="15.75" customHeight="1" x14ac:dyDescent="0.25">
      <c r="A246" s="43"/>
      <c r="B246" s="43"/>
      <c r="C246" s="37"/>
      <c r="D246" s="38"/>
      <c r="E246" s="44"/>
      <c r="F246" s="38"/>
      <c r="G246" s="37"/>
      <c r="H246" s="37"/>
      <c r="I246" s="37"/>
      <c r="J246" s="37"/>
      <c r="K246" s="37"/>
      <c r="L246" s="37"/>
      <c r="M246" s="37"/>
      <c r="N246" s="96"/>
      <c r="O246" s="93"/>
      <c r="P246" s="109"/>
      <c r="Q246" s="96"/>
      <c r="R246" s="93"/>
      <c r="S246" s="94"/>
      <c r="T246" s="96"/>
      <c r="U246" s="96"/>
      <c r="V246" s="96"/>
      <c r="W246" s="97"/>
      <c r="X246" s="97"/>
      <c r="Y246" s="97"/>
      <c r="Z246" s="97"/>
    </row>
    <row r="247" spans="1:26" ht="15.75" customHeight="1" x14ac:dyDescent="0.25">
      <c r="A247" s="43"/>
      <c r="B247" s="43"/>
      <c r="C247" s="37"/>
      <c r="D247" s="38"/>
      <c r="E247" s="44"/>
      <c r="F247" s="38"/>
      <c r="G247" s="37"/>
      <c r="H247" s="37"/>
      <c r="I247" s="37"/>
      <c r="J247" s="37"/>
      <c r="K247" s="37"/>
      <c r="L247" s="37"/>
      <c r="M247" s="37"/>
      <c r="N247" s="96"/>
      <c r="O247" s="93"/>
      <c r="P247" s="109"/>
      <c r="Q247" s="96"/>
      <c r="R247" s="93"/>
      <c r="S247" s="94"/>
      <c r="T247" s="96"/>
      <c r="U247" s="96"/>
      <c r="V247" s="96"/>
      <c r="W247" s="97"/>
      <c r="X247" s="97"/>
      <c r="Y247" s="97"/>
      <c r="Z247" s="97"/>
    </row>
    <row r="248" spans="1:26" ht="15.75" customHeight="1" x14ac:dyDescent="0.25">
      <c r="A248" s="43"/>
      <c r="B248" s="43"/>
      <c r="C248" s="37"/>
      <c r="D248" s="38"/>
      <c r="E248" s="44"/>
      <c r="F248" s="38"/>
      <c r="G248" s="37"/>
      <c r="H248" s="37"/>
      <c r="I248" s="37"/>
      <c r="J248" s="37"/>
      <c r="K248" s="37"/>
      <c r="L248" s="37"/>
      <c r="M248" s="37"/>
      <c r="N248" s="96"/>
      <c r="O248" s="93"/>
      <c r="P248" s="109"/>
      <c r="Q248" s="96"/>
      <c r="R248" s="93"/>
      <c r="S248" s="94"/>
      <c r="T248" s="96"/>
      <c r="U248" s="96"/>
      <c r="V248" s="96"/>
      <c r="W248" s="97"/>
      <c r="X248" s="97"/>
      <c r="Y248" s="97"/>
      <c r="Z248" s="97"/>
    </row>
    <row r="249" spans="1:26" ht="15.75" customHeight="1" x14ac:dyDescent="0.25">
      <c r="A249" s="43"/>
      <c r="B249" s="43"/>
      <c r="C249" s="37"/>
      <c r="D249" s="38"/>
      <c r="E249" s="44"/>
      <c r="F249" s="38"/>
      <c r="G249" s="37"/>
      <c r="H249" s="37"/>
      <c r="I249" s="37"/>
      <c r="J249" s="37"/>
      <c r="K249" s="37"/>
      <c r="L249" s="37"/>
      <c r="M249" s="37"/>
      <c r="N249" s="96"/>
      <c r="O249" s="93"/>
      <c r="P249" s="109"/>
      <c r="Q249" s="96"/>
      <c r="R249" s="93"/>
      <c r="S249" s="94"/>
      <c r="T249" s="96"/>
      <c r="U249" s="96"/>
      <c r="V249" s="96"/>
      <c r="W249" s="97"/>
      <c r="X249" s="97"/>
      <c r="Y249" s="97"/>
      <c r="Z249" s="97"/>
    </row>
    <row r="250" spans="1:26" ht="15.75" customHeight="1" x14ac:dyDescent="0.25">
      <c r="A250" s="43"/>
      <c r="B250" s="43"/>
      <c r="C250" s="37"/>
      <c r="D250" s="38"/>
      <c r="E250" s="44"/>
      <c r="F250" s="38"/>
      <c r="G250" s="37"/>
      <c r="H250" s="37"/>
      <c r="I250" s="37"/>
      <c r="J250" s="37"/>
      <c r="K250" s="37"/>
      <c r="L250" s="37"/>
      <c r="M250" s="37"/>
      <c r="N250" s="96"/>
      <c r="O250" s="93"/>
      <c r="P250" s="109"/>
      <c r="Q250" s="96"/>
      <c r="R250" s="93"/>
      <c r="S250" s="94"/>
      <c r="T250" s="96"/>
      <c r="U250" s="96"/>
      <c r="V250" s="96"/>
      <c r="W250" s="97"/>
      <c r="X250" s="97"/>
      <c r="Y250" s="97"/>
      <c r="Z250" s="97"/>
    </row>
    <row r="251" spans="1:26" ht="15.75" customHeight="1" x14ac:dyDescent="0.25">
      <c r="A251" s="43"/>
      <c r="B251" s="43"/>
      <c r="C251" s="37"/>
      <c r="D251" s="38"/>
      <c r="E251" s="44"/>
      <c r="F251" s="38"/>
      <c r="G251" s="37"/>
      <c r="H251" s="37"/>
      <c r="I251" s="37"/>
      <c r="J251" s="37"/>
      <c r="K251" s="37"/>
      <c r="L251" s="37"/>
      <c r="M251" s="37"/>
      <c r="N251" s="96"/>
      <c r="O251" s="93"/>
      <c r="P251" s="109"/>
      <c r="Q251" s="96"/>
      <c r="R251" s="93"/>
      <c r="S251" s="94"/>
      <c r="T251" s="96"/>
      <c r="U251" s="96"/>
      <c r="V251" s="96"/>
      <c r="W251" s="97"/>
      <c r="X251" s="97"/>
      <c r="Y251" s="97"/>
      <c r="Z251" s="97"/>
    </row>
    <row r="252" spans="1:26" ht="15.75" customHeight="1" x14ac:dyDescent="0.25">
      <c r="A252" s="43"/>
      <c r="B252" s="43"/>
      <c r="C252" s="37"/>
      <c r="D252" s="38"/>
      <c r="E252" s="44"/>
      <c r="F252" s="38"/>
      <c r="G252" s="37"/>
      <c r="H252" s="37"/>
      <c r="I252" s="37"/>
      <c r="J252" s="37"/>
      <c r="K252" s="37"/>
      <c r="L252" s="37"/>
      <c r="M252" s="37"/>
      <c r="N252" s="96"/>
      <c r="O252" s="93"/>
      <c r="P252" s="109"/>
      <c r="Q252" s="96"/>
      <c r="R252" s="93"/>
      <c r="S252" s="94"/>
      <c r="T252" s="96"/>
      <c r="U252" s="96"/>
      <c r="V252" s="96"/>
      <c r="W252" s="97"/>
      <c r="X252" s="97"/>
      <c r="Y252" s="97"/>
      <c r="Z252" s="97"/>
    </row>
    <row r="253" spans="1:26" ht="15.75" customHeight="1" x14ac:dyDescent="0.25">
      <c r="A253" s="43"/>
      <c r="B253" s="43"/>
      <c r="C253" s="37"/>
      <c r="D253" s="38"/>
      <c r="E253" s="44"/>
      <c r="F253" s="38"/>
      <c r="G253" s="37"/>
      <c r="H253" s="37"/>
      <c r="I253" s="37"/>
      <c r="J253" s="37"/>
      <c r="K253" s="37"/>
      <c r="L253" s="37"/>
      <c r="M253" s="37"/>
      <c r="N253" s="96"/>
      <c r="O253" s="93"/>
      <c r="P253" s="109"/>
      <c r="Q253" s="96"/>
      <c r="R253" s="93"/>
      <c r="S253" s="94"/>
      <c r="T253" s="96"/>
      <c r="U253" s="96"/>
      <c r="V253" s="96"/>
      <c r="W253" s="97"/>
      <c r="X253" s="97"/>
      <c r="Y253" s="97"/>
      <c r="Z253" s="97"/>
    </row>
    <row r="254" spans="1:26" ht="15.75" customHeight="1" x14ac:dyDescent="0.25">
      <c r="A254" s="43"/>
      <c r="B254" s="43"/>
      <c r="C254" s="37"/>
      <c r="D254" s="38"/>
      <c r="E254" s="44"/>
      <c r="F254" s="38"/>
      <c r="G254" s="37"/>
      <c r="H254" s="37"/>
      <c r="I254" s="37"/>
      <c r="J254" s="37"/>
      <c r="K254" s="37"/>
      <c r="L254" s="37"/>
      <c r="M254" s="37"/>
      <c r="N254" s="96"/>
      <c r="O254" s="93"/>
      <c r="P254" s="109"/>
      <c r="Q254" s="96"/>
      <c r="R254" s="93"/>
      <c r="S254" s="94"/>
      <c r="T254" s="96"/>
      <c r="U254" s="96"/>
      <c r="V254" s="96"/>
      <c r="W254" s="97"/>
      <c r="X254" s="97"/>
      <c r="Y254" s="97"/>
      <c r="Z254" s="97"/>
    </row>
    <row r="255" spans="1:26" ht="15.75" customHeight="1" x14ac:dyDescent="0.25">
      <c r="A255" s="43"/>
      <c r="B255" s="43"/>
      <c r="C255" s="37"/>
      <c r="D255" s="38"/>
      <c r="E255" s="44"/>
      <c r="F255" s="38"/>
      <c r="G255" s="37"/>
      <c r="H255" s="37"/>
      <c r="I255" s="37"/>
      <c r="J255" s="37"/>
      <c r="K255" s="37"/>
      <c r="L255" s="37"/>
      <c r="M255" s="37"/>
      <c r="N255" s="96"/>
      <c r="O255" s="93"/>
      <c r="P255" s="109"/>
      <c r="Q255" s="96"/>
      <c r="R255" s="93"/>
      <c r="S255" s="94"/>
      <c r="T255" s="96"/>
      <c r="U255" s="96"/>
      <c r="V255" s="96"/>
      <c r="W255" s="97"/>
      <c r="X255" s="97"/>
      <c r="Y255" s="97"/>
      <c r="Z255" s="97"/>
    </row>
    <row r="256" spans="1:26" ht="15.75" customHeight="1" x14ac:dyDescent="0.25">
      <c r="A256" s="43"/>
      <c r="B256" s="43"/>
      <c r="C256" s="37"/>
      <c r="D256" s="38"/>
      <c r="E256" s="44"/>
      <c r="F256" s="38"/>
      <c r="G256" s="37"/>
      <c r="H256" s="37"/>
      <c r="I256" s="37"/>
      <c r="J256" s="37"/>
      <c r="K256" s="37"/>
      <c r="L256" s="37"/>
      <c r="M256" s="37"/>
      <c r="N256" s="96"/>
      <c r="O256" s="93"/>
      <c r="P256" s="109"/>
      <c r="Q256" s="96"/>
      <c r="R256" s="93"/>
      <c r="S256" s="94"/>
      <c r="T256" s="96"/>
      <c r="U256" s="96"/>
      <c r="V256" s="96"/>
      <c r="W256" s="97"/>
      <c r="X256" s="97"/>
      <c r="Y256" s="97"/>
      <c r="Z256" s="97"/>
    </row>
    <row r="257" spans="1:26" ht="15.75" customHeight="1" x14ac:dyDescent="0.25">
      <c r="A257" s="43"/>
      <c r="B257" s="43"/>
      <c r="C257" s="37"/>
      <c r="D257" s="38"/>
      <c r="E257" s="44"/>
      <c r="F257" s="38"/>
      <c r="G257" s="37"/>
      <c r="H257" s="37"/>
      <c r="I257" s="37"/>
      <c r="J257" s="37"/>
      <c r="K257" s="37"/>
      <c r="L257" s="37"/>
      <c r="M257" s="37"/>
      <c r="N257" s="96"/>
      <c r="O257" s="93"/>
      <c r="P257" s="109"/>
      <c r="Q257" s="96"/>
      <c r="R257" s="93"/>
      <c r="S257" s="94"/>
      <c r="T257" s="96"/>
      <c r="U257" s="96"/>
      <c r="V257" s="96"/>
      <c r="W257" s="97"/>
      <c r="X257" s="97"/>
      <c r="Y257" s="97"/>
      <c r="Z257" s="97"/>
    </row>
    <row r="258" spans="1:26" ht="15.75" customHeight="1" x14ac:dyDescent="0.25">
      <c r="A258" s="43"/>
      <c r="B258" s="43"/>
      <c r="C258" s="37"/>
      <c r="D258" s="38"/>
      <c r="E258" s="44"/>
      <c r="F258" s="38"/>
      <c r="G258" s="37"/>
      <c r="H258" s="37"/>
      <c r="I258" s="37"/>
      <c r="J258" s="37"/>
      <c r="K258" s="37"/>
      <c r="L258" s="37"/>
      <c r="M258" s="37"/>
      <c r="N258" s="96"/>
      <c r="O258" s="93"/>
      <c r="P258" s="109"/>
      <c r="Q258" s="96"/>
      <c r="R258" s="93"/>
      <c r="S258" s="94"/>
      <c r="T258" s="96"/>
      <c r="U258" s="96"/>
      <c r="V258" s="96"/>
      <c r="W258" s="97"/>
      <c r="X258" s="97"/>
      <c r="Y258" s="97"/>
      <c r="Z258" s="97"/>
    </row>
    <row r="259" spans="1:26" ht="15.75" customHeight="1" x14ac:dyDescent="0.25">
      <c r="A259" s="43"/>
      <c r="B259" s="43"/>
      <c r="C259" s="37"/>
      <c r="D259" s="38"/>
      <c r="E259" s="44"/>
      <c r="F259" s="38"/>
      <c r="G259" s="37"/>
      <c r="H259" s="37"/>
      <c r="I259" s="37"/>
      <c r="J259" s="37"/>
      <c r="K259" s="37"/>
      <c r="L259" s="37"/>
      <c r="M259" s="37"/>
      <c r="N259" s="96"/>
      <c r="O259" s="93"/>
      <c r="P259" s="109"/>
      <c r="Q259" s="96"/>
      <c r="R259" s="93"/>
      <c r="S259" s="94"/>
      <c r="T259" s="96"/>
      <c r="U259" s="96"/>
      <c r="V259" s="96"/>
      <c r="W259" s="97"/>
      <c r="X259" s="97"/>
      <c r="Y259" s="97"/>
      <c r="Z259" s="97"/>
    </row>
    <row r="260" spans="1:26" ht="15.75" customHeight="1" x14ac:dyDescent="0.25">
      <c r="A260" s="43"/>
      <c r="B260" s="43"/>
      <c r="C260" s="37"/>
      <c r="D260" s="38"/>
      <c r="E260" s="44"/>
      <c r="F260" s="38"/>
      <c r="G260" s="37"/>
      <c r="H260" s="37"/>
      <c r="I260" s="37"/>
      <c r="J260" s="37"/>
      <c r="K260" s="37"/>
      <c r="L260" s="37"/>
      <c r="M260" s="37"/>
      <c r="N260" s="96"/>
      <c r="O260" s="93"/>
      <c r="P260" s="109"/>
      <c r="Q260" s="96"/>
      <c r="R260" s="93"/>
      <c r="S260" s="94"/>
      <c r="T260" s="96"/>
      <c r="U260" s="96"/>
      <c r="V260" s="96"/>
      <c r="W260" s="97"/>
      <c r="X260" s="97"/>
      <c r="Y260" s="97"/>
      <c r="Z260" s="97"/>
    </row>
    <row r="261" spans="1:26" ht="15.75" customHeight="1" x14ac:dyDescent="0.25">
      <c r="A261" s="43"/>
      <c r="B261" s="43"/>
      <c r="C261" s="37"/>
      <c r="D261" s="38"/>
      <c r="E261" s="44"/>
      <c r="F261" s="38"/>
      <c r="G261" s="37"/>
      <c r="H261" s="37"/>
      <c r="I261" s="37"/>
      <c r="J261" s="37"/>
      <c r="K261" s="37"/>
      <c r="L261" s="37"/>
      <c r="M261" s="37"/>
      <c r="N261" s="96"/>
      <c r="O261" s="93"/>
      <c r="P261" s="109"/>
      <c r="Q261" s="96"/>
      <c r="R261" s="93"/>
      <c r="S261" s="94"/>
      <c r="T261" s="96"/>
      <c r="U261" s="96"/>
      <c r="V261" s="96"/>
      <c r="W261" s="97"/>
      <c r="X261" s="97"/>
      <c r="Y261" s="97"/>
      <c r="Z261" s="97"/>
    </row>
    <row r="262" spans="1:26" ht="15.75" customHeight="1" x14ac:dyDescent="0.25">
      <c r="A262" s="43"/>
      <c r="B262" s="43"/>
      <c r="C262" s="37"/>
      <c r="D262" s="38"/>
      <c r="E262" s="44"/>
      <c r="F262" s="38"/>
      <c r="G262" s="37"/>
      <c r="H262" s="37"/>
      <c r="I262" s="37"/>
      <c r="J262" s="37"/>
      <c r="K262" s="37"/>
      <c r="L262" s="37"/>
      <c r="M262" s="37"/>
      <c r="N262" s="96"/>
      <c r="O262" s="93"/>
      <c r="P262" s="109"/>
      <c r="Q262" s="96"/>
      <c r="R262" s="93"/>
      <c r="S262" s="94"/>
      <c r="T262" s="96"/>
      <c r="U262" s="96"/>
      <c r="V262" s="96"/>
      <c r="W262" s="97"/>
      <c r="X262" s="97"/>
      <c r="Y262" s="97"/>
      <c r="Z262" s="97"/>
    </row>
    <row r="263" spans="1:26" ht="15.75" customHeight="1" x14ac:dyDescent="0.25">
      <c r="A263" s="43"/>
      <c r="B263" s="43"/>
      <c r="C263" s="37"/>
      <c r="D263" s="38"/>
      <c r="E263" s="44"/>
      <c r="F263" s="38"/>
      <c r="G263" s="37"/>
      <c r="H263" s="37"/>
      <c r="I263" s="37"/>
      <c r="J263" s="37"/>
      <c r="K263" s="37"/>
      <c r="L263" s="37"/>
      <c r="M263" s="37"/>
      <c r="N263" s="96"/>
      <c r="O263" s="93"/>
      <c r="P263" s="109"/>
      <c r="Q263" s="96"/>
      <c r="R263" s="93"/>
      <c r="S263" s="94"/>
      <c r="T263" s="96"/>
      <c r="U263" s="96"/>
      <c r="V263" s="96"/>
      <c r="W263" s="97"/>
      <c r="X263" s="97"/>
      <c r="Y263" s="97"/>
      <c r="Z263" s="97"/>
    </row>
    <row r="264" spans="1:26" ht="15.75" customHeight="1" x14ac:dyDescent="0.25">
      <c r="A264" s="43"/>
      <c r="B264" s="43"/>
      <c r="C264" s="37"/>
      <c r="D264" s="38"/>
      <c r="E264" s="44"/>
      <c r="F264" s="38"/>
      <c r="G264" s="37"/>
      <c r="H264" s="37"/>
      <c r="I264" s="37"/>
      <c r="J264" s="37"/>
      <c r="K264" s="37"/>
      <c r="L264" s="37"/>
      <c r="M264" s="37"/>
      <c r="N264" s="96"/>
      <c r="O264" s="93"/>
      <c r="P264" s="109"/>
      <c r="Q264" s="96"/>
      <c r="R264" s="93"/>
      <c r="S264" s="94"/>
      <c r="T264" s="96"/>
      <c r="U264" s="96"/>
      <c r="V264" s="96"/>
      <c r="W264" s="97"/>
      <c r="X264" s="97"/>
      <c r="Y264" s="97"/>
      <c r="Z264" s="97"/>
    </row>
    <row r="265" spans="1:26" ht="15.75" customHeight="1" x14ac:dyDescent="0.25">
      <c r="A265" s="43"/>
      <c r="B265" s="43"/>
      <c r="C265" s="37"/>
      <c r="D265" s="38"/>
      <c r="E265" s="44"/>
      <c r="F265" s="38"/>
      <c r="G265" s="37"/>
      <c r="H265" s="37"/>
      <c r="I265" s="37"/>
      <c r="J265" s="37"/>
      <c r="K265" s="37"/>
      <c r="L265" s="37"/>
      <c r="M265" s="37"/>
      <c r="N265" s="96"/>
      <c r="O265" s="93"/>
      <c r="P265" s="109"/>
      <c r="Q265" s="96"/>
      <c r="R265" s="93"/>
      <c r="S265" s="94"/>
      <c r="T265" s="96"/>
      <c r="U265" s="96"/>
      <c r="V265" s="96"/>
      <c r="W265" s="97"/>
      <c r="X265" s="97"/>
      <c r="Y265" s="97"/>
      <c r="Z265" s="97"/>
    </row>
    <row r="266" spans="1:26" ht="15.75" customHeight="1" x14ac:dyDescent="0.25">
      <c r="A266" s="43"/>
      <c r="B266" s="43"/>
      <c r="C266" s="37"/>
      <c r="D266" s="38"/>
      <c r="E266" s="44"/>
      <c r="F266" s="38"/>
      <c r="G266" s="37"/>
      <c r="H266" s="37"/>
      <c r="I266" s="37"/>
      <c r="J266" s="37"/>
      <c r="K266" s="37"/>
      <c r="L266" s="37"/>
      <c r="M266" s="37"/>
      <c r="N266" s="96"/>
      <c r="O266" s="93"/>
      <c r="P266" s="109"/>
      <c r="Q266" s="96"/>
      <c r="R266" s="93"/>
      <c r="S266" s="94"/>
      <c r="T266" s="96"/>
      <c r="U266" s="96"/>
      <c r="V266" s="96"/>
      <c r="W266" s="97"/>
      <c r="X266" s="97"/>
      <c r="Y266" s="97"/>
      <c r="Z266" s="97"/>
    </row>
    <row r="267" spans="1:26" ht="15.75" customHeight="1" x14ac:dyDescent="0.25">
      <c r="A267" s="43"/>
      <c r="B267" s="43"/>
      <c r="C267" s="37"/>
      <c r="D267" s="38"/>
      <c r="E267" s="44"/>
      <c r="F267" s="38"/>
      <c r="G267" s="37"/>
      <c r="H267" s="37"/>
      <c r="I267" s="37"/>
      <c r="J267" s="37"/>
      <c r="K267" s="37"/>
      <c r="L267" s="37"/>
      <c r="M267" s="37"/>
      <c r="N267" s="96"/>
      <c r="O267" s="93"/>
      <c r="P267" s="109"/>
      <c r="Q267" s="96"/>
      <c r="R267" s="93"/>
      <c r="S267" s="94"/>
      <c r="T267" s="96"/>
      <c r="U267" s="96"/>
      <c r="V267" s="96"/>
      <c r="W267" s="97"/>
      <c r="X267" s="97"/>
      <c r="Y267" s="97"/>
      <c r="Z267" s="97"/>
    </row>
    <row r="268" spans="1:26" ht="15.75" customHeight="1" x14ac:dyDescent="0.25">
      <c r="A268" s="43"/>
      <c r="B268" s="43"/>
      <c r="C268" s="37"/>
      <c r="D268" s="38"/>
      <c r="E268" s="44"/>
      <c r="F268" s="38"/>
      <c r="G268" s="37"/>
      <c r="H268" s="37"/>
      <c r="I268" s="37"/>
      <c r="J268" s="37"/>
      <c r="K268" s="37"/>
      <c r="L268" s="37"/>
      <c r="M268" s="37"/>
      <c r="N268" s="96"/>
      <c r="O268" s="93"/>
      <c r="P268" s="109"/>
      <c r="Q268" s="96"/>
      <c r="R268" s="93"/>
      <c r="S268" s="94"/>
      <c r="T268" s="96"/>
      <c r="U268" s="96"/>
      <c r="V268" s="96"/>
      <c r="W268" s="97"/>
      <c r="X268" s="97"/>
      <c r="Y268" s="97"/>
      <c r="Z268" s="97"/>
    </row>
    <row r="269" spans="1:26" ht="15.75" customHeight="1" x14ac:dyDescent="0.25">
      <c r="A269" s="43"/>
      <c r="B269" s="43"/>
      <c r="C269" s="37"/>
      <c r="D269" s="38"/>
      <c r="E269" s="44"/>
      <c r="F269" s="38"/>
      <c r="G269" s="37"/>
      <c r="H269" s="37"/>
      <c r="I269" s="37"/>
      <c r="J269" s="37"/>
      <c r="K269" s="37"/>
      <c r="L269" s="37"/>
      <c r="M269" s="37"/>
      <c r="N269" s="96"/>
      <c r="O269" s="93"/>
      <c r="P269" s="109"/>
      <c r="Q269" s="96"/>
      <c r="R269" s="93"/>
      <c r="S269" s="94"/>
      <c r="T269" s="96"/>
      <c r="U269" s="96"/>
      <c r="V269" s="96"/>
      <c r="W269" s="97"/>
      <c r="X269" s="97"/>
      <c r="Y269" s="97"/>
      <c r="Z269" s="97"/>
    </row>
    <row r="270" spans="1:26" ht="15.75" customHeight="1" x14ac:dyDescent="0.25">
      <c r="A270" s="43"/>
      <c r="B270" s="43"/>
      <c r="C270" s="37"/>
      <c r="D270" s="38"/>
      <c r="E270" s="44"/>
      <c r="F270" s="38"/>
      <c r="G270" s="37"/>
      <c r="H270" s="37"/>
      <c r="I270" s="37"/>
      <c r="J270" s="37"/>
      <c r="K270" s="37"/>
      <c r="L270" s="37"/>
      <c r="M270" s="37"/>
      <c r="N270" s="96"/>
      <c r="O270" s="93"/>
      <c r="P270" s="109"/>
      <c r="Q270" s="96"/>
      <c r="R270" s="93"/>
      <c r="S270" s="94"/>
      <c r="T270" s="96"/>
      <c r="U270" s="96"/>
      <c r="V270" s="96"/>
      <c r="W270" s="97"/>
      <c r="X270" s="97"/>
      <c r="Y270" s="97"/>
      <c r="Z270" s="97"/>
    </row>
    <row r="271" spans="1:26" ht="15.75" customHeight="1" x14ac:dyDescent="0.25">
      <c r="A271" s="2"/>
      <c r="B271" s="2"/>
      <c r="C271" s="2"/>
      <c r="D271" s="2"/>
      <c r="E271" s="45"/>
      <c r="F271" s="45"/>
      <c r="G271" s="2"/>
      <c r="H271" s="2"/>
      <c r="I271" s="2"/>
      <c r="J271" s="2"/>
      <c r="K271" s="2"/>
      <c r="L271" s="2"/>
      <c r="M271" s="2"/>
      <c r="N271" s="97"/>
      <c r="O271" s="97"/>
      <c r="P271" s="110"/>
      <c r="Q271" s="97"/>
      <c r="R271" s="97"/>
      <c r="S271" s="97"/>
      <c r="T271" s="97"/>
      <c r="U271" s="97"/>
      <c r="V271" s="97"/>
      <c r="W271" s="97"/>
      <c r="X271" s="97"/>
      <c r="Y271" s="97"/>
      <c r="Z271" s="97"/>
    </row>
    <row r="272" spans="1:26" ht="15.75" customHeight="1" x14ac:dyDescent="0.25">
      <c r="A272" s="2"/>
      <c r="B272" s="2"/>
      <c r="C272" s="2"/>
      <c r="D272" s="2"/>
      <c r="E272" s="45"/>
      <c r="F272" s="45"/>
      <c r="G272" s="2"/>
      <c r="H272" s="2"/>
      <c r="I272" s="2"/>
      <c r="J272" s="2"/>
      <c r="K272" s="2"/>
      <c r="L272" s="2"/>
      <c r="M272" s="2"/>
      <c r="N272" s="97"/>
      <c r="O272" s="97"/>
      <c r="P272" s="110"/>
      <c r="Q272" s="97"/>
      <c r="R272" s="97"/>
      <c r="S272" s="97"/>
      <c r="T272" s="97"/>
      <c r="U272" s="97"/>
      <c r="V272" s="97"/>
      <c r="W272" s="97"/>
      <c r="X272" s="97"/>
      <c r="Y272" s="97"/>
      <c r="Z272" s="97"/>
    </row>
    <row r="273" spans="1:26" ht="15.75" customHeight="1" x14ac:dyDescent="0.25">
      <c r="A273" s="2"/>
      <c r="B273" s="2"/>
      <c r="C273" s="2"/>
      <c r="D273" s="2"/>
      <c r="E273" s="45"/>
      <c r="F273" s="45"/>
      <c r="G273" s="2"/>
      <c r="H273" s="2"/>
      <c r="I273" s="2"/>
      <c r="J273" s="2"/>
      <c r="K273" s="2"/>
      <c r="L273" s="2"/>
      <c r="M273" s="2"/>
      <c r="N273" s="97"/>
      <c r="O273" s="97"/>
      <c r="P273" s="110"/>
      <c r="Q273" s="97"/>
      <c r="R273" s="97"/>
      <c r="S273" s="97"/>
      <c r="T273" s="97"/>
      <c r="U273" s="97"/>
      <c r="V273" s="97"/>
      <c r="W273" s="97"/>
      <c r="X273" s="97"/>
      <c r="Y273" s="97"/>
      <c r="Z273" s="97"/>
    </row>
    <row r="274" spans="1:26" ht="15.75" customHeight="1" x14ac:dyDescent="0.25">
      <c r="A274" s="2"/>
      <c r="B274" s="2"/>
      <c r="C274" s="2"/>
      <c r="D274" s="2"/>
      <c r="E274" s="45"/>
      <c r="F274" s="45"/>
      <c r="G274" s="2"/>
      <c r="H274" s="2"/>
      <c r="I274" s="2"/>
      <c r="J274" s="2"/>
      <c r="K274" s="2"/>
      <c r="L274" s="2"/>
      <c r="M274" s="2"/>
      <c r="N274" s="97"/>
      <c r="O274" s="97"/>
      <c r="P274" s="110"/>
      <c r="Q274" s="97"/>
      <c r="R274" s="97"/>
      <c r="S274" s="97"/>
      <c r="T274" s="97"/>
      <c r="U274" s="97"/>
      <c r="V274" s="97"/>
      <c r="W274" s="97"/>
      <c r="X274" s="97"/>
      <c r="Y274" s="97"/>
      <c r="Z274" s="97"/>
    </row>
    <row r="275" spans="1:26" ht="15.75" customHeight="1" x14ac:dyDescent="0.25">
      <c r="A275" s="2"/>
      <c r="B275" s="2"/>
      <c r="C275" s="2"/>
      <c r="D275" s="2"/>
      <c r="E275" s="45"/>
      <c r="F275" s="45"/>
      <c r="G275" s="2"/>
      <c r="H275" s="2"/>
      <c r="I275" s="2"/>
      <c r="J275" s="2"/>
      <c r="K275" s="2"/>
      <c r="L275" s="2"/>
      <c r="M275" s="2"/>
      <c r="N275" s="97"/>
      <c r="O275" s="97"/>
      <c r="P275" s="110"/>
      <c r="Q275" s="97"/>
      <c r="R275" s="97"/>
      <c r="S275" s="97"/>
      <c r="T275" s="97"/>
      <c r="U275" s="97"/>
      <c r="V275" s="97"/>
      <c r="W275" s="97"/>
      <c r="X275" s="97"/>
      <c r="Y275" s="97"/>
      <c r="Z275" s="97"/>
    </row>
    <row r="276" spans="1:26" ht="15.75" customHeight="1" x14ac:dyDescent="0.25">
      <c r="A276" s="2"/>
      <c r="B276" s="2"/>
      <c r="C276" s="2"/>
      <c r="D276" s="2"/>
      <c r="E276" s="45"/>
      <c r="F276" s="45"/>
      <c r="G276" s="2"/>
      <c r="H276" s="2"/>
      <c r="I276" s="2"/>
      <c r="J276" s="2"/>
      <c r="K276" s="2"/>
      <c r="L276" s="2"/>
      <c r="M276" s="2"/>
      <c r="N276" s="97"/>
      <c r="O276" s="97"/>
      <c r="P276" s="110"/>
      <c r="Q276" s="97"/>
      <c r="R276" s="97"/>
      <c r="S276" s="97"/>
      <c r="T276" s="97"/>
      <c r="U276" s="97"/>
      <c r="V276" s="97"/>
      <c r="W276" s="97"/>
      <c r="X276" s="97"/>
      <c r="Y276" s="97"/>
      <c r="Z276" s="97"/>
    </row>
    <row r="277" spans="1:26" ht="15.75" customHeight="1" x14ac:dyDescent="0.25">
      <c r="A277" s="2"/>
      <c r="B277" s="2"/>
      <c r="C277" s="2"/>
      <c r="D277" s="2"/>
      <c r="E277" s="45"/>
      <c r="F277" s="45"/>
      <c r="G277" s="2"/>
      <c r="H277" s="2"/>
      <c r="I277" s="2"/>
      <c r="J277" s="2"/>
      <c r="K277" s="2"/>
      <c r="L277" s="2"/>
      <c r="M277" s="2"/>
      <c r="N277" s="97"/>
      <c r="O277" s="97"/>
      <c r="P277" s="110"/>
      <c r="Q277" s="97"/>
      <c r="R277" s="97"/>
      <c r="S277" s="97"/>
      <c r="T277" s="97"/>
      <c r="U277" s="97"/>
      <c r="V277" s="97"/>
      <c r="W277" s="97"/>
      <c r="X277" s="97"/>
      <c r="Y277" s="97"/>
      <c r="Z277" s="97"/>
    </row>
    <row r="278" spans="1:26" ht="15.75" customHeight="1" x14ac:dyDescent="0.25">
      <c r="A278" s="2"/>
      <c r="B278" s="2"/>
      <c r="C278" s="2"/>
      <c r="D278" s="2"/>
      <c r="E278" s="45"/>
      <c r="F278" s="45"/>
      <c r="G278" s="2"/>
      <c r="H278" s="2"/>
      <c r="I278" s="2"/>
      <c r="J278" s="2"/>
      <c r="K278" s="2"/>
      <c r="L278" s="2"/>
      <c r="M278" s="2"/>
      <c r="N278" s="97"/>
      <c r="O278" s="97"/>
      <c r="P278" s="110"/>
      <c r="Q278" s="97"/>
      <c r="R278" s="97"/>
      <c r="S278" s="97"/>
      <c r="T278" s="97"/>
      <c r="U278" s="97"/>
      <c r="V278" s="97"/>
      <c r="W278" s="97"/>
      <c r="X278" s="97"/>
      <c r="Y278" s="97"/>
      <c r="Z278" s="97"/>
    </row>
    <row r="279" spans="1:26" ht="15.75" customHeight="1" x14ac:dyDescent="0.25">
      <c r="A279" s="2"/>
      <c r="B279" s="2"/>
      <c r="C279" s="2"/>
      <c r="D279" s="2"/>
      <c r="E279" s="45"/>
      <c r="F279" s="45"/>
      <c r="G279" s="2"/>
      <c r="H279" s="2"/>
      <c r="I279" s="2"/>
      <c r="J279" s="2"/>
      <c r="K279" s="2"/>
      <c r="L279" s="2"/>
      <c r="M279" s="2"/>
      <c r="N279" s="97"/>
      <c r="O279" s="97"/>
      <c r="P279" s="110"/>
      <c r="Q279" s="97"/>
      <c r="R279" s="97"/>
      <c r="S279" s="97"/>
      <c r="T279" s="97"/>
      <c r="U279" s="97"/>
      <c r="V279" s="97"/>
      <c r="W279" s="97"/>
      <c r="X279" s="97"/>
      <c r="Y279" s="97"/>
      <c r="Z279" s="97"/>
    </row>
    <row r="280" spans="1:26" ht="15.75" customHeight="1" x14ac:dyDescent="0.25">
      <c r="A280" s="2"/>
      <c r="B280" s="2"/>
      <c r="C280" s="2"/>
      <c r="D280" s="2"/>
      <c r="E280" s="45"/>
      <c r="F280" s="45"/>
      <c r="G280" s="2"/>
      <c r="H280" s="2"/>
      <c r="I280" s="2"/>
      <c r="J280" s="2"/>
      <c r="K280" s="2"/>
      <c r="L280" s="2"/>
      <c r="M280" s="2"/>
      <c r="N280" s="97"/>
      <c r="O280" s="97"/>
      <c r="P280" s="110"/>
      <c r="Q280" s="97"/>
      <c r="R280" s="97"/>
      <c r="S280" s="97"/>
      <c r="T280" s="97"/>
      <c r="U280" s="97"/>
      <c r="V280" s="97"/>
      <c r="W280" s="97"/>
      <c r="X280" s="97"/>
      <c r="Y280" s="97"/>
      <c r="Z280" s="97"/>
    </row>
    <row r="281" spans="1:26" ht="15.75" customHeight="1" x14ac:dyDescent="0.25">
      <c r="A281" s="2"/>
      <c r="B281" s="2"/>
      <c r="C281" s="2"/>
      <c r="D281" s="2"/>
      <c r="E281" s="45"/>
      <c r="F281" s="45"/>
      <c r="G281" s="2"/>
      <c r="H281" s="2"/>
      <c r="I281" s="2"/>
      <c r="J281" s="2"/>
      <c r="K281" s="2"/>
      <c r="L281" s="2"/>
      <c r="M281" s="2"/>
      <c r="N281" s="97"/>
      <c r="O281" s="97"/>
      <c r="P281" s="110"/>
      <c r="Q281" s="97"/>
      <c r="R281" s="97"/>
      <c r="S281" s="97"/>
      <c r="T281" s="97"/>
      <c r="U281" s="97"/>
      <c r="V281" s="97"/>
      <c r="W281" s="97"/>
      <c r="X281" s="97"/>
      <c r="Y281" s="97"/>
      <c r="Z281" s="97"/>
    </row>
    <row r="282" spans="1:26" ht="15.75" customHeight="1" x14ac:dyDescent="0.25">
      <c r="A282" s="2"/>
      <c r="B282" s="2"/>
      <c r="C282" s="2"/>
      <c r="D282" s="2"/>
      <c r="E282" s="45"/>
      <c r="F282" s="45"/>
      <c r="G282" s="2"/>
      <c r="H282" s="2"/>
      <c r="I282" s="2"/>
      <c r="J282" s="2"/>
      <c r="K282" s="2"/>
      <c r="L282" s="2"/>
      <c r="M282" s="2"/>
      <c r="N282" s="97"/>
      <c r="O282" s="97"/>
      <c r="P282" s="110"/>
      <c r="Q282" s="97"/>
      <c r="R282" s="97"/>
      <c r="S282" s="97"/>
      <c r="T282" s="97"/>
      <c r="U282" s="97"/>
      <c r="V282" s="97"/>
      <c r="W282" s="97"/>
      <c r="X282" s="97"/>
      <c r="Y282" s="97"/>
      <c r="Z282" s="97"/>
    </row>
    <row r="283" spans="1:26" ht="15.75" customHeight="1" x14ac:dyDescent="0.25">
      <c r="A283" s="2"/>
      <c r="B283" s="2"/>
      <c r="C283" s="2"/>
      <c r="D283" s="2"/>
      <c r="E283" s="45"/>
      <c r="F283" s="45"/>
      <c r="G283" s="2"/>
      <c r="H283" s="2"/>
      <c r="I283" s="2"/>
      <c r="J283" s="2"/>
      <c r="K283" s="2"/>
      <c r="L283" s="2"/>
      <c r="M283" s="2"/>
      <c r="N283" s="97"/>
      <c r="O283" s="97"/>
      <c r="P283" s="110"/>
      <c r="Q283" s="97"/>
      <c r="R283" s="97"/>
      <c r="S283" s="97"/>
      <c r="T283" s="97"/>
      <c r="U283" s="97"/>
      <c r="V283" s="97"/>
      <c r="W283" s="97"/>
      <c r="X283" s="97"/>
      <c r="Y283" s="97"/>
      <c r="Z283" s="97"/>
    </row>
    <row r="284" spans="1:26" ht="15.75" customHeight="1" x14ac:dyDescent="0.25">
      <c r="A284" s="2"/>
      <c r="B284" s="2"/>
      <c r="C284" s="2"/>
      <c r="D284" s="2"/>
      <c r="E284" s="45"/>
      <c r="F284" s="45"/>
      <c r="G284" s="2"/>
      <c r="H284" s="2"/>
      <c r="I284" s="2"/>
      <c r="J284" s="2"/>
      <c r="K284" s="2"/>
      <c r="L284" s="2"/>
      <c r="M284" s="2"/>
      <c r="N284" s="97"/>
      <c r="O284" s="97"/>
      <c r="P284" s="110"/>
      <c r="Q284" s="97"/>
      <c r="R284" s="97"/>
      <c r="S284" s="97"/>
      <c r="T284" s="97"/>
      <c r="U284" s="97"/>
      <c r="V284" s="97"/>
      <c r="W284" s="97"/>
      <c r="X284" s="97"/>
      <c r="Y284" s="97"/>
      <c r="Z284" s="97"/>
    </row>
    <row r="285" spans="1:26" ht="15.75" customHeight="1" x14ac:dyDescent="0.25">
      <c r="A285" s="2"/>
      <c r="B285" s="2"/>
      <c r="C285" s="2"/>
      <c r="D285" s="2"/>
      <c r="E285" s="45"/>
      <c r="F285" s="45"/>
      <c r="G285" s="2"/>
      <c r="H285" s="2"/>
      <c r="I285" s="2"/>
      <c r="J285" s="2"/>
      <c r="K285" s="2"/>
      <c r="L285" s="2"/>
      <c r="M285" s="2"/>
      <c r="N285" s="97"/>
      <c r="O285" s="97"/>
      <c r="P285" s="110"/>
      <c r="Q285" s="97"/>
      <c r="R285" s="97"/>
      <c r="S285" s="97"/>
      <c r="T285" s="97"/>
      <c r="U285" s="97"/>
      <c r="V285" s="97"/>
      <c r="W285" s="97"/>
      <c r="X285" s="97"/>
      <c r="Y285" s="97"/>
      <c r="Z285" s="97"/>
    </row>
    <row r="286" spans="1:26" ht="15.75" customHeight="1" x14ac:dyDescent="0.25">
      <c r="A286" s="2"/>
      <c r="B286" s="2"/>
      <c r="C286" s="2"/>
      <c r="D286" s="2"/>
      <c r="E286" s="45"/>
      <c r="F286" s="45"/>
      <c r="G286" s="2"/>
      <c r="H286" s="2"/>
      <c r="I286" s="2"/>
      <c r="J286" s="2"/>
      <c r="K286" s="2"/>
      <c r="L286" s="2"/>
      <c r="M286" s="2"/>
      <c r="N286" s="97"/>
      <c r="O286" s="97"/>
      <c r="P286" s="110"/>
      <c r="Q286" s="97"/>
      <c r="R286" s="97"/>
      <c r="S286" s="97"/>
      <c r="T286" s="97"/>
      <c r="U286" s="97"/>
      <c r="V286" s="97"/>
      <c r="W286" s="97"/>
      <c r="X286" s="97"/>
      <c r="Y286" s="97"/>
      <c r="Z286" s="97"/>
    </row>
    <row r="287" spans="1:26" ht="15.75" customHeight="1" x14ac:dyDescent="0.25">
      <c r="A287" s="2"/>
      <c r="B287" s="2"/>
      <c r="C287" s="2"/>
      <c r="D287" s="2"/>
      <c r="E287" s="45"/>
      <c r="F287" s="45"/>
      <c r="G287" s="2"/>
      <c r="H287" s="2"/>
      <c r="I287" s="2"/>
      <c r="J287" s="2"/>
      <c r="K287" s="2"/>
      <c r="L287" s="2"/>
      <c r="M287" s="2"/>
      <c r="N287" s="97"/>
      <c r="O287" s="97"/>
      <c r="P287" s="110"/>
      <c r="Q287" s="97"/>
      <c r="R287" s="97"/>
      <c r="S287" s="97"/>
      <c r="T287" s="97"/>
      <c r="U287" s="97"/>
      <c r="V287" s="97"/>
      <c r="W287" s="97"/>
      <c r="X287" s="97"/>
      <c r="Y287" s="97"/>
      <c r="Z287" s="97"/>
    </row>
    <row r="288" spans="1:26" ht="15.75" customHeight="1" x14ac:dyDescent="0.25">
      <c r="A288" s="2"/>
      <c r="B288" s="2"/>
      <c r="C288" s="2"/>
      <c r="D288" s="2"/>
      <c r="E288" s="45"/>
      <c r="F288" s="45"/>
      <c r="G288" s="2"/>
      <c r="H288" s="2"/>
      <c r="I288" s="2"/>
      <c r="J288" s="2"/>
      <c r="K288" s="2"/>
      <c r="L288" s="2"/>
      <c r="M288" s="2"/>
      <c r="N288" s="97"/>
      <c r="O288" s="97"/>
      <c r="P288" s="110"/>
      <c r="Q288" s="97"/>
      <c r="R288" s="97"/>
      <c r="S288" s="97"/>
      <c r="T288" s="97"/>
      <c r="U288" s="97"/>
      <c r="V288" s="97"/>
      <c r="W288" s="97"/>
      <c r="X288" s="97"/>
      <c r="Y288" s="97"/>
      <c r="Z288" s="97"/>
    </row>
    <row r="289" spans="1:26" ht="15.75" customHeight="1" x14ac:dyDescent="0.25">
      <c r="A289" s="2"/>
      <c r="B289" s="2"/>
      <c r="C289" s="2"/>
      <c r="D289" s="2"/>
      <c r="E289" s="45"/>
      <c r="F289" s="45"/>
      <c r="G289" s="2"/>
      <c r="H289" s="2"/>
      <c r="I289" s="2"/>
      <c r="J289" s="2"/>
      <c r="K289" s="2"/>
      <c r="L289" s="2"/>
      <c r="M289" s="2"/>
      <c r="N289" s="97"/>
      <c r="O289" s="97"/>
      <c r="P289" s="110"/>
      <c r="Q289" s="97"/>
      <c r="R289" s="97"/>
      <c r="S289" s="97"/>
      <c r="T289" s="97"/>
      <c r="U289" s="97"/>
      <c r="V289" s="97"/>
      <c r="W289" s="97"/>
      <c r="X289" s="97"/>
      <c r="Y289" s="97"/>
      <c r="Z289" s="97"/>
    </row>
    <row r="290" spans="1:26" ht="15.75" customHeight="1" x14ac:dyDescent="0.25">
      <c r="A290" s="2"/>
      <c r="B290" s="2"/>
      <c r="C290" s="2"/>
      <c r="D290" s="2"/>
      <c r="E290" s="45"/>
      <c r="F290" s="45"/>
      <c r="G290" s="2"/>
      <c r="H290" s="2"/>
      <c r="I290" s="2"/>
      <c r="J290" s="2"/>
      <c r="K290" s="2"/>
      <c r="L290" s="2"/>
      <c r="M290" s="2"/>
      <c r="N290" s="97"/>
      <c r="O290" s="97"/>
      <c r="P290" s="110"/>
      <c r="Q290" s="97"/>
      <c r="R290" s="97"/>
      <c r="S290" s="97"/>
      <c r="T290" s="97"/>
      <c r="U290" s="97"/>
      <c r="V290" s="97"/>
      <c r="W290" s="97"/>
      <c r="X290" s="97"/>
      <c r="Y290" s="97"/>
      <c r="Z290" s="97"/>
    </row>
    <row r="291" spans="1:26" ht="15.75" customHeight="1" x14ac:dyDescent="0.25">
      <c r="A291" s="2"/>
      <c r="B291" s="2"/>
      <c r="C291" s="2"/>
      <c r="D291" s="2"/>
      <c r="E291" s="45"/>
      <c r="F291" s="45"/>
      <c r="G291" s="2"/>
      <c r="H291" s="2"/>
      <c r="I291" s="2"/>
      <c r="J291" s="2"/>
      <c r="K291" s="2"/>
      <c r="L291" s="2"/>
      <c r="M291" s="2"/>
      <c r="N291" s="97"/>
      <c r="O291" s="97"/>
      <c r="P291" s="110"/>
      <c r="Q291" s="97"/>
      <c r="R291" s="97"/>
      <c r="S291" s="97"/>
      <c r="T291" s="97"/>
      <c r="U291" s="97"/>
      <c r="V291" s="97"/>
      <c r="W291" s="97"/>
      <c r="X291" s="97"/>
      <c r="Y291" s="97"/>
      <c r="Z291" s="97"/>
    </row>
    <row r="292" spans="1:26" ht="15.75" customHeight="1" x14ac:dyDescent="0.25">
      <c r="A292" s="2"/>
      <c r="B292" s="2"/>
      <c r="C292" s="2"/>
      <c r="D292" s="2"/>
      <c r="E292" s="45"/>
      <c r="F292" s="45"/>
      <c r="G292" s="2"/>
      <c r="H292" s="2"/>
      <c r="I292" s="2"/>
      <c r="J292" s="2"/>
      <c r="K292" s="2"/>
      <c r="L292" s="2"/>
      <c r="M292" s="2"/>
      <c r="N292" s="97"/>
      <c r="O292" s="97"/>
      <c r="P292" s="110"/>
      <c r="Q292" s="97"/>
      <c r="R292" s="97"/>
      <c r="S292" s="97"/>
      <c r="T292" s="97"/>
      <c r="U292" s="97"/>
      <c r="V292" s="97"/>
      <c r="W292" s="97"/>
      <c r="X292" s="97"/>
      <c r="Y292" s="97"/>
      <c r="Z292" s="97"/>
    </row>
    <row r="293" spans="1:26" ht="15.75" customHeight="1" x14ac:dyDescent="0.25">
      <c r="A293" s="2"/>
      <c r="B293" s="2"/>
      <c r="C293" s="2"/>
      <c r="D293" s="2"/>
      <c r="E293" s="45"/>
      <c r="F293" s="45"/>
      <c r="G293" s="2"/>
      <c r="H293" s="2"/>
      <c r="I293" s="2"/>
      <c r="J293" s="2"/>
      <c r="K293" s="2"/>
      <c r="L293" s="2"/>
      <c r="M293" s="2"/>
      <c r="N293" s="97"/>
      <c r="O293" s="97"/>
      <c r="P293" s="110"/>
      <c r="Q293" s="97"/>
      <c r="R293" s="97"/>
      <c r="S293" s="97"/>
      <c r="T293" s="97"/>
      <c r="U293" s="97"/>
      <c r="V293" s="97"/>
      <c r="W293" s="97"/>
      <c r="X293" s="97"/>
      <c r="Y293" s="97"/>
      <c r="Z293" s="97"/>
    </row>
    <row r="294" spans="1:26" ht="15.75" customHeight="1" x14ac:dyDescent="0.25">
      <c r="A294" s="2"/>
      <c r="B294" s="2"/>
      <c r="C294" s="2"/>
      <c r="D294" s="2"/>
      <c r="E294" s="45"/>
      <c r="F294" s="45"/>
      <c r="G294" s="2"/>
      <c r="H294" s="2"/>
      <c r="I294" s="2"/>
      <c r="J294" s="2"/>
      <c r="K294" s="2"/>
      <c r="L294" s="2"/>
      <c r="M294" s="2"/>
      <c r="N294" s="97"/>
      <c r="O294" s="97"/>
      <c r="P294" s="110"/>
      <c r="Q294" s="97"/>
      <c r="R294" s="97"/>
      <c r="S294" s="97"/>
      <c r="T294" s="97"/>
      <c r="U294" s="97"/>
      <c r="V294" s="97"/>
      <c r="W294" s="97"/>
      <c r="X294" s="97"/>
      <c r="Y294" s="97"/>
      <c r="Z294" s="97"/>
    </row>
    <row r="295" spans="1:26" ht="15.75" customHeight="1" x14ac:dyDescent="0.25">
      <c r="A295" s="2"/>
      <c r="B295" s="2"/>
      <c r="C295" s="2"/>
      <c r="D295" s="2"/>
      <c r="E295" s="45"/>
      <c r="F295" s="45"/>
      <c r="G295" s="2"/>
      <c r="H295" s="2"/>
      <c r="I295" s="2"/>
      <c r="J295" s="2"/>
      <c r="K295" s="2"/>
      <c r="L295" s="2"/>
      <c r="M295" s="2"/>
      <c r="N295" s="97"/>
      <c r="O295" s="97"/>
      <c r="P295" s="110"/>
      <c r="Q295" s="97"/>
      <c r="R295" s="97"/>
      <c r="S295" s="97"/>
      <c r="T295" s="97"/>
      <c r="U295" s="97"/>
      <c r="V295" s="97"/>
      <c r="W295" s="97"/>
      <c r="X295" s="97"/>
      <c r="Y295" s="97"/>
      <c r="Z295" s="97"/>
    </row>
    <row r="296" spans="1:26" ht="15.75" customHeight="1" x14ac:dyDescent="0.25">
      <c r="A296" s="2"/>
      <c r="B296" s="2"/>
      <c r="C296" s="2"/>
      <c r="D296" s="2"/>
      <c r="E296" s="45"/>
      <c r="F296" s="45"/>
      <c r="G296" s="2"/>
      <c r="H296" s="2"/>
      <c r="I296" s="2"/>
      <c r="J296" s="2"/>
      <c r="K296" s="2"/>
      <c r="L296" s="2"/>
      <c r="M296" s="2"/>
      <c r="N296" s="97"/>
      <c r="O296" s="97"/>
      <c r="P296" s="110"/>
      <c r="Q296" s="97"/>
      <c r="R296" s="97"/>
      <c r="S296" s="97"/>
      <c r="T296" s="97"/>
      <c r="U296" s="97"/>
      <c r="V296" s="97"/>
      <c r="W296" s="97"/>
      <c r="X296" s="97"/>
      <c r="Y296" s="97"/>
      <c r="Z296" s="97"/>
    </row>
    <row r="297" spans="1:26" ht="15.75" customHeight="1" x14ac:dyDescent="0.25">
      <c r="A297" s="2"/>
      <c r="B297" s="2"/>
      <c r="C297" s="2"/>
      <c r="D297" s="2"/>
      <c r="E297" s="45"/>
      <c r="F297" s="45"/>
      <c r="G297" s="2"/>
      <c r="H297" s="2"/>
      <c r="I297" s="2"/>
      <c r="J297" s="2"/>
      <c r="K297" s="2"/>
      <c r="L297" s="2"/>
      <c r="M297" s="2"/>
      <c r="N297" s="97"/>
      <c r="O297" s="97"/>
      <c r="P297" s="110"/>
      <c r="Q297" s="97"/>
      <c r="R297" s="97"/>
      <c r="S297" s="97"/>
      <c r="T297" s="97"/>
      <c r="U297" s="97"/>
      <c r="V297" s="97"/>
      <c r="W297" s="97"/>
      <c r="X297" s="97"/>
      <c r="Y297" s="97"/>
      <c r="Z297" s="97"/>
    </row>
    <row r="298" spans="1:26" ht="15.75" customHeight="1" x14ac:dyDescent="0.25">
      <c r="A298" s="2"/>
      <c r="B298" s="2"/>
      <c r="C298" s="2"/>
      <c r="D298" s="2"/>
      <c r="E298" s="45"/>
      <c r="F298" s="45"/>
      <c r="G298" s="2"/>
      <c r="H298" s="2"/>
      <c r="I298" s="2"/>
      <c r="J298" s="2"/>
      <c r="K298" s="2"/>
      <c r="L298" s="2"/>
      <c r="M298" s="2"/>
      <c r="N298" s="97"/>
      <c r="O298" s="97"/>
      <c r="P298" s="110"/>
      <c r="Q298" s="97"/>
      <c r="R298" s="97"/>
      <c r="S298" s="97"/>
      <c r="T298" s="97"/>
      <c r="U298" s="97"/>
      <c r="V298" s="97"/>
      <c r="W298" s="97"/>
      <c r="X298" s="97"/>
      <c r="Y298" s="97"/>
      <c r="Z298" s="97"/>
    </row>
    <row r="299" spans="1:26" ht="15.75" customHeight="1" x14ac:dyDescent="0.25">
      <c r="A299" s="2"/>
      <c r="B299" s="2"/>
      <c r="C299" s="2"/>
      <c r="D299" s="2"/>
      <c r="E299" s="45"/>
      <c r="F299" s="45"/>
      <c r="G299" s="2"/>
      <c r="H299" s="2"/>
      <c r="I299" s="2"/>
      <c r="J299" s="2"/>
      <c r="K299" s="2"/>
      <c r="L299" s="2"/>
      <c r="M299" s="2"/>
      <c r="N299" s="97"/>
      <c r="O299" s="97"/>
      <c r="P299" s="110"/>
      <c r="Q299" s="97"/>
      <c r="R299" s="97"/>
      <c r="S299" s="97"/>
      <c r="T299" s="97"/>
      <c r="U299" s="97"/>
      <c r="V299" s="97"/>
      <c r="W299" s="97"/>
      <c r="X299" s="97"/>
      <c r="Y299" s="97"/>
      <c r="Z299" s="97"/>
    </row>
    <row r="300" spans="1:26" ht="15.75" customHeight="1" x14ac:dyDescent="0.25">
      <c r="A300" s="2"/>
      <c r="B300" s="2"/>
      <c r="C300" s="2"/>
      <c r="D300" s="2"/>
      <c r="E300" s="45"/>
      <c r="F300" s="45"/>
      <c r="G300" s="2"/>
      <c r="H300" s="2"/>
      <c r="I300" s="2"/>
      <c r="J300" s="2"/>
      <c r="K300" s="2"/>
      <c r="L300" s="2"/>
      <c r="M300" s="2"/>
      <c r="N300" s="97"/>
      <c r="O300" s="97"/>
      <c r="P300" s="110"/>
      <c r="Q300" s="97"/>
      <c r="R300" s="97"/>
      <c r="S300" s="97"/>
      <c r="T300" s="97"/>
      <c r="U300" s="97"/>
      <c r="V300" s="97"/>
      <c r="W300" s="97"/>
      <c r="X300" s="97"/>
      <c r="Y300" s="97"/>
      <c r="Z300" s="97"/>
    </row>
    <row r="301" spans="1:26" ht="15.75" customHeight="1" x14ac:dyDescent="0.25">
      <c r="A301" s="2"/>
      <c r="B301" s="2"/>
      <c r="C301" s="2"/>
      <c r="D301" s="2"/>
      <c r="E301" s="45"/>
      <c r="F301" s="45"/>
      <c r="G301" s="2"/>
      <c r="H301" s="2"/>
      <c r="I301" s="2"/>
      <c r="J301" s="2"/>
      <c r="K301" s="2"/>
      <c r="L301" s="2"/>
      <c r="M301" s="2"/>
      <c r="N301" s="97"/>
      <c r="O301" s="97"/>
      <c r="P301" s="110"/>
      <c r="Q301" s="97"/>
      <c r="R301" s="97"/>
      <c r="S301" s="97"/>
      <c r="T301" s="97"/>
      <c r="U301" s="97"/>
      <c r="V301" s="97"/>
      <c r="W301" s="97"/>
      <c r="X301" s="97"/>
      <c r="Y301" s="97"/>
      <c r="Z301" s="97"/>
    </row>
    <row r="302" spans="1:26" ht="15.75" customHeight="1" x14ac:dyDescent="0.25">
      <c r="A302" s="2"/>
      <c r="B302" s="2"/>
      <c r="C302" s="2"/>
      <c r="D302" s="2"/>
      <c r="E302" s="45"/>
      <c r="F302" s="45"/>
      <c r="G302" s="2"/>
      <c r="H302" s="2"/>
      <c r="I302" s="2"/>
      <c r="J302" s="2"/>
      <c r="K302" s="2"/>
      <c r="L302" s="2"/>
      <c r="M302" s="2"/>
      <c r="N302" s="97"/>
      <c r="O302" s="97"/>
      <c r="P302" s="110"/>
      <c r="Q302" s="97"/>
      <c r="R302" s="97"/>
      <c r="S302" s="97"/>
      <c r="T302" s="97"/>
      <c r="U302" s="97"/>
      <c r="V302" s="97"/>
      <c r="W302" s="97"/>
      <c r="X302" s="97"/>
      <c r="Y302" s="97"/>
      <c r="Z302" s="97"/>
    </row>
    <row r="303" spans="1:26" ht="15.75" customHeight="1" x14ac:dyDescent="0.25">
      <c r="A303" s="2"/>
      <c r="B303" s="2"/>
      <c r="C303" s="2"/>
      <c r="D303" s="2"/>
      <c r="E303" s="45"/>
      <c r="F303" s="45"/>
      <c r="G303" s="2"/>
      <c r="H303" s="2"/>
      <c r="I303" s="2"/>
      <c r="J303" s="2"/>
      <c r="K303" s="2"/>
      <c r="L303" s="2"/>
      <c r="M303" s="2"/>
      <c r="N303" s="97"/>
      <c r="O303" s="97"/>
      <c r="P303" s="110"/>
      <c r="Q303" s="97"/>
      <c r="R303" s="97"/>
      <c r="S303" s="97"/>
      <c r="T303" s="97"/>
      <c r="U303" s="97"/>
      <c r="V303" s="97"/>
      <c r="W303" s="97"/>
      <c r="X303" s="97"/>
      <c r="Y303" s="97"/>
      <c r="Z303" s="97"/>
    </row>
    <row r="304" spans="1:26" ht="15.75" customHeight="1" x14ac:dyDescent="0.25">
      <c r="A304" s="2"/>
      <c r="B304" s="2"/>
      <c r="C304" s="2"/>
      <c r="D304" s="2"/>
      <c r="E304" s="45"/>
      <c r="F304" s="45"/>
      <c r="G304" s="2"/>
      <c r="H304" s="2"/>
      <c r="I304" s="2"/>
      <c r="J304" s="2"/>
      <c r="K304" s="2"/>
      <c r="L304" s="2"/>
      <c r="M304" s="2"/>
      <c r="N304" s="97"/>
      <c r="O304" s="97"/>
      <c r="P304" s="110"/>
      <c r="Q304" s="97"/>
      <c r="R304" s="97"/>
      <c r="S304" s="97"/>
      <c r="T304" s="97"/>
      <c r="U304" s="97"/>
      <c r="V304" s="97"/>
      <c r="W304" s="97"/>
      <c r="X304" s="97"/>
      <c r="Y304" s="97"/>
      <c r="Z304" s="97"/>
    </row>
    <row r="305" spans="1:26" ht="15.75" customHeight="1" x14ac:dyDescent="0.25">
      <c r="A305" s="2"/>
      <c r="B305" s="2"/>
      <c r="C305" s="2"/>
      <c r="D305" s="2"/>
      <c r="E305" s="45"/>
      <c r="F305" s="45"/>
      <c r="G305" s="2"/>
      <c r="H305" s="2"/>
      <c r="I305" s="2"/>
      <c r="J305" s="2"/>
      <c r="K305" s="2"/>
      <c r="L305" s="2"/>
      <c r="M305" s="2"/>
      <c r="N305" s="97"/>
      <c r="O305" s="97"/>
      <c r="P305" s="110"/>
      <c r="Q305" s="97"/>
      <c r="R305" s="97"/>
      <c r="S305" s="97"/>
      <c r="T305" s="97"/>
      <c r="U305" s="97"/>
      <c r="V305" s="97"/>
      <c r="W305" s="97"/>
      <c r="X305" s="97"/>
      <c r="Y305" s="97"/>
      <c r="Z305" s="97"/>
    </row>
    <row r="306" spans="1:26" ht="15.75" customHeight="1" x14ac:dyDescent="0.25">
      <c r="A306" s="2"/>
      <c r="B306" s="2"/>
      <c r="C306" s="2"/>
      <c r="D306" s="2"/>
      <c r="E306" s="45"/>
      <c r="F306" s="45"/>
      <c r="G306" s="2"/>
      <c r="H306" s="2"/>
      <c r="I306" s="2"/>
      <c r="J306" s="2"/>
      <c r="K306" s="2"/>
      <c r="L306" s="2"/>
      <c r="M306" s="2"/>
      <c r="N306" s="97"/>
      <c r="O306" s="97"/>
      <c r="P306" s="110"/>
      <c r="Q306" s="97"/>
      <c r="R306" s="97"/>
      <c r="S306" s="97"/>
      <c r="T306" s="97"/>
      <c r="U306" s="97"/>
      <c r="V306" s="97"/>
      <c r="W306" s="97"/>
      <c r="X306" s="97"/>
      <c r="Y306" s="97"/>
      <c r="Z306" s="97"/>
    </row>
    <row r="307" spans="1:26" ht="15.75" customHeight="1" x14ac:dyDescent="0.25">
      <c r="A307" s="2"/>
      <c r="B307" s="2"/>
      <c r="C307" s="2"/>
      <c r="D307" s="2"/>
      <c r="E307" s="45"/>
      <c r="F307" s="45"/>
      <c r="G307" s="2"/>
      <c r="H307" s="2"/>
      <c r="I307" s="2"/>
      <c r="J307" s="2"/>
      <c r="K307" s="2"/>
      <c r="L307" s="2"/>
      <c r="M307" s="2"/>
      <c r="N307" s="97"/>
      <c r="O307" s="97"/>
      <c r="P307" s="110"/>
      <c r="Q307" s="97"/>
      <c r="R307" s="97"/>
      <c r="S307" s="97"/>
      <c r="T307" s="97"/>
      <c r="U307" s="97"/>
      <c r="V307" s="97"/>
      <c r="W307" s="97"/>
      <c r="X307" s="97"/>
      <c r="Y307" s="97"/>
      <c r="Z307" s="97"/>
    </row>
    <row r="308" spans="1:26" ht="15.75" customHeight="1" x14ac:dyDescent="0.25">
      <c r="A308" s="2"/>
      <c r="B308" s="2"/>
      <c r="C308" s="2"/>
      <c r="D308" s="2"/>
      <c r="E308" s="45"/>
      <c r="F308" s="45"/>
      <c r="G308" s="2"/>
      <c r="H308" s="2"/>
      <c r="I308" s="2"/>
      <c r="J308" s="2"/>
      <c r="K308" s="2"/>
      <c r="L308" s="2"/>
      <c r="M308" s="2"/>
      <c r="N308" s="97"/>
      <c r="O308" s="97"/>
      <c r="P308" s="110"/>
      <c r="Q308" s="97"/>
      <c r="R308" s="97"/>
      <c r="S308" s="97"/>
      <c r="T308" s="97"/>
      <c r="U308" s="97"/>
      <c r="V308" s="97"/>
      <c r="W308" s="97"/>
      <c r="X308" s="97"/>
      <c r="Y308" s="97"/>
      <c r="Z308" s="97"/>
    </row>
    <row r="309" spans="1:26" ht="15.75" customHeight="1" x14ac:dyDescent="0.25">
      <c r="A309" s="2"/>
      <c r="B309" s="2"/>
      <c r="C309" s="2"/>
      <c r="D309" s="2"/>
      <c r="E309" s="45"/>
      <c r="F309" s="45"/>
      <c r="G309" s="2"/>
      <c r="H309" s="2"/>
      <c r="I309" s="2"/>
      <c r="J309" s="2"/>
      <c r="K309" s="2"/>
      <c r="L309" s="2"/>
      <c r="M309" s="2"/>
      <c r="N309" s="97"/>
      <c r="O309" s="97"/>
      <c r="P309" s="110"/>
      <c r="Q309" s="97"/>
      <c r="R309" s="97"/>
      <c r="S309" s="97"/>
      <c r="T309" s="97"/>
      <c r="U309" s="97"/>
      <c r="V309" s="97"/>
      <c r="W309" s="97"/>
      <c r="X309" s="97"/>
      <c r="Y309" s="97"/>
      <c r="Z309" s="97"/>
    </row>
    <row r="310" spans="1:26" ht="15.75" customHeight="1" x14ac:dyDescent="0.25">
      <c r="A310" s="2"/>
      <c r="B310" s="2"/>
      <c r="C310" s="2"/>
      <c r="D310" s="2"/>
      <c r="E310" s="45"/>
      <c r="F310" s="45"/>
      <c r="G310" s="2"/>
      <c r="H310" s="2"/>
      <c r="I310" s="2"/>
      <c r="J310" s="2"/>
      <c r="K310" s="2"/>
      <c r="L310" s="2"/>
      <c r="M310" s="2"/>
      <c r="N310" s="97"/>
      <c r="O310" s="97"/>
      <c r="P310" s="110"/>
      <c r="Q310" s="97"/>
      <c r="R310" s="97"/>
      <c r="S310" s="97"/>
      <c r="T310" s="97"/>
      <c r="U310" s="97"/>
      <c r="V310" s="97"/>
      <c r="W310" s="97"/>
      <c r="X310" s="97"/>
      <c r="Y310" s="97"/>
      <c r="Z310" s="97"/>
    </row>
    <row r="311" spans="1:26" ht="15.75" customHeight="1" x14ac:dyDescent="0.25">
      <c r="A311" s="2"/>
      <c r="B311" s="2"/>
      <c r="C311" s="2"/>
      <c r="D311" s="2"/>
      <c r="E311" s="45"/>
      <c r="F311" s="45"/>
      <c r="G311" s="2"/>
      <c r="H311" s="2"/>
      <c r="I311" s="2"/>
      <c r="J311" s="2"/>
      <c r="K311" s="2"/>
      <c r="L311" s="2"/>
      <c r="M311" s="2"/>
      <c r="N311" s="97"/>
      <c r="O311" s="97"/>
      <c r="P311" s="110"/>
      <c r="Q311" s="97"/>
      <c r="R311" s="97"/>
      <c r="S311" s="97"/>
      <c r="T311" s="97"/>
      <c r="U311" s="97"/>
      <c r="V311" s="97"/>
      <c r="W311" s="97"/>
      <c r="X311" s="97"/>
      <c r="Y311" s="97"/>
      <c r="Z311" s="97"/>
    </row>
    <row r="312" spans="1:26" ht="15.75" customHeight="1" x14ac:dyDescent="0.25">
      <c r="A312" s="2"/>
      <c r="B312" s="2"/>
      <c r="C312" s="2"/>
      <c r="D312" s="2"/>
      <c r="E312" s="45"/>
      <c r="F312" s="45"/>
      <c r="G312" s="2"/>
      <c r="H312" s="2"/>
      <c r="I312" s="2"/>
      <c r="J312" s="2"/>
      <c r="K312" s="2"/>
      <c r="L312" s="2"/>
      <c r="M312" s="2"/>
      <c r="N312" s="97"/>
      <c r="O312" s="97"/>
      <c r="P312" s="110"/>
      <c r="Q312" s="97"/>
      <c r="R312" s="97"/>
      <c r="S312" s="97"/>
      <c r="T312" s="97"/>
      <c r="U312" s="97"/>
      <c r="V312" s="97"/>
      <c r="W312" s="97"/>
      <c r="X312" s="97"/>
      <c r="Y312" s="97"/>
      <c r="Z312" s="97"/>
    </row>
    <row r="313" spans="1:26" ht="15.75" customHeight="1" x14ac:dyDescent="0.25">
      <c r="A313" s="2"/>
      <c r="B313" s="2"/>
      <c r="C313" s="2"/>
      <c r="D313" s="2"/>
      <c r="E313" s="45"/>
      <c r="F313" s="45"/>
      <c r="G313" s="2"/>
      <c r="H313" s="2"/>
      <c r="I313" s="2"/>
      <c r="J313" s="2"/>
      <c r="K313" s="2"/>
      <c r="L313" s="2"/>
      <c r="M313" s="2"/>
      <c r="N313" s="97"/>
      <c r="O313" s="97"/>
      <c r="P313" s="110"/>
      <c r="Q313" s="97"/>
      <c r="R313" s="97"/>
      <c r="S313" s="97"/>
      <c r="T313" s="97"/>
      <c r="U313" s="97"/>
      <c r="V313" s="97"/>
      <c r="W313" s="97"/>
      <c r="X313" s="97"/>
      <c r="Y313" s="97"/>
      <c r="Z313" s="97"/>
    </row>
    <row r="314" spans="1:26" ht="15.75" customHeight="1" x14ac:dyDescent="0.25">
      <c r="A314" s="2"/>
      <c r="B314" s="2"/>
      <c r="C314" s="2"/>
      <c r="D314" s="2"/>
      <c r="E314" s="45"/>
      <c r="F314" s="45"/>
      <c r="G314" s="2"/>
      <c r="H314" s="2"/>
      <c r="I314" s="2"/>
      <c r="J314" s="2"/>
      <c r="K314" s="2"/>
      <c r="L314" s="2"/>
      <c r="M314" s="2"/>
      <c r="N314" s="97"/>
      <c r="O314" s="97"/>
      <c r="P314" s="110"/>
      <c r="Q314" s="97"/>
      <c r="R314" s="97"/>
      <c r="S314" s="97"/>
      <c r="T314" s="97"/>
      <c r="U314" s="97"/>
      <c r="V314" s="97"/>
      <c r="W314" s="97"/>
      <c r="X314" s="97"/>
      <c r="Y314" s="97"/>
      <c r="Z314" s="97"/>
    </row>
    <row r="315" spans="1:26" ht="15.75" customHeight="1" x14ac:dyDescent="0.25">
      <c r="A315" s="2"/>
      <c r="B315" s="2"/>
      <c r="C315" s="2"/>
      <c r="D315" s="2"/>
      <c r="E315" s="45"/>
      <c r="F315" s="45"/>
      <c r="G315" s="2"/>
      <c r="H315" s="2"/>
      <c r="I315" s="2"/>
      <c r="J315" s="2"/>
      <c r="K315" s="2"/>
      <c r="L315" s="2"/>
      <c r="M315" s="2"/>
      <c r="N315" s="97"/>
      <c r="O315" s="97"/>
      <c r="P315" s="110"/>
      <c r="Q315" s="97"/>
      <c r="R315" s="97"/>
      <c r="S315" s="97"/>
      <c r="T315" s="97"/>
      <c r="U315" s="97"/>
      <c r="V315" s="97"/>
      <c r="W315" s="97"/>
      <c r="X315" s="97"/>
      <c r="Y315" s="97"/>
      <c r="Z315" s="97"/>
    </row>
    <row r="316" spans="1:26" ht="15.75" customHeight="1" x14ac:dyDescent="0.25">
      <c r="A316" s="2"/>
      <c r="B316" s="2"/>
      <c r="C316" s="2"/>
      <c r="D316" s="2"/>
      <c r="E316" s="45"/>
      <c r="F316" s="45"/>
      <c r="G316" s="2"/>
      <c r="H316" s="2"/>
      <c r="I316" s="2"/>
      <c r="J316" s="2"/>
      <c r="K316" s="2"/>
      <c r="L316" s="2"/>
      <c r="M316" s="2"/>
      <c r="N316" s="97"/>
      <c r="O316" s="97"/>
      <c r="P316" s="110"/>
      <c r="Q316" s="97"/>
      <c r="R316" s="97"/>
      <c r="S316" s="97"/>
      <c r="T316" s="97"/>
      <c r="U316" s="97"/>
      <c r="V316" s="97"/>
      <c r="W316" s="97"/>
      <c r="X316" s="97"/>
      <c r="Y316" s="97"/>
      <c r="Z316" s="97"/>
    </row>
    <row r="317" spans="1:26" ht="15.75" customHeight="1" x14ac:dyDescent="0.25">
      <c r="A317" s="2"/>
      <c r="B317" s="2"/>
      <c r="C317" s="2"/>
      <c r="D317" s="2"/>
      <c r="E317" s="45"/>
      <c r="F317" s="45"/>
      <c r="G317" s="2"/>
      <c r="H317" s="2"/>
      <c r="I317" s="2"/>
      <c r="J317" s="2"/>
      <c r="K317" s="2"/>
      <c r="L317" s="2"/>
      <c r="M317" s="2"/>
      <c r="N317" s="97"/>
      <c r="O317" s="97"/>
      <c r="P317" s="110"/>
      <c r="Q317" s="97"/>
      <c r="R317" s="97"/>
      <c r="S317" s="97"/>
      <c r="T317" s="97"/>
      <c r="U317" s="97"/>
      <c r="V317" s="97"/>
      <c r="W317" s="97"/>
      <c r="X317" s="97"/>
      <c r="Y317" s="97"/>
      <c r="Z317" s="97"/>
    </row>
    <row r="318" spans="1:26" ht="15.75" customHeight="1" x14ac:dyDescent="0.25">
      <c r="A318" s="2"/>
      <c r="B318" s="2"/>
      <c r="C318" s="2"/>
      <c r="D318" s="2"/>
      <c r="E318" s="45"/>
      <c r="F318" s="45"/>
      <c r="G318" s="2"/>
      <c r="H318" s="2"/>
      <c r="I318" s="2"/>
      <c r="J318" s="2"/>
      <c r="K318" s="2"/>
      <c r="L318" s="2"/>
      <c r="M318" s="2"/>
      <c r="N318" s="97"/>
      <c r="O318" s="97"/>
      <c r="P318" s="110"/>
      <c r="Q318" s="97"/>
      <c r="R318" s="97"/>
      <c r="S318" s="97"/>
      <c r="T318" s="97"/>
      <c r="U318" s="97"/>
      <c r="V318" s="97"/>
      <c r="W318" s="97"/>
      <c r="X318" s="97"/>
      <c r="Y318" s="97"/>
      <c r="Z318" s="97"/>
    </row>
    <row r="319" spans="1:26" ht="15.75" customHeight="1" x14ac:dyDescent="0.25">
      <c r="A319" s="2"/>
      <c r="B319" s="2"/>
      <c r="C319" s="2"/>
      <c r="D319" s="2"/>
      <c r="E319" s="45"/>
      <c r="F319" s="45"/>
      <c r="G319" s="2"/>
      <c r="H319" s="2"/>
      <c r="I319" s="2"/>
      <c r="J319" s="2"/>
      <c r="K319" s="2"/>
      <c r="L319" s="2"/>
      <c r="M319" s="2"/>
      <c r="N319" s="97"/>
      <c r="O319" s="97"/>
      <c r="P319" s="110"/>
      <c r="Q319" s="97"/>
      <c r="R319" s="97"/>
      <c r="S319" s="97"/>
      <c r="T319" s="97"/>
      <c r="U319" s="97"/>
      <c r="V319" s="97"/>
      <c r="W319" s="97"/>
      <c r="X319" s="97"/>
      <c r="Y319" s="97"/>
      <c r="Z319" s="97"/>
    </row>
    <row r="320" spans="1:26" ht="15.75" customHeight="1" x14ac:dyDescent="0.25">
      <c r="A320" s="2"/>
      <c r="B320" s="2"/>
      <c r="C320" s="2"/>
      <c r="D320" s="2"/>
      <c r="E320" s="45"/>
      <c r="F320" s="45"/>
      <c r="G320" s="2"/>
      <c r="H320" s="2"/>
      <c r="I320" s="2"/>
      <c r="J320" s="2"/>
      <c r="K320" s="2"/>
      <c r="L320" s="2"/>
      <c r="M320" s="2"/>
      <c r="N320" s="97"/>
      <c r="O320" s="97"/>
      <c r="P320" s="110"/>
      <c r="Q320" s="97"/>
      <c r="R320" s="97"/>
      <c r="S320" s="97"/>
      <c r="T320" s="97"/>
      <c r="U320" s="97"/>
      <c r="V320" s="97"/>
      <c r="W320" s="97"/>
      <c r="X320" s="97"/>
      <c r="Y320" s="97"/>
      <c r="Z320" s="97"/>
    </row>
    <row r="321" spans="1:26" ht="15.75" customHeight="1" x14ac:dyDescent="0.25">
      <c r="A321" s="2"/>
      <c r="B321" s="2"/>
      <c r="C321" s="2"/>
      <c r="D321" s="2"/>
      <c r="E321" s="45"/>
      <c r="F321" s="45"/>
      <c r="G321" s="2"/>
      <c r="H321" s="2"/>
      <c r="I321" s="2"/>
      <c r="J321" s="2"/>
      <c r="K321" s="2"/>
      <c r="L321" s="2"/>
      <c r="M321" s="2"/>
      <c r="N321" s="97"/>
      <c r="O321" s="97"/>
      <c r="P321" s="110"/>
      <c r="Q321" s="97"/>
      <c r="R321" s="97"/>
      <c r="S321" s="97"/>
      <c r="T321" s="97"/>
      <c r="U321" s="97"/>
      <c r="V321" s="97"/>
      <c r="W321" s="97"/>
      <c r="X321" s="97"/>
      <c r="Y321" s="97"/>
      <c r="Z321" s="97"/>
    </row>
    <row r="322" spans="1:26" ht="15.75" customHeight="1" x14ac:dyDescent="0.25">
      <c r="A322" s="2"/>
      <c r="B322" s="2"/>
      <c r="C322" s="2"/>
      <c r="D322" s="2"/>
      <c r="E322" s="45"/>
      <c r="F322" s="45"/>
      <c r="G322" s="2"/>
      <c r="H322" s="2"/>
      <c r="I322" s="2"/>
      <c r="J322" s="2"/>
      <c r="K322" s="2"/>
      <c r="L322" s="2"/>
      <c r="M322" s="2"/>
      <c r="N322" s="97"/>
      <c r="O322" s="97"/>
      <c r="P322" s="110"/>
      <c r="Q322" s="97"/>
      <c r="R322" s="97"/>
      <c r="S322" s="97"/>
      <c r="T322" s="97"/>
      <c r="U322" s="97"/>
      <c r="V322" s="97"/>
      <c r="W322" s="97"/>
      <c r="X322" s="97"/>
      <c r="Y322" s="97"/>
      <c r="Z322" s="97"/>
    </row>
    <row r="323" spans="1:26" ht="15.75" customHeight="1" x14ac:dyDescent="0.25">
      <c r="A323" s="2"/>
      <c r="B323" s="2"/>
      <c r="C323" s="2"/>
      <c r="D323" s="2"/>
      <c r="E323" s="45"/>
      <c r="F323" s="45"/>
      <c r="G323" s="2"/>
      <c r="H323" s="2"/>
      <c r="I323" s="2"/>
      <c r="J323" s="2"/>
      <c r="K323" s="2"/>
      <c r="L323" s="2"/>
      <c r="M323" s="2"/>
      <c r="N323" s="97"/>
      <c r="O323" s="97"/>
      <c r="P323" s="110"/>
      <c r="Q323" s="97"/>
      <c r="R323" s="97"/>
      <c r="S323" s="97"/>
      <c r="T323" s="97"/>
      <c r="U323" s="97"/>
      <c r="V323" s="97"/>
      <c r="W323" s="97"/>
      <c r="X323" s="97"/>
      <c r="Y323" s="97"/>
      <c r="Z323" s="97"/>
    </row>
    <row r="324" spans="1:26" ht="15.75" customHeight="1" x14ac:dyDescent="0.25">
      <c r="A324" s="2"/>
      <c r="B324" s="2"/>
      <c r="C324" s="2"/>
      <c r="D324" s="2"/>
      <c r="E324" s="45"/>
      <c r="F324" s="45"/>
      <c r="G324" s="2"/>
      <c r="H324" s="2"/>
      <c r="I324" s="2"/>
      <c r="J324" s="2"/>
      <c r="K324" s="2"/>
      <c r="L324" s="2"/>
      <c r="M324" s="2"/>
      <c r="N324" s="97"/>
      <c r="O324" s="97"/>
      <c r="P324" s="110"/>
      <c r="Q324" s="97"/>
      <c r="R324" s="97"/>
      <c r="S324" s="97"/>
      <c r="T324" s="97"/>
      <c r="U324" s="97"/>
      <c r="V324" s="97"/>
      <c r="W324" s="97"/>
      <c r="X324" s="97"/>
      <c r="Y324" s="97"/>
      <c r="Z324" s="97"/>
    </row>
    <row r="325" spans="1:26" ht="15.75" customHeight="1" x14ac:dyDescent="0.25">
      <c r="A325" s="2"/>
      <c r="B325" s="2"/>
      <c r="C325" s="2"/>
      <c r="D325" s="2"/>
      <c r="E325" s="45"/>
      <c r="F325" s="45"/>
      <c r="G325" s="2"/>
      <c r="H325" s="2"/>
      <c r="I325" s="2"/>
      <c r="J325" s="2"/>
      <c r="K325" s="2"/>
      <c r="L325" s="2"/>
      <c r="M325" s="2"/>
      <c r="N325" s="97"/>
      <c r="O325" s="97"/>
      <c r="P325" s="110"/>
      <c r="Q325" s="97"/>
      <c r="R325" s="97"/>
      <c r="S325" s="97"/>
      <c r="T325" s="97"/>
      <c r="U325" s="97"/>
      <c r="V325" s="97"/>
      <c r="W325" s="97"/>
      <c r="X325" s="97"/>
      <c r="Y325" s="97"/>
      <c r="Z325" s="97"/>
    </row>
    <row r="326" spans="1:26" ht="15.75" customHeight="1" x14ac:dyDescent="0.25">
      <c r="A326" s="2"/>
      <c r="B326" s="2"/>
      <c r="C326" s="2"/>
      <c r="D326" s="2"/>
      <c r="E326" s="45"/>
      <c r="F326" s="45"/>
      <c r="G326" s="2"/>
      <c r="H326" s="2"/>
      <c r="I326" s="2"/>
      <c r="J326" s="2"/>
      <c r="K326" s="2"/>
      <c r="L326" s="2"/>
      <c r="M326" s="2"/>
      <c r="N326" s="97"/>
      <c r="O326" s="97"/>
      <c r="P326" s="110"/>
      <c r="Q326" s="97"/>
      <c r="R326" s="97"/>
      <c r="S326" s="97"/>
      <c r="T326" s="97"/>
      <c r="U326" s="97"/>
      <c r="V326" s="97"/>
      <c r="W326" s="97"/>
      <c r="X326" s="97"/>
      <c r="Y326" s="97"/>
      <c r="Z326" s="97"/>
    </row>
    <row r="327" spans="1:26" ht="15.75" customHeight="1" x14ac:dyDescent="0.25">
      <c r="A327" s="2"/>
      <c r="B327" s="2"/>
      <c r="C327" s="2"/>
      <c r="D327" s="2"/>
      <c r="E327" s="45"/>
      <c r="F327" s="45"/>
      <c r="G327" s="2"/>
      <c r="H327" s="2"/>
      <c r="I327" s="2"/>
      <c r="J327" s="2"/>
      <c r="K327" s="2"/>
      <c r="L327" s="2"/>
      <c r="M327" s="2"/>
      <c r="N327" s="97"/>
      <c r="O327" s="97"/>
      <c r="P327" s="110"/>
      <c r="Q327" s="97"/>
      <c r="R327" s="97"/>
      <c r="S327" s="97"/>
      <c r="T327" s="97"/>
      <c r="U327" s="97"/>
      <c r="V327" s="97"/>
      <c r="W327" s="97"/>
      <c r="X327" s="97"/>
      <c r="Y327" s="97"/>
      <c r="Z327" s="97"/>
    </row>
    <row r="328" spans="1:26" ht="15.75" customHeight="1" x14ac:dyDescent="0.25">
      <c r="A328" s="2"/>
      <c r="B328" s="2"/>
      <c r="C328" s="2"/>
      <c r="D328" s="2"/>
      <c r="E328" s="45"/>
      <c r="F328" s="45"/>
      <c r="G328" s="2"/>
      <c r="H328" s="2"/>
      <c r="I328" s="2"/>
      <c r="J328" s="2"/>
      <c r="K328" s="2"/>
      <c r="L328" s="2"/>
      <c r="M328" s="2"/>
      <c r="N328" s="97"/>
      <c r="O328" s="97"/>
      <c r="P328" s="110"/>
      <c r="Q328" s="97"/>
      <c r="R328" s="97"/>
      <c r="S328" s="97"/>
      <c r="T328" s="97"/>
      <c r="U328" s="97"/>
      <c r="V328" s="97"/>
      <c r="W328" s="97"/>
      <c r="X328" s="97"/>
      <c r="Y328" s="97"/>
      <c r="Z328" s="97"/>
    </row>
    <row r="329" spans="1:26" ht="15.75" customHeight="1" x14ac:dyDescent="0.25">
      <c r="A329" s="2"/>
      <c r="B329" s="2"/>
      <c r="C329" s="2"/>
      <c r="D329" s="2"/>
      <c r="E329" s="45"/>
      <c r="F329" s="45"/>
      <c r="G329" s="2"/>
      <c r="H329" s="2"/>
      <c r="I329" s="2"/>
      <c r="J329" s="2"/>
      <c r="K329" s="2"/>
      <c r="L329" s="2"/>
      <c r="M329" s="2"/>
      <c r="N329" s="97"/>
      <c r="O329" s="97"/>
      <c r="P329" s="110"/>
      <c r="Q329" s="97"/>
      <c r="R329" s="97"/>
      <c r="S329" s="97"/>
      <c r="T329" s="97"/>
      <c r="U329" s="97"/>
      <c r="V329" s="97"/>
      <c r="W329" s="97"/>
      <c r="X329" s="97"/>
      <c r="Y329" s="97"/>
      <c r="Z329" s="97"/>
    </row>
    <row r="330" spans="1:26" ht="15.75" customHeight="1" x14ac:dyDescent="0.25">
      <c r="A330" s="2"/>
      <c r="B330" s="2"/>
      <c r="C330" s="2"/>
      <c r="D330" s="2"/>
      <c r="E330" s="45"/>
      <c r="F330" s="45"/>
      <c r="G330" s="2"/>
      <c r="H330" s="2"/>
      <c r="I330" s="2"/>
      <c r="J330" s="2"/>
      <c r="K330" s="2"/>
      <c r="L330" s="2"/>
      <c r="M330" s="2"/>
      <c r="N330" s="97"/>
      <c r="O330" s="97"/>
      <c r="P330" s="110"/>
      <c r="Q330" s="97"/>
      <c r="R330" s="97"/>
      <c r="S330" s="97"/>
      <c r="T330" s="97"/>
      <c r="U330" s="97"/>
      <c r="V330" s="97"/>
      <c r="W330" s="97"/>
      <c r="X330" s="97"/>
      <c r="Y330" s="97"/>
      <c r="Z330" s="97"/>
    </row>
    <row r="331" spans="1:26" ht="15.75" customHeight="1" x14ac:dyDescent="0.25">
      <c r="A331" s="2"/>
      <c r="B331" s="2"/>
      <c r="C331" s="2"/>
      <c r="D331" s="2"/>
      <c r="E331" s="45"/>
      <c r="F331" s="45"/>
      <c r="G331" s="2"/>
      <c r="H331" s="2"/>
      <c r="I331" s="2"/>
      <c r="J331" s="2"/>
      <c r="K331" s="2"/>
      <c r="L331" s="2"/>
      <c r="M331" s="2"/>
      <c r="N331" s="97"/>
      <c r="O331" s="97"/>
      <c r="P331" s="110"/>
      <c r="Q331" s="97"/>
      <c r="R331" s="97"/>
      <c r="S331" s="97"/>
      <c r="T331" s="97"/>
      <c r="U331" s="97"/>
      <c r="V331" s="97"/>
      <c r="W331" s="97"/>
      <c r="X331" s="97"/>
      <c r="Y331" s="97"/>
      <c r="Z331" s="97"/>
    </row>
    <row r="332" spans="1:26" ht="15.75" customHeight="1" x14ac:dyDescent="0.25">
      <c r="A332" s="2"/>
      <c r="B332" s="2"/>
      <c r="C332" s="2"/>
      <c r="D332" s="2"/>
      <c r="E332" s="45"/>
      <c r="F332" s="45"/>
      <c r="G332" s="2"/>
      <c r="H332" s="2"/>
      <c r="I332" s="2"/>
      <c r="J332" s="2"/>
      <c r="K332" s="2"/>
      <c r="L332" s="2"/>
      <c r="M332" s="2"/>
      <c r="N332" s="97"/>
      <c r="O332" s="97"/>
      <c r="P332" s="110"/>
      <c r="Q332" s="97"/>
      <c r="R332" s="97"/>
      <c r="S332" s="97"/>
      <c r="T332" s="97"/>
      <c r="U332" s="97"/>
      <c r="V332" s="97"/>
      <c r="W332" s="97"/>
      <c r="X332" s="97"/>
      <c r="Y332" s="97"/>
      <c r="Z332" s="97"/>
    </row>
    <row r="333" spans="1:26" ht="15.75" customHeight="1" x14ac:dyDescent="0.25">
      <c r="A333" s="2"/>
      <c r="B333" s="2"/>
      <c r="C333" s="2"/>
      <c r="D333" s="2"/>
      <c r="E333" s="45"/>
      <c r="F333" s="45"/>
      <c r="G333" s="2"/>
      <c r="H333" s="2"/>
      <c r="I333" s="2"/>
      <c r="J333" s="2"/>
      <c r="K333" s="2"/>
      <c r="L333" s="2"/>
      <c r="M333" s="2"/>
      <c r="N333" s="97"/>
      <c r="O333" s="97"/>
      <c r="P333" s="110"/>
      <c r="Q333" s="97"/>
      <c r="R333" s="97"/>
      <c r="S333" s="97"/>
      <c r="T333" s="97"/>
      <c r="U333" s="97"/>
      <c r="V333" s="97"/>
      <c r="W333" s="97"/>
      <c r="X333" s="97"/>
      <c r="Y333" s="97"/>
      <c r="Z333" s="97"/>
    </row>
    <row r="334" spans="1:26" ht="15.75" customHeight="1" x14ac:dyDescent="0.25">
      <c r="A334" s="2"/>
      <c r="B334" s="2"/>
      <c r="C334" s="2"/>
      <c r="D334" s="2"/>
      <c r="E334" s="45"/>
      <c r="F334" s="45"/>
      <c r="G334" s="2"/>
      <c r="H334" s="2"/>
      <c r="I334" s="2"/>
      <c r="J334" s="2"/>
      <c r="K334" s="2"/>
      <c r="L334" s="2"/>
      <c r="M334" s="2"/>
      <c r="N334" s="97"/>
      <c r="O334" s="97"/>
      <c r="P334" s="110"/>
      <c r="Q334" s="97"/>
      <c r="R334" s="97"/>
      <c r="S334" s="97"/>
      <c r="T334" s="97"/>
      <c r="U334" s="97"/>
      <c r="V334" s="97"/>
      <c r="W334" s="97"/>
      <c r="X334" s="97"/>
      <c r="Y334" s="97"/>
      <c r="Z334" s="97"/>
    </row>
    <row r="335" spans="1:26" ht="15.75" customHeight="1" x14ac:dyDescent="0.25">
      <c r="A335" s="2"/>
      <c r="B335" s="2"/>
      <c r="C335" s="2"/>
      <c r="D335" s="2"/>
      <c r="E335" s="45"/>
      <c r="F335" s="45"/>
      <c r="G335" s="2"/>
      <c r="H335" s="2"/>
      <c r="I335" s="2"/>
      <c r="J335" s="2"/>
      <c r="K335" s="2"/>
      <c r="L335" s="2"/>
      <c r="M335" s="2"/>
      <c r="N335" s="97"/>
      <c r="O335" s="97"/>
      <c r="P335" s="110"/>
      <c r="Q335" s="97"/>
      <c r="R335" s="97"/>
      <c r="S335" s="97"/>
      <c r="T335" s="97"/>
      <c r="U335" s="97"/>
      <c r="V335" s="97"/>
      <c r="W335" s="97"/>
      <c r="X335" s="97"/>
      <c r="Y335" s="97"/>
      <c r="Z335" s="97"/>
    </row>
    <row r="336" spans="1:26" ht="15.75" customHeight="1" x14ac:dyDescent="0.25">
      <c r="A336" s="2"/>
      <c r="B336" s="2"/>
      <c r="C336" s="2"/>
      <c r="D336" s="2"/>
      <c r="E336" s="45"/>
      <c r="F336" s="45"/>
      <c r="G336" s="2"/>
      <c r="H336" s="2"/>
      <c r="I336" s="2"/>
      <c r="J336" s="2"/>
      <c r="K336" s="2"/>
      <c r="L336" s="2"/>
      <c r="M336" s="2"/>
      <c r="N336" s="97"/>
      <c r="O336" s="97"/>
      <c r="P336" s="110"/>
      <c r="Q336" s="97"/>
      <c r="R336" s="97"/>
      <c r="S336" s="97"/>
      <c r="T336" s="97"/>
      <c r="U336" s="97"/>
      <c r="V336" s="97"/>
      <c r="W336" s="97"/>
      <c r="X336" s="97"/>
      <c r="Y336" s="97"/>
      <c r="Z336" s="97"/>
    </row>
    <row r="337" spans="1:26" ht="15.75" customHeight="1" x14ac:dyDescent="0.25">
      <c r="A337" s="2"/>
      <c r="B337" s="2"/>
      <c r="C337" s="2"/>
      <c r="D337" s="2"/>
      <c r="E337" s="45"/>
      <c r="F337" s="45"/>
      <c r="G337" s="2"/>
      <c r="H337" s="2"/>
      <c r="I337" s="2"/>
      <c r="J337" s="2"/>
      <c r="K337" s="2"/>
      <c r="L337" s="2"/>
      <c r="M337" s="2"/>
      <c r="N337" s="97"/>
      <c r="O337" s="97"/>
      <c r="P337" s="110"/>
      <c r="Q337" s="97"/>
      <c r="R337" s="97"/>
      <c r="S337" s="97"/>
      <c r="T337" s="97"/>
      <c r="U337" s="97"/>
      <c r="V337" s="97"/>
      <c r="W337" s="97"/>
      <c r="X337" s="97"/>
      <c r="Y337" s="97"/>
      <c r="Z337" s="97"/>
    </row>
    <row r="338" spans="1:26" ht="15.75" customHeight="1" x14ac:dyDescent="0.25">
      <c r="A338" s="2"/>
      <c r="B338" s="2"/>
      <c r="C338" s="2"/>
      <c r="D338" s="2"/>
      <c r="E338" s="45"/>
      <c r="F338" s="45"/>
      <c r="G338" s="2"/>
      <c r="H338" s="2"/>
      <c r="I338" s="2"/>
      <c r="J338" s="2"/>
      <c r="K338" s="2"/>
      <c r="L338" s="2"/>
      <c r="M338" s="2"/>
      <c r="N338" s="97"/>
      <c r="O338" s="97"/>
      <c r="P338" s="110"/>
      <c r="Q338" s="97"/>
      <c r="R338" s="97"/>
      <c r="S338" s="97"/>
      <c r="T338" s="97"/>
      <c r="U338" s="97"/>
      <c r="V338" s="97"/>
      <c r="W338" s="97"/>
      <c r="X338" s="97"/>
      <c r="Y338" s="97"/>
      <c r="Z338" s="97"/>
    </row>
    <row r="339" spans="1:26" ht="15.75" customHeight="1" x14ac:dyDescent="0.25">
      <c r="A339" s="2"/>
      <c r="B339" s="2"/>
      <c r="C339" s="2"/>
      <c r="D339" s="2"/>
      <c r="E339" s="45"/>
      <c r="F339" s="45"/>
      <c r="G339" s="2"/>
      <c r="H339" s="2"/>
      <c r="I339" s="2"/>
      <c r="J339" s="2"/>
      <c r="K339" s="2"/>
      <c r="L339" s="2"/>
      <c r="M339" s="2"/>
      <c r="N339" s="97"/>
      <c r="O339" s="97"/>
      <c r="P339" s="110"/>
      <c r="Q339" s="97"/>
      <c r="R339" s="97"/>
      <c r="S339" s="97"/>
      <c r="T339" s="97"/>
      <c r="U339" s="97"/>
      <c r="V339" s="97"/>
      <c r="W339" s="97"/>
      <c r="X339" s="97"/>
      <c r="Y339" s="97"/>
      <c r="Z339" s="97"/>
    </row>
    <row r="340" spans="1:26" ht="15.75" customHeight="1" x14ac:dyDescent="0.25">
      <c r="A340" s="2"/>
      <c r="B340" s="2"/>
      <c r="C340" s="2"/>
      <c r="D340" s="2"/>
      <c r="E340" s="45"/>
      <c r="F340" s="45"/>
      <c r="G340" s="2"/>
      <c r="H340" s="2"/>
      <c r="I340" s="2"/>
      <c r="J340" s="2"/>
      <c r="K340" s="2"/>
      <c r="L340" s="2"/>
      <c r="M340" s="2"/>
      <c r="N340" s="97"/>
      <c r="O340" s="97"/>
      <c r="P340" s="110"/>
      <c r="Q340" s="97"/>
      <c r="R340" s="97"/>
      <c r="S340" s="97"/>
      <c r="T340" s="97"/>
      <c r="U340" s="97"/>
      <c r="V340" s="97"/>
      <c r="W340" s="97"/>
      <c r="X340" s="97"/>
      <c r="Y340" s="97"/>
      <c r="Z340" s="97"/>
    </row>
    <row r="341" spans="1:26" ht="15.75" customHeight="1" x14ac:dyDescent="0.25">
      <c r="A341" s="2"/>
      <c r="B341" s="2"/>
      <c r="C341" s="2"/>
      <c r="D341" s="2"/>
      <c r="E341" s="45"/>
      <c r="F341" s="45"/>
      <c r="G341" s="2"/>
      <c r="H341" s="2"/>
      <c r="I341" s="2"/>
      <c r="J341" s="2"/>
      <c r="K341" s="2"/>
      <c r="L341" s="2"/>
      <c r="M341" s="2"/>
      <c r="N341" s="97"/>
      <c r="O341" s="97"/>
      <c r="P341" s="110"/>
      <c r="Q341" s="97"/>
      <c r="R341" s="97"/>
      <c r="S341" s="97"/>
      <c r="T341" s="97"/>
      <c r="U341" s="97"/>
      <c r="V341" s="97"/>
      <c r="W341" s="97"/>
      <c r="X341" s="97"/>
      <c r="Y341" s="97"/>
      <c r="Z341" s="97"/>
    </row>
    <row r="342" spans="1:26" ht="15.75" customHeight="1" x14ac:dyDescent="0.25">
      <c r="A342" s="2"/>
      <c r="B342" s="2"/>
      <c r="C342" s="2"/>
      <c r="D342" s="2"/>
      <c r="E342" s="45"/>
      <c r="F342" s="45"/>
      <c r="G342" s="2"/>
      <c r="H342" s="2"/>
      <c r="I342" s="2"/>
      <c r="J342" s="2"/>
      <c r="K342" s="2"/>
      <c r="L342" s="2"/>
      <c r="M342" s="2"/>
      <c r="N342" s="97"/>
      <c r="O342" s="97"/>
      <c r="P342" s="110"/>
      <c r="Q342" s="97"/>
      <c r="R342" s="97"/>
      <c r="S342" s="97"/>
      <c r="T342" s="97"/>
      <c r="U342" s="97"/>
      <c r="V342" s="97"/>
      <c r="W342" s="97"/>
      <c r="X342" s="97"/>
      <c r="Y342" s="97"/>
      <c r="Z342" s="97"/>
    </row>
    <row r="343" spans="1:26" ht="15.75" customHeight="1" x14ac:dyDescent="0.25">
      <c r="A343" s="2"/>
      <c r="B343" s="2"/>
      <c r="C343" s="2"/>
      <c r="D343" s="2"/>
      <c r="E343" s="45"/>
      <c r="F343" s="45"/>
      <c r="G343" s="2"/>
      <c r="H343" s="2"/>
      <c r="I343" s="2"/>
      <c r="J343" s="2"/>
      <c r="K343" s="2"/>
      <c r="L343" s="2"/>
      <c r="M343" s="2"/>
      <c r="N343" s="97"/>
      <c r="O343" s="97"/>
      <c r="P343" s="110"/>
      <c r="Q343" s="97"/>
      <c r="R343" s="97"/>
      <c r="S343" s="97"/>
      <c r="T343" s="97"/>
      <c r="U343" s="97"/>
      <c r="V343" s="97"/>
      <c r="W343" s="97"/>
      <c r="X343" s="97"/>
      <c r="Y343" s="97"/>
      <c r="Z343" s="97"/>
    </row>
    <row r="344" spans="1:26" ht="15.75" customHeight="1" x14ac:dyDescent="0.25">
      <c r="A344" s="2"/>
      <c r="B344" s="2"/>
      <c r="C344" s="2"/>
      <c r="D344" s="2"/>
      <c r="E344" s="45"/>
      <c r="F344" s="45"/>
      <c r="G344" s="2"/>
      <c r="H344" s="2"/>
      <c r="I344" s="2"/>
      <c r="J344" s="2"/>
      <c r="K344" s="2"/>
      <c r="L344" s="2"/>
      <c r="M344" s="2"/>
      <c r="N344" s="97"/>
      <c r="O344" s="97"/>
      <c r="P344" s="110"/>
      <c r="Q344" s="97"/>
      <c r="R344" s="97"/>
      <c r="S344" s="97"/>
      <c r="T344" s="97"/>
      <c r="U344" s="97"/>
      <c r="V344" s="97"/>
      <c r="W344" s="97"/>
      <c r="X344" s="97"/>
      <c r="Y344" s="97"/>
      <c r="Z344" s="97"/>
    </row>
    <row r="345" spans="1:26" ht="15.75" customHeight="1" x14ac:dyDescent="0.25">
      <c r="A345" s="2"/>
      <c r="B345" s="2"/>
      <c r="C345" s="2"/>
      <c r="D345" s="2"/>
      <c r="E345" s="45"/>
      <c r="F345" s="45"/>
      <c r="G345" s="2"/>
      <c r="H345" s="2"/>
      <c r="I345" s="2"/>
      <c r="J345" s="2"/>
      <c r="K345" s="2"/>
      <c r="L345" s="2"/>
      <c r="M345" s="2"/>
      <c r="N345" s="97"/>
      <c r="O345" s="97"/>
      <c r="P345" s="110"/>
      <c r="Q345" s="97"/>
      <c r="R345" s="97"/>
      <c r="S345" s="97"/>
      <c r="T345" s="97"/>
      <c r="U345" s="97"/>
      <c r="V345" s="97"/>
      <c r="W345" s="97"/>
      <c r="X345" s="97"/>
      <c r="Y345" s="97"/>
      <c r="Z345" s="97"/>
    </row>
    <row r="346" spans="1:26" ht="15.75" customHeight="1" x14ac:dyDescent="0.25">
      <c r="A346" s="2"/>
      <c r="B346" s="2"/>
      <c r="C346" s="2"/>
      <c r="D346" s="2"/>
      <c r="E346" s="45"/>
      <c r="F346" s="45"/>
      <c r="G346" s="2"/>
      <c r="H346" s="2"/>
      <c r="I346" s="2"/>
      <c r="J346" s="2"/>
      <c r="K346" s="2"/>
      <c r="L346" s="2"/>
      <c r="M346" s="2"/>
      <c r="N346" s="97"/>
      <c r="O346" s="97"/>
      <c r="P346" s="110"/>
      <c r="Q346" s="97"/>
      <c r="R346" s="97"/>
      <c r="S346" s="97"/>
      <c r="T346" s="97"/>
      <c r="U346" s="97"/>
      <c r="V346" s="97"/>
      <c r="W346" s="97"/>
      <c r="X346" s="97"/>
      <c r="Y346" s="97"/>
      <c r="Z346" s="97"/>
    </row>
    <row r="347" spans="1:26" ht="15.75" customHeight="1" x14ac:dyDescent="0.25">
      <c r="A347" s="2"/>
      <c r="B347" s="2"/>
      <c r="C347" s="2"/>
      <c r="D347" s="2"/>
      <c r="E347" s="45"/>
      <c r="F347" s="45"/>
      <c r="G347" s="2"/>
      <c r="H347" s="2"/>
      <c r="I347" s="2"/>
      <c r="J347" s="2"/>
      <c r="K347" s="2"/>
      <c r="L347" s="2"/>
      <c r="M347" s="2"/>
      <c r="N347" s="97"/>
      <c r="O347" s="97"/>
      <c r="P347" s="110"/>
      <c r="Q347" s="97"/>
      <c r="R347" s="97"/>
      <c r="S347" s="97"/>
      <c r="T347" s="97"/>
      <c r="U347" s="97"/>
      <c r="V347" s="97"/>
      <c r="W347" s="97"/>
      <c r="X347" s="97"/>
      <c r="Y347" s="97"/>
      <c r="Z347" s="97"/>
    </row>
    <row r="348" spans="1:26" ht="15.75" customHeight="1" x14ac:dyDescent="0.25">
      <c r="A348" s="2"/>
      <c r="B348" s="2"/>
      <c r="C348" s="2"/>
      <c r="D348" s="2"/>
      <c r="E348" s="45"/>
      <c r="F348" s="45"/>
      <c r="G348" s="2"/>
      <c r="H348" s="2"/>
      <c r="I348" s="2"/>
      <c r="J348" s="2"/>
      <c r="K348" s="2"/>
      <c r="L348" s="2"/>
      <c r="M348" s="2"/>
      <c r="N348" s="97"/>
      <c r="O348" s="97"/>
      <c r="P348" s="110"/>
      <c r="Q348" s="97"/>
      <c r="R348" s="97"/>
      <c r="S348" s="97"/>
      <c r="T348" s="97"/>
      <c r="U348" s="97"/>
      <c r="V348" s="97"/>
      <c r="W348" s="97"/>
      <c r="X348" s="97"/>
      <c r="Y348" s="97"/>
      <c r="Z348" s="97"/>
    </row>
    <row r="349" spans="1:26" ht="15.75" customHeight="1" x14ac:dyDescent="0.25">
      <c r="A349" s="2"/>
      <c r="B349" s="2"/>
      <c r="C349" s="2"/>
      <c r="D349" s="2"/>
      <c r="E349" s="45"/>
      <c r="F349" s="45"/>
      <c r="G349" s="2"/>
      <c r="H349" s="2"/>
      <c r="I349" s="2"/>
      <c r="J349" s="2"/>
      <c r="K349" s="2"/>
      <c r="L349" s="2"/>
      <c r="M349" s="2"/>
      <c r="N349" s="97"/>
      <c r="O349" s="97"/>
      <c r="P349" s="110"/>
      <c r="Q349" s="97"/>
      <c r="R349" s="97"/>
      <c r="S349" s="97"/>
      <c r="T349" s="97"/>
      <c r="U349" s="97"/>
      <c r="V349" s="97"/>
      <c r="W349" s="97"/>
      <c r="X349" s="97"/>
      <c r="Y349" s="97"/>
      <c r="Z349" s="97"/>
    </row>
    <row r="350" spans="1:26" ht="15.75" customHeight="1" x14ac:dyDescent="0.25">
      <c r="A350" s="2"/>
      <c r="B350" s="2"/>
      <c r="C350" s="2"/>
      <c r="D350" s="2"/>
      <c r="E350" s="45"/>
      <c r="F350" s="45"/>
      <c r="G350" s="2"/>
      <c r="H350" s="2"/>
      <c r="I350" s="2"/>
      <c r="J350" s="2"/>
      <c r="K350" s="2"/>
      <c r="L350" s="2"/>
      <c r="M350" s="2"/>
      <c r="N350" s="97"/>
      <c r="O350" s="97"/>
      <c r="P350" s="110"/>
      <c r="Q350" s="97"/>
      <c r="R350" s="97"/>
      <c r="S350" s="97"/>
      <c r="T350" s="97"/>
      <c r="U350" s="97"/>
      <c r="V350" s="97"/>
      <c r="W350" s="97"/>
      <c r="X350" s="97"/>
      <c r="Y350" s="97"/>
      <c r="Z350" s="97"/>
    </row>
    <row r="351" spans="1:26" ht="15.75" customHeight="1" x14ac:dyDescent="0.25">
      <c r="A351" s="2"/>
      <c r="B351" s="2"/>
      <c r="C351" s="2"/>
      <c r="D351" s="2"/>
      <c r="E351" s="45"/>
      <c r="F351" s="45"/>
      <c r="G351" s="2"/>
      <c r="H351" s="2"/>
      <c r="I351" s="2"/>
      <c r="J351" s="2"/>
      <c r="K351" s="2"/>
      <c r="L351" s="2"/>
      <c r="M351" s="2"/>
      <c r="N351" s="97"/>
      <c r="O351" s="97"/>
      <c r="P351" s="110"/>
      <c r="Q351" s="97"/>
      <c r="R351" s="97"/>
      <c r="S351" s="97"/>
      <c r="T351" s="97"/>
      <c r="U351" s="97"/>
      <c r="V351" s="97"/>
      <c r="W351" s="97"/>
      <c r="X351" s="97"/>
      <c r="Y351" s="97"/>
      <c r="Z351" s="97"/>
    </row>
    <row r="352" spans="1:26" ht="15.75" customHeight="1" x14ac:dyDescent="0.25">
      <c r="A352" s="2"/>
      <c r="B352" s="2"/>
      <c r="C352" s="2"/>
      <c r="D352" s="2"/>
      <c r="E352" s="45"/>
      <c r="F352" s="45"/>
      <c r="G352" s="2"/>
      <c r="H352" s="2"/>
      <c r="I352" s="2"/>
      <c r="J352" s="2"/>
      <c r="K352" s="2"/>
      <c r="L352" s="2"/>
      <c r="M352" s="2"/>
      <c r="N352" s="97"/>
      <c r="O352" s="97"/>
      <c r="P352" s="110"/>
      <c r="Q352" s="97"/>
      <c r="R352" s="97"/>
      <c r="S352" s="97"/>
      <c r="T352" s="97"/>
      <c r="U352" s="97"/>
      <c r="V352" s="97"/>
      <c r="W352" s="97"/>
      <c r="X352" s="97"/>
      <c r="Y352" s="97"/>
      <c r="Z352" s="97"/>
    </row>
    <row r="353" spans="1:26" ht="15.75" customHeight="1" x14ac:dyDescent="0.25">
      <c r="A353" s="2"/>
      <c r="B353" s="2"/>
      <c r="C353" s="2"/>
      <c r="D353" s="2"/>
      <c r="E353" s="45"/>
      <c r="F353" s="45"/>
      <c r="G353" s="2"/>
      <c r="H353" s="2"/>
      <c r="I353" s="2"/>
      <c r="J353" s="2"/>
      <c r="K353" s="2"/>
      <c r="L353" s="2"/>
      <c r="M353" s="2"/>
      <c r="N353" s="97"/>
      <c r="O353" s="97"/>
      <c r="P353" s="110"/>
      <c r="Q353" s="97"/>
      <c r="R353" s="97"/>
      <c r="S353" s="97"/>
      <c r="T353" s="97"/>
      <c r="U353" s="97"/>
      <c r="V353" s="97"/>
      <c r="W353" s="97"/>
      <c r="X353" s="97"/>
      <c r="Y353" s="97"/>
      <c r="Z353" s="97"/>
    </row>
    <row r="354" spans="1:26" ht="15.75" customHeight="1" x14ac:dyDescent="0.25">
      <c r="A354" s="2"/>
      <c r="B354" s="2"/>
      <c r="C354" s="2"/>
      <c r="D354" s="2"/>
      <c r="E354" s="45"/>
      <c r="F354" s="45"/>
      <c r="G354" s="2"/>
      <c r="H354" s="2"/>
      <c r="I354" s="2"/>
      <c r="J354" s="2"/>
      <c r="K354" s="2"/>
      <c r="L354" s="2"/>
      <c r="M354" s="2"/>
      <c r="N354" s="97"/>
      <c r="O354" s="97"/>
      <c r="P354" s="110"/>
      <c r="Q354" s="97"/>
      <c r="R354" s="97"/>
      <c r="S354" s="97"/>
      <c r="T354" s="97"/>
      <c r="U354" s="97"/>
      <c r="V354" s="97"/>
      <c r="W354" s="97"/>
      <c r="X354" s="97"/>
      <c r="Y354" s="97"/>
      <c r="Z354" s="97"/>
    </row>
    <row r="355" spans="1:26" ht="15.75" customHeight="1" x14ac:dyDescent="0.25">
      <c r="A355" s="2"/>
      <c r="B355" s="2"/>
      <c r="C355" s="2"/>
      <c r="D355" s="2"/>
      <c r="E355" s="45"/>
      <c r="F355" s="45"/>
      <c r="G355" s="2"/>
      <c r="H355" s="2"/>
      <c r="I355" s="2"/>
      <c r="J355" s="2"/>
      <c r="K355" s="2"/>
      <c r="L355" s="2"/>
      <c r="M355" s="2"/>
      <c r="N355" s="97"/>
      <c r="O355" s="97"/>
      <c r="P355" s="110"/>
      <c r="Q355" s="97"/>
      <c r="R355" s="97"/>
      <c r="S355" s="97"/>
      <c r="T355" s="97"/>
      <c r="U355" s="97"/>
      <c r="V355" s="97"/>
      <c r="W355" s="97"/>
      <c r="X355" s="97"/>
      <c r="Y355" s="97"/>
      <c r="Z355" s="97"/>
    </row>
    <row r="356" spans="1:26" ht="15.75" customHeight="1" x14ac:dyDescent="0.25">
      <c r="A356" s="2"/>
      <c r="B356" s="2"/>
      <c r="C356" s="2"/>
      <c r="D356" s="2"/>
      <c r="E356" s="45"/>
      <c r="F356" s="45"/>
      <c r="G356" s="2"/>
      <c r="H356" s="2"/>
      <c r="I356" s="2"/>
      <c r="J356" s="2"/>
      <c r="K356" s="2"/>
      <c r="L356" s="2"/>
      <c r="M356" s="2"/>
      <c r="N356" s="97"/>
      <c r="O356" s="97"/>
      <c r="P356" s="110"/>
      <c r="Q356" s="97"/>
      <c r="R356" s="97"/>
      <c r="S356" s="97"/>
      <c r="T356" s="97"/>
      <c r="U356" s="97"/>
      <c r="V356" s="97"/>
      <c r="W356" s="97"/>
      <c r="X356" s="97"/>
      <c r="Y356" s="97"/>
      <c r="Z356" s="97"/>
    </row>
    <row r="357" spans="1:26" ht="15.75" customHeight="1" x14ac:dyDescent="0.25">
      <c r="A357" s="2"/>
      <c r="B357" s="2"/>
      <c r="C357" s="2"/>
      <c r="D357" s="2"/>
      <c r="E357" s="45"/>
      <c r="F357" s="45"/>
      <c r="G357" s="2"/>
      <c r="H357" s="2"/>
      <c r="I357" s="2"/>
      <c r="J357" s="2"/>
      <c r="K357" s="2"/>
      <c r="L357" s="2"/>
      <c r="M357" s="2"/>
      <c r="N357" s="97"/>
      <c r="O357" s="97"/>
      <c r="P357" s="110"/>
      <c r="Q357" s="97"/>
      <c r="R357" s="97"/>
      <c r="S357" s="97"/>
      <c r="T357" s="97"/>
      <c r="U357" s="97"/>
      <c r="V357" s="97"/>
      <c r="W357" s="97"/>
      <c r="X357" s="97"/>
      <c r="Y357" s="97"/>
      <c r="Z357" s="97"/>
    </row>
    <row r="358" spans="1:26" ht="15.75" customHeight="1" x14ac:dyDescent="0.25">
      <c r="A358" s="2"/>
      <c r="B358" s="2"/>
      <c r="C358" s="2"/>
      <c r="D358" s="2"/>
      <c r="E358" s="45"/>
      <c r="F358" s="45"/>
      <c r="G358" s="2"/>
      <c r="H358" s="2"/>
      <c r="I358" s="2"/>
      <c r="J358" s="2"/>
      <c r="K358" s="2"/>
      <c r="L358" s="2"/>
      <c r="M358" s="2"/>
      <c r="N358" s="97"/>
      <c r="O358" s="97"/>
      <c r="P358" s="110"/>
      <c r="Q358" s="97"/>
      <c r="R358" s="97"/>
      <c r="S358" s="97"/>
      <c r="T358" s="97"/>
      <c r="U358" s="97"/>
      <c r="V358" s="97"/>
      <c r="W358" s="97"/>
      <c r="X358" s="97"/>
      <c r="Y358" s="97"/>
      <c r="Z358" s="97"/>
    </row>
    <row r="359" spans="1:26" ht="15.75" customHeight="1" x14ac:dyDescent="0.25">
      <c r="A359" s="2"/>
      <c r="B359" s="2"/>
      <c r="C359" s="2"/>
      <c r="D359" s="2"/>
      <c r="E359" s="45"/>
      <c r="F359" s="45"/>
      <c r="G359" s="2"/>
      <c r="H359" s="2"/>
      <c r="I359" s="2"/>
      <c r="J359" s="2"/>
      <c r="K359" s="2"/>
      <c r="L359" s="2"/>
      <c r="M359" s="2"/>
      <c r="N359" s="97"/>
      <c r="O359" s="97"/>
      <c r="P359" s="110"/>
      <c r="Q359" s="97"/>
      <c r="R359" s="97"/>
      <c r="S359" s="97"/>
      <c r="T359" s="97"/>
      <c r="U359" s="97"/>
      <c r="V359" s="97"/>
      <c r="W359" s="97"/>
      <c r="X359" s="97"/>
      <c r="Y359" s="97"/>
      <c r="Z359" s="97"/>
    </row>
    <row r="360" spans="1:26" ht="15.75" customHeight="1" x14ac:dyDescent="0.25">
      <c r="A360" s="2"/>
      <c r="B360" s="2"/>
      <c r="C360" s="2"/>
      <c r="D360" s="2"/>
      <c r="E360" s="45"/>
      <c r="F360" s="45"/>
      <c r="G360" s="2"/>
      <c r="H360" s="2"/>
      <c r="I360" s="2"/>
      <c r="J360" s="2"/>
      <c r="K360" s="2"/>
      <c r="L360" s="2"/>
      <c r="M360" s="2"/>
      <c r="N360" s="97"/>
      <c r="O360" s="97"/>
      <c r="P360" s="110"/>
      <c r="Q360" s="97"/>
      <c r="R360" s="97"/>
      <c r="S360" s="97"/>
      <c r="T360" s="97"/>
      <c r="U360" s="97"/>
      <c r="V360" s="97"/>
      <c r="W360" s="97"/>
      <c r="X360" s="97"/>
      <c r="Y360" s="97"/>
      <c r="Z360" s="97"/>
    </row>
    <row r="361" spans="1:26" ht="15.75" customHeight="1" x14ac:dyDescent="0.25">
      <c r="A361" s="2"/>
      <c r="B361" s="2"/>
      <c r="C361" s="2"/>
      <c r="D361" s="2"/>
      <c r="E361" s="45"/>
      <c r="F361" s="45"/>
      <c r="G361" s="2"/>
      <c r="H361" s="2"/>
      <c r="I361" s="2"/>
      <c r="J361" s="2"/>
      <c r="K361" s="2"/>
      <c r="L361" s="2"/>
      <c r="M361" s="2"/>
      <c r="N361" s="97"/>
      <c r="O361" s="97"/>
      <c r="P361" s="110"/>
      <c r="Q361" s="97"/>
      <c r="R361" s="97"/>
      <c r="S361" s="97"/>
      <c r="T361" s="97"/>
      <c r="U361" s="97"/>
      <c r="V361" s="97"/>
      <c r="W361" s="97"/>
      <c r="X361" s="97"/>
      <c r="Y361" s="97"/>
      <c r="Z361" s="97"/>
    </row>
    <row r="362" spans="1:26" ht="15.75" customHeight="1" x14ac:dyDescent="0.25">
      <c r="A362" s="2"/>
      <c r="B362" s="2"/>
      <c r="C362" s="2"/>
      <c r="D362" s="2"/>
      <c r="E362" s="45"/>
      <c r="F362" s="45"/>
      <c r="G362" s="2"/>
      <c r="H362" s="2"/>
      <c r="I362" s="2"/>
      <c r="J362" s="2"/>
      <c r="K362" s="2"/>
      <c r="L362" s="2"/>
      <c r="M362" s="2"/>
      <c r="N362" s="97"/>
      <c r="O362" s="97"/>
      <c r="P362" s="110"/>
      <c r="Q362" s="97"/>
      <c r="R362" s="97"/>
      <c r="S362" s="97"/>
      <c r="T362" s="97"/>
      <c r="U362" s="97"/>
      <c r="V362" s="97"/>
      <c r="W362" s="97"/>
      <c r="X362" s="97"/>
      <c r="Y362" s="97"/>
      <c r="Z362" s="97"/>
    </row>
    <row r="363" spans="1:26" ht="15.75" customHeight="1" x14ac:dyDescent="0.25">
      <c r="A363" s="2"/>
      <c r="B363" s="2"/>
      <c r="C363" s="2"/>
      <c r="D363" s="2"/>
      <c r="E363" s="45"/>
      <c r="F363" s="45"/>
      <c r="G363" s="2"/>
      <c r="H363" s="2"/>
      <c r="I363" s="2"/>
      <c r="J363" s="2"/>
      <c r="K363" s="2"/>
      <c r="L363" s="2"/>
      <c r="M363" s="2"/>
      <c r="N363" s="97"/>
      <c r="O363" s="97"/>
      <c r="P363" s="110"/>
      <c r="Q363" s="97"/>
      <c r="R363" s="97"/>
      <c r="S363" s="97"/>
      <c r="T363" s="97"/>
      <c r="U363" s="97"/>
      <c r="V363" s="97"/>
      <c r="W363" s="97"/>
      <c r="X363" s="97"/>
      <c r="Y363" s="97"/>
      <c r="Z363" s="97"/>
    </row>
    <row r="364" spans="1:26" ht="15.75" customHeight="1" x14ac:dyDescent="0.25">
      <c r="A364" s="2"/>
      <c r="B364" s="2"/>
      <c r="C364" s="2"/>
      <c r="D364" s="2"/>
      <c r="E364" s="45"/>
      <c r="F364" s="45"/>
      <c r="G364" s="2"/>
      <c r="H364" s="2"/>
      <c r="I364" s="2"/>
      <c r="J364" s="2"/>
      <c r="K364" s="2"/>
      <c r="L364" s="2"/>
      <c r="M364" s="2"/>
      <c r="N364" s="97"/>
      <c r="O364" s="97"/>
      <c r="P364" s="110"/>
      <c r="Q364" s="97"/>
      <c r="R364" s="97"/>
      <c r="S364" s="97"/>
      <c r="T364" s="97"/>
      <c r="U364" s="97"/>
      <c r="V364" s="97"/>
      <c r="W364" s="97"/>
      <c r="X364" s="97"/>
      <c r="Y364" s="97"/>
      <c r="Z364" s="97"/>
    </row>
    <row r="365" spans="1:26" ht="15.75" customHeight="1" x14ac:dyDescent="0.25">
      <c r="A365" s="2"/>
      <c r="B365" s="2"/>
      <c r="C365" s="2"/>
      <c r="D365" s="2"/>
      <c r="E365" s="45"/>
      <c r="F365" s="45"/>
      <c r="G365" s="2"/>
      <c r="H365" s="2"/>
      <c r="I365" s="2"/>
      <c r="J365" s="2"/>
      <c r="K365" s="2"/>
      <c r="L365" s="2"/>
      <c r="M365" s="2"/>
      <c r="N365" s="97"/>
      <c r="O365" s="97"/>
      <c r="P365" s="110"/>
      <c r="Q365" s="97"/>
      <c r="R365" s="97"/>
      <c r="S365" s="97"/>
      <c r="T365" s="97"/>
      <c r="U365" s="97"/>
      <c r="V365" s="97"/>
      <c r="W365" s="97"/>
      <c r="X365" s="97"/>
      <c r="Y365" s="97"/>
      <c r="Z365" s="97"/>
    </row>
    <row r="366" spans="1:26" ht="15.75" customHeight="1" x14ac:dyDescent="0.25">
      <c r="A366" s="2"/>
      <c r="B366" s="2"/>
      <c r="C366" s="2"/>
      <c r="D366" s="2"/>
      <c r="E366" s="45"/>
      <c r="F366" s="45"/>
      <c r="G366" s="2"/>
      <c r="H366" s="2"/>
      <c r="I366" s="2"/>
      <c r="J366" s="2"/>
      <c r="K366" s="2"/>
      <c r="L366" s="2"/>
      <c r="M366" s="2"/>
      <c r="N366" s="97"/>
      <c r="O366" s="97"/>
      <c r="P366" s="110"/>
      <c r="Q366" s="97"/>
      <c r="R366" s="97"/>
      <c r="S366" s="97"/>
      <c r="T366" s="97"/>
      <c r="U366" s="97"/>
      <c r="V366" s="97"/>
      <c r="W366" s="97"/>
      <c r="X366" s="97"/>
      <c r="Y366" s="97"/>
      <c r="Z366" s="97"/>
    </row>
    <row r="367" spans="1:26" ht="15.75" customHeight="1" x14ac:dyDescent="0.25">
      <c r="A367" s="2"/>
      <c r="B367" s="2"/>
      <c r="C367" s="2"/>
      <c r="D367" s="2"/>
      <c r="E367" s="45"/>
      <c r="F367" s="45"/>
      <c r="G367" s="2"/>
      <c r="H367" s="2"/>
      <c r="I367" s="2"/>
      <c r="J367" s="2"/>
      <c r="K367" s="2"/>
      <c r="L367" s="2"/>
      <c r="M367" s="2"/>
      <c r="N367" s="97"/>
      <c r="O367" s="97"/>
      <c r="P367" s="110"/>
      <c r="Q367" s="97"/>
      <c r="R367" s="97"/>
      <c r="S367" s="97"/>
      <c r="T367" s="97"/>
      <c r="U367" s="97"/>
      <c r="V367" s="97"/>
      <c r="W367" s="97"/>
      <c r="X367" s="97"/>
      <c r="Y367" s="97"/>
      <c r="Z367" s="97"/>
    </row>
    <row r="368" spans="1:26" ht="15.75" customHeight="1" x14ac:dyDescent="0.25">
      <c r="A368" s="2"/>
      <c r="B368" s="2"/>
      <c r="C368" s="2"/>
      <c r="D368" s="2"/>
      <c r="E368" s="45"/>
      <c r="F368" s="45"/>
      <c r="G368" s="2"/>
      <c r="H368" s="2"/>
      <c r="I368" s="2"/>
      <c r="J368" s="2"/>
      <c r="K368" s="2"/>
      <c r="L368" s="2"/>
      <c r="M368" s="2"/>
      <c r="N368" s="97"/>
      <c r="O368" s="97"/>
      <c r="P368" s="110"/>
      <c r="Q368" s="97"/>
      <c r="R368" s="97"/>
      <c r="S368" s="97"/>
      <c r="T368" s="97"/>
      <c r="U368" s="97"/>
      <c r="V368" s="97"/>
      <c r="W368" s="97"/>
      <c r="X368" s="97"/>
      <c r="Y368" s="97"/>
      <c r="Z368" s="97"/>
    </row>
    <row r="369" spans="1:26" ht="15.75" customHeight="1" x14ac:dyDescent="0.25">
      <c r="A369" s="2"/>
      <c r="B369" s="2"/>
      <c r="C369" s="2"/>
      <c r="D369" s="2"/>
      <c r="E369" s="45"/>
      <c r="F369" s="45"/>
      <c r="G369" s="2"/>
      <c r="H369" s="2"/>
      <c r="I369" s="2"/>
      <c r="J369" s="2"/>
      <c r="K369" s="2"/>
      <c r="L369" s="2"/>
      <c r="M369" s="2"/>
      <c r="N369" s="97"/>
      <c r="O369" s="97"/>
      <c r="P369" s="110"/>
      <c r="Q369" s="97"/>
      <c r="R369" s="97"/>
      <c r="S369" s="97"/>
      <c r="T369" s="97"/>
      <c r="U369" s="97"/>
      <c r="V369" s="97"/>
      <c r="W369" s="97"/>
      <c r="X369" s="97"/>
      <c r="Y369" s="97"/>
      <c r="Z369" s="97"/>
    </row>
    <row r="370" spans="1:26" ht="15.75" customHeight="1" x14ac:dyDescent="0.25">
      <c r="A370" s="2"/>
      <c r="B370" s="2"/>
      <c r="C370" s="2"/>
      <c r="D370" s="2"/>
      <c r="E370" s="45"/>
      <c r="F370" s="45"/>
      <c r="G370" s="2"/>
      <c r="H370" s="2"/>
      <c r="I370" s="2"/>
      <c r="J370" s="2"/>
      <c r="K370" s="2"/>
      <c r="L370" s="2"/>
      <c r="M370" s="2"/>
      <c r="N370" s="97"/>
      <c r="O370" s="97"/>
      <c r="P370" s="110"/>
      <c r="Q370" s="97"/>
      <c r="R370" s="97"/>
      <c r="S370" s="97"/>
      <c r="T370" s="97"/>
      <c r="U370" s="97"/>
      <c r="V370" s="97"/>
      <c r="W370" s="97"/>
      <c r="X370" s="97"/>
      <c r="Y370" s="97"/>
      <c r="Z370" s="97"/>
    </row>
    <row r="371" spans="1:26" ht="15.75" customHeight="1" x14ac:dyDescent="0.25">
      <c r="A371" s="2"/>
      <c r="B371" s="2"/>
      <c r="C371" s="2"/>
      <c r="D371" s="2"/>
      <c r="E371" s="45"/>
      <c r="F371" s="45"/>
      <c r="G371" s="2"/>
      <c r="H371" s="2"/>
      <c r="I371" s="2"/>
      <c r="J371" s="2"/>
      <c r="K371" s="2"/>
      <c r="L371" s="2"/>
      <c r="M371" s="2"/>
      <c r="N371" s="97"/>
      <c r="O371" s="97"/>
      <c r="P371" s="110"/>
      <c r="Q371" s="97"/>
      <c r="R371" s="97"/>
      <c r="S371" s="97"/>
      <c r="T371" s="97"/>
      <c r="U371" s="97"/>
      <c r="V371" s="97"/>
      <c r="W371" s="97"/>
      <c r="X371" s="97"/>
      <c r="Y371" s="97"/>
      <c r="Z371" s="97"/>
    </row>
    <row r="372" spans="1:26" ht="15.75" customHeight="1" x14ac:dyDescent="0.25">
      <c r="A372" s="2"/>
      <c r="B372" s="2"/>
      <c r="C372" s="2"/>
      <c r="D372" s="2"/>
      <c r="E372" s="45"/>
      <c r="F372" s="45"/>
      <c r="G372" s="2"/>
      <c r="H372" s="2"/>
      <c r="I372" s="2"/>
      <c r="J372" s="2"/>
      <c r="K372" s="2"/>
      <c r="L372" s="2"/>
      <c r="M372" s="2"/>
      <c r="N372" s="97"/>
      <c r="O372" s="97"/>
      <c r="P372" s="110"/>
      <c r="Q372" s="97"/>
      <c r="R372" s="97"/>
      <c r="S372" s="97"/>
      <c r="T372" s="97"/>
      <c r="U372" s="97"/>
      <c r="V372" s="97"/>
      <c r="W372" s="97"/>
      <c r="X372" s="97"/>
      <c r="Y372" s="97"/>
      <c r="Z372" s="97"/>
    </row>
    <row r="373" spans="1:26" ht="15.75" customHeight="1" x14ac:dyDescent="0.25">
      <c r="A373" s="2"/>
      <c r="B373" s="2"/>
      <c r="C373" s="2"/>
      <c r="D373" s="2"/>
      <c r="E373" s="45"/>
      <c r="F373" s="45"/>
      <c r="G373" s="2"/>
      <c r="H373" s="2"/>
      <c r="I373" s="2"/>
      <c r="J373" s="2"/>
      <c r="K373" s="2"/>
      <c r="L373" s="2"/>
      <c r="M373" s="2"/>
      <c r="N373" s="97"/>
      <c r="O373" s="97"/>
      <c r="P373" s="110"/>
      <c r="Q373" s="97"/>
      <c r="R373" s="97"/>
      <c r="S373" s="97"/>
      <c r="T373" s="97"/>
      <c r="U373" s="97"/>
      <c r="V373" s="97"/>
      <c r="W373" s="97"/>
      <c r="X373" s="97"/>
      <c r="Y373" s="97"/>
      <c r="Z373" s="97"/>
    </row>
    <row r="374" spans="1:26" ht="15.75" customHeight="1" x14ac:dyDescent="0.25">
      <c r="A374" s="2"/>
      <c r="B374" s="2"/>
      <c r="C374" s="2"/>
      <c r="D374" s="2"/>
      <c r="E374" s="45"/>
      <c r="F374" s="45"/>
      <c r="G374" s="2"/>
      <c r="H374" s="2"/>
      <c r="I374" s="2"/>
      <c r="J374" s="2"/>
      <c r="K374" s="2"/>
      <c r="L374" s="2"/>
      <c r="M374" s="2"/>
      <c r="N374" s="97"/>
      <c r="O374" s="97"/>
      <c r="P374" s="110"/>
      <c r="Q374" s="97"/>
      <c r="R374" s="97"/>
      <c r="S374" s="97"/>
      <c r="T374" s="97"/>
      <c r="U374" s="97"/>
      <c r="V374" s="97"/>
      <c r="W374" s="97"/>
      <c r="X374" s="97"/>
      <c r="Y374" s="97"/>
      <c r="Z374" s="97"/>
    </row>
    <row r="375" spans="1:26" ht="15.75" customHeight="1" x14ac:dyDescent="0.25">
      <c r="A375" s="2"/>
      <c r="B375" s="2"/>
      <c r="C375" s="2"/>
      <c r="D375" s="2"/>
      <c r="E375" s="45"/>
      <c r="F375" s="45"/>
      <c r="G375" s="2"/>
      <c r="H375" s="2"/>
      <c r="I375" s="2"/>
      <c r="J375" s="2"/>
      <c r="K375" s="2"/>
      <c r="L375" s="2"/>
      <c r="M375" s="2"/>
      <c r="N375" s="97"/>
      <c r="O375" s="97"/>
      <c r="P375" s="110"/>
      <c r="Q375" s="97"/>
      <c r="R375" s="97"/>
      <c r="S375" s="97"/>
      <c r="T375" s="97"/>
      <c r="U375" s="97"/>
      <c r="V375" s="97"/>
      <c r="W375" s="97"/>
      <c r="X375" s="97"/>
      <c r="Y375" s="97"/>
      <c r="Z375" s="97"/>
    </row>
    <row r="376" spans="1:26" ht="15.75" customHeight="1" x14ac:dyDescent="0.25">
      <c r="A376" s="2"/>
      <c r="B376" s="2"/>
      <c r="C376" s="2"/>
      <c r="D376" s="2"/>
      <c r="E376" s="45"/>
      <c r="F376" s="45"/>
      <c r="G376" s="2"/>
      <c r="H376" s="2"/>
      <c r="I376" s="2"/>
      <c r="J376" s="2"/>
      <c r="K376" s="2"/>
      <c r="L376" s="2"/>
      <c r="M376" s="2"/>
      <c r="N376" s="97"/>
      <c r="O376" s="97"/>
      <c r="P376" s="110"/>
      <c r="Q376" s="97"/>
      <c r="R376" s="97"/>
      <c r="S376" s="97"/>
      <c r="T376" s="97"/>
      <c r="U376" s="97"/>
      <c r="V376" s="97"/>
      <c r="W376" s="97"/>
      <c r="X376" s="97"/>
      <c r="Y376" s="97"/>
      <c r="Z376" s="97"/>
    </row>
    <row r="377" spans="1:26" ht="15.75" customHeight="1" x14ac:dyDescent="0.25">
      <c r="A377" s="2"/>
      <c r="B377" s="2"/>
      <c r="C377" s="2"/>
      <c r="D377" s="2"/>
      <c r="E377" s="45"/>
      <c r="F377" s="45"/>
      <c r="G377" s="2"/>
      <c r="H377" s="2"/>
      <c r="I377" s="2"/>
      <c r="J377" s="2"/>
      <c r="K377" s="2"/>
      <c r="L377" s="2"/>
      <c r="M377" s="2"/>
      <c r="N377" s="97"/>
      <c r="O377" s="97"/>
      <c r="P377" s="110"/>
      <c r="Q377" s="97"/>
      <c r="R377" s="97"/>
      <c r="S377" s="97"/>
      <c r="T377" s="97"/>
      <c r="U377" s="97"/>
      <c r="V377" s="97"/>
      <c r="W377" s="97"/>
      <c r="X377" s="97"/>
      <c r="Y377" s="97"/>
      <c r="Z377" s="97"/>
    </row>
    <row r="378" spans="1:26" ht="15.75" customHeight="1" x14ac:dyDescent="0.25">
      <c r="A378" s="2"/>
      <c r="B378" s="2"/>
      <c r="C378" s="2"/>
      <c r="D378" s="2"/>
      <c r="E378" s="45"/>
      <c r="F378" s="45"/>
      <c r="G378" s="2"/>
      <c r="H378" s="2"/>
      <c r="I378" s="2"/>
      <c r="J378" s="2"/>
      <c r="K378" s="2"/>
      <c r="L378" s="2"/>
      <c r="M378" s="2"/>
      <c r="N378" s="97"/>
      <c r="O378" s="97"/>
      <c r="P378" s="110"/>
      <c r="Q378" s="97"/>
      <c r="R378" s="97"/>
      <c r="S378" s="97"/>
      <c r="T378" s="97"/>
      <c r="U378" s="97"/>
      <c r="V378" s="97"/>
      <c r="W378" s="97"/>
      <c r="X378" s="97"/>
      <c r="Y378" s="97"/>
      <c r="Z378" s="97"/>
    </row>
    <row r="379" spans="1:26" ht="15.75" customHeight="1" x14ac:dyDescent="0.25">
      <c r="A379" s="2"/>
      <c r="B379" s="2"/>
      <c r="C379" s="2"/>
      <c r="D379" s="2"/>
      <c r="E379" s="45"/>
      <c r="F379" s="45"/>
      <c r="G379" s="2"/>
      <c r="H379" s="2"/>
      <c r="I379" s="2"/>
      <c r="J379" s="2"/>
      <c r="K379" s="2"/>
      <c r="L379" s="2"/>
      <c r="M379" s="2"/>
      <c r="N379" s="97"/>
      <c r="O379" s="97"/>
      <c r="P379" s="110"/>
      <c r="Q379" s="97"/>
      <c r="R379" s="97"/>
      <c r="S379" s="97"/>
      <c r="T379" s="97"/>
      <c r="U379" s="97"/>
      <c r="V379" s="97"/>
      <c r="W379" s="97"/>
      <c r="X379" s="97"/>
      <c r="Y379" s="97"/>
      <c r="Z379" s="97"/>
    </row>
    <row r="380" spans="1:26" ht="15.75" customHeight="1" x14ac:dyDescent="0.25">
      <c r="A380" s="2"/>
      <c r="B380" s="2"/>
      <c r="C380" s="2"/>
      <c r="D380" s="2"/>
      <c r="E380" s="45"/>
      <c r="F380" s="45"/>
      <c r="G380" s="2"/>
      <c r="H380" s="2"/>
      <c r="I380" s="2"/>
      <c r="J380" s="2"/>
      <c r="K380" s="2"/>
      <c r="L380" s="2"/>
      <c r="M380" s="2"/>
      <c r="N380" s="97"/>
      <c r="O380" s="97"/>
      <c r="P380" s="110"/>
      <c r="Q380" s="97"/>
      <c r="R380" s="97"/>
      <c r="S380" s="97"/>
      <c r="T380" s="97"/>
      <c r="U380" s="97"/>
      <c r="V380" s="97"/>
      <c r="W380" s="97"/>
      <c r="X380" s="97"/>
      <c r="Y380" s="97"/>
      <c r="Z380" s="97"/>
    </row>
    <row r="381" spans="1:26" ht="15.75" customHeight="1" x14ac:dyDescent="0.25">
      <c r="A381" s="2"/>
      <c r="B381" s="2"/>
      <c r="C381" s="2"/>
      <c r="D381" s="2"/>
      <c r="E381" s="45"/>
      <c r="F381" s="45"/>
      <c r="G381" s="2"/>
      <c r="H381" s="2"/>
      <c r="I381" s="2"/>
      <c r="J381" s="2"/>
      <c r="K381" s="2"/>
      <c r="L381" s="2"/>
      <c r="M381" s="2"/>
      <c r="N381" s="97"/>
      <c r="O381" s="97"/>
      <c r="P381" s="110"/>
      <c r="Q381" s="97"/>
      <c r="R381" s="97"/>
      <c r="S381" s="97"/>
      <c r="T381" s="97"/>
      <c r="U381" s="97"/>
      <c r="V381" s="97"/>
      <c r="W381" s="97"/>
      <c r="X381" s="97"/>
      <c r="Y381" s="97"/>
      <c r="Z381" s="97"/>
    </row>
    <row r="382" spans="1:26" ht="15.75" customHeight="1" x14ac:dyDescent="0.25">
      <c r="A382" s="2"/>
      <c r="B382" s="2"/>
      <c r="C382" s="2"/>
      <c r="D382" s="2"/>
      <c r="E382" s="45"/>
      <c r="F382" s="45"/>
      <c r="G382" s="2"/>
      <c r="H382" s="2"/>
      <c r="I382" s="2"/>
      <c r="J382" s="2"/>
      <c r="K382" s="2"/>
      <c r="L382" s="2"/>
      <c r="M382" s="2"/>
      <c r="N382" s="97"/>
      <c r="O382" s="97"/>
      <c r="P382" s="110"/>
      <c r="Q382" s="97"/>
      <c r="R382" s="97"/>
      <c r="S382" s="97"/>
      <c r="T382" s="97"/>
      <c r="U382" s="97"/>
      <c r="V382" s="97"/>
      <c r="W382" s="97"/>
      <c r="X382" s="97"/>
      <c r="Y382" s="97"/>
      <c r="Z382" s="97"/>
    </row>
    <row r="383" spans="1:26" ht="15.75" customHeight="1" x14ac:dyDescent="0.25">
      <c r="A383" s="2"/>
      <c r="B383" s="2"/>
      <c r="C383" s="2"/>
      <c r="D383" s="2"/>
      <c r="E383" s="45"/>
      <c r="F383" s="45"/>
      <c r="G383" s="2"/>
      <c r="H383" s="2"/>
      <c r="I383" s="2"/>
      <c r="J383" s="2"/>
      <c r="K383" s="2"/>
      <c r="L383" s="2"/>
      <c r="M383" s="2"/>
      <c r="N383" s="97"/>
      <c r="O383" s="97"/>
      <c r="P383" s="110"/>
      <c r="Q383" s="97"/>
      <c r="R383" s="97"/>
      <c r="S383" s="97"/>
      <c r="T383" s="97"/>
      <c r="U383" s="97"/>
      <c r="V383" s="97"/>
      <c r="W383" s="97"/>
      <c r="X383" s="97"/>
      <c r="Y383" s="97"/>
      <c r="Z383" s="97"/>
    </row>
    <row r="384" spans="1:26" ht="15.75" customHeight="1" x14ac:dyDescent="0.25">
      <c r="A384" s="2"/>
      <c r="B384" s="2"/>
      <c r="C384" s="2"/>
      <c r="D384" s="2"/>
      <c r="E384" s="45"/>
      <c r="F384" s="45"/>
      <c r="G384" s="2"/>
      <c r="H384" s="2"/>
      <c r="I384" s="2"/>
      <c r="J384" s="2"/>
      <c r="K384" s="2"/>
      <c r="L384" s="2"/>
      <c r="M384" s="2"/>
      <c r="N384" s="97"/>
      <c r="O384" s="97"/>
      <c r="P384" s="110"/>
      <c r="Q384" s="97"/>
      <c r="R384" s="97"/>
      <c r="S384" s="97"/>
      <c r="T384" s="97"/>
      <c r="U384" s="97"/>
      <c r="V384" s="97"/>
      <c r="W384" s="97"/>
      <c r="X384" s="97"/>
      <c r="Y384" s="97"/>
      <c r="Z384" s="97"/>
    </row>
    <row r="385" spans="1:26" ht="15.75" customHeight="1" x14ac:dyDescent="0.25">
      <c r="A385" s="2"/>
      <c r="B385" s="2"/>
      <c r="C385" s="2"/>
      <c r="D385" s="2"/>
      <c r="E385" s="45"/>
      <c r="F385" s="45"/>
      <c r="G385" s="2"/>
      <c r="H385" s="2"/>
      <c r="I385" s="2"/>
      <c r="J385" s="2"/>
      <c r="K385" s="2"/>
      <c r="L385" s="2"/>
      <c r="M385" s="2"/>
      <c r="N385" s="97"/>
      <c r="O385" s="97"/>
      <c r="P385" s="110"/>
      <c r="Q385" s="97"/>
      <c r="R385" s="97"/>
      <c r="S385" s="97"/>
      <c r="T385" s="97"/>
      <c r="U385" s="97"/>
      <c r="V385" s="97"/>
      <c r="W385" s="97"/>
      <c r="X385" s="97"/>
      <c r="Y385" s="97"/>
      <c r="Z385" s="97"/>
    </row>
    <row r="386" spans="1:26" ht="15.75" customHeight="1" x14ac:dyDescent="0.25">
      <c r="A386" s="2"/>
      <c r="B386" s="2"/>
      <c r="C386" s="2"/>
      <c r="D386" s="2"/>
      <c r="E386" s="45"/>
      <c r="F386" s="45"/>
      <c r="G386" s="2"/>
      <c r="H386" s="2"/>
      <c r="I386" s="2"/>
      <c r="J386" s="2"/>
      <c r="K386" s="2"/>
      <c r="L386" s="2"/>
      <c r="M386" s="2"/>
      <c r="N386" s="97"/>
      <c r="O386" s="97"/>
      <c r="P386" s="110"/>
      <c r="Q386" s="97"/>
      <c r="R386" s="97"/>
      <c r="S386" s="97"/>
      <c r="T386" s="97"/>
      <c r="U386" s="97"/>
      <c r="V386" s="97"/>
      <c r="W386" s="97"/>
      <c r="X386" s="97"/>
      <c r="Y386" s="97"/>
      <c r="Z386" s="97"/>
    </row>
    <row r="387" spans="1:26" ht="15.75" customHeight="1" x14ac:dyDescent="0.25">
      <c r="A387" s="2"/>
      <c r="B387" s="2"/>
      <c r="C387" s="2"/>
      <c r="D387" s="2"/>
      <c r="E387" s="45"/>
      <c r="F387" s="45"/>
      <c r="G387" s="2"/>
      <c r="H387" s="2"/>
      <c r="I387" s="2"/>
      <c r="J387" s="2"/>
      <c r="K387" s="2"/>
      <c r="L387" s="2"/>
      <c r="M387" s="2"/>
      <c r="N387" s="97"/>
      <c r="O387" s="97"/>
      <c r="P387" s="110"/>
      <c r="Q387" s="97"/>
      <c r="R387" s="97"/>
      <c r="S387" s="97"/>
      <c r="T387" s="97"/>
      <c r="U387" s="97"/>
      <c r="V387" s="97"/>
      <c r="W387" s="97"/>
      <c r="X387" s="97"/>
      <c r="Y387" s="97"/>
      <c r="Z387" s="97"/>
    </row>
    <row r="388" spans="1:26" ht="15.75" customHeight="1" x14ac:dyDescent="0.25">
      <c r="A388" s="2"/>
      <c r="B388" s="2"/>
      <c r="C388" s="2"/>
      <c r="D388" s="2"/>
      <c r="E388" s="45"/>
      <c r="F388" s="45"/>
      <c r="G388" s="2"/>
      <c r="H388" s="2"/>
      <c r="I388" s="2"/>
      <c r="J388" s="2"/>
      <c r="K388" s="2"/>
      <c r="L388" s="2"/>
      <c r="M388" s="2"/>
      <c r="N388" s="97"/>
      <c r="O388" s="97"/>
      <c r="P388" s="110"/>
      <c r="Q388" s="97"/>
      <c r="R388" s="97"/>
      <c r="S388" s="97"/>
      <c r="T388" s="97"/>
      <c r="U388" s="97"/>
      <c r="V388" s="97"/>
      <c r="W388" s="97"/>
      <c r="X388" s="97"/>
      <c r="Y388" s="97"/>
      <c r="Z388" s="97"/>
    </row>
    <row r="389" spans="1:26" ht="15.75" customHeight="1" x14ac:dyDescent="0.25">
      <c r="A389" s="2"/>
      <c r="B389" s="2"/>
      <c r="C389" s="2"/>
      <c r="D389" s="2"/>
      <c r="E389" s="45"/>
      <c r="F389" s="45"/>
      <c r="G389" s="2"/>
      <c r="H389" s="2"/>
      <c r="I389" s="2"/>
      <c r="J389" s="2"/>
      <c r="K389" s="2"/>
      <c r="L389" s="2"/>
      <c r="M389" s="2"/>
      <c r="N389" s="97"/>
      <c r="O389" s="97"/>
      <c r="P389" s="110"/>
      <c r="Q389" s="97"/>
      <c r="R389" s="97"/>
      <c r="S389" s="97"/>
      <c r="T389" s="97"/>
      <c r="U389" s="97"/>
      <c r="V389" s="97"/>
      <c r="W389" s="97"/>
      <c r="X389" s="97"/>
      <c r="Y389" s="97"/>
      <c r="Z389" s="97"/>
    </row>
    <row r="390" spans="1:26" ht="15.75" customHeight="1" x14ac:dyDescent="0.25">
      <c r="A390" s="2"/>
      <c r="B390" s="2"/>
      <c r="C390" s="2"/>
      <c r="D390" s="2"/>
      <c r="E390" s="45"/>
      <c r="F390" s="45"/>
      <c r="G390" s="2"/>
      <c r="H390" s="2"/>
      <c r="I390" s="2"/>
      <c r="J390" s="2"/>
      <c r="K390" s="2"/>
      <c r="L390" s="2"/>
      <c r="M390" s="2"/>
      <c r="N390" s="97"/>
      <c r="O390" s="97"/>
      <c r="P390" s="110"/>
      <c r="Q390" s="97"/>
      <c r="R390" s="97"/>
      <c r="S390" s="97"/>
      <c r="T390" s="97"/>
      <c r="U390" s="97"/>
      <c r="V390" s="97"/>
      <c r="W390" s="97"/>
      <c r="X390" s="97"/>
      <c r="Y390" s="97"/>
      <c r="Z390" s="97"/>
    </row>
    <row r="391" spans="1:26" ht="15.75" customHeight="1" x14ac:dyDescent="0.25">
      <c r="A391" s="2"/>
      <c r="B391" s="2"/>
      <c r="C391" s="2"/>
      <c r="D391" s="2"/>
      <c r="E391" s="45"/>
      <c r="F391" s="45"/>
      <c r="G391" s="2"/>
      <c r="H391" s="2"/>
      <c r="I391" s="2"/>
      <c r="J391" s="2"/>
      <c r="K391" s="2"/>
      <c r="L391" s="2"/>
      <c r="M391" s="2"/>
      <c r="N391" s="97"/>
      <c r="O391" s="97"/>
      <c r="P391" s="110"/>
      <c r="Q391" s="97"/>
      <c r="R391" s="97"/>
      <c r="S391" s="97"/>
      <c r="T391" s="97"/>
      <c r="U391" s="97"/>
      <c r="V391" s="97"/>
      <c r="W391" s="97"/>
      <c r="X391" s="97"/>
      <c r="Y391" s="97"/>
      <c r="Z391" s="97"/>
    </row>
    <row r="392" spans="1:26" ht="15.75" customHeight="1" x14ac:dyDescent="0.25">
      <c r="A392" s="2"/>
      <c r="B392" s="2"/>
      <c r="C392" s="2"/>
      <c r="D392" s="2"/>
      <c r="E392" s="45"/>
      <c r="F392" s="45"/>
      <c r="G392" s="2"/>
      <c r="H392" s="2"/>
      <c r="I392" s="2"/>
      <c r="J392" s="2"/>
      <c r="K392" s="2"/>
      <c r="L392" s="2"/>
      <c r="M392" s="2"/>
      <c r="N392" s="97"/>
      <c r="O392" s="97"/>
      <c r="P392" s="110"/>
      <c r="Q392" s="97"/>
      <c r="R392" s="97"/>
      <c r="S392" s="97"/>
      <c r="T392" s="97"/>
      <c r="U392" s="97"/>
      <c r="V392" s="97"/>
      <c r="W392" s="97"/>
      <c r="X392" s="97"/>
      <c r="Y392" s="97"/>
      <c r="Z392" s="97"/>
    </row>
    <row r="393" spans="1:26" ht="15.75" customHeight="1" x14ac:dyDescent="0.25">
      <c r="A393" s="2"/>
      <c r="B393" s="2"/>
      <c r="C393" s="2"/>
      <c r="D393" s="2"/>
      <c r="E393" s="45"/>
      <c r="F393" s="45"/>
      <c r="G393" s="2"/>
      <c r="H393" s="2"/>
      <c r="I393" s="2"/>
      <c r="J393" s="2"/>
      <c r="K393" s="2"/>
      <c r="L393" s="2"/>
      <c r="M393" s="2"/>
      <c r="N393" s="97"/>
      <c r="O393" s="97"/>
      <c r="P393" s="110"/>
      <c r="Q393" s="97"/>
      <c r="R393" s="97"/>
      <c r="S393" s="97"/>
      <c r="T393" s="97"/>
      <c r="U393" s="97"/>
      <c r="V393" s="97"/>
      <c r="W393" s="97"/>
      <c r="X393" s="97"/>
      <c r="Y393" s="97"/>
      <c r="Z393" s="97"/>
    </row>
    <row r="394" spans="1:26" ht="15.75" customHeight="1" x14ac:dyDescent="0.25">
      <c r="A394" s="2"/>
      <c r="B394" s="2"/>
      <c r="C394" s="2"/>
      <c r="D394" s="2"/>
      <c r="E394" s="45"/>
      <c r="F394" s="45"/>
      <c r="G394" s="2"/>
      <c r="H394" s="2"/>
      <c r="I394" s="2"/>
      <c r="J394" s="2"/>
      <c r="K394" s="2"/>
      <c r="L394" s="2"/>
      <c r="M394" s="2"/>
      <c r="N394" s="97"/>
      <c r="O394" s="97"/>
      <c r="P394" s="110"/>
      <c r="Q394" s="97"/>
      <c r="R394" s="97"/>
      <c r="S394" s="97"/>
      <c r="T394" s="97"/>
      <c r="U394" s="97"/>
      <c r="V394" s="97"/>
      <c r="W394" s="97"/>
      <c r="X394" s="97"/>
      <c r="Y394" s="97"/>
      <c r="Z394" s="97"/>
    </row>
    <row r="395" spans="1:26" ht="15.75" customHeight="1" x14ac:dyDescent="0.25">
      <c r="A395" s="2"/>
      <c r="B395" s="2"/>
      <c r="C395" s="2"/>
      <c r="D395" s="2"/>
      <c r="E395" s="45"/>
      <c r="F395" s="45"/>
      <c r="G395" s="2"/>
      <c r="H395" s="2"/>
      <c r="I395" s="2"/>
      <c r="J395" s="2"/>
      <c r="K395" s="2"/>
      <c r="L395" s="2"/>
      <c r="M395" s="2"/>
      <c r="N395" s="97"/>
      <c r="O395" s="97"/>
      <c r="P395" s="110"/>
      <c r="Q395" s="97"/>
      <c r="R395" s="97"/>
      <c r="S395" s="97"/>
      <c r="T395" s="97"/>
      <c r="U395" s="97"/>
      <c r="V395" s="97"/>
      <c r="W395" s="97"/>
      <c r="X395" s="97"/>
      <c r="Y395" s="97"/>
      <c r="Z395" s="97"/>
    </row>
    <row r="396" spans="1:26" ht="15.75" customHeight="1" x14ac:dyDescent="0.25">
      <c r="A396" s="2"/>
      <c r="B396" s="2"/>
      <c r="C396" s="2"/>
      <c r="D396" s="2"/>
      <c r="E396" s="45"/>
      <c r="F396" s="45"/>
      <c r="G396" s="2"/>
      <c r="H396" s="2"/>
      <c r="I396" s="2"/>
      <c r="J396" s="2"/>
      <c r="K396" s="2"/>
      <c r="L396" s="2"/>
      <c r="M396" s="2"/>
      <c r="N396" s="97"/>
      <c r="O396" s="97"/>
      <c r="P396" s="110"/>
      <c r="Q396" s="97"/>
      <c r="R396" s="97"/>
      <c r="S396" s="97"/>
      <c r="T396" s="97"/>
      <c r="U396" s="97"/>
      <c r="V396" s="97"/>
      <c r="W396" s="97"/>
      <c r="X396" s="97"/>
      <c r="Y396" s="97"/>
      <c r="Z396" s="97"/>
    </row>
    <row r="397" spans="1:26" ht="15.75" customHeight="1" x14ac:dyDescent="0.25">
      <c r="A397" s="2"/>
      <c r="B397" s="2"/>
      <c r="C397" s="2"/>
      <c r="D397" s="2"/>
      <c r="E397" s="45"/>
      <c r="F397" s="45"/>
      <c r="G397" s="2"/>
      <c r="H397" s="2"/>
      <c r="I397" s="2"/>
      <c r="J397" s="2"/>
      <c r="K397" s="2"/>
      <c r="L397" s="2"/>
      <c r="M397" s="2"/>
      <c r="N397" s="97"/>
      <c r="O397" s="97"/>
      <c r="P397" s="110"/>
      <c r="Q397" s="97"/>
      <c r="R397" s="97"/>
      <c r="S397" s="97"/>
      <c r="T397" s="97"/>
      <c r="U397" s="97"/>
      <c r="V397" s="97"/>
      <c r="W397" s="97"/>
      <c r="X397" s="97"/>
      <c r="Y397" s="97"/>
      <c r="Z397" s="97"/>
    </row>
    <row r="398" spans="1:26" ht="15.75" customHeight="1" x14ac:dyDescent="0.25">
      <c r="A398" s="2"/>
      <c r="B398" s="2"/>
      <c r="C398" s="2"/>
      <c r="D398" s="2"/>
      <c r="E398" s="45"/>
      <c r="F398" s="45"/>
      <c r="G398" s="2"/>
      <c r="H398" s="2"/>
      <c r="I398" s="2"/>
      <c r="J398" s="2"/>
      <c r="K398" s="2"/>
      <c r="L398" s="2"/>
      <c r="M398" s="2"/>
      <c r="N398" s="97"/>
      <c r="O398" s="97"/>
      <c r="P398" s="110"/>
      <c r="Q398" s="97"/>
      <c r="R398" s="97"/>
      <c r="S398" s="97"/>
      <c r="T398" s="97"/>
      <c r="U398" s="97"/>
      <c r="V398" s="97"/>
      <c r="W398" s="97"/>
      <c r="X398" s="97"/>
      <c r="Y398" s="97"/>
      <c r="Z398" s="97"/>
    </row>
    <row r="399" spans="1:26" ht="15.75" customHeight="1" x14ac:dyDescent="0.25">
      <c r="A399" s="2"/>
      <c r="B399" s="2"/>
      <c r="C399" s="2"/>
      <c r="D399" s="2"/>
      <c r="E399" s="45"/>
      <c r="F399" s="45"/>
      <c r="G399" s="2"/>
      <c r="H399" s="2"/>
      <c r="I399" s="2"/>
      <c r="J399" s="2"/>
      <c r="K399" s="2"/>
      <c r="L399" s="2"/>
      <c r="M399" s="2"/>
      <c r="N399" s="97"/>
      <c r="O399" s="97"/>
      <c r="P399" s="110"/>
      <c r="Q399" s="97"/>
      <c r="R399" s="97"/>
      <c r="S399" s="97"/>
      <c r="T399" s="97"/>
      <c r="U399" s="97"/>
      <c r="V399" s="97"/>
      <c r="W399" s="97"/>
      <c r="X399" s="97"/>
      <c r="Y399" s="97"/>
      <c r="Z399" s="97"/>
    </row>
    <row r="400" spans="1:26" ht="15.75" customHeight="1" x14ac:dyDescent="0.25">
      <c r="A400" s="2"/>
      <c r="B400" s="2"/>
      <c r="C400" s="2"/>
      <c r="D400" s="2"/>
      <c r="E400" s="45"/>
      <c r="F400" s="45"/>
      <c r="G400" s="2"/>
      <c r="H400" s="2"/>
      <c r="I400" s="2"/>
      <c r="J400" s="2"/>
      <c r="K400" s="2"/>
      <c r="L400" s="2"/>
      <c r="M400" s="2"/>
      <c r="N400" s="97"/>
      <c r="O400" s="97"/>
      <c r="P400" s="110"/>
      <c r="Q400" s="97"/>
      <c r="R400" s="97"/>
      <c r="S400" s="97"/>
      <c r="T400" s="97"/>
      <c r="U400" s="97"/>
      <c r="V400" s="97"/>
      <c r="W400" s="97"/>
      <c r="X400" s="97"/>
      <c r="Y400" s="97"/>
      <c r="Z400" s="97"/>
    </row>
    <row r="401" spans="1:26" ht="15.75" customHeight="1" x14ac:dyDescent="0.25">
      <c r="A401" s="2"/>
      <c r="B401" s="2"/>
      <c r="C401" s="2"/>
      <c r="D401" s="2"/>
      <c r="E401" s="45"/>
      <c r="F401" s="45"/>
      <c r="G401" s="2"/>
      <c r="H401" s="2"/>
      <c r="I401" s="2"/>
      <c r="J401" s="2"/>
      <c r="K401" s="2"/>
      <c r="L401" s="2"/>
      <c r="M401" s="2"/>
      <c r="N401" s="97"/>
      <c r="O401" s="97"/>
      <c r="P401" s="110"/>
      <c r="Q401" s="97"/>
      <c r="R401" s="97"/>
      <c r="S401" s="97"/>
      <c r="T401" s="97"/>
      <c r="U401" s="97"/>
      <c r="V401" s="97"/>
      <c r="W401" s="97"/>
      <c r="X401" s="97"/>
      <c r="Y401" s="97"/>
      <c r="Z401" s="97"/>
    </row>
    <row r="402" spans="1:26" ht="15.75" customHeight="1" x14ac:dyDescent="0.25">
      <c r="A402" s="2"/>
      <c r="B402" s="2"/>
      <c r="C402" s="2"/>
      <c r="D402" s="2"/>
      <c r="E402" s="45"/>
      <c r="F402" s="45"/>
      <c r="G402" s="2"/>
      <c r="H402" s="2"/>
      <c r="I402" s="2"/>
      <c r="J402" s="2"/>
      <c r="K402" s="2"/>
      <c r="L402" s="2"/>
      <c r="M402" s="2"/>
      <c r="N402" s="97"/>
      <c r="O402" s="97"/>
      <c r="P402" s="110"/>
      <c r="Q402" s="97"/>
      <c r="R402" s="97"/>
      <c r="S402" s="97"/>
      <c r="T402" s="97"/>
      <c r="U402" s="97"/>
      <c r="V402" s="97"/>
      <c r="W402" s="97"/>
      <c r="X402" s="97"/>
      <c r="Y402" s="97"/>
      <c r="Z402" s="97"/>
    </row>
    <row r="403" spans="1:26" ht="15.75" customHeight="1" x14ac:dyDescent="0.25">
      <c r="A403" s="2"/>
      <c r="B403" s="2"/>
      <c r="C403" s="2"/>
      <c r="D403" s="2"/>
      <c r="E403" s="45"/>
      <c r="F403" s="45"/>
      <c r="G403" s="2"/>
      <c r="H403" s="2"/>
      <c r="I403" s="2"/>
      <c r="J403" s="2"/>
      <c r="K403" s="2"/>
      <c r="L403" s="2"/>
      <c r="M403" s="2"/>
      <c r="N403" s="97"/>
      <c r="O403" s="97"/>
      <c r="P403" s="110"/>
      <c r="Q403" s="97"/>
      <c r="R403" s="97"/>
      <c r="S403" s="97"/>
      <c r="T403" s="97"/>
      <c r="U403" s="97"/>
      <c r="V403" s="97"/>
      <c r="W403" s="97"/>
      <c r="X403" s="97"/>
      <c r="Y403" s="97"/>
      <c r="Z403" s="97"/>
    </row>
    <row r="404" spans="1:26" ht="15.75" customHeight="1" x14ac:dyDescent="0.25">
      <c r="A404" s="2"/>
      <c r="B404" s="2"/>
      <c r="C404" s="2"/>
      <c r="D404" s="2"/>
      <c r="E404" s="45"/>
      <c r="F404" s="45"/>
      <c r="G404" s="2"/>
      <c r="H404" s="2"/>
      <c r="I404" s="2"/>
      <c r="J404" s="2"/>
      <c r="K404" s="2"/>
      <c r="L404" s="2"/>
      <c r="M404" s="2"/>
      <c r="N404" s="97"/>
      <c r="O404" s="97"/>
      <c r="P404" s="110"/>
      <c r="Q404" s="97"/>
      <c r="R404" s="97"/>
      <c r="S404" s="97"/>
      <c r="T404" s="97"/>
      <c r="U404" s="97"/>
      <c r="V404" s="97"/>
      <c r="W404" s="97"/>
      <c r="X404" s="97"/>
      <c r="Y404" s="97"/>
      <c r="Z404" s="97"/>
    </row>
    <row r="405" spans="1:26" ht="15.75" customHeight="1" x14ac:dyDescent="0.25">
      <c r="A405" s="2"/>
      <c r="B405" s="2"/>
      <c r="C405" s="2"/>
      <c r="D405" s="2"/>
      <c r="E405" s="45"/>
      <c r="F405" s="45"/>
      <c r="G405" s="2"/>
      <c r="H405" s="2"/>
      <c r="I405" s="2"/>
      <c r="J405" s="2"/>
      <c r="K405" s="2"/>
      <c r="L405" s="2"/>
      <c r="M405" s="2"/>
      <c r="N405" s="97"/>
      <c r="O405" s="97"/>
      <c r="P405" s="110"/>
      <c r="Q405" s="97"/>
      <c r="R405" s="97"/>
      <c r="S405" s="97"/>
      <c r="T405" s="97"/>
      <c r="U405" s="97"/>
      <c r="V405" s="97"/>
      <c r="W405" s="97"/>
      <c r="X405" s="97"/>
      <c r="Y405" s="97"/>
      <c r="Z405" s="97"/>
    </row>
    <row r="406" spans="1:26" ht="15.75" customHeight="1" x14ac:dyDescent="0.25">
      <c r="A406" s="2"/>
      <c r="B406" s="2"/>
      <c r="C406" s="2"/>
      <c r="D406" s="2"/>
      <c r="E406" s="45"/>
      <c r="F406" s="45"/>
      <c r="G406" s="2"/>
      <c r="H406" s="2"/>
      <c r="I406" s="2"/>
      <c r="J406" s="2"/>
      <c r="K406" s="2"/>
      <c r="L406" s="2"/>
      <c r="M406" s="2"/>
      <c r="N406" s="97"/>
      <c r="O406" s="97"/>
      <c r="P406" s="110"/>
      <c r="Q406" s="97"/>
      <c r="R406" s="97"/>
      <c r="S406" s="97"/>
      <c r="T406" s="97"/>
      <c r="U406" s="97"/>
      <c r="V406" s="97"/>
      <c r="W406" s="97"/>
      <c r="X406" s="97"/>
      <c r="Y406" s="97"/>
      <c r="Z406" s="97"/>
    </row>
    <row r="407" spans="1:26" ht="15.75" customHeight="1" x14ac:dyDescent="0.25">
      <c r="A407" s="2"/>
      <c r="B407" s="2"/>
      <c r="C407" s="2"/>
      <c r="D407" s="2"/>
      <c r="E407" s="45"/>
      <c r="F407" s="45"/>
      <c r="G407" s="2"/>
      <c r="H407" s="2"/>
      <c r="I407" s="2"/>
      <c r="J407" s="2"/>
      <c r="K407" s="2"/>
      <c r="L407" s="2"/>
      <c r="M407" s="2"/>
      <c r="N407" s="97"/>
      <c r="O407" s="97"/>
      <c r="P407" s="110"/>
      <c r="Q407" s="97"/>
      <c r="R407" s="97"/>
      <c r="S407" s="97"/>
      <c r="T407" s="97"/>
      <c r="U407" s="97"/>
      <c r="V407" s="97"/>
      <c r="W407" s="97"/>
      <c r="X407" s="97"/>
      <c r="Y407" s="97"/>
      <c r="Z407" s="97"/>
    </row>
    <row r="408" spans="1:26" ht="15.75" customHeight="1" x14ac:dyDescent="0.25">
      <c r="A408" s="2"/>
      <c r="B408" s="2"/>
      <c r="C408" s="2"/>
      <c r="D408" s="2"/>
      <c r="E408" s="45"/>
      <c r="F408" s="45"/>
      <c r="G408" s="2"/>
      <c r="H408" s="2"/>
      <c r="I408" s="2"/>
      <c r="J408" s="2"/>
      <c r="K408" s="2"/>
      <c r="L408" s="2"/>
      <c r="M408" s="2"/>
      <c r="N408" s="97"/>
      <c r="O408" s="97"/>
      <c r="P408" s="110"/>
      <c r="Q408" s="97"/>
      <c r="R408" s="97"/>
      <c r="S408" s="97"/>
      <c r="T408" s="97"/>
      <c r="U408" s="97"/>
      <c r="V408" s="97"/>
      <c r="W408" s="97"/>
      <c r="X408" s="97"/>
      <c r="Y408" s="97"/>
      <c r="Z408" s="97"/>
    </row>
    <row r="409" spans="1:26" ht="15.75" customHeight="1" x14ac:dyDescent="0.25">
      <c r="A409" s="2"/>
      <c r="B409" s="2"/>
      <c r="C409" s="2"/>
      <c r="D409" s="2"/>
      <c r="E409" s="45"/>
      <c r="F409" s="45"/>
      <c r="G409" s="2"/>
      <c r="H409" s="2"/>
      <c r="I409" s="2"/>
      <c r="J409" s="2"/>
      <c r="K409" s="2"/>
      <c r="L409" s="2"/>
      <c r="M409" s="2"/>
      <c r="N409" s="97"/>
      <c r="O409" s="97"/>
      <c r="P409" s="110"/>
      <c r="Q409" s="97"/>
      <c r="R409" s="97"/>
      <c r="S409" s="97"/>
      <c r="T409" s="97"/>
      <c r="U409" s="97"/>
      <c r="V409" s="97"/>
      <c r="W409" s="97"/>
      <c r="X409" s="97"/>
      <c r="Y409" s="97"/>
      <c r="Z409" s="97"/>
    </row>
    <row r="410" spans="1:26" ht="15.75" customHeight="1" x14ac:dyDescent="0.25">
      <c r="A410" s="2"/>
      <c r="B410" s="2"/>
      <c r="C410" s="2"/>
      <c r="D410" s="2"/>
      <c r="E410" s="45"/>
      <c r="F410" s="45"/>
      <c r="G410" s="2"/>
      <c r="H410" s="2"/>
      <c r="I410" s="2"/>
      <c r="J410" s="2"/>
      <c r="K410" s="2"/>
      <c r="L410" s="2"/>
      <c r="M410" s="2"/>
      <c r="N410" s="97"/>
      <c r="O410" s="97"/>
      <c r="P410" s="110"/>
      <c r="Q410" s="97"/>
      <c r="R410" s="97"/>
      <c r="S410" s="97"/>
      <c r="T410" s="97"/>
      <c r="U410" s="97"/>
      <c r="V410" s="97"/>
      <c r="W410" s="97"/>
      <c r="X410" s="97"/>
      <c r="Y410" s="97"/>
      <c r="Z410" s="97"/>
    </row>
    <row r="411" spans="1:26" ht="15.75" customHeight="1" x14ac:dyDescent="0.25">
      <c r="A411" s="2"/>
      <c r="B411" s="2"/>
      <c r="C411" s="2"/>
      <c r="D411" s="2"/>
      <c r="E411" s="45"/>
      <c r="F411" s="45"/>
      <c r="G411" s="2"/>
      <c r="H411" s="2"/>
      <c r="I411" s="2"/>
      <c r="J411" s="2"/>
      <c r="K411" s="2"/>
      <c r="L411" s="2"/>
      <c r="M411" s="2"/>
      <c r="N411" s="97"/>
      <c r="O411" s="97"/>
      <c r="P411" s="110"/>
      <c r="Q411" s="97"/>
      <c r="R411" s="97"/>
      <c r="S411" s="97"/>
      <c r="T411" s="97"/>
      <c r="U411" s="97"/>
      <c r="V411" s="97"/>
      <c r="W411" s="97"/>
      <c r="X411" s="97"/>
      <c r="Y411" s="97"/>
      <c r="Z411" s="97"/>
    </row>
    <row r="412" spans="1:26" ht="15.75" customHeight="1" x14ac:dyDescent="0.25">
      <c r="A412" s="2"/>
      <c r="B412" s="2"/>
      <c r="C412" s="2"/>
      <c r="D412" s="2"/>
      <c r="E412" s="45"/>
      <c r="F412" s="45"/>
      <c r="G412" s="2"/>
      <c r="H412" s="2"/>
      <c r="I412" s="2"/>
      <c r="J412" s="2"/>
      <c r="K412" s="2"/>
      <c r="L412" s="2"/>
      <c r="M412" s="2"/>
      <c r="N412" s="97"/>
      <c r="O412" s="97"/>
      <c r="P412" s="110"/>
      <c r="Q412" s="97"/>
      <c r="R412" s="97"/>
      <c r="S412" s="97"/>
      <c r="T412" s="97"/>
      <c r="U412" s="97"/>
      <c r="V412" s="97"/>
      <c r="W412" s="97"/>
      <c r="X412" s="97"/>
      <c r="Y412" s="97"/>
      <c r="Z412" s="97"/>
    </row>
    <row r="413" spans="1:26" ht="15.75" customHeight="1" x14ac:dyDescent="0.25">
      <c r="A413" s="2"/>
      <c r="B413" s="2"/>
      <c r="C413" s="2"/>
      <c r="D413" s="2"/>
      <c r="E413" s="45"/>
      <c r="F413" s="45"/>
      <c r="G413" s="2"/>
      <c r="H413" s="2"/>
      <c r="I413" s="2"/>
      <c r="J413" s="2"/>
      <c r="K413" s="2"/>
      <c r="L413" s="2"/>
      <c r="M413" s="2"/>
      <c r="N413" s="97"/>
      <c r="O413" s="97"/>
      <c r="P413" s="110"/>
      <c r="Q413" s="97"/>
      <c r="R413" s="97"/>
      <c r="S413" s="97"/>
      <c r="T413" s="97"/>
      <c r="U413" s="97"/>
      <c r="V413" s="97"/>
      <c r="W413" s="97"/>
      <c r="X413" s="97"/>
      <c r="Y413" s="97"/>
      <c r="Z413" s="97"/>
    </row>
    <row r="414" spans="1:26" ht="15.75" customHeight="1" x14ac:dyDescent="0.25">
      <c r="A414" s="2"/>
      <c r="B414" s="2"/>
      <c r="C414" s="2"/>
      <c r="D414" s="2"/>
      <c r="E414" s="45"/>
      <c r="F414" s="45"/>
      <c r="G414" s="2"/>
      <c r="H414" s="2"/>
      <c r="I414" s="2"/>
      <c r="J414" s="2"/>
      <c r="K414" s="2"/>
      <c r="L414" s="2"/>
      <c r="M414" s="2"/>
      <c r="N414" s="97"/>
      <c r="O414" s="97"/>
      <c r="P414" s="110"/>
      <c r="Q414" s="97"/>
      <c r="R414" s="97"/>
      <c r="S414" s="97"/>
      <c r="T414" s="97"/>
      <c r="U414" s="97"/>
      <c r="V414" s="97"/>
      <c r="W414" s="97"/>
      <c r="X414" s="97"/>
      <c r="Y414" s="97"/>
      <c r="Z414" s="97"/>
    </row>
    <row r="415" spans="1:26" ht="15.75" customHeight="1" x14ac:dyDescent="0.25">
      <c r="A415" s="2"/>
      <c r="B415" s="2"/>
      <c r="C415" s="2"/>
      <c r="D415" s="2"/>
      <c r="E415" s="45"/>
      <c r="F415" s="45"/>
      <c r="G415" s="2"/>
      <c r="H415" s="2"/>
      <c r="I415" s="2"/>
      <c r="J415" s="2"/>
      <c r="K415" s="2"/>
      <c r="L415" s="2"/>
      <c r="M415" s="2"/>
      <c r="N415" s="97"/>
      <c r="O415" s="97"/>
      <c r="P415" s="110"/>
      <c r="Q415" s="97"/>
      <c r="R415" s="97"/>
      <c r="S415" s="97"/>
      <c r="T415" s="97"/>
      <c r="U415" s="97"/>
      <c r="V415" s="97"/>
      <c r="W415" s="97"/>
      <c r="X415" s="97"/>
      <c r="Y415" s="97"/>
      <c r="Z415" s="97"/>
    </row>
    <row r="416" spans="1:26" ht="15.75" customHeight="1" x14ac:dyDescent="0.25">
      <c r="A416" s="2"/>
      <c r="B416" s="2"/>
      <c r="C416" s="2"/>
      <c r="D416" s="2"/>
      <c r="E416" s="45"/>
      <c r="F416" s="45"/>
      <c r="G416" s="2"/>
      <c r="H416" s="2"/>
      <c r="I416" s="2"/>
      <c r="J416" s="2"/>
      <c r="K416" s="2"/>
      <c r="L416" s="2"/>
      <c r="M416" s="2"/>
      <c r="N416" s="97"/>
      <c r="O416" s="97"/>
      <c r="P416" s="110"/>
      <c r="Q416" s="97"/>
      <c r="R416" s="97"/>
      <c r="S416" s="97"/>
      <c r="T416" s="97"/>
      <c r="U416" s="97"/>
      <c r="V416" s="97"/>
      <c r="W416" s="97"/>
      <c r="X416" s="97"/>
      <c r="Y416" s="97"/>
      <c r="Z416" s="97"/>
    </row>
    <row r="417" spans="1:26" ht="15.75" customHeight="1" x14ac:dyDescent="0.25">
      <c r="A417" s="2"/>
      <c r="B417" s="2"/>
      <c r="C417" s="2"/>
      <c r="D417" s="2"/>
      <c r="E417" s="45"/>
      <c r="F417" s="45"/>
      <c r="G417" s="2"/>
      <c r="H417" s="2"/>
      <c r="I417" s="2"/>
      <c r="J417" s="2"/>
      <c r="K417" s="2"/>
      <c r="L417" s="2"/>
      <c r="M417" s="2"/>
      <c r="N417" s="97"/>
      <c r="O417" s="97"/>
      <c r="P417" s="110"/>
      <c r="Q417" s="97"/>
      <c r="R417" s="97"/>
      <c r="S417" s="97"/>
      <c r="T417" s="97"/>
      <c r="U417" s="97"/>
      <c r="V417" s="97"/>
      <c r="W417" s="97"/>
      <c r="X417" s="97"/>
      <c r="Y417" s="97"/>
      <c r="Z417" s="97"/>
    </row>
    <row r="418" spans="1:26" ht="15.75" customHeight="1" x14ac:dyDescent="0.25">
      <c r="A418" s="2"/>
      <c r="B418" s="2"/>
      <c r="C418" s="2"/>
      <c r="D418" s="2"/>
      <c r="E418" s="45"/>
      <c r="F418" s="45"/>
      <c r="G418" s="2"/>
      <c r="H418" s="2"/>
      <c r="I418" s="2"/>
      <c r="J418" s="2"/>
      <c r="K418" s="2"/>
      <c r="L418" s="2"/>
      <c r="M418" s="2"/>
      <c r="N418" s="97"/>
      <c r="O418" s="97"/>
      <c r="P418" s="110"/>
      <c r="Q418" s="97"/>
      <c r="R418" s="97"/>
      <c r="S418" s="97"/>
      <c r="T418" s="97"/>
      <c r="U418" s="97"/>
      <c r="V418" s="97"/>
      <c r="W418" s="97"/>
      <c r="X418" s="97"/>
      <c r="Y418" s="97"/>
      <c r="Z418" s="97"/>
    </row>
    <row r="419" spans="1:26" ht="15.75" customHeight="1" x14ac:dyDescent="0.25">
      <c r="A419" s="2"/>
      <c r="B419" s="2"/>
      <c r="C419" s="2"/>
      <c r="D419" s="2"/>
      <c r="E419" s="45"/>
      <c r="F419" s="45"/>
      <c r="G419" s="2"/>
      <c r="H419" s="2"/>
      <c r="I419" s="2"/>
      <c r="J419" s="2"/>
      <c r="K419" s="2"/>
      <c r="L419" s="2"/>
      <c r="M419" s="2"/>
      <c r="N419" s="97"/>
      <c r="O419" s="97"/>
      <c r="P419" s="110"/>
      <c r="Q419" s="97"/>
      <c r="R419" s="97"/>
      <c r="S419" s="97"/>
      <c r="T419" s="97"/>
      <c r="U419" s="97"/>
      <c r="V419" s="97"/>
      <c r="W419" s="97"/>
      <c r="X419" s="97"/>
      <c r="Y419" s="97"/>
      <c r="Z419" s="97"/>
    </row>
    <row r="420" spans="1:26" ht="15.75" customHeight="1" x14ac:dyDescent="0.25">
      <c r="A420" s="2"/>
      <c r="B420" s="2"/>
      <c r="C420" s="2"/>
      <c r="D420" s="2"/>
      <c r="E420" s="45"/>
      <c r="F420" s="45"/>
      <c r="G420" s="2"/>
      <c r="H420" s="2"/>
      <c r="I420" s="2"/>
      <c r="J420" s="2"/>
      <c r="K420" s="2"/>
      <c r="L420" s="2"/>
      <c r="M420" s="2"/>
      <c r="N420" s="97"/>
      <c r="O420" s="97"/>
      <c r="P420" s="110"/>
      <c r="Q420" s="97"/>
      <c r="R420" s="97"/>
      <c r="S420" s="97"/>
      <c r="T420" s="97"/>
      <c r="U420" s="97"/>
      <c r="V420" s="97"/>
      <c r="W420" s="97"/>
      <c r="X420" s="97"/>
      <c r="Y420" s="97"/>
      <c r="Z420" s="97"/>
    </row>
    <row r="421" spans="1:26" ht="15.75" customHeight="1" x14ac:dyDescent="0.25">
      <c r="A421" s="2"/>
      <c r="B421" s="2"/>
      <c r="C421" s="2"/>
      <c r="D421" s="2"/>
      <c r="E421" s="45"/>
      <c r="F421" s="45"/>
      <c r="G421" s="2"/>
      <c r="H421" s="2"/>
      <c r="I421" s="2"/>
      <c r="J421" s="2"/>
      <c r="K421" s="2"/>
      <c r="L421" s="2"/>
      <c r="M421" s="2"/>
      <c r="N421" s="97"/>
      <c r="O421" s="97"/>
      <c r="P421" s="110"/>
      <c r="Q421" s="97"/>
      <c r="R421" s="97"/>
      <c r="S421" s="97"/>
      <c r="T421" s="97"/>
      <c r="U421" s="97"/>
      <c r="V421" s="97"/>
      <c r="W421" s="97"/>
      <c r="X421" s="97"/>
      <c r="Y421" s="97"/>
      <c r="Z421" s="97"/>
    </row>
    <row r="422" spans="1:26" ht="15.75" customHeight="1" x14ac:dyDescent="0.25">
      <c r="A422" s="2"/>
      <c r="B422" s="2"/>
      <c r="C422" s="2"/>
      <c r="D422" s="2"/>
      <c r="E422" s="45"/>
      <c r="F422" s="45"/>
      <c r="G422" s="2"/>
      <c r="H422" s="2"/>
      <c r="I422" s="2"/>
      <c r="J422" s="2"/>
      <c r="K422" s="2"/>
      <c r="L422" s="2"/>
      <c r="M422" s="2"/>
      <c r="N422" s="97"/>
      <c r="O422" s="97"/>
      <c r="P422" s="110"/>
      <c r="Q422" s="97"/>
      <c r="R422" s="97"/>
      <c r="S422" s="97"/>
      <c r="T422" s="97"/>
      <c r="U422" s="97"/>
      <c r="V422" s="97"/>
      <c r="W422" s="97"/>
      <c r="X422" s="97"/>
      <c r="Y422" s="97"/>
      <c r="Z422" s="97"/>
    </row>
    <row r="423" spans="1:26" ht="15.75" customHeight="1" x14ac:dyDescent="0.25">
      <c r="A423" s="2"/>
      <c r="B423" s="2"/>
      <c r="C423" s="2"/>
      <c r="D423" s="2"/>
      <c r="E423" s="45"/>
      <c r="F423" s="45"/>
      <c r="G423" s="2"/>
      <c r="H423" s="2"/>
      <c r="I423" s="2"/>
      <c r="J423" s="2"/>
      <c r="K423" s="2"/>
      <c r="L423" s="2"/>
      <c r="M423" s="2"/>
      <c r="N423" s="97"/>
      <c r="O423" s="97"/>
      <c r="P423" s="110"/>
      <c r="Q423" s="97"/>
      <c r="R423" s="97"/>
      <c r="S423" s="97"/>
      <c r="T423" s="97"/>
      <c r="U423" s="97"/>
      <c r="V423" s="97"/>
      <c r="W423" s="97"/>
      <c r="X423" s="97"/>
      <c r="Y423" s="97"/>
      <c r="Z423" s="97"/>
    </row>
    <row r="424" spans="1:26" ht="15.75" customHeight="1" x14ac:dyDescent="0.25">
      <c r="A424" s="2"/>
      <c r="B424" s="2"/>
      <c r="C424" s="2"/>
      <c r="D424" s="2"/>
      <c r="E424" s="45"/>
      <c r="F424" s="45"/>
      <c r="G424" s="2"/>
      <c r="H424" s="2"/>
      <c r="I424" s="2"/>
      <c r="J424" s="2"/>
      <c r="K424" s="2"/>
      <c r="L424" s="2"/>
      <c r="M424" s="2"/>
      <c r="N424" s="97"/>
      <c r="O424" s="97"/>
      <c r="P424" s="110"/>
      <c r="Q424" s="97"/>
      <c r="R424" s="97"/>
      <c r="S424" s="97"/>
      <c r="T424" s="97"/>
      <c r="U424" s="97"/>
      <c r="V424" s="97"/>
      <c r="W424" s="97"/>
      <c r="X424" s="97"/>
      <c r="Y424" s="97"/>
      <c r="Z424" s="97"/>
    </row>
    <row r="425" spans="1:26" ht="15.75" customHeight="1" x14ac:dyDescent="0.25">
      <c r="A425" s="2"/>
      <c r="B425" s="2"/>
      <c r="C425" s="2"/>
      <c r="D425" s="2"/>
      <c r="E425" s="45"/>
      <c r="F425" s="45"/>
      <c r="G425" s="2"/>
      <c r="H425" s="2"/>
      <c r="I425" s="2"/>
      <c r="J425" s="2"/>
      <c r="K425" s="2"/>
      <c r="L425" s="2"/>
      <c r="M425" s="2"/>
      <c r="N425" s="97"/>
      <c r="O425" s="97"/>
      <c r="P425" s="110"/>
      <c r="Q425" s="97"/>
      <c r="R425" s="97"/>
      <c r="S425" s="97"/>
      <c r="T425" s="97"/>
      <c r="U425" s="97"/>
      <c r="V425" s="97"/>
      <c r="W425" s="97"/>
      <c r="X425" s="97"/>
      <c r="Y425" s="97"/>
      <c r="Z425" s="97"/>
    </row>
    <row r="426" spans="1:26" ht="15.75" customHeight="1" x14ac:dyDescent="0.25">
      <c r="A426" s="2"/>
      <c r="B426" s="2"/>
      <c r="C426" s="2"/>
      <c r="D426" s="2"/>
      <c r="E426" s="45"/>
      <c r="F426" s="45"/>
      <c r="G426" s="2"/>
      <c r="H426" s="2"/>
      <c r="I426" s="2"/>
      <c r="J426" s="2"/>
      <c r="K426" s="2"/>
      <c r="L426" s="2"/>
      <c r="M426" s="2"/>
      <c r="N426" s="97"/>
      <c r="O426" s="97"/>
      <c r="P426" s="110"/>
      <c r="Q426" s="97"/>
      <c r="R426" s="97"/>
      <c r="S426" s="97"/>
      <c r="T426" s="97"/>
      <c r="U426" s="97"/>
      <c r="V426" s="97"/>
      <c r="W426" s="97"/>
      <c r="X426" s="97"/>
      <c r="Y426" s="97"/>
      <c r="Z426" s="97"/>
    </row>
    <row r="427" spans="1:26" ht="15.75" customHeight="1" x14ac:dyDescent="0.25">
      <c r="A427" s="2"/>
      <c r="B427" s="2"/>
      <c r="C427" s="2"/>
      <c r="D427" s="2"/>
      <c r="E427" s="45"/>
      <c r="F427" s="45"/>
      <c r="G427" s="2"/>
      <c r="H427" s="2"/>
      <c r="I427" s="2"/>
      <c r="J427" s="2"/>
      <c r="K427" s="2"/>
      <c r="L427" s="2"/>
      <c r="M427" s="2"/>
      <c r="N427" s="97"/>
      <c r="O427" s="97"/>
      <c r="P427" s="110"/>
      <c r="Q427" s="97"/>
      <c r="R427" s="97"/>
      <c r="S427" s="97"/>
      <c r="T427" s="97"/>
      <c r="U427" s="97"/>
      <c r="V427" s="97"/>
      <c r="W427" s="97"/>
      <c r="X427" s="97"/>
      <c r="Y427" s="97"/>
      <c r="Z427" s="97"/>
    </row>
    <row r="428" spans="1:26" ht="15.75" customHeight="1" x14ac:dyDescent="0.25">
      <c r="A428" s="2"/>
      <c r="B428" s="2"/>
      <c r="C428" s="2"/>
      <c r="D428" s="2"/>
      <c r="E428" s="45"/>
      <c r="F428" s="45"/>
      <c r="G428" s="2"/>
      <c r="H428" s="2"/>
      <c r="I428" s="2"/>
      <c r="J428" s="2"/>
      <c r="K428" s="2"/>
      <c r="L428" s="2"/>
      <c r="M428" s="2"/>
      <c r="N428" s="97"/>
      <c r="O428" s="97"/>
      <c r="P428" s="110"/>
      <c r="Q428" s="97"/>
      <c r="R428" s="97"/>
      <c r="S428" s="97"/>
      <c r="T428" s="97"/>
      <c r="U428" s="97"/>
      <c r="V428" s="97"/>
      <c r="W428" s="97"/>
      <c r="X428" s="97"/>
      <c r="Y428" s="97"/>
      <c r="Z428" s="97"/>
    </row>
    <row r="429" spans="1:26" ht="15.75" customHeight="1" x14ac:dyDescent="0.25">
      <c r="A429" s="2"/>
      <c r="B429" s="2"/>
      <c r="C429" s="2"/>
      <c r="D429" s="2"/>
      <c r="E429" s="45"/>
      <c r="F429" s="45"/>
      <c r="G429" s="2"/>
      <c r="H429" s="2"/>
      <c r="I429" s="2"/>
      <c r="J429" s="2"/>
      <c r="K429" s="2"/>
      <c r="L429" s="2"/>
      <c r="M429" s="2"/>
      <c r="N429" s="97"/>
      <c r="O429" s="97"/>
      <c r="P429" s="110"/>
      <c r="Q429" s="97"/>
      <c r="R429" s="97"/>
      <c r="S429" s="97"/>
      <c r="T429" s="97"/>
      <c r="U429" s="97"/>
      <c r="V429" s="97"/>
      <c r="W429" s="97"/>
      <c r="X429" s="97"/>
      <c r="Y429" s="97"/>
      <c r="Z429" s="97"/>
    </row>
    <row r="430" spans="1:26" ht="15.75" customHeight="1" x14ac:dyDescent="0.25">
      <c r="A430" s="2"/>
      <c r="B430" s="2"/>
      <c r="C430" s="2"/>
      <c r="D430" s="2"/>
      <c r="E430" s="45"/>
      <c r="F430" s="45"/>
      <c r="G430" s="2"/>
      <c r="H430" s="2"/>
      <c r="I430" s="2"/>
      <c r="J430" s="2"/>
      <c r="K430" s="2"/>
      <c r="L430" s="2"/>
      <c r="M430" s="2"/>
      <c r="N430" s="97"/>
      <c r="O430" s="97"/>
      <c r="P430" s="110"/>
      <c r="Q430" s="97"/>
      <c r="R430" s="97"/>
      <c r="S430" s="97"/>
      <c r="T430" s="97"/>
      <c r="U430" s="97"/>
      <c r="V430" s="97"/>
      <c r="W430" s="97"/>
      <c r="X430" s="97"/>
      <c r="Y430" s="97"/>
      <c r="Z430" s="97"/>
    </row>
    <row r="431" spans="1:26" ht="15.75" customHeight="1" x14ac:dyDescent="0.25">
      <c r="A431" s="2"/>
      <c r="B431" s="2"/>
      <c r="C431" s="2"/>
      <c r="D431" s="2"/>
      <c r="E431" s="45"/>
      <c r="F431" s="45"/>
      <c r="G431" s="2"/>
      <c r="H431" s="2"/>
      <c r="I431" s="2"/>
      <c r="J431" s="2"/>
      <c r="K431" s="2"/>
      <c r="L431" s="2"/>
      <c r="M431" s="2"/>
      <c r="N431" s="97"/>
      <c r="O431" s="97"/>
      <c r="P431" s="110"/>
      <c r="Q431" s="97"/>
      <c r="R431" s="97"/>
      <c r="S431" s="97"/>
      <c r="T431" s="97"/>
      <c r="U431" s="97"/>
      <c r="V431" s="97"/>
      <c r="W431" s="97"/>
      <c r="X431" s="97"/>
      <c r="Y431" s="97"/>
      <c r="Z431" s="97"/>
    </row>
    <row r="432" spans="1:26" ht="15.75" customHeight="1" x14ac:dyDescent="0.25">
      <c r="A432" s="2"/>
      <c r="B432" s="2"/>
      <c r="C432" s="2"/>
      <c r="D432" s="2"/>
      <c r="E432" s="45"/>
      <c r="F432" s="45"/>
      <c r="G432" s="2"/>
      <c r="H432" s="2"/>
      <c r="I432" s="2"/>
      <c r="J432" s="2"/>
      <c r="K432" s="2"/>
      <c r="L432" s="2"/>
      <c r="M432" s="2"/>
      <c r="N432" s="97"/>
      <c r="O432" s="97"/>
      <c r="P432" s="110"/>
      <c r="Q432" s="97"/>
      <c r="R432" s="97"/>
      <c r="S432" s="97"/>
      <c r="T432" s="97"/>
      <c r="U432" s="97"/>
      <c r="V432" s="97"/>
      <c r="W432" s="97"/>
      <c r="X432" s="97"/>
      <c r="Y432" s="97"/>
      <c r="Z432" s="97"/>
    </row>
    <row r="433" spans="1:26" ht="15.75" customHeight="1" x14ac:dyDescent="0.25">
      <c r="A433" s="2"/>
      <c r="B433" s="2"/>
      <c r="C433" s="2"/>
      <c r="D433" s="2"/>
      <c r="E433" s="45"/>
      <c r="F433" s="45"/>
      <c r="G433" s="2"/>
      <c r="H433" s="2"/>
      <c r="I433" s="2"/>
      <c r="J433" s="2"/>
      <c r="K433" s="2"/>
      <c r="L433" s="2"/>
      <c r="M433" s="2"/>
      <c r="N433" s="97"/>
      <c r="O433" s="97"/>
      <c r="P433" s="110"/>
      <c r="Q433" s="97"/>
      <c r="R433" s="97"/>
      <c r="S433" s="97"/>
      <c r="T433" s="97"/>
      <c r="U433" s="97"/>
      <c r="V433" s="97"/>
      <c r="W433" s="97"/>
      <c r="X433" s="97"/>
      <c r="Y433" s="97"/>
      <c r="Z433" s="97"/>
    </row>
    <row r="434" spans="1:26" ht="15.75" customHeight="1" x14ac:dyDescent="0.25">
      <c r="A434" s="2"/>
      <c r="B434" s="2"/>
      <c r="C434" s="2"/>
      <c r="D434" s="2"/>
      <c r="E434" s="45"/>
      <c r="F434" s="45"/>
      <c r="G434" s="2"/>
      <c r="H434" s="2"/>
      <c r="I434" s="2"/>
      <c r="J434" s="2"/>
      <c r="K434" s="2"/>
      <c r="L434" s="2"/>
      <c r="M434" s="2"/>
      <c r="N434" s="97"/>
      <c r="O434" s="97"/>
      <c r="P434" s="110"/>
      <c r="Q434" s="97"/>
      <c r="R434" s="97"/>
      <c r="S434" s="97"/>
      <c r="T434" s="97"/>
      <c r="U434" s="97"/>
      <c r="V434" s="97"/>
      <c r="W434" s="97"/>
      <c r="X434" s="97"/>
      <c r="Y434" s="97"/>
      <c r="Z434" s="97"/>
    </row>
    <row r="435" spans="1:26" ht="15.75" customHeight="1" x14ac:dyDescent="0.25">
      <c r="A435" s="2"/>
      <c r="B435" s="2"/>
      <c r="C435" s="2"/>
      <c r="D435" s="2"/>
      <c r="E435" s="45"/>
      <c r="F435" s="45"/>
      <c r="G435" s="2"/>
      <c r="H435" s="2"/>
      <c r="I435" s="2"/>
      <c r="J435" s="2"/>
      <c r="K435" s="2"/>
      <c r="L435" s="2"/>
      <c r="M435" s="2"/>
      <c r="N435" s="97"/>
      <c r="O435" s="97"/>
      <c r="P435" s="110"/>
      <c r="Q435" s="97"/>
      <c r="R435" s="97"/>
      <c r="S435" s="97"/>
      <c r="T435" s="97"/>
      <c r="U435" s="97"/>
      <c r="V435" s="97"/>
      <c r="W435" s="97"/>
      <c r="X435" s="97"/>
      <c r="Y435" s="97"/>
      <c r="Z435" s="97"/>
    </row>
    <row r="436" spans="1:26" ht="15.75" customHeight="1" x14ac:dyDescent="0.25">
      <c r="A436" s="2"/>
      <c r="B436" s="2"/>
      <c r="C436" s="2"/>
      <c r="D436" s="2"/>
      <c r="E436" s="45"/>
      <c r="F436" s="45"/>
      <c r="G436" s="2"/>
      <c r="H436" s="2"/>
      <c r="I436" s="2"/>
      <c r="J436" s="2"/>
      <c r="K436" s="2"/>
      <c r="L436" s="2"/>
      <c r="M436" s="2"/>
      <c r="N436" s="97"/>
      <c r="O436" s="97"/>
      <c r="P436" s="110"/>
      <c r="Q436" s="97"/>
      <c r="R436" s="97"/>
      <c r="S436" s="97"/>
      <c r="T436" s="97"/>
      <c r="U436" s="97"/>
      <c r="V436" s="97"/>
      <c r="W436" s="97"/>
      <c r="X436" s="97"/>
      <c r="Y436" s="97"/>
      <c r="Z436" s="97"/>
    </row>
    <row r="437" spans="1:26" ht="15.75" customHeight="1" x14ac:dyDescent="0.25">
      <c r="A437" s="2"/>
      <c r="B437" s="2"/>
      <c r="C437" s="2"/>
      <c r="D437" s="2"/>
      <c r="E437" s="45"/>
      <c r="F437" s="45"/>
      <c r="G437" s="2"/>
      <c r="H437" s="2"/>
      <c r="I437" s="2"/>
      <c r="J437" s="2"/>
      <c r="K437" s="2"/>
      <c r="L437" s="2"/>
      <c r="M437" s="2"/>
      <c r="N437" s="97"/>
      <c r="O437" s="97"/>
      <c r="P437" s="110"/>
      <c r="Q437" s="97"/>
      <c r="R437" s="97"/>
      <c r="S437" s="97"/>
      <c r="T437" s="97"/>
      <c r="U437" s="97"/>
      <c r="V437" s="97"/>
      <c r="W437" s="97"/>
      <c r="X437" s="97"/>
      <c r="Y437" s="97"/>
      <c r="Z437" s="97"/>
    </row>
    <row r="438" spans="1:26" ht="15.75" customHeight="1" x14ac:dyDescent="0.25">
      <c r="A438" s="2"/>
      <c r="B438" s="2"/>
      <c r="C438" s="2"/>
      <c r="D438" s="2"/>
      <c r="E438" s="45"/>
      <c r="F438" s="45"/>
      <c r="G438" s="2"/>
      <c r="H438" s="2"/>
      <c r="I438" s="2"/>
      <c r="J438" s="2"/>
      <c r="K438" s="2"/>
      <c r="L438" s="2"/>
      <c r="M438" s="2"/>
      <c r="N438" s="97"/>
      <c r="O438" s="97"/>
      <c r="P438" s="110"/>
      <c r="Q438" s="97"/>
      <c r="R438" s="97"/>
      <c r="S438" s="97"/>
      <c r="T438" s="97"/>
      <c r="U438" s="97"/>
      <c r="V438" s="97"/>
      <c r="W438" s="97"/>
      <c r="X438" s="97"/>
      <c r="Y438" s="97"/>
      <c r="Z438" s="97"/>
    </row>
    <row r="439" spans="1:26" ht="15.75" customHeight="1" x14ac:dyDescent="0.25">
      <c r="A439" s="2"/>
      <c r="B439" s="2"/>
      <c r="C439" s="2"/>
      <c r="D439" s="2"/>
      <c r="E439" s="45"/>
      <c r="F439" s="45"/>
      <c r="G439" s="2"/>
      <c r="H439" s="2"/>
      <c r="I439" s="2"/>
      <c r="J439" s="2"/>
      <c r="K439" s="2"/>
      <c r="L439" s="2"/>
      <c r="M439" s="2"/>
      <c r="N439" s="97"/>
      <c r="O439" s="97"/>
      <c r="P439" s="110"/>
      <c r="Q439" s="97"/>
      <c r="R439" s="97"/>
      <c r="S439" s="97"/>
      <c r="T439" s="97"/>
      <c r="U439" s="97"/>
      <c r="V439" s="97"/>
      <c r="W439" s="97"/>
      <c r="X439" s="97"/>
      <c r="Y439" s="97"/>
      <c r="Z439" s="97"/>
    </row>
    <row r="440" spans="1:26" ht="15.75" customHeight="1" x14ac:dyDescent="0.25">
      <c r="A440" s="2"/>
      <c r="B440" s="2"/>
      <c r="C440" s="2"/>
      <c r="D440" s="2"/>
      <c r="E440" s="45"/>
      <c r="F440" s="45"/>
      <c r="G440" s="2"/>
      <c r="H440" s="2"/>
      <c r="I440" s="2"/>
      <c r="J440" s="2"/>
      <c r="K440" s="2"/>
      <c r="L440" s="2"/>
      <c r="M440" s="2"/>
      <c r="N440" s="97"/>
      <c r="O440" s="97"/>
      <c r="P440" s="110"/>
      <c r="Q440" s="97"/>
      <c r="R440" s="97"/>
      <c r="S440" s="97"/>
      <c r="T440" s="97"/>
      <c r="U440" s="97"/>
      <c r="V440" s="97"/>
      <c r="W440" s="97"/>
      <c r="X440" s="97"/>
      <c r="Y440" s="97"/>
      <c r="Z440" s="97"/>
    </row>
    <row r="441" spans="1:26" ht="15.75" customHeight="1" x14ac:dyDescent="0.25">
      <c r="A441" s="2"/>
      <c r="B441" s="2"/>
      <c r="C441" s="2"/>
      <c r="D441" s="2"/>
      <c r="E441" s="45"/>
      <c r="F441" s="45"/>
      <c r="G441" s="2"/>
      <c r="H441" s="2"/>
      <c r="I441" s="2"/>
      <c r="J441" s="2"/>
      <c r="K441" s="2"/>
      <c r="L441" s="2"/>
      <c r="M441" s="2"/>
      <c r="N441" s="97"/>
      <c r="O441" s="97"/>
      <c r="P441" s="110"/>
      <c r="Q441" s="97"/>
      <c r="R441" s="97"/>
      <c r="S441" s="97"/>
      <c r="T441" s="97"/>
      <c r="U441" s="97"/>
      <c r="V441" s="97"/>
      <c r="W441" s="97"/>
      <c r="X441" s="97"/>
      <c r="Y441" s="97"/>
      <c r="Z441" s="97"/>
    </row>
    <row r="442" spans="1:26" ht="15.75" customHeight="1" x14ac:dyDescent="0.25">
      <c r="A442" s="2"/>
      <c r="B442" s="2"/>
      <c r="C442" s="2"/>
      <c r="D442" s="2"/>
      <c r="E442" s="45"/>
      <c r="F442" s="45"/>
      <c r="G442" s="2"/>
      <c r="H442" s="2"/>
      <c r="I442" s="2"/>
      <c r="J442" s="2"/>
      <c r="K442" s="2"/>
      <c r="L442" s="2"/>
      <c r="M442" s="2"/>
      <c r="N442" s="97"/>
      <c r="O442" s="97"/>
      <c r="P442" s="110"/>
      <c r="Q442" s="97"/>
      <c r="R442" s="97"/>
      <c r="S442" s="97"/>
      <c r="T442" s="97"/>
      <c r="U442" s="97"/>
      <c r="V442" s="97"/>
      <c r="W442" s="97"/>
      <c r="X442" s="97"/>
      <c r="Y442" s="97"/>
      <c r="Z442" s="97"/>
    </row>
    <row r="443" spans="1:26" ht="15.75" customHeight="1" x14ac:dyDescent="0.25">
      <c r="A443" s="2"/>
      <c r="B443" s="2"/>
      <c r="C443" s="2"/>
      <c r="D443" s="2"/>
      <c r="E443" s="45"/>
      <c r="F443" s="45"/>
      <c r="G443" s="2"/>
      <c r="H443" s="2"/>
      <c r="I443" s="2"/>
      <c r="J443" s="2"/>
      <c r="K443" s="2"/>
      <c r="L443" s="2"/>
      <c r="M443" s="2"/>
      <c r="N443" s="97"/>
      <c r="O443" s="97"/>
      <c r="P443" s="110"/>
      <c r="Q443" s="97"/>
      <c r="R443" s="97"/>
      <c r="S443" s="97"/>
      <c r="T443" s="97"/>
      <c r="U443" s="97"/>
      <c r="V443" s="97"/>
      <c r="W443" s="97"/>
      <c r="X443" s="97"/>
      <c r="Y443" s="97"/>
      <c r="Z443" s="97"/>
    </row>
    <row r="444" spans="1:26" ht="15.75" customHeight="1" x14ac:dyDescent="0.25">
      <c r="A444" s="2"/>
      <c r="B444" s="2"/>
      <c r="C444" s="2"/>
      <c r="D444" s="2"/>
      <c r="E444" s="45"/>
      <c r="F444" s="45"/>
      <c r="G444" s="2"/>
      <c r="H444" s="2"/>
      <c r="I444" s="2"/>
      <c r="J444" s="2"/>
      <c r="K444" s="2"/>
      <c r="L444" s="2"/>
      <c r="M444" s="2"/>
      <c r="N444" s="97"/>
      <c r="O444" s="97"/>
      <c r="P444" s="110"/>
      <c r="Q444" s="97"/>
      <c r="R444" s="97"/>
      <c r="S444" s="97"/>
      <c r="T444" s="97"/>
      <c r="U444" s="97"/>
      <c r="V444" s="97"/>
      <c r="W444" s="97"/>
      <c r="X444" s="97"/>
      <c r="Y444" s="97"/>
      <c r="Z444" s="97"/>
    </row>
    <row r="445" spans="1:26" ht="15.75" customHeight="1" x14ac:dyDescent="0.25">
      <c r="A445" s="2"/>
      <c r="B445" s="2"/>
      <c r="C445" s="2"/>
      <c r="D445" s="2"/>
      <c r="E445" s="45"/>
      <c r="F445" s="45"/>
      <c r="G445" s="2"/>
      <c r="H445" s="2"/>
      <c r="I445" s="2"/>
      <c r="J445" s="2"/>
      <c r="K445" s="2"/>
      <c r="L445" s="2"/>
      <c r="M445" s="2"/>
      <c r="N445" s="97"/>
      <c r="O445" s="97"/>
      <c r="P445" s="110"/>
      <c r="Q445" s="97"/>
      <c r="R445" s="97"/>
      <c r="S445" s="97"/>
      <c r="T445" s="97"/>
      <c r="U445" s="97"/>
      <c r="V445" s="97"/>
      <c r="W445" s="97"/>
      <c r="X445" s="97"/>
      <c r="Y445" s="97"/>
      <c r="Z445" s="97"/>
    </row>
    <row r="446" spans="1:26" ht="15.75" customHeight="1" x14ac:dyDescent="0.25">
      <c r="A446" s="2"/>
      <c r="B446" s="2"/>
      <c r="C446" s="2"/>
      <c r="D446" s="2"/>
      <c r="E446" s="45"/>
      <c r="F446" s="45"/>
      <c r="G446" s="2"/>
      <c r="H446" s="2"/>
      <c r="I446" s="2"/>
      <c r="J446" s="2"/>
      <c r="K446" s="2"/>
      <c r="L446" s="2"/>
      <c r="M446" s="2"/>
      <c r="N446" s="97"/>
      <c r="O446" s="97"/>
      <c r="P446" s="110"/>
      <c r="Q446" s="97"/>
      <c r="R446" s="97"/>
      <c r="S446" s="97"/>
      <c r="T446" s="97"/>
      <c r="U446" s="97"/>
      <c r="V446" s="97"/>
      <c r="W446" s="97"/>
      <c r="X446" s="97"/>
      <c r="Y446" s="97"/>
      <c r="Z446" s="97"/>
    </row>
    <row r="447" spans="1:26" ht="15.75" customHeight="1" x14ac:dyDescent="0.25">
      <c r="A447" s="2"/>
      <c r="B447" s="2"/>
      <c r="C447" s="2"/>
      <c r="D447" s="2"/>
      <c r="E447" s="45"/>
      <c r="F447" s="45"/>
      <c r="G447" s="2"/>
      <c r="H447" s="2"/>
      <c r="I447" s="2"/>
      <c r="J447" s="2"/>
      <c r="K447" s="2"/>
      <c r="L447" s="2"/>
      <c r="M447" s="2"/>
      <c r="N447" s="97"/>
      <c r="O447" s="97"/>
      <c r="P447" s="110"/>
      <c r="Q447" s="97"/>
      <c r="R447" s="97"/>
      <c r="S447" s="97"/>
      <c r="T447" s="97"/>
      <c r="U447" s="97"/>
      <c r="V447" s="97"/>
      <c r="W447" s="97"/>
      <c r="X447" s="97"/>
      <c r="Y447" s="97"/>
      <c r="Z447" s="97"/>
    </row>
    <row r="448" spans="1:26" ht="15.75" customHeight="1" x14ac:dyDescent="0.25">
      <c r="A448" s="2"/>
      <c r="B448" s="2"/>
      <c r="C448" s="2"/>
      <c r="D448" s="2"/>
      <c r="E448" s="45"/>
      <c r="F448" s="45"/>
      <c r="G448" s="2"/>
      <c r="H448" s="2"/>
      <c r="I448" s="2"/>
      <c r="J448" s="2"/>
      <c r="K448" s="2"/>
      <c r="L448" s="2"/>
      <c r="M448" s="2"/>
      <c r="N448" s="97"/>
      <c r="O448" s="97"/>
      <c r="P448" s="110"/>
      <c r="Q448" s="97"/>
      <c r="R448" s="97"/>
      <c r="S448" s="97"/>
      <c r="T448" s="97"/>
      <c r="U448" s="97"/>
      <c r="V448" s="97"/>
      <c r="W448" s="97"/>
      <c r="X448" s="97"/>
      <c r="Y448" s="97"/>
      <c r="Z448" s="97"/>
    </row>
    <row r="449" spans="1:26" ht="15.75" customHeight="1" x14ac:dyDescent="0.25">
      <c r="A449" s="2"/>
      <c r="B449" s="2"/>
      <c r="C449" s="2"/>
      <c r="D449" s="2"/>
      <c r="E449" s="45"/>
      <c r="F449" s="45"/>
      <c r="G449" s="2"/>
      <c r="H449" s="2"/>
      <c r="I449" s="2"/>
      <c r="J449" s="2"/>
      <c r="K449" s="2"/>
      <c r="L449" s="2"/>
      <c r="M449" s="2"/>
      <c r="N449" s="97"/>
      <c r="O449" s="97"/>
      <c r="P449" s="110"/>
      <c r="Q449" s="97"/>
      <c r="R449" s="97"/>
      <c r="S449" s="97"/>
      <c r="T449" s="97"/>
      <c r="U449" s="97"/>
      <c r="V449" s="97"/>
      <c r="W449" s="97"/>
      <c r="X449" s="97"/>
      <c r="Y449" s="97"/>
      <c r="Z449" s="97"/>
    </row>
    <row r="450" spans="1:26" ht="15.75" customHeight="1" x14ac:dyDescent="0.25">
      <c r="A450" s="2"/>
      <c r="B450" s="2"/>
      <c r="C450" s="2"/>
      <c r="D450" s="2"/>
      <c r="E450" s="45"/>
      <c r="F450" s="45"/>
      <c r="G450" s="2"/>
      <c r="H450" s="2"/>
      <c r="I450" s="2"/>
      <c r="J450" s="2"/>
      <c r="K450" s="2"/>
      <c r="L450" s="2"/>
      <c r="M450" s="2"/>
      <c r="N450" s="97"/>
      <c r="O450" s="97"/>
      <c r="P450" s="110"/>
      <c r="Q450" s="97"/>
      <c r="R450" s="97"/>
      <c r="S450" s="97"/>
      <c r="T450" s="97"/>
      <c r="U450" s="97"/>
      <c r="V450" s="97"/>
      <c r="W450" s="97"/>
      <c r="X450" s="97"/>
      <c r="Y450" s="97"/>
      <c r="Z450" s="97"/>
    </row>
    <row r="451" spans="1:26" ht="15.75" customHeight="1" x14ac:dyDescent="0.25">
      <c r="A451" s="2"/>
      <c r="B451" s="2"/>
      <c r="C451" s="2"/>
      <c r="D451" s="2"/>
      <c r="E451" s="45"/>
      <c r="F451" s="45"/>
      <c r="G451" s="2"/>
      <c r="H451" s="2"/>
      <c r="I451" s="2"/>
      <c r="J451" s="2"/>
      <c r="K451" s="2"/>
      <c r="L451" s="2"/>
      <c r="M451" s="2"/>
      <c r="N451" s="97"/>
      <c r="O451" s="97"/>
      <c r="P451" s="110"/>
      <c r="Q451" s="97"/>
      <c r="R451" s="97"/>
      <c r="S451" s="97"/>
      <c r="T451" s="97"/>
      <c r="U451" s="97"/>
      <c r="V451" s="97"/>
      <c r="W451" s="97"/>
      <c r="X451" s="97"/>
      <c r="Y451" s="97"/>
      <c r="Z451" s="97"/>
    </row>
    <row r="452" spans="1:26" ht="15.75" customHeight="1" x14ac:dyDescent="0.25">
      <c r="A452" s="2"/>
      <c r="B452" s="2"/>
      <c r="C452" s="2"/>
      <c r="D452" s="2"/>
      <c r="E452" s="45"/>
      <c r="F452" s="45"/>
      <c r="G452" s="2"/>
      <c r="H452" s="2"/>
      <c r="I452" s="2"/>
      <c r="J452" s="2"/>
      <c r="K452" s="2"/>
      <c r="L452" s="2"/>
      <c r="M452" s="2"/>
      <c r="N452" s="97"/>
      <c r="O452" s="97"/>
      <c r="P452" s="110"/>
      <c r="Q452" s="97"/>
      <c r="R452" s="97"/>
      <c r="S452" s="97"/>
      <c r="T452" s="97"/>
      <c r="U452" s="97"/>
      <c r="V452" s="97"/>
      <c r="W452" s="97"/>
      <c r="X452" s="97"/>
      <c r="Y452" s="97"/>
      <c r="Z452" s="97"/>
    </row>
    <row r="453" spans="1:26" ht="15.75" customHeight="1" x14ac:dyDescent="0.25">
      <c r="A453" s="2"/>
      <c r="B453" s="2"/>
      <c r="C453" s="2"/>
      <c r="D453" s="2"/>
      <c r="E453" s="45"/>
      <c r="F453" s="45"/>
      <c r="G453" s="2"/>
      <c r="H453" s="2"/>
      <c r="I453" s="2"/>
      <c r="J453" s="2"/>
      <c r="K453" s="2"/>
      <c r="L453" s="2"/>
      <c r="M453" s="2"/>
      <c r="N453" s="97"/>
      <c r="O453" s="97"/>
      <c r="P453" s="110"/>
      <c r="Q453" s="97"/>
      <c r="R453" s="97"/>
      <c r="S453" s="97"/>
      <c r="T453" s="97"/>
      <c r="U453" s="97"/>
      <c r="V453" s="97"/>
      <c r="W453" s="97"/>
      <c r="X453" s="97"/>
      <c r="Y453" s="97"/>
      <c r="Z453" s="97"/>
    </row>
    <row r="454" spans="1:26" ht="15.75" customHeight="1" x14ac:dyDescent="0.25">
      <c r="A454" s="2"/>
      <c r="B454" s="2"/>
      <c r="C454" s="2"/>
      <c r="D454" s="2"/>
      <c r="E454" s="45"/>
      <c r="F454" s="45"/>
      <c r="G454" s="2"/>
      <c r="H454" s="2"/>
      <c r="I454" s="2"/>
      <c r="J454" s="2"/>
      <c r="K454" s="2"/>
      <c r="L454" s="2"/>
      <c r="M454" s="2"/>
      <c r="N454" s="97"/>
      <c r="O454" s="97"/>
      <c r="P454" s="110"/>
      <c r="Q454" s="97"/>
      <c r="R454" s="97"/>
      <c r="S454" s="97"/>
      <c r="T454" s="97"/>
      <c r="U454" s="97"/>
      <c r="V454" s="97"/>
      <c r="W454" s="97"/>
      <c r="X454" s="97"/>
      <c r="Y454" s="97"/>
      <c r="Z454" s="97"/>
    </row>
    <row r="455" spans="1:26" ht="15.75" customHeight="1" x14ac:dyDescent="0.25">
      <c r="A455" s="2"/>
      <c r="B455" s="2"/>
      <c r="C455" s="2"/>
      <c r="D455" s="2"/>
      <c r="E455" s="45"/>
      <c r="F455" s="45"/>
      <c r="G455" s="2"/>
      <c r="H455" s="2"/>
      <c r="I455" s="2"/>
      <c r="J455" s="2"/>
      <c r="K455" s="2"/>
      <c r="L455" s="2"/>
      <c r="M455" s="2"/>
      <c r="N455" s="97"/>
      <c r="O455" s="97"/>
      <c r="P455" s="110"/>
      <c r="Q455" s="97"/>
      <c r="R455" s="97"/>
      <c r="S455" s="97"/>
      <c r="T455" s="97"/>
      <c r="U455" s="97"/>
      <c r="V455" s="97"/>
      <c r="W455" s="97"/>
      <c r="X455" s="97"/>
      <c r="Y455" s="97"/>
      <c r="Z455" s="97"/>
    </row>
    <row r="456" spans="1:26" ht="15.75" customHeight="1" x14ac:dyDescent="0.25">
      <c r="A456" s="2"/>
      <c r="B456" s="2"/>
      <c r="C456" s="2"/>
      <c r="D456" s="2"/>
      <c r="E456" s="45"/>
      <c r="F456" s="45"/>
      <c r="G456" s="2"/>
      <c r="H456" s="2"/>
      <c r="I456" s="2"/>
      <c r="J456" s="2"/>
      <c r="K456" s="2"/>
      <c r="L456" s="2"/>
      <c r="M456" s="2"/>
      <c r="N456" s="97"/>
      <c r="O456" s="97"/>
      <c r="P456" s="110"/>
      <c r="Q456" s="97"/>
      <c r="R456" s="97"/>
      <c r="S456" s="97"/>
      <c r="T456" s="97"/>
      <c r="U456" s="97"/>
      <c r="V456" s="97"/>
      <c r="W456" s="97"/>
      <c r="X456" s="97"/>
      <c r="Y456" s="97"/>
      <c r="Z456" s="97"/>
    </row>
    <row r="457" spans="1:26" ht="15.75" customHeight="1" x14ac:dyDescent="0.25">
      <c r="A457" s="2"/>
      <c r="B457" s="2"/>
      <c r="C457" s="2"/>
      <c r="D457" s="2"/>
      <c r="E457" s="45"/>
      <c r="F457" s="45"/>
      <c r="G457" s="2"/>
      <c r="H457" s="2"/>
      <c r="I457" s="2"/>
      <c r="J457" s="2"/>
      <c r="K457" s="2"/>
      <c r="L457" s="2"/>
      <c r="M457" s="2"/>
      <c r="N457" s="97"/>
      <c r="O457" s="97"/>
      <c r="P457" s="110"/>
      <c r="Q457" s="97"/>
      <c r="R457" s="97"/>
      <c r="S457" s="97"/>
      <c r="T457" s="97"/>
      <c r="U457" s="97"/>
      <c r="V457" s="97"/>
      <c r="W457" s="97"/>
      <c r="X457" s="97"/>
      <c r="Y457" s="97"/>
      <c r="Z457" s="97"/>
    </row>
    <row r="458" spans="1:26" ht="15.75" customHeight="1" x14ac:dyDescent="0.25">
      <c r="A458" s="2"/>
      <c r="B458" s="2"/>
      <c r="C458" s="2"/>
      <c r="D458" s="2"/>
      <c r="E458" s="45"/>
      <c r="F458" s="45"/>
      <c r="G458" s="2"/>
      <c r="H458" s="2"/>
      <c r="I458" s="2"/>
      <c r="J458" s="2"/>
      <c r="K458" s="2"/>
      <c r="L458" s="2"/>
      <c r="M458" s="2"/>
      <c r="N458" s="97"/>
      <c r="O458" s="97"/>
      <c r="P458" s="110"/>
      <c r="Q458" s="97"/>
      <c r="R458" s="97"/>
      <c r="S458" s="97"/>
      <c r="T458" s="97"/>
      <c r="U458" s="97"/>
      <c r="V458" s="97"/>
      <c r="W458" s="97"/>
      <c r="X458" s="97"/>
      <c r="Y458" s="97"/>
      <c r="Z458" s="97"/>
    </row>
    <row r="459" spans="1:26" ht="15.75" customHeight="1" x14ac:dyDescent="0.25">
      <c r="A459" s="2"/>
      <c r="B459" s="2"/>
      <c r="C459" s="2"/>
      <c r="D459" s="2"/>
      <c r="E459" s="45"/>
      <c r="F459" s="45"/>
      <c r="G459" s="2"/>
      <c r="H459" s="2"/>
      <c r="I459" s="2"/>
      <c r="J459" s="2"/>
      <c r="K459" s="2"/>
      <c r="L459" s="2"/>
      <c r="M459" s="2"/>
      <c r="N459" s="97"/>
      <c r="O459" s="97"/>
      <c r="P459" s="110"/>
      <c r="Q459" s="97"/>
      <c r="R459" s="97"/>
      <c r="S459" s="97"/>
      <c r="T459" s="97"/>
      <c r="U459" s="97"/>
      <c r="V459" s="97"/>
      <c r="W459" s="97"/>
      <c r="X459" s="97"/>
      <c r="Y459" s="97"/>
      <c r="Z459" s="97"/>
    </row>
    <row r="460" spans="1:26" ht="15.75" customHeight="1" x14ac:dyDescent="0.25">
      <c r="A460" s="2"/>
      <c r="B460" s="2"/>
      <c r="C460" s="2"/>
      <c r="D460" s="2"/>
      <c r="E460" s="45"/>
      <c r="F460" s="45"/>
      <c r="G460" s="2"/>
      <c r="H460" s="2"/>
      <c r="I460" s="2"/>
      <c r="J460" s="2"/>
      <c r="K460" s="2"/>
      <c r="L460" s="2"/>
      <c r="M460" s="2"/>
      <c r="N460" s="97"/>
      <c r="O460" s="97"/>
      <c r="P460" s="110"/>
      <c r="Q460" s="97"/>
      <c r="R460" s="97"/>
      <c r="S460" s="97"/>
      <c r="T460" s="97"/>
      <c r="U460" s="97"/>
      <c r="V460" s="97"/>
      <c r="W460" s="97"/>
      <c r="X460" s="97"/>
      <c r="Y460" s="97"/>
      <c r="Z460" s="97"/>
    </row>
    <row r="461" spans="1:26" ht="15.75" customHeight="1" x14ac:dyDescent="0.25">
      <c r="A461" s="2"/>
      <c r="B461" s="2"/>
      <c r="C461" s="2"/>
      <c r="D461" s="2"/>
      <c r="E461" s="45"/>
      <c r="F461" s="45"/>
      <c r="G461" s="2"/>
      <c r="H461" s="2"/>
      <c r="I461" s="2"/>
      <c r="J461" s="2"/>
      <c r="K461" s="2"/>
      <c r="L461" s="2"/>
      <c r="M461" s="2"/>
      <c r="N461" s="97"/>
      <c r="O461" s="97"/>
      <c r="P461" s="110"/>
      <c r="Q461" s="97"/>
      <c r="R461" s="97"/>
      <c r="S461" s="97"/>
      <c r="T461" s="97"/>
      <c r="U461" s="97"/>
      <c r="V461" s="97"/>
      <c r="W461" s="97"/>
      <c r="X461" s="97"/>
      <c r="Y461" s="97"/>
      <c r="Z461" s="97"/>
    </row>
    <row r="462" spans="1:26" ht="15.75" customHeight="1" x14ac:dyDescent="0.25">
      <c r="A462" s="2"/>
      <c r="B462" s="2"/>
      <c r="C462" s="2"/>
      <c r="D462" s="2"/>
      <c r="E462" s="45"/>
      <c r="F462" s="45"/>
      <c r="G462" s="2"/>
      <c r="H462" s="2"/>
      <c r="I462" s="2"/>
      <c r="J462" s="2"/>
      <c r="K462" s="2"/>
      <c r="L462" s="2"/>
      <c r="M462" s="2"/>
      <c r="N462" s="97"/>
      <c r="O462" s="97"/>
      <c r="P462" s="110"/>
      <c r="Q462" s="97"/>
      <c r="R462" s="97"/>
      <c r="S462" s="97"/>
      <c r="T462" s="97"/>
      <c r="U462" s="97"/>
      <c r="V462" s="97"/>
      <c r="W462" s="97"/>
      <c r="X462" s="97"/>
      <c r="Y462" s="97"/>
      <c r="Z462" s="97"/>
    </row>
    <row r="463" spans="1:26" ht="15.75" customHeight="1" x14ac:dyDescent="0.25">
      <c r="A463" s="2"/>
      <c r="B463" s="2"/>
      <c r="C463" s="2"/>
      <c r="D463" s="2"/>
      <c r="E463" s="45"/>
      <c r="F463" s="45"/>
      <c r="G463" s="2"/>
      <c r="H463" s="2"/>
      <c r="I463" s="2"/>
      <c r="J463" s="2"/>
      <c r="K463" s="2"/>
      <c r="L463" s="2"/>
      <c r="M463" s="2"/>
      <c r="N463" s="97"/>
      <c r="O463" s="97"/>
      <c r="P463" s="110"/>
      <c r="Q463" s="97"/>
      <c r="R463" s="97"/>
      <c r="S463" s="97"/>
      <c r="T463" s="97"/>
      <c r="U463" s="97"/>
      <c r="V463" s="97"/>
      <c r="W463" s="97"/>
      <c r="X463" s="97"/>
      <c r="Y463" s="97"/>
      <c r="Z463" s="97"/>
    </row>
    <row r="464" spans="1:26" ht="15.75" customHeight="1" x14ac:dyDescent="0.25">
      <c r="A464" s="2"/>
      <c r="B464" s="2"/>
      <c r="C464" s="2"/>
      <c r="D464" s="2"/>
      <c r="E464" s="45"/>
      <c r="F464" s="45"/>
      <c r="G464" s="2"/>
      <c r="H464" s="2"/>
      <c r="I464" s="2"/>
      <c r="J464" s="2"/>
      <c r="K464" s="2"/>
      <c r="L464" s="2"/>
      <c r="M464" s="2"/>
      <c r="N464" s="97"/>
      <c r="O464" s="97"/>
      <c r="P464" s="110"/>
      <c r="Q464" s="97"/>
      <c r="R464" s="97"/>
      <c r="S464" s="97"/>
      <c r="T464" s="97"/>
      <c r="U464" s="97"/>
      <c r="V464" s="97"/>
      <c r="W464" s="97"/>
      <c r="X464" s="97"/>
      <c r="Y464" s="97"/>
      <c r="Z464" s="97"/>
    </row>
    <row r="465" spans="1:26" ht="15.75" customHeight="1" x14ac:dyDescent="0.25">
      <c r="A465" s="2"/>
      <c r="B465" s="2"/>
      <c r="C465" s="2"/>
      <c r="D465" s="2"/>
      <c r="E465" s="45"/>
      <c r="F465" s="45"/>
      <c r="G465" s="2"/>
      <c r="H465" s="2"/>
      <c r="I465" s="2"/>
      <c r="J465" s="2"/>
      <c r="K465" s="2"/>
      <c r="L465" s="2"/>
      <c r="M465" s="2"/>
      <c r="N465" s="97"/>
      <c r="O465" s="97"/>
      <c r="P465" s="110"/>
      <c r="Q465" s="97"/>
      <c r="R465" s="97"/>
      <c r="S465" s="97"/>
      <c r="T465" s="97"/>
      <c r="U465" s="97"/>
      <c r="V465" s="97"/>
      <c r="W465" s="97"/>
      <c r="X465" s="97"/>
      <c r="Y465" s="97"/>
      <c r="Z465" s="97"/>
    </row>
    <row r="466" spans="1:26" ht="15.75" customHeight="1" x14ac:dyDescent="0.25">
      <c r="A466" s="2"/>
      <c r="B466" s="2"/>
      <c r="C466" s="2"/>
      <c r="D466" s="2"/>
      <c r="E466" s="45"/>
      <c r="F466" s="45"/>
      <c r="G466" s="2"/>
      <c r="H466" s="2"/>
      <c r="I466" s="2"/>
      <c r="J466" s="2"/>
      <c r="K466" s="2"/>
      <c r="L466" s="2"/>
      <c r="M466" s="2"/>
      <c r="N466" s="97"/>
      <c r="O466" s="97"/>
      <c r="P466" s="110"/>
      <c r="Q466" s="97"/>
      <c r="R466" s="97"/>
      <c r="S466" s="97"/>
      <c r="T466" s="97"/>
      <c r="U466" s="97"/>
      <c r="V466" s="97"/>
      <c r="W466" s="97"/>
      <c r="X466" s="97"/>
      <c r="Y466" s="97"/>
      <c r="Z466" s="97"/>
    </row>
    <row r="467" spans="1:26" ht="15.75" customHeight="1" x14ac:dyDescent="0.25">
      <c r="A467" s="2"/>
      <c r="B467" s="2"/>
      <c r="C467" s="2"/>
      <c r="D467" s="2"/>
      <c r="E467" s="45"/>
      <c r="F467" s="45"/>
      <c r="G467" s="2"/>
      <c r="H467" s="2"/>
      <c r="I467" s="2"/>
      <c r="J467" s="2"/>
      <c r="K467" s="2"/>
      <c r="L467" s="2"/>
      <c r="M467" s="2"/>
      <c r="N467" s="97"/>
      <c r="O467" s="97"/>
      <c r="P467" s="110"/>
      <c r="Q467" s="97"/>
      <c r="R467" s="97"/>
      <c r="S467" s="97"/>
      <c r="T467" s="97"/>
      <c r="U467" s="97"/>
      <c r="V467" s="97"/>
      <c r="W467" s="97"/>
      <c r="X467" s="97"/>
      <c r="Y467" s="97"/>
      <c r="Z467" s="97"/>
    </row>
    <row r="468" spans="1:26" ht="15.75" customHeight="1" x14ac:dyDescent="0.25">
      <c r="A468" s="2"/>
      <c r="B468" s="2"/>
      <c r="C468" s="2"/>
      <c r="D468" s="2"/>
      <c r="E468" s="45"/>
      <c r="F468" s="45"/>
      <c r="G468" s="2"/>
      <c r="H468" s="2"/>
      <c r="I468" s="2"/>
      <c r="J468" s="2"/>
      <c r="K468" s="2"/>
      <c r="L468" s="2"/>
      <c r="M468" s="2"/>
      <c r="N468" s="97"/>
      <c r="O468" s="97"/>
      <c r="P468" s="110"/>
      <c r="Q468" s="97"/>
      <c r="R468" s="97"/>
      <c r="S468" s="97"/>
      <c r="T468" s="97"/>
      <c r="U468" s="97"/>
      <c r="V468" s="97"/>
      <c r="W468" s="97"/>
      <c r="X468" s="97"/>
      <c r="Y468" s="97"/>
      <c r="Z468" s="97"/>
    </row>
    <row r="469" spans="1:26" ht="15.75" customHeight="1" x14ac:dyDescent="0.25">
      <c r="A469" s="2"/>
      <c r="B469" s="2"/>
      <c r="C469" s="2"/>
      <c r="D469" s="2"/>
      <c r="E469" s="45"/>
      <c r="F469" s="45"/>
      <c r="G469" s="2"/>
      <c r="H469" s="2"/>
      <c r="I469" s="2"/>
      <c r="J469" s="2"/>
      <c r="K469" s="2"/>
      <c r="L469" s="2"/>
      <c r="M469" s="2"/>
      <c r="N469" s="97"/>
      <c r="O469" s="97"/>
      <c r="P469" s="110"/>
      <c r="Q469" s="97"/>
      <c r="R469" s="97"/>
      <c r="S469" s="97"/>
      <c r="T469" s="97"/>
      <c r="U469" s="97"/>
      <c r="V469" s="97"/>
      <c r="W469" s="97"/>
      <c r="X469" s="97"/>
      <c r="Y469" s="97"/>
      <c r="Z469" s="97"/>
    </row>
    <row r="470" spans="1:26" ht="15.75" customHeight="1" x14ac:dyDescent="0.25">
      <c r="A470" s="2"/>
      <c r="B470" s="2"/>
      <c r="C470" s="2"/>
      <c r="D470" s="2"/>
      <c r="E470" s="45"/>
      <c r="F470" s="45"/>
      <c r="G470" s="2"/>
      <c r="H470" s="2"/>
      <c r="I470" s="2"/>
      <c r="J470" s="2"/>
      <c r="K470" s="2"/>
      <c r="L470" s="2"/>
      <c r="M470" s="2"/>
      <c r="N470" s="97"/>
      <c r="O470" s="97"/>
      <c r="P470" s="110"/>
      <c r="Q470" s="97"/>
      <c r="R470" s="97"/>
      <c r="S470" s="97"/>
      <c r="T470" s="97"/>
      <c r="U470" s="97"/>
      <c r="V470" s="97"/>
      <c r="W470" s="97"/>
      <c r="X470" s="97"/>
      <c r="Y470" s="97"/>
      <c r="Z470" s="97"/>
    </row>
    <row r="471" spans="1:26" ht="15.75" customHeight="1" x14ac:dyDescent="0.25">
      <c r="A471" s="2"/>
      <c r="B471" s="2"/>
      <c r="C471" s="2"/>
      <c r="D471" s="2"/>
      <c r="E471" s="45"/>
      <c r="F471" s="45"/>
      <c r="G471" s="2"/>
      <c r="H471" s="2"/>
      <c r="I471" s="2"/>
      <c r="J471" s="2"/>
      <c r="K471" s="2"/>
      <c r="L471" s="2"/>
      <c r="M471" s="2"/>
      <c r="N471" s="97"/>
      <c r="O471" s="97"/>
      <c r="P471" s="110"/>
      <c r="Q471" s="97"/>
      <c r="R471" s="97"/>
      <c r="S471" s="97"/>
      <c r="T471" s="97"/>
      <c r="U471" s="97"/>
      <c r="V471" s="97"/>
      <c r="W471" s="97"/>
      <c r="X471" s="97"/>
      <c r="Y471" s="97"/>
      <c r="Z471" s="97"/>
    </row>
    <row r="472" spans="1:26" ht="15.75" customHeight="1" x14ac:dyDescent="0.25">
      <c r="A472" s="2"/>
      <c r="B472" s="2"/>
      <c r="C472" s="2"/>
      <c r="D472" s="2"/>
      <c r="E472" s="45"/>
      <c r="F472" s="45"/>
      <c r="G472" s="2"/>
      <c r="H472" s="2"/>
      <c r="I472" s="2"/>
      <c r="J472" s="2"/>
      <c r="K472" s="2"/>
      <c r="L472" s="2"/>
      <c r="M472" s="2"/>
      <c r="N472" s="97"/>
      <c r="O472" s="97"/>
      <c r="P472" s="110"/>
      <c r="Q472" s="97"/>
      <c r="R472" s="97"/>
      <c r="S472" s="97"/>
      <c r="T472" s="97"/>
      <c r="U472" s="97"/>
      <c r="V472" s="97"/>
      <c r="W472" s="97"/>
      <c r="X472" s="97"/>
      <c r="Y472" s="97"/>
      <c r="Z472" s="97"/>
    </row>
    <row r="473" spans="1:26" ht="15.75" customHeight="1" x14ac:dyDescent="0.25">
      <c r="A473" s="2"/>
      <c r="B473" s="2"/>
      <c r="C473" s="2"/>
      <c r="D473" s="2"/>
      <c r="E473" s="45"/>
      <c r="F473" s="45"/>
      <c r="G473" s="2"/>
      <c r="H473" s="2"/>
      <c r="I473" s="2"/>
      <c r="J473" s="2"/>
      <c r="K473" s="2"/>
      <c r="L473" s="2"/>
      <c r="M473" s="2"/>
      <c r="N473" s="97"/>
      <c r="O473" s="97"/>
      <c r="P473" s="110"/>
      <c r="Q473" s="97"/>
      <c r="R473" s="97"/>
      <c r="S473" s="97"/>
      <c r="T473" s="97"/>
      <c r="U473" s="97"/>
      <c r="V473" s="97"/>
      <c r="W473" s="97"/>
      <c r="X473" s="97"/>
      <c r="Y473" s="97"/>
      <c r="Z473" s="97"/>
    </row>
    <row r="474" spans="1:26" ht="15.75" customHeight="1" x14ac:dyDescent="0.25">
      <c r="A474" s="2"/>
      <c r="B474" s="2"/>
      <c r="C474" s="2"/>
      <c r="D474" s="2"/>
      <c r="E474" s="45"/>
      <c r="F474" s="45"/>
      <c r="G474" s="2"/>
      <c r="H474" s="2"/>
      <c r="I474" s="2"/>
      <c r="J474" s="2"/>
      <c r="K474" s="2"/>
      <c r="L474" s="2"/>
      <c r="M474" s="2"/>
      <c r="N474" s="97"/>
      <c r="O474" s="97"/>
      <c r="P474" s="110"/>
      <c r="Q474" s="97"/>
      <c r="R474" s="97"/>
      <c r="S474" s="97"/>
      <c r="T474" s="97"/>
      <c r="U474" s="97"/>
      <c r="V474" s="97"/>
      <c r="W474" s="97"/>
      <c r="X474" s="97"/>
      <c r="Y474" s="97"/>
      <c r="Z474" s="97"/>
    </row>
    <row r="475" spans="1:26" ht="15.75" customHeight="1" x14ac:dyDescent="0.25">
      <c r="A475" s="2"/>
      <c r="B475" s="2"/>
      <c r="C475" s="2"/>
      <c r="D475" s="2"/>
      <c r="E475" s="45"/>
      <c r="F475" s="45"/>
      <c r="G475" s="2"/>
      <c r="H475" s="2"/>
      <c r="I475" s="2"/>
      <c r="J475" s="2"/>
      <c r="K475" s="2"/>
      <c r="L475" s="2"/>
      <c r="M475" s="2"/>
      <c r="N475" s="97"/>
      <c r="O475" s="97"/>
      <c r="P475" s="110"/>
      <c r="Q475" s="97"/>
      <c r="R475" s="97"/>
      <c r="S475" s="97"/>
      <c r="T475" s="97"/>
      <c r="U475" s="97"/>
      <c r="V475" s="97"/>
      <c r="W475" s="97"/>
      <c r="X475" s="97"/>
      <c r="Y475" s="97"/>
      <c r="Z475" s="97"/>
    </row>
    <row r="476" spans="1:26" ht="15.75" customHeight="1" x14ac:dyDescent="0.25">
      <c r="A476" s="2"/>
      <c r="B476" s="2"/>
      <c r="C476" s="2"/>
      <c r="D476" s="2"/>
      <c r="E476" s="45"/>
      <c r="F476" s="45"/>
      <c r="G476" s="2"/>
      <c r="H476" s="2"/>
      <c r="I476" s="2"/>
      <c r="J476" s="2"/>
      <c r="K476" s="2"/>
      <c r="L476" s="2"/>
      <c r="M476" s="2"/>
      <c r="N476" s="97"/>
      <c r="O476" s="97"/>
      <c r="P476" s="110"/>
      <c r="Q476" s="97"/>
      <c r="R476" s="97"/>
      <c r="S476" s="97"/>
      <c r="T476" s="97"/>
      <c r="U476" s="97"/>
      <c r="V476" s="97"/>
      <c r="W476" s="97"/>
      <c r="X476" s="97"/>
      <c r="Y476" s="97"/>
      <c r="Z476" s="97"/>
    </row>
    <row r="477" spans="1:26" ht="15.75" customHeight="1" x14ac:dyDescent="0.25">
      <c r="A477" s="2"/>
      <c r="B477" s="2"/>
      <c r="C477" s="2"/>
      <c r="D477" s="2"/>
      <c r="E477" s="45"/>
      <c r="F477" s="45"/>
      <c r="G477" s="2"/>
      <c r="H477" s="2"/>
      <c r="I477" s="2"/>
      <c r="J477" s="2"/>
      <c r="K477" s="2"/>
      <c r="L477" s="2"/>
      <c r="M477" s="2"/>
      <c r="N477" s="97"/>
      <c r="O477" s="97"/>
      <c r="P477" s="110"/>
      <c r="Q477" s="97"/>
      <c r="R477" s="97"/>
      <c r="S477" s="97"/>
      <c r="T477" s="97"/>
      <c r="U477" s="97"/>
      <c r="V477" s="97"/>
      <c r="W477" s="97"/>
      <c r="X477" s="97"/>
      <c r="Y477" s="97"/>
      <c r="Z477" s="97"/>
    </row>
    <row r="478" spans="1:26" ht="15.75" customHeight="1" x14ac:dyDescent="0.25">
      <c r="A478" s="2"/>
      <c r="B478" s="2"/>
      <c r="C478" s="2"/>
      <c r="D478" s="2"/>
      <c r="E478" s="45"/>
      <c r="F478" s="45"/>
      <c r="G478" s="2"/>
      <c r="H478" s="2"/>
      <c r="I478" s="2"/>
      <c r="J478" s="2"/>
      <c r="K478" s="2"/>
      <c r="L478" s="2"/>
      <c r="M478" s="2"/>
      <c r="N478" s="97"/>
      <c r="O478" s="97"/>
      <c r="P478" s="110"/>
      <c r="Q478" s="97"/>
      <c r="R478" s="97"/>
      <c r="S478" s="97"/>
      <c r="T478" s="97"/>
      <c r="U478" s="97"/>
      <c r="V478" s="97"/>
      <c r="W478" s="97"/>
      <c r="X478" s="97"/>
      <c r="Y478" s="97"/>
      <c r="Z478" s="97"/>
    </row>
    <row r="479" spans="1:26" ht="15.75" customHeight="1" x14ac:dyDescent="0.25">
      <c r="A479" s="2"/>
      <c r="B479" s="2"/>
      <c r="C479" s="2"/>
      <c r="D479" s="2"/>
      <c r="E479" s="45"/>
      <c r="F479" s="45"/>
      <c r="G479" s="2"/>
      <c r="H479" s="2"/>
      <c r="I479" s="2"/>
      <c r="J479" s="2"/>
      <c r="K479" s="2"/>
      <c r="L479" s="2"/>
      <c r="M479" s="2"/>
      <c r="N479" s="97"/>
      <c r="O479" s="97"/>
      <c r="P479" s="110"/>
      <c r="Q479" s="97"/>
      <c r="R479" s="97"/>
      <c r="S479" s="97"/>
      <c r="T479" s="97"/>
      <c r="U479" s="97"/>
      <c r="V479" s="97"/>
      <c r="W479" s="97"/>
      <c r="X479" s="97"/>
      <c r="Y479" s="97"/>
      <c r="Z479" s="97"/>
    </row>
    <row r="480" spans="1:26" ht="15.75" customHeight="1" x14ac:dyDescent="0.25">
      <c r="A480" s="2"/>
      <c r="B480" s="2"/>
      <c r="C480" s="2"/>
      <c r="D480" s="2"/>
      <c r="E480" s="45"/>
      <c r="F480" s="45"/>
      <c r="G480" s="2"/>
      <c r="H480" s="2"/>
      <c r="I480" s="2"/>
      <c r="J480" s="2"/>
      <c r="K480" s="2"/>
      <c r="L480" s="2"/>
      <c r="M480" s="2"/>
      <c r="N480" s="97"/>
      <c r="O480" s="97"/>
      <c r="P480" s="110"/>
      <c r="Q480" s="97"/>
      <c r="R480" s="97"/>
      <c r="S480" s="97"/>
      <c r="T480" s="97"/>
      <c r="U480" s="97"/>
      <c r="V480" s="97"/>
      <c r="W480" s="97"/>
      <c r="X480" s="97"/>
      <c r="Y480" s="97"/>
      <c r="Z480" s="97"/>
    </row>
    <row r="481" spans="1:26" ht="15.75" customHeight="1" x14ac:dyDescent="0.25">
      <c r="A481" s="2"/>
      <c r="B481" s="2"/>
      <c r="C481" s="2"/>
      <c r="D481" s="2"/>
      <c r="E481" s="45"/>
      <c r="F481" s="45"/>
      <c r="G481" s="2"/>
      <c r="H481" s="2"/>
      <c r="I481" s="2"/>
      <c r="J481" s="2"/>
      <c r="K481" s="2"/>
      <c r="L481" s="2"/>
      <c r="M481" s="2"/>
      <c r="N481" s="97"/>
      <c r="O481" s="97"/>
      <c r="P481" s="110"/>
      <c r="Q481" s="97"/>
      <c r="R481" s="97"/>
      <c r="S481" s="97"/>
      <c r="T481" s="97"/>
      <c r="U481" s="97"/>
      <c r="V481" s="97"/>
      <c r="W481" s="97"/>
      <c r="X481" s="97"/>
      <c r="Y481" s="97"/>
      <c r="Z481" s="97"/>
    </row>
    <row r="482" spans="1:26" ht="15.75" customHeight="1" x14ac:dyDescent="0.25">
      <c r="A482" s="2"/>
      <c r="B482" s="2"/>
      <c r="C482" s="2"/>
      <c r="D482" s="2"/>
      <c r="E482" s="45"/>
      <c r="F482" s="45"/>
      <c r="G482" s="2"/>
      <c r="H482" s="2"/>
      <c r="I482" s="2"/>
      <c r="J482" s="2"/>
      <c r="K482" s="2"/>
      <c r="L482" s="2"/>
      <c r="M482" s="2"/>
      <c r="N482" s="97"/>
      <c r="O482" s="97"/>
      <c r="P482" s="110"/>
      <c r="Q482" s="97"/>
      <c r="R482" s="97"/>
      <c r="S482" s="97"/>
      <c r="T482" s="97"/>
      <c r="U482" s="97"/>
      <c r="V482" s="97"/>
      <c r="W482" s="97"/>
      <c r="X482" s="97"/>
      <c r="Y482" s="97"/>
      <c r="Z482" s="97"/>
    </row>
    <row r="483" spans="1:26" ht="15.75" customHeight="1" x14ac:dyDescent="0.25">
      <c r="A483" s="2"/>
      <c r="B483" s="2"/>
      <c r="C483" s="2"/>
      <c r="D483" s="2"/>
      <c r="E483" s="45"/>
      <c r="F483" s="45"/>
      <c r="G483" s="2"/>
      <c r="H483" s="2"/>
      <c r="I483" s="2"/>
      <c r="J483" s="2"/>
      <c r="K483" s="2"/>
      <c r="L483" s="2"/>
      <c r="M483" s="2"/>
      <c r="N483" s="97"/>
      <c r="O483" s="97"/>
      <c r="P483" s="110"/>
      <c r="Q483" s="97"/>
      <c r="R483" s="97"/>
      <c r="S483" s="97"/>
      <c r="T483" s="97"/>
      <c r="U483" s="97"/>
      <c r="V483" s="97"/>
      <c r="W483" s="97"/>
      <c r="X483" s="97"/>
      <c r="Y483" s="97"/>
      <c r="Z483" s="97"/>
    </row>
    <row r="484" spans="1:26" ht="15.75" customHeight="1" x14ac:dyDescent="0.25">
      <c r="A484" s="2"/>
      <c r="B484" s="2"/>
      <c r="C484" s="2"/>
      <c r="D484" s="2"/>
      <c r="E484" s="45"/>
      <c r="F484" s="45"/>
      <c r="G484" s="2"/>
      <c r="H484" s="2"/>
      <c r="I484" s="2"/>
      <c r="J484" s="2"/>
      <c r="K484" s="2"/>
      <c r="L484" s="2"/>
      <c r="M484" s="2"/>
      <c r="N484" s="97"/>
      <c r="O484" s="97"/>
      <c r="P484" s="110"/>
      <c r="Q484" s="97"/>
      <c r="R484" s="97"/>
      <c r="S484" s="97"/>
      <c r="T484" s="97"/>
      <c r="U484" s="97"/>
      <c r="V484" s="97"/>
      <c r="W484" s="97"/>
      <c r="X484" s="97"/>
      <c r="Y484" s="97"/>
      <c r="Z484" s="97"/>
    </row>
    <row r="485" spans="1:26" ht="15.75" customHeight="1" x14ac:dyDescent="0.25">
      <c r="A485" s="2"/>
      <c r="B485" s="2"/>
      <c r="C485" s="2"/>
      <c r="D485" s="2"/>
      <c r="E485" s="45"/>
      <c r="F485" s="45"/>
      <c r="G485" s="2"/>
      <c r="H485" s="2"/>
      <c r="I485" s="2"/>
      <c r="J485" s="2"/>
      <c r="K485" s="2"/>
      <c r="L485" s="2"/>
      <c r="M485" s="2"/>
      <c r="N485" s="97"/>
      <c r="O485" s="97"/>
      <c r="P485" s="110"/>
      <c r="Q485" s="97"/>
      <c r="R485" s="97"/>
      <c r="S485" s="97"/>
      <c r="T485" s="97"/>
      <c r="U485" s="97"/>
      <c r="V485" s="97"/>
      <c r="W485" s="97"/>
      <c r="X485" s="97"/>
      <c r="Y485" s="97"/>
      <c r="Z485" s="97"/>
    </row>
    <row r="486" spans="1:26" ht="15.75" customHeight="1" x14ac:dyDescent="0.25">
      <c r="A486" s="2"/>
      <c r="B486" s="2"/>
      <c r="C486" s="2"/>
      <c r="D486" s="2"/>
      <c r="E486" s="45"/>
      <c r="F486" s="45"/>
      <c r="G486" s="2"/>
      <c r="H486" s="2"/>
      <c r="I486" s="2"/>
      <c r="J486" s="2"/>
      <c r="K486" s="2"/>
      <c r="L486" s="2"/>
      <c r="M486" s="2"/>
      <c r="N486" s="97"/>
      <c r="O486" s="97"/>
      <c r="P486" s="110"/>
      <c r="Q486" s="97"/>
      <c r="R486" s="97"/>
      <c r="S486" s="97"/>
      <c r="T486" s="97"/>
      <c r="U486" s="97"/>
      <c r="V486" s="97"/>
      <c r="W486" s="97"/>
      <c r="X486" s="97"/>
      <c r="Y486" s="97"/>
      <c r="Z486" s="97"/>
    </row>
    <row r="487" spans="1:26" ht="15.75" customHeight="1" x14ac:dyDescent="0.25">
      <c r="A487" s="2"/>
      <c r="B487" s="2"/>
      <c r="C487" s="2"/>
      <c r="D487" s="2"/>
      <c r="E487" s="45"/>
      <c r="F487" s="45"/>
      <c r="G487" s="2"/>
      <c r="H487" s="2"/>
      <c r="I487" s="2"/>
      <c r="J487" s="2"/>
      <c r="K487" s="2"/>
      <c r="L487" s="2"/>
      <c r="M487" s="2"/>
      <c r="N487" s="97"/>
      <c r="O487" s="97"/>
      <c r="P487" s="110"/>
      <c r="Q487" s="97"/>
      <c r="R487" s="97"/>
      <c r="S487" s="97"/>
      <c r="T487" s="97"/>
      <c r="U487" s="97"/>
      <c r="V487" s="97"/>
      <c r="W487" s="97"/>
      <c r="X487" s="97"/>
      <c r="Y487" s="97"/>
      <c r="Z487" s="97"/>
    </row>
    <row r="488" spans="1:26" ht="15.75" customHeight="1" x14ac:dyDescent="0.25">
      <c r="A488" s="2"/>
      <c r="B488" s="2"/>
      <c r="C488" s="2"/>
      <c r="D488" s="2"/>
      <c r="E488" s="45"/>
      <c r="F488" s="45"/>
      <c r="G488" s="2"/>
      <c r="H488" s="2"/>
      <c r="I488" s="2"/>
      <c r="J488" s="2"/>
      <c r="K488" s="2"/>
      <c r="L488" s="2"/>
      <c r="M488" s="2"/>
      <c r="N488" s="97"/>
      <c r="O488" s="97"/>
      <c r="P488" s="110"/>
      <c r="Q488" s="97"/>
      <c r="R488" s="97"/>
      <c r="S488" s="97"/>
      <c r="T488" s="97"/>
      <c r="U488" s="97"/>
      <c r="V488" s="97"/>
      <c r="W488" s="97"/>
      <c r="X488" s="97"/>
      <c r="Y488" s="97"/>
      <c r="Z488" s="97"/>
    </row>
    <row r="489" spans="1:26" ht="15.75" customHeight="1" x14ac:dyDescent="0.25">
      <c r="A489" s="2"/>
      <c r="B489" s="2"/>
      <c r="C489" s="2"/>
      <c r="D489" s="2"/>
      <c r="E489" s="45"/>
      <c r="F489" s="45"/>
      <c r="G489" s="2"/>
      <c r="H489" s="2"/>
      <c r="I489" s="2"/>
      <c r="J489" s="2"/>
      <c r="K489" s="2"/>
      <c r="L489" s="2"/>
      <c r="M489" s="2"/>
      <c r="N489" s="97"/>
      <c r="O489" s="97"/>
      <c r="P489" s="110"/>
      <c r="Q489" s="97"/>
      <c r="R489" s="97"/>
      <c r="S489" s="97"/>
      <c r="T489" s="97"/>
      <c r="U489" s="97"/>
      <c r="V489" s="97"/>
      <c r="W489" s="97"/>
      <c r="X489" s="97"/>
      <c r="Y489" s="97"/>
      <c r="Z489" s="97"/>
    </row>
    <row r="490" spans="1:26" ht="15.75" customHeight="1" x14ac:dyDescent="0.25">
      <c r="A490" s="2"/>
      <c r="B490" s="2"/>
      <c r="C490" s="2"/>
      <c r="D490" s="2"/>
      <c r="E490" s="45"/>
      <c r="F490" s="45"/>
      <c r="G490" s="2"/>
      <c r="H490" s="2"/>
      <c r="I490" s="2"/>
      <c r="J490" s="2"/>
      <c r="K490" s="2"/>
      <c r="L490" s="2"/>
      <c r="M490" s="2"/>
      <c r="N490" s="97"/>
      <c r="O490" s="97"/>
      <c r="P490" s="110"/>
      <c r="Q490" s="97"/>
      <c r="R490" s="97"/>
      <c r="S490" s="97"/>
      <c r="T490" s="97"/>
      <c r="U490" s="97"/>
      <c r="V490" s="97"/>
      <c r="W490" s="97"/>
      <c r="X490" s="97"/>
      <c r="Y490" s="97"/>
      <c r="Z490" s="97"/>
    </row>
    <row r="491" spans="1:26" ht="15.75" customHeight="1" x14ac:dyDescent="0.25">
      <c r="A491" s="2"/>
      <c r="B491" s="2"/>
      <c r="C491" s="2"/>
      <c r="D491" s="2"/>
      <c r="E491" s="45"/>
      <c r="F491" s="45"/>
      <c r="G491" s="2"/>
      <c r="H491" s="2"/>
      <c r="I491" s="2"/>
      <c r="J491" s="2"/>
      <c r="K491" s="2"/>
      <c r="L491" s="2"/>
      <c r="M491" s="2"/>
      <c r="N491" s="97"/>
      <c r="O491" s="97"/>
      <c r="P491" s="110"/>
      <c r="Q491" s="97"/>
      <c r="R491" s="97"/>
      <c r="S491" s="97"/>
      <c r="T491" s="97"/>
      <c r="U491" s="97"/>
      <c r="V491" s="97"/>
      <c r="W491" s="97"/>
      <c r="X491" s="97"/>
      <c r="Y491" s="97"/>
      <c r="Z491" s="97"/>
    </row>
    <row r="492" spans="1:26" ht="15.75" customHeight="1" x14ac:dyDescent="0.25">
      <c r="A492" s="2"/>
      <c r="B492" s="2"/>
      <c r="C492" s="2"/>
      <c r="D492" s="2"/>
      <c r="E492" s="45"/>
      <c r="F492" s="45"/>
      <c r="G492" s="2"/>
      <c r="H492" s="2"/>
      <c r="I492" s="2"/>
      <c r="J492" s="2"/>
      <c r="K492" s="2"/>
      <c r="L492" s="2"/>
      <c r="M492" s="2"/>
      <c r="N492" s="97"/>
      <c r="O492" s="97"/>
      <c r="P492" s="110"/>
      <c r="Q492" s="97"/>
      <c r="R492" s="97"/>
      <c r="S492" s="97"/>
      <c r="T492" s="97"/>
      <c r="U492" s="97"/>
      <c r="V492" s="97"/>
      <c r="W492" s="97"/>
      <c r="X492" s="97"/>
      <c r="Y492" s="97"/>
      <c r="Z492" s="97"/>
    </row>
    <row r="493" spans="1:26" ht="15.75" customHeight="1" x14ac:dyDescent="0.25">
      <c r="A493" s="2"/>
      <c r="B493" s="2"/>
      <c r="C493" s="2"/>
      <c r="D493" s="2"/>
      <c r="E493" s="45"/>
      <c r="F493" s="45"/>
      <c r="G493" s="2"/>
      <c r="H493" s="2"/>
      <c r="I493" s="2"/>
      <c r="J493" s="2"/>
      <c r="K493" s="2"/>
      <c r="L493" s="2"/>
      <c r="M493" s="2"/>
      <c r="N493" s="97"/>
      <c r="O493" s="97"/>
      <c r="P493" s="110"/>
      <c r="Q493" s="97"/>
      <c r="R493" s="97"/>
      <c r="S493" s="97"/>
      <c r="T493" s="97"/>
      <c r="U493" s="97"/>
      <c r="V493" s="97"/>
      <c r="W493" s="97"/>
      <c r="X493" s="97"/>
      <c r="Y493" s="97"/>
      <c r="Z493" s="97"/>
    </row>
    <row r="494" spans="1:26" ht="15.75" customHeight="1" x14ac:dyDescent="0.25">
      <c r="A494" s="2"/>
      <c r="B494" s="2"/>
      <c r="C494" s="2"/>
      <c r="D494" s="2"/>
      <c r="E494" s="45"/>
      <c r="F494" s="45"/>
      <c r="G494" s="2"/>
      <c r="H494" s="2"/>
      <c r="I494" s="2"/>
      <c r="J494" s="2"/>
      <c r="K494" s="2"/>
      <c r="L494" s="2"/>
      <c r="M494" s="2"/>
      <c r="N494" s="97"/>
      <c r="O494" s="97"/>
      <c r="P494" s="110"/>
      <c r="Q494" s="97"/>
      <c r="R494" s="97"/>
      <c r="S494" s="97"/>
      <c r="T494" s="97"/>
      <c r="U494" s="97"/>
      <c r="V494" s="97"/>
      <c r="W494" s="97"/>
      <c r="X494" s="97"/>
      <c r="Y494" s="97"/>
      <c r="Z494" s="97"/>
    </row>
    <row r="495" spans="1:26" ht="15.75" customHeight="1" x14ac:dyDescent="0.25">
      <c r="A495" s="2"/>
      <c r="B495" s="2"/>
      <c r="C495" s="2"/>
      <c r="D495" s="2"/>
      <c r="E495" s="45"/>
      <c r="F495" s="45"/>
      <c r="G495" s="2"/>
      <c r="H495" s="2"/>
      <c r="I495" s="2"/>
      <c r="J495" s="2"/>
      <c r="K495" s="2"/>
      <c r="L495" s="2"/>
      <c r="M495" s="2"/>
      <c r="N495" s="97"/>
      <c r="O495" s="97"/>
      <c r="P495" s="110"/>
      <c r="Q495" s="97"/>
      <c r="R495" s="97"/>
      <c r="S495" s="97"/>
      <c r="T495" s="97"/>
      <c r="U495" s="97"/>
      <c r="V495" s="97"/>
      <c r="W495" s="97"/>
      <c r="X495" s="97"/>
      <c r="Y495" s="97"/>
      <c r="Z495" s="97"/>
    </row>
    <row r="496" spans="1:26" ht="15.75" customHeight="1" x14ac:dyDescent="0.25">
      <c r="A496" s="2"/>
      <c r="B496" s="2"/>
      <c r="C496" s="2"/>
      <c r="D496" s="2"/>
      <c r="E496" s="45"/>
      <c r="F496" s="45"/>
      <c r="G496" s="2"/>
      <c r="H496" s="2"/>
      <c r="I496" s="2"/>
      <c r="J496" s="2"/>
      <c r="K496" s="2"/>
      <c r="L496" s="2"/>
      <c r="M496" s="2"/>
      <c r="N496" s="97"/>
      <c r="O496" s="97"/>
      <c r="P496" s="110"/>
      <c r="Q496" s="97"/>
      <c r="R496" s="97"/>
      <c r="S496" s="97"/>
      <c r="T496" s="97"/>
      <c r="U496" s="97"/>
      <c r="V496" s="97"/>
      <c r="W496" s="97"/>
      <c r="X496" s="97"/>
      <c r="Y496" s="97"/>
      <c r="Z496" s="97"/>
    </row>
    <row r="497" spans="1:26" ht="15.75" customHeight="1" x14ac:dyDescent="0.25">
      <c r="A497" s="2"/>
      <c r="B497" s="2"/>
      <c r="C497" s="2"/>
      <c r="D497" s="2"/>
      <c r="E497" s="45"/>
      <c r="F497" s="45"/>
      <c r="G497" s="2"/>
      <c r="H497" s="2"/>
      <c r="I497" s="2"/>
      <c r="J497" s="2"/>
      <c r="K497" s="2"/>
      <c r="L497" s="2"/>
      <c r="M497" s="2"/>
      <c r="N497" s="97"/>
      <c r="O497" s="97"/>
      <c r="P497" s="110"/>
      <c r="Q497" s="97"/>
      <c r="R497" s="97"/>
      <c r="S497" s="97"/>
      <c r="T497" s="97"/>
      <c r="U497" s="97"/>
      <c r="V497" s="97"/>
      <c r="W497" s="97"/>
      <c r="X497" s="97"/>
      <c r="Y497" s="97"/>
      <c r="Z497" s="97"/>
    </row>
    <row r="498" spans="1:26" ht="15.75" customHeight="1" x14ac:dyDescent="0.25">
      <c r="A498" s="2"/>
      <c r="B498" s="2"/>
      <c r="C498" s="2"/>
      <c r="D498" s="2"/>
      <c r="E498" s="45"/>
      <c r="F498" s="45"/>
      <c r="G498" s="2"/>
      <c r="H498" s="2"/>
      <c r="I498" s="2"/>
      <c r="J498" s="2"/>
      <c r="K498" s="2"/>
      <c r="L498" s="2"/>
      <c r="M498" s="2"/>
      <c r="N498" s="97"/>
      <c r="O498" s="97"/>
      <c r="P498" s="110"/>
      <c r="Q498" s="97"/>
      <c r="R498" s="97"/>
      <c r="S498" s="97"/>
      <c r="T498" s="97"/>
      <c r="U498" s="97"/>
      <c r="V498" s="97"/>
      <c r="W498" s="97"/>
      <c r="X498" s="97"/>
      <c r="Y498" s="97"/>
      <c r="Z498" s="97"/>
    </row>
    <row r="499" spans="1:26" ht="15.75" customHeight="1" x14ac:dyDescent="0.25">
      <c r="A499" s="2"/>
      <c r="B499" s="2"/>
      <c r="C499" s="2"/>
      <c r="D499" s="2"/>
      <c r="E499" s="45"/>
      <c r="F499" s="45"/>
      <c r="G499" s="2"/>
      <c r="H499" s="2"/>
      <c r="I499" s="2"/>
      <c r="J499" s="2"/>
      <c r="K499" s="2"/>
      <c r="L499" s="2"/>
      <c r="M499" s="2"/>
      <c r="N499" s="97"/>
      <c r="O499" s="97"/>
      <c r="P499" s="110"/>
      <c r="Q499" s="97"/>
      <c r="R499" s="97"/>
      <c r="S499" s="97"/>
      <c r="T499" s="97"/>
      <c r="U499" s="97"/>
      <c r="V499" s="97"/>
      <c r="W499" s="97"/>
      <c r="X499" s="97"/>
      <c r="Y499" s="97"/>
      <c r="Z499" s="97"/>
    </row>
    <row r="500" spans="1:26" ht="15.75" customHeight="1" x14ac:dyDescent="0.25">
      <c r="A500" s="2"/>
      <c r="B500" s="2"/>
      <c r="C500" s="2"/>
      <c r="D500" s="2"/>
      <c r="E500" s="45"/>
      <c r="F500" s="45"/>
      <c r="G500" s="2"/>
      <c r="H500" s="2"/>
      <c r="I500" s="2"/>
      <c r="J500" s="2"/>
      <c r="K500" s="2"/>
      <c r="L500" s="2"/>
      <c r="M500" s="2"/>
      <c r="N500" s="97"/>
      <c r="O500" s="97"/>
      <c r="P500" s="110"/>
      <c r="Q500" s="97"/>
      <c r="R500" s="97"/>
      <c r="S500" s="97"/>
      <c r="T500" s="97"/>
      <c r="U500" s="97"/>
      <c r="V500" s="97"/>
      <c r="W500" s="97"/>
      <c r="X500" s="97"/>
      <c r="Y500" s="97"/>
      <c r="Z500" s="97"/>
    </row>
    <row r="501" spans="1:26" ht="15.75" customHeight="1" x14ac:dyDescent="0.25">
      <c r="A501" s="2"/>
      <c r="B501" s="2"/>
      <c r="C501" s="2"/>
      <c r="D501" s="2"/>
      <c r="E501" s="45"/>
      <c r="F501" s="45"/>
      <c r="G501" s="2"/>
      <c r="H501" s="2"/>
      <c r="I501" s="2"/>
      <c r="J501" s="2"/>
      <c r="K501" s="2"/>
      <c r="L501" s="2"/>
      <c r="M501" s="2"/>
      <c r="N501" s="97"/>
      <c r="O501" s="97"/>
      <c r="P501" s="110"/>
      <c r="Q501" s="97"/>
      <c r="R501" s="97"/>
      <c r="S501" s="97"/>
      <c r="T501" s="97"/>
      <c r="U501" s="97"/>
      <c r="V501" s="97"/>
      <c r="W501" s="97"/>
      <c r="X501" s="97"/>
      <c r="Y501" s="97"/>
      <c r="Z501" s="97"/>
    </row>
    <row r="502" spans="1:26" ht="15.75" customHeight="1" x14ac:dyDescent="0.25">
      <c r="A502" s="2"/>
      <c r="B502" s="2"/>
      <c r="C502" s="2"/>
      <c r="D502" s="2"/>
      <c r="E502" s="45"/>
      <c r="F502" s="45"/>
      <c r="G502" s="2"/>
      <c r="H502" s="2"/>
      <c r="I502" s="2"/>
      <c r="J502" s="2"/>
      <c r="K502" s="2"/>
      <c r="L502" s="2"/>
      <c r="M502" s="2"/>
      <c r="N502" s="97"/>
      <c r="O502" s="97"/>
      <c r="P502" s="110"/>
      <c r="Q502" s="97"/>
      <c r="R502" s="97"/>
      <c r="S502" s="97"/>
      <c r="T502" s="97"/>
      <c r="U502" s="97"/>
      <c r="V502" s="97"/>
      <c r="W502" s="97"/>
      <c r="X502" s="97"/>
      <c r="Y502" s="97"/>
      <c r="Z502" s="97"/>
    </row>
    <row r="503" spans="1:26" ht="15.75" customHeight="1" x14ac:dyDescent="0.25">
      <c r="A503" s="2"/>
      <c r="B503" s="2"/>
      <c r="C503" s="2"/>
      <c r="D503" s="2"/>
      <c r="E503" s="45"/>
      <c r="F503" s="45"/>
      <c r="G503" s="2"/>
      <c r="H503" s="2"/>
      <c r="I503" s="2"/>
      <c r="J503" s="2"/>
      <c r="K503" s="2"/>
      <c r="L503" s="2"/>
      <c r="M503" s="2"/>
      <c r="N503" s="97"/>
      <c r="O503" s="97"/>
      <c r="P503" s="110"/>
      <c r="Q503" s="97"/>
      <c r="R503" s="97"/>
      <c r="S503" s="97"/>
      <c r="T503" s="97"/>
      <c r="U503" s="97"/>
      <c r="V503" s="97"/>
      <c r="W503" s="97"/>
      <c r="X503" s="97"/>
      <c r="Y503" s="97"/>
      <c r="Z503" s="97"/>
    </row>
    <row r="504" spans="1:26" ht="15.75" customHeight="1" x14ac:dyDescent="0.25">
      <c r="A504" s="2"/>
      <c r="B504" s="2"/>
      <c r="C504" s="2"/>
      <c r="D504" s="2"/>
      <c r="E504" s="45"/>
      <c r="F504" s="45"/>
      <c r="G504" s="2"/>
      <c r="H504" s="2"/>
      <c r="I504" s="2"/>
      <c r="J504" s="2"/>
      <c r="K504" s="2"/>
      <c r="L504" s="2"/>
      <c r="M504" s="2"/>
      <c r="N504" s="97"/>
      <c r="O504" s="97"/>
      <c r="P504" s="110"/>
      <c r="Q504" s="97"/>
      <c r="R504" s="97"/>
      <c r="S504" s="97"/>
      <c r="T504" s="97"/>
      <c r="U504" s="97"/>
      <c r="V504" s="97"/>
      <c r="W504" s="97"/>
      <c r="X504" s="97"/>
      <c r="Y504" s="97"/>
      <c r="Z504" s="97"/>
    </row>
    <row r="505" spans="1:26" ht="15.75" customHeight="1" x14ac:dyDescent="0.25">
      <c r="A505" s="2"/>
      <c r="B505" s="2"/>
      <c r="C505" s="2"/>
      <c r="D505" s="2"/>
      <c r="E505" s="45"/>
      <c r="F505" s="45"/>
      <c r="G505" s="2"/>
      <c r="H505" s="2"/>
      <c r="I505" s="2"/>
      <c r="J505" s="2"/>
      <c r="K505" s="2"/>
      <c r="L505" s="2"/>
      <c r="M505" s="2"/>
      <c r="N505" s="97"/>
      <c r="O505" s="97"/>
      <c r="P505" s="110"/>
      <c r="Q505" s="97"/>
      <c r="R505" s="97"/>
      <c r="S505" s="97"/>
      <c r="T505" s="97"/>
      <c r="U505" s="97"/>
      <c r="V505" s="97"/>
      <c r="W505" s="97"/>
      <c r="X505" s="97"/>
      <c r="Y505" s="97"/>
      <c r="Z505" s="97"/>
    </row>
    <row r="506" spans="1:26" ht="15.75" customHeight="1" x14ac:dyDescent="0.25">
      <c r="A506" s="2"/>
      <c r="B506" s="2"/>
      <c r="C506" s="2"/>
      <c r="D506" s="2"/>
      <c r="E506" s="45"/>
      <c r="F506" s="45"/>
      <c r="G506" s="2"/>
      <c r="H506" s="2"/>
      <c r="I506" s="2"/>
      <c r="J506" s="2"/>
      <c r="K506" s="2"/>
      <c r="L506" s="2"/>
      <c r="M506" s="2"/>
      <c r="N506" s="97"/>
      <c r="O506" s="97"/>
      <c r="P506" s="110"/>
      <c r="Q506" s="97"/>
      <c r="R506" s="97"/>
      <c r="S506" s="97"/>
      <c r="T506" s="97"/>
      <c r="U506" s="97"/>
      <c r="V506" s="97"/>
      <c r="W506" s="97"/>
      <c r="X506" s="97"/>
      <c r="Y506" s="97"/>
      <c r="Z506" s="97"/>
    </row>
    <row r="507" spans="1:26" ht="15.75" customHeight="1" x14ac:dyDescent="0.25">
      <c r="A507" s="2"/>
      <c r="B507" s="2"/>
      <c r="C507" s="2"/>
      <c r="D507" s="2"/>
      <c r="E507" s="45"/>
      <c r="F507" s="45"/>
      <c r="G507" s="2"/>
      <c r="H507" s="2"/>
      <c r="I507" s="2"/>
      <c r="J507" s="2"/>
      <c r="K507" s="2"/>
      <c r="L507" s="2"/>
      <c r="M507" s="2"/>
      <c r="N507" s="97"/>
      <c r="O507" s="97"/>
      <c r="P507" s="110"/>
      <c r="Q507" s="97"/>
      <c r="R507" s="97"/>
      <c r="S507" s="97"/>
      <c r="T507" s="97"/>
      <c r="U507" s="97"/>
      <c r="V507" s="97"/>
      <c r="W507" s="97"/>
      <c r="X507" s="97"/>
      <c r="Y507" s="97"/>
      <c r="Z507" s="97"/>
    </row>
    <row r="508" spans="1:26" ht="15.75" customHeight="1" x14ac:dyDescent="0.25">
      <c r="A508" s="2"/>
      <c r="B508" s="2"/>
      <c r="C508" s="2"/>
      <c r="D508" s="2"/>
      <c r="E508" s="45"/>
      <c r="F508" s="45"/>
      <c r="G508" s="2"/>
      <c r="H508" s="2"/>
      <c r="I508" s="2"/>
      <c r="J508" s="2"/>
      <c r="K508" s="2"/>
      <c r="L508" s="2"/>
      <c r="M508" s="2"/>
      <c r="N508" s="97"/>
      <c r="O508" s="97"/>
      <c r="P508" s="110"/>
      <c r="Q508" s="97"/>
      <c r="R508" s="97"/>
      <c r="S508" s="97"/>
      <c r="T508" s="97"/>
      <c r="U508" s="97"/>
      <c r="V508" s="97"/>
      <c r="W508" s="97"/>
      <c r="X508" s="97"/>
      <c r="Y508" s="97"/>
      <c r="Z508" s="97"/>
    </row>
    <row r="509" spans="1:26" ht="15.75" customHeight="1" x14ac:dyDescent="0.25">
      <c r="A509" s="2"/>
      <c r="B509" s="2"/>
      <c r="C509" s="2"/>
      <c r="D509" s="2"/>
      <c r="E509" s="45"/>
      <c r="F509" s="45"/>
      <c r="G509" s="2"/>
      <c r="H509" s="2"/>
      <c r="I509" s="2"/>
      <c r="J509" s="2"/>
      <c r="K509" s="2"/>
      <c r="L509" s="2"/>
      <c r="M509" s="2"/>
      <c r="N509" s="97"/>
      <c r="O509" s="97"/>
      <c r="P509" s="110"/>
      <c r="Q509" s="97"/>
      <c r="R509" s="97"/>
      <c r="S509" s="97"/>
      <c r="T509" s="97"/>
      <c r="U509" s="97"/>
      <c r="V509" s="97"/>
      <c r="W509" s="97"/>
      <c r="X509" s="97"/>
      <c r="Y509" s="97"/>
      <c r="Z509" s="97"/>
    </row>
    <row r="510" spans="1:26" ht="15.75" customHeight="1" x14ac:dyDescent="0.25">
      <c r="A510" s="2"/>
      <c r="B510" s="2"/>
      <c r="C510" s="2"/>
      <c r="D510" s="2"/>
      <c r="E510" s="45"/>
      <c r="F510" s="45"/>
      <c r="G510" s="2"/>
      <c r="H510" s="2"/>
      <c r="I510" s="2"/>
      <c r="J510" s="2"/>
      <c r="K510" s="2"/>
      <c r="L510" s="2"/>
      <c r="M510" s="2"/>
      <c r="N510" s="97"/>
      <c r="O510" s="97"/>
      <c r="P510" s="110"/>
      <c r="Q510" s="97"/>
      <c r="R510" s="97"/>
      <c r="S510" s="97"/>
      <c r="T510" s="97"/>
      <c r="U510" s="97"/>
      <c r="V510" s="97"/>
      <c r="W510" s="97"/>
      <c r="X510" s="97"/>
      <c r="Y510" s="97"/>
      <c r="Z510" s="97"/>
    </row>
    <row r="511" spans="1:26" ht="15.75" customHeight="1" x14ac:dyDescent="0.25">
      <c r="A511" s="2"/>
      <c r="B511" s="2"/>
      <c r="C511" s="2"/>
      <c r="D511" s="2"/>
      <c r="E511" s="45"/>
      <c r="F511" s="45"/>
      <c r="G511" s="2"/>
      <c r="H511" s="2"/>
      <c r="I511" s="2"/>
      <c r="J511" s="2"/>
      <c r="K511" s="2"/>
      <c r="L511" s="2"/>
      <c r="M511" s="2"/>
      <c r="N511" s="97"/>
      <c r="O511" s="97"/>
      <c r="P511" s="110"/>
      <c r="Q511" s="97"/>
      <c r="R511" s="97"/>
      <c r="S511" s="97"/>
      <c r="T511" s="97"/>
      <c r="U511" s="97"/>
      <c r="V511" s="97"/>
      <c r="W511" s="97"/>
      <c r="X511" s="97"/>
      <c r="Y511" s="97"/>
      <c r="Z511" s="97"/>
    </row>
    <row r="512" spans="1:26" ht="15.75" customHeight="1" x14ac:dyDescent="0.25">
      <c r="A512" s="2"/>
      <c r="B512" s="2"/>
      <c r="C512" s="2"/>
      <c r="D512" s="2"/>
      <c r="E512" s="45"/>
      <c r="F512" s="45"/>
      <c r="G512" s="2"/>
      <c r="H512" s="2"/>
      <c r="I512" s="2"/>
      <c r="J512" s="2"/>
      <c r="K512" s="2"/>
      <c r="L512" s="2"/>
      <c r="M512" s="2"/>
      <c r="N512" s="97"/>
      <c r="O512" s="97"/>
      <c r="P512" s="110"/>
      <c r="Q512" s="97"/>
      <c r="R512" s="97"/>
      <c r="S512" s="97"/>
      <c r="T512" s="97"/>
      <c r="U512" s="97"/>
      <c r="V512" s="97"/>
      <c r="W512" s="97"/>
      <c r="X512" s="97"/>
      <c r="Y512" s="97"/>
      <c r="Z512" s="97"/>
    </row>
    <row r="513" spans="1:26" ht="15.75" customHeight="1" x14ac:dyDescent="0.25">
      <c r="A513" s="2"/>
      <c r="B513" s="2"/>
      <c r="C513" s="2"/>
      <c r="D513" s="2"/>
      <c r="E513" s="45"/>
      <c r="F513" s="45"/>
      <c r="G513" s="2"/>
      <c r="H513" s="2"/>
      <c r="I513" s="2"/>
      <c r="J513" s="2"/>
      <c r="K513" s="2"/>
      <c r="L513" s="2"/>
      <c r="M513" s="2"/>
      <c r="N513" s="97"/>
      <c r="O513" s="97"/>
      <c r="P513" s="110"/>
      <c r="Q513" s="97"/>
      <c r="R513" s="97"/>
      <c r="S513" s="97"/>
      <c r="T513" s="97"/>
      <c r="U513" s="97"/>
      <c r="V513" s="97"/>
      <c r="W513" s="97"/>
      <c r="X513" s="97"/>
      <c r="Y513" s="97"/>
      <c r="Z513" s="97"/>
    </row>
    <row r="514" spans="1:26" ht="15.75" customHeight="1" x14ac:dyDescent="0.25">
      <c r="A514" s="2"/>
      <c r="B514" s="2"/>
      <c r="C514" s="2"/>
      <c r="D514" s="2"/>
      <c r="E514" s="45"/>
      <c r="F514" s="45"/>
      <c r="G514" s="2"/>
      <c r="H514" s="2"/>
      <c r="I514" s="2"/>
      <c r="J514" s="2"/>
      <c r="K514" s="2"/>
      <c r="L514" s="2"/>
      <c r="M514" s="2"/>
      <c r="N514" s="97"/>
      <c r="O514" s="97"/>
      <c r="P514" s="110"/>
      <c r="Q514" s="97"/>
      <c r="R514" s="97"/>
      <c r="S514" s="97"/>
      <c r="T514" s="97"/>
      <c r="U514" s="97"/>
      <c r="V514" s="97"/>
      <c r="W514" s="97"/>
      <c r="X514" s="97"/>
      <c r="Y514" s="97"/>
      <c r="Z514" s="97"/>
    </row>
    <row r="515" spans="1:26" ht="15.75" customHeight="1" x14ac:dyDescent="0.25">
      <c r="A515" s="2"/>
      <c r="B515" s="2"/>
      <c r="C515" s="2"/>
      <c r="D515" s="2"/>
      <c r="E515" s="45"/>
      <c r="F515" s="45"/>
      <c r="G515" s="2"/>
      <c r="H515" s="2"/>
      <c r="I515" s="2"/>
      <c r="J515" s="2"/>
      <c r="K515" s="2"/>
      <c r="L515" s="2"/>
      <c r="M515" s="2"/>
      <c r="N515" s="97"/>
      <c r="O515" s="97"/>
      <c r="P515" s="110"/>
      <c r="Q515" s="97"/>
      <c r="R515" s="97"/>
      <c r="S515" s="97"/>
      <c r="T515" s="97"/>
      <c r="U515" s="97"/>
      <c r="V515" s="97"/>
      <c r="W515" s="97"/>
      <c r="X515" s="97"/>
      <c r="Y515" s="97"/>
      <c r="Z515" s="97"/>
    </row>
    <row r="516" spans="1:26" ht="15.75" customHeight="1" x14ac:dyDescent="0.25">
      <c r="A516" s="2"/>
      <c r="B516" s="2"/>
      <c r="C516" s="2"/>
      <c r="D516" s="2"/>
      <c r="E516" s="45"/>
      <c r="F516" s="45"/>
      <c r="G516" s="2"/>
      <c r="H516" s="2"/>
      <c r="I516" s="2"/>
      <c r="J516" s="2"/>
      <c r="K516" s="2"/>
      <c r="L516" s="2"/>
      <c r="M516" s="2"/>
      <c r="N516" s="97"/>
      <c r="O516" s="97"/>
      <c r="P516" s="110"/>
      <c r="Q516" s="97"/>
      <c r="R516" s="97"/>
      <c r="S516" s="97"/>
      <c r="T516" s="97"/>
      <c r="U516" s="97"/>
      <c r="V516" s="97"/>
      <c r="W516" s="97"/>
      <c r="X516" s="97"/>
      <c r="Y516" s="97"/>
      <c r="Z516" s="97"/>
    </row>
    <row r="517" spans="1:26" ht="15.75" customHeight="1" x14ac:dyDescent="0.25">
      <c r="A517" s="2"/>
      <c r="B517" s="2"/>
      <c r="C517" s="2"/>
      <c r="D517" s="2"/>
      <c r="E517" s="45"/>
      <c r="F517" s="45"/>
      <c r="G517" s="2"/>
      <c r="H517" s="2"/>
      <c r="I517" s="2"/>
      <c r="J517" s="2"/>
      <c r="K517" s="2"/>
      <c r="L517" s="2"/>
      <c r="M517" s="2"/>
      <c r="N517" s="97"/>
      <c r="O517" s="97"/>
      <c r="P517" s="110"/>
      <c r="Q517" s="97"/>
      <c r="R517" s="97"/>
      <c r="S517" s="97"/>
      <c r="T517" s="97"/>
      <c r="U517" s="97"/>
      <c r="V517" s="97"/>
      <c r="W517" s="97"/>
      <c r="X517" s="97"/>
      <c r="Y517" s="97"/>
      <c r="Z517" s="97"/>
    </row>
    <row r="518" spans="1:26" ht="15.75" customHeight="1" x14ac:dyDescent="0.25">
      <c r="A518" s="2"/>
      <c r="B518" s="2"/>
      <c r="C518" s="2"/>
      <c r="D518" s="2"/>
      <c r="E518" s="45"/>
      <c r="F518" s="45"/>
      <c r="G518" s="2"/>
      <c r="H518" s="2"/>
      <c r="I518" s="2"/>
      <c r="J518" s="2"/>
      <c r="K518" s="2"/>
      <c r="L518" s="2"/>
      <c r="M518" s="2"/>
      <c r="N518" s="97"/>
      <c r="O518" s="97"/>
      <c r="P518" s="110"/>
      <c r="Q518" s="97"/>
      <c r="R518" s="97"/>
      <c r="S518" s="97"/>
      <c r="T518" s="97"/>
      <c r="U518" s="97"/>
      <c r="V518" s="97"/>
      <c r="W518" s="97"/>
      <c r="X518" s="97"/>
      <c r="Y518" s="97"/>
      <c r="Z518" s="97"/>
    </row>
    <row r="519" spans="1:26" ht="15.75" customHeight="1" x14ac:dyDescent="0.25">
      <c r="A519" s="2"/>
      <c r="B519" s="2"/>
      <c r="C519" s="2"/>
      <c r="D519" s="2"/>
      <c r="E519" s="45"/>
      <c r="F519" s="45"/>
      <c r="G519" s="2"/>
      <c r="H519" s="2"/>
      <c r="I519" s="2"/>
      <c r="J519" s="2"/>
      <c r="K519" s="2"/>
      <c r="L519" s="2"/>
      <c r="M519" s="2"/>
      <c r="N519" s="97"/>
      <c r="O519" s="97"/>
      <c r="P519" s="110"/>
      <c r="Q519" s="97"/>
      <c r="R519" s="97"/>
      <c r="S519" s="97"/>
      <c r="T519" s="97"/>
      <c r="U519" s="97"/>
      <c r="V519" s="97"/>
      <c r="W519" s="97"/>
      <c r="X519" s="97"/>
      <c r="Y519" s="97"/>
      <c r="Z519" s="97"/>
    </row>
    <row r="520" spans="1:26" ht="15.75" customHeight="1" x14ac:dyDescent="0.25">
      <c r="A520" s="2"/>
      <c r="B520" s="2"/>
      <c r="C520" s="2"/>
      <c r="D520" s="2"/>
      <c r="E520" s="45"/>
      <c r="F520" s="45"/>
      <c r="G520" s="2"/>
      <c r="H520" s="2"/>
      <c r="I520" s="2"/>
      <c r="J520" s="2"/>
      <c r="K520" s="2"/>
      <c r="L520" s="2"/>
      <c r="M520" s="2"/>
      <c r="N520" s="97"/>
      <c r="O520" s="97"/>
      <c r="P520" s="110"/>
      <c r="Q520" s="97"/>
      <c r="R520" s="97"/>
      <c r="S520" s="97"/>
      <c r="T520" s="97"/>
      <c r="U520" s="97"/>
      <c r="V520" s="97"/>
      <c r="W520" s="97"/>
      <c r="X520" s="97"/>
      <c r="Y520" s="97"/>
      <c r="Z520" s="97"/>
    </row>
    <row r="521" spans="1:26" ht="15.75" customHeight="1" x14ac:dyDescent="0.25">
      <c r="A521" s="2"/>
      <c r="B521" s="2"/>
      <c r="C521" s="2"/>
      <c r="D521" s="2"/>
      <c r="E521" s="45"/>
      <c r="F521" s="45"/>
      <c r="G521" s="2"/>
      <c r="H521" s="2"/>
      <c r="I521" s="2"/>
      <c r="J521" s="2"/>
      <c r="K521" s="2"/>
      <c r="L521" s="2"/>
      <c r="M521" s="2"/>
      <c r="N521" s="97"/>
      <c r="O521" s="97"/>
      <c r="P521" s="110"/>
      <c r="Q521" s="97"/>
      <c r="R521" s="97"/>
      <c r="S521" s="97"/>
      <c r="T521" s="97"/>
      <c r="U521" s="97"/>
      <c r="V521" s="97"/>
      <c r="W521" s="97"/>
      <c r="X521" s="97"/>
      <c r="Y521" s="97"/>
      <c r="Z521" s="97"/>
    </row>
    <row r="522" spans="1:26" ht="15.75" customHeight="1" x14ac:dyDescent="0.25">
      <c r="A522" s="2"/>
      <c r="B522" s="2"/>
      <c r="C522" s="2"/>
      <c r="D522" s="2"/>
      <c r="E522" s="45"/>
      <c r="F522" s="45"/>
      <c r="G522" s="2"/>
      <c r="H522" s="2"/>
      <c r="I522" s="2"/>
      <c r="J522" s="2"/>
      <c r="K522" s="2"/>
      <c r="L522" s="2"/>
      <c r="M522" s="2"/>
      <c r="N522" s="97"/>
      <c r="O522" s="97"/>
      <c r="P522" s="110"/>
      <c r="Q522" s="97"/>
      <c r="R522" s="97"/>
      <c r="S522" s="97"/>
      <c r="T522" s="97"/>
      <c r="U522" s="97"/>
      <c r="V522" s="97"/>
      <c r="W522" s="97"/>
      <c r="X522" s="97"/>
      <c r="Y522" s="97"/>
      <c r="Z522" s="97"/>
    </row>
    <row r="523" spans="1:26" ht="15.75" customHeight="1" x14ac:dyDescent="0.25">
      <c r="A523" s="2"/>
      <c r="B523" s="2"/>
      <c r="C523" s="2"/>
      <c r="D523" s="2"/>
      <c r="E523" s="45"/>
      <c r="F523" s="45"/>
      <c r="G523" s="2"/>
      <c r="H523" s="2"/>
      <c r="I523" s="2"/>
      <c r="J523" s="2"/>
      <c r="K523" s="2"/>
      <c r="L523" s="2"/>
      <c r="M523" s="2"/>
      <c r="N523" s="97"/>
      <c r="O523" s="97"/>
      <c r="P523" s="110"/>
      <c r="Q523" s="97"/>
      <c r="R523" s="97"/>
      <c r="S523" s="97"/>
      <c r="T523" s="97"/>
      <c r="U523" s="97"/>
      <c r="V523" s="97"/>
      <c r="W523" s="97"/>
      <c r="X523" s="97"/>
      <c r="Y523" s="97"/>
      <c r="Z523" s="97"/>
    </row>
    <row r="524" spans="1:26" ht="15.75" customHeight="1" x14ac:dyDescent="0.25">
      <c r="A524" s="2"/>
      <c r="B524" s="2"/>
      <c r="C524" s="2"/>
      <c r="D524" s="2"/>
      <c r="E524" s="45"/>
      <c r="F524" s="45"/>
      <c r="G524" s="2"/>
      <c r="H524" s="2"/>
      <c r="I524" s="2"/>
      <c r="J524" s="2"/>
      <c r="K524" s="2"/>
      <c r="L524" s="2"/>
      <c r="M524" s="2"/>
      <c r="N524" s="97"/>
      <c r="O524" s="97"/>
      <c r="P524" s="110"/>
      <c r="Q524" s="97"/>
      <c r="R524" s="97"/>
      <c r="S524" s="97"/>
      <c r="T524" s="97"/>
      <c r="U524" s="97"/>
      <c r="V524" s="97"/>
      <c r="W524" s="97"/>
      <c r="X524" s="97"/>
      <c r="Y524" s="97"/>
      <c r="Z524" s="97"/>
    </row>
    <row r="525" spans="1:26" ht="15.75" customHeight="1" x14ac:dyDescent="0.25">
      <c r="A525" s="2"/>
      <c r="B525" s="2"/>
      <c r="C525" s="2"/>
      <c r="D525" s="2"/>
      <c r="E525" s="45"/>
      <c r="F525" s="45"/>
      <c r="G525" s="2"/>
      <c r="H525" s="2"/>
      <c r="I525" s="2"/>
      <c r="J525" s="2"/>
      <c r="K525" s="2"/>
      <c r="L525" s="2"/>
      <c r="M525" s="2"/>
      <c r="N525" s="97"/>
      <c r="O525" s="97"/>
      <c r="P525" s="110"/>
      <c r="Q525" s="97"/>
      <c r="R525" s="97"/>
      <c r="S525" s="97"/>
      <c r="T525" s="97"/>
      <c r="U525" s="97"/>
      <c r="V525" s="97"/>
      <c r="W525" s="97"/>
      <c r="X525" s="97"/>
      <c r="Y525" s="97"/>
      <c r="Z525" s="97"/>
    </row>
    <row r="526" spans="1:26" ht="15.75" customHeight="1" x14ac:dyDescent="0.25">
      <c r="A526" s="2"/>
      <c r="B526" s="2"/>
      <c r="C526" s="2"/>
      <c r="D526" s="2"/>
      <c r="E526" s="45"/>
      <c r="F526" s="45"/>
      <c r="G526" s="2"/>
      <c r="H526" s="2"/>
      <c r="I526" s="2"/>
      <c r="J526" s="2"/>
      <c r="K526" s="2"/>
      <c r="L526" s="2"/>
      <c r="M526" s="2"/>
      <c r="N526" s="97"/>
      <c r="O526" s="97"/>
      <c r="P526" s="110"/>
      <c r="Q526" s="97"/>
      <c r="R526" s="97"/>
      <c r="S526" s="97"/>
      <c r="T526" s="97"/>
      <c r="U526" s="97"/>
      <c r="V526" s="97"/>
      <c r="W526" s="97"/>
      <c r="X526" s="97"/>
      <c r="Y526" s="97"/>
      <c r="Z526" s="97"/>
    </row>
    <row r="527" spans="1:26" ht="15.75" customHeight="1" x14ac:dyDescent="0.25">
      <c r="A527" s="2"/>
      <c r="B527" s="2"/>
      <c r="C527" s="2"/>
      <c r="D527" s="2"/>
      <c r="E527" s="45"/>
      <c r="F527" s="45"/>
      <c r="G527" s="2"/>
      <c r="H527" s="2"/>
      <c r="I527" s="2"/>
      <c r="J527" s="2"/>
      <c r="K527" s="2"/>
      <c r="L527" s="2"/>
      <c r="M527" s="2"/>
      <c r="N527" s="97"/>
      <c r="O527" s="97"/>
      <c r="P527" s="110"/>
      <c r="Q527" s="97"/>
      <c r="R527" s="97"/>
      <c r="S527" s="97"/>
      <c r="T527" s="97"/>
      <c r="U527" s="97"/>
      <c r="V527" s="97"/>
      <c r="W527" s="97"/>
      <c r="X527" s="97"/>
      <c r="Y527" s="97"/>
      <c r="Z527" s="97"/>
    </row>
    <row r="528" spans="1:26" ht="15.75" customHeight="1" x14ac:dyDescent="0.25">
      <c r="A528" s="2"/>
      <c r="B528" s="2"/>
      <c r="C528" s="2"/>
      <c r="D528" s="2"/>
      <c r="E528" s="45"/>
      <c r="F528" s="45"/>
      <c r="G528" s="2"/>
      <c r="H528" s="2"/>
      <c r="I528" s="2"/>
      <c r="J528" s="2"/>
      <c r="K528" s="2"/>
      <c r="L528" s="2"/>
      <c r="M528" s="2"/>
      <c r="N528" s="97"/>
      <c r="O528" s="97"/>
      <c r="P528" s="110"/>
      <c r="Q528" s="97"/>
      <c r="R528" s="97"/>
      <c r="S528" s="97"/>
      <c r="T528" s="97"/>
      <c r="U528" s="97"/>
      <c r="V528" s="97"/>
      <c r="W528" s="97"/>
      <c r="X528" s="97"/>
      <c r="Y528" s="97"/>
      <c r="Z528" s="97"/>
    </row>
    <row r="529" spans="1:26" ht="15.75" customHeight="1" x14ac:dyDescent="0.25">
      <c r="A529" s="2"/>
      <c r="B529" s="2"/>
      <c r="C529" s="2"/>
      <c r="D529" s="2"/>
      <c r="E529" s="45"/>
      <c r="F529" s="45"/>
      <c r="G529" s="2"/>
      <c r="H529" s="2"/>
      <c r="I529" s="2"/>
      <c r="J529" s="2"/>
      <c r="K529" s="2"/>
      <c r="L529" s="2"/>
      <c r="M529" s="2"/>
      <c r="N529" s="97"/>
      <c r="O529" s="97"/>
      <c r="P529" s="110"/>
      <c r="Q529" s="97"/>
      <c r="R529" s="97"/>
      <c r="S529" s="97"/>
      <c r="T529" s="97"/>
      <c r="U529" s="97"/>
      <c r="V529" s="97"/>
      <c r="W529" s="97"/>
      <c r="X529" s="97"/>
      <c r="Y529" s="97"/>
      <c r="Z529" s="97"/>
    </row>
    <row r="530" spans="1:26" ht="15.75" customHeight="1" x14ac:dyDescent="0.25">
      <c r="A530" s="2"/>
      <c r="B530" s="2"/>
      <c r="C530" s="2"/>
      <c r="D530" s="2"/>
      <c r="E530" s="45"/>
      <c r="F530" s="45"/>
      <c r="G530" s="2"/>
      <c r="H530" s="2"/>
      <c r="I530" s="2"/>
      <c r="J530" s="2"/>
      <c r="K530" s="2"/>
      <c r="L530" s="2"/>
      <c r="M530" s="2"/>
      <c r="N530" s="97"/>
      <c r="O530" s="97"/>
      <c r="P530" s="110"/>
      <c r="Q530" s="97"/>
      <c r="R530" s="97"/>
      <c r="S530" s="97"/>
      <c r="T530" s="97"/>
      <c r="U530" s="97"/>
      <c r="V530" s="97"/>
      <c r="W530" s="97"/>
      <c r="X530" s="97"/>
      <c r="Y530" s="97"/>
      <c r="Z530" s="97"/>
    </row>
    <row r="531" spans="1:26" ht="15.75" customHeight="1" x14ac:dyDescent="0.25">
      <c r="A531" s="2"/>
      <c r="B531" s="2"/>
      <c r="C531" s="2"/>
      <c r="D531" s="2"/>
      <c r="E531" s="45"/>
      <c r="F531" s="45"/>
      <c r="G531" s="2"/>
      <c r="H531" s="2"/>
      <c r="I531" s="2"/>
      <c r="J531" s="2"/>
      <c r="K531" s="2"/>
      <c r="L531" s="2"/>
      <c r="M531" s="2"/>
      <c r="N531" s="97"/>
      <c r="O531" s="97"/>
      <c r="P531" s="110"/>
      <c r="Q531" s="97"/>
      <c r="R531" s="97"/>
      <c r="S531" s="97"/>
      <c r="T531" s="97"/>
      <c r="U531" s="97"/>
      <c r="V531" s="97"/>
      <c r="W531" s="97"/>
      <c r="X531" s="97"/>
      <c r="Y531" s="97"/>
      <c r="Z531" s="97"/>
    </row>
    <row r="532" spans="1:26" ht="15.75" customHeight="1" x14ac:dyDescent="0.25">
      <c r="A532" s="2"/>
      <c r="B532" s="2"/>
      <c r="C532" s="2"/>
      <c r="D532" s="2"/>
      <c r="E532" s="45"/>
      <c r="F532" s="45"/>
      <c r="G532" s="2"/>
      <c r="H532" s="2"/>
      <c r="I532" s="2"/>
      <c r="J532" s="2"/>
      <c r="K532" s="2"/>
      <c r="L532" s="2"/>
      <c r="M532" s="2"/>
      <c r="N532" s="97"/>
      <c r="O532" s="97"/>
      <c r="P532" s="110"/>
      <c r="Q532" s="97"/>
      <c r="R532" s="97"/>
      <c r="S532" s="97"/>
      <c r="T532" s="97"/>
      <c r="U532" s="97"/>
      <c r="V532" s="97"/>
      <c r="W532" s="97"/>
      <c r="X532" s="97"/>
      <c r="Y532" s="97"/>
      <c r="Z532" s="97"/>
    </row>
    <row r="533" spans="1:26" ht="15.75" customHeight="1" x14ac:dyDescent="0.25">
      <c r="A533" s="2"/>
      <c r="B533" s="2"/>
      <c r="C533" s="2"/>
      <c r="D533" s="2"/>
      <c r="E533" s="45"/>
      <c r="F533" s="45"/>
      <c r="G533" s="2"/>
      <c r="H533" s="2"/>
      <c r="I533" s="2"/>
      <c r="J533" s="2"/>
      <c r="K533" s="2"/>
      <c r="L533" s="2"/>
      <c r="M533" s="2"/>
      <c r="N533" s="97"/>
      <c r="O533" s="97"/>
      <c r="P533" s="110"/>
      <c r="Q533" s="97"/>
      <c r="R533" s="97"/>
      <c r="S533" s="97"/>
      <c r="T533" s="97"/>
      <c r="U533" s="97"/>
      <c r="V533" s="97"/>
      <c r="W533" s="97"/>
      <c r="X533" s="97"/>
      <c r="Y533" s="97"/>
      <c r="Z533" s="97"/>
    </row>
    <row r="534" spans="1:26" ht="15.75" customHeight="1" x14ac:dyDescent="0.25">
      <c r="A534" s="2"/>
      <c r="B534" s="2"/>
      <c r="C534" s="2"/>
      <c r="D534" s="2"/>
      <c r="E534" s="45"/>
      <c r="F534" s="45"/>
      <c r="G534" s="2"/>
      <c r="H534" s="2"/>
      <c r="I534" s="2"/>
      <c r="J534" s="2"/>
      <c r="K534" s="2"/>
      <c r="L534" s="2"/>
      <c r="M534" s="2"/>
      <c r="N534" s="97"/>
      <c r="O534" s="97"/>
      <c r="P534" s="110"/>
      <c r="Q534" s="97"/>
      <c r="R534" s="97"/>
      <c r="S534" s="97"/>
      <c r="T534" s="97"/>
      <c r="U534" s="97"/>
      <c r="V534" s="97"/>
      <c r="W534" s="97"/>
      <c r="X534" s="97"/>
      <c r="Y534" s="97"/>
      <c r="Z534" s="97"/>
    </row>
    <row r="535" spans="1:26" ht="15.75" customHeight="1" x14ac:dyDescent="0.25">
      <c r="A535" s="2"/>
      <c r="B535" s="2"/>
      <c r="C535" s="2"/>
      <c r="D535" s="2"/>
      <c r="E535" s="45"/>
      <c r="F535" s="45"/>
      <c r="G535" s="2"/>
      <c r="H535" s="2"/>
      <c r="I535" s="2"/>
      <c r="J535" s="2"/>
      <c r="K535" s="2"/>
      <c r="L535" s="2"/>
      <c r="M535" s="2"/>
      <c r="N535" s="97"/>
      <c r="O535" s="97"/>
      <c r="P535" s="110"/>
      <c r="Q535" s="97"/>
      <c r="R535" s="97"/>
      <c r="S535" s="97"/>
      <c r="T535" s="97"/>
      <c r="U535" s="97"/>
      <c r="V535" s="97"/>
      <c r="W535" s="97"/>
      <c r="X535" s="97"/>
      <c r="Y535" s="97"/>
      <c r="Z535" s="97"/>
    </row>
    <row r="536" spans="1:26" ht="15.75" customHeight="1" x14ac:dyDescent="0.25">
      <c r="A536" s="2"/>
      <c r="B536" s="2"/>
      <c r="C536" s="2"/>
      <c r="D536" s="2"/>
      <c r="E536" s="45"/>
      <c r="F536" s="45"/>
      <c r="G536" s="2"/>
      <c r="H536" s="2"/>
      <c r="I536" s="2"/>
      <c r="J536" s="2"/>
      <c r="K536" s="2"/>
      <c r="L536" s="2"/>
      <c r="M536" s="2"/>
      <c r="N536" s="97"/>
      <c r="O536" s="97"/>
      <c r="P536" s="110"/>
      <c r="Q536" s="97"/>
      <c r="R536" s="97"/>
      <c r="S536" s="97"/>
      <c r="T536" s="97"/>
      <c r="U536" s="97"/>
      <c r="V536" s="97"/>
      <c r="W536" s="97"/>
      <c r="X536" s="97"/>
      <c r="Y536" s="97"/>
      <c r="Z536" s="97"/>
    </row>
    <row r="537" spans="1:26" ht="15.75" customHeight="1" x14ac:dyDescent="0.25">
      <c r="A537" s="2"/>
      <c r="B537" s="2"/>
      <c r="C537" s="2"/>
      <c r="D537" s="2"/>
      <c r="E537" s="45"/>
      <c r="F537" s="45"/>
      <c r="G537" s="2"/>
      <c r="H537" s="2"/>
      <c r="I537" s="2"/>
      <c r="J537" s="2"/>
      <c r="K537" s="2"/>
      <c r="L537" s="2"/>
      <c r="M537" s="2"/>
      <c r="N537" s="97"/>
      <c r="O537" s="97"/>
      <c r="P537" s="110"/>
      <c r="Q537" s="97"/>
      <c r="R537" s="97"/>
      <c r="S537" s="97"/>
      <c r="T537" s="97"/>
      <c r="U537" s="97"/>
      <c r="V537" s="97"/>
      <c r="W537" s="97"/>
      <c r="X537" s="97"/>
      <c r="Y537" s="97"/>
      <c r="Z537" s="97"/>
    </row>
    <row r="538" spans="1:26" ht="15.75" customHeight="1" x14ac:dyDescent="0.25">
      <c r="A538" s="2"/>
      <c r="B538" s="2"/>
      <c r="C538" s="2"/>
      <c r="D538" s="2"/>
      <c r="E538" s="45"/>
      <c r="F538" s="45"/>
      <c r="G538" s="2"/>
      <c r="H538" s="2"/>
      <c r="I538" s="2"/>
      <c r="J538" s="2"/>
      <c r="K538" s="2"/>
      <c r="L538" s="2"/>
      <c r="M538" s="2"/>
      <c r="N538" s="97"/>
      <c r="O538" s="97"/>
      <c r="P538" s="110"/>
      <c r="Q538" s="97"/>
      <c r="R538" s="97"/>
      <c r="S538" s="97"/>
      <c r="T538" s="97"/>
      <c r="U538" s="97"/>
      <c r="V538" s="97"/>
      <c r="W538" s="97"/>
      <c r="X538" s="97"/>
      <c r="Y538" s="97"/>
      <c r="Z538" s="97"/>
    </row>
    <row r="539" spans="1:26" ht="15.75" customHeight="1" x14ac:dyDescent="0.25">
      <c r="A539" s="2"/>
      <c r="B539" s="2"/>
      <c r="C539" s="2"/>
      <c r="D539" s="2"/>
      <c r="E539" s="45"/>
      <c r="F539" s="45"/>
      <c r="G539" s="2"/>
      <c r="H539" s="2"/>
      <c r="I539" s="2"/>
      <c r="J539" s="2"/>
      <c r="K539" s="2"/>
      <c r="L539" s="2"/>
      <c r="M539" s="2"/>
      <c r="N539" s="97"/>
      <c r="O539" s="97"/>
      <c r="P539" s="110"/>
      <c r="Q539" s="97"/>
      <c r="R539" s="97"/>
      <c r="S539" s="97"/>
      <c r="T539" s="97"/>
      <c r="U539" s="97"/>
      <c r="V539" s="97"/>
      <c r="W539" s="97"/>
      <c r="X539" s="97"/>
      <c r="Y539" s="97"/>
      <c r="Z539" s="97"/>
    </row>
    <row r="540" spans="1:26" ht="15.75" customHeight="1" x14ac:dyDescent="0.25">
      <c r="A540" s="2"/>
      <c r="B540" s="2"/>
      <c r="C540" s="2"/>
      <c r="D540" s="2"/>
      <c r="E540" s="45"/>
      <c r="F540" s="45"/>
      <c r="G540" s="2"/>
      <c r="H540" s="2"/>
      <c r="I540" s="2"/>
      <c r="J540" s="2"/>
      <c r="K540" s="2"/>
      <c r="L540" s="2"/>
      <c r="M540" s="2"/>
      <c r="N540" s="97"/>
      <c r="O540" s="97"/>
      <c r="P540" s="110"/>
      <c r="Q540" s="97"/>
      <c r="R540" s="97"/>
      <c r="S540" s="97"/>
      <c r="T540" s="97"/>
      <c r="U540" s="97"/>
      <c r="V540" s="97"/>
      <c r="W540" s="97"/>
      <c r="X540" s="97"/>
      <c r="Y540" s="97"/>
      <c r="Z540" s="97"/>
    </row>
    <row r="541" spans="1:26" ht="15.75" customHeight="1" x14ac:dyDescent="0.25">
      <c r="A541" s="2"/>
      <c r="B541" s="2"/>
      <c r="C541" s="2"/>
      <c r="D541" s="2"/>
      <c r="E541" s="45"/>
      <c r="F541" s="45"/>
      <c r="G541" s="2"/>
      <c r="H541" s="2"/>
      <c r="I541" s="2"/>
      <c r="J541" s="2"/>
      <c r="K541" s="2"/>
      <c r="L541" s="2"/>
      <c r="M541" s="2"/>
      <c r="N541" s="97"/>
      <c r="O541" s="97"/>
      <c r="P541" s="110"/>
      <c r="Q541" s="97"/>
      <c r="R541" s="97"/>
      <c r="S541" s="97"/>
      <c r="T541" s="97"/>
      <c r="U541" s="97"/>
      <c r="V541" s="97"/>
      <c r="W541" s="97"/>
      <c r="X541" s="97"/>
      <c r="Y541" s="97"/>
      <c r="Z541" s="97"/>
    </row>
    <row r="542" spans="1:26" ht="15.75" customHeight="1" x14ac:dyDescent="0.25">
      <c r="A542" s="2"/>
      <c r="B542" s="2"/>
      <c r="C542" s="2"/>
      <c r="D542" s="2"/>
      <c r="E542" s="45"/>
      <c r="F542" s="45"/>
      <c r="G542" s="2"/>
      <c r="H542" s="2"/>
      <c r="I542" s="2"/>
      <c r="J542" s="2"/>
      <c r="K542" s="2"/>
      <c r="L542" s="2"/>
      <c r="M542" s="2"/>
      <c r="N542" s="97"/>
      <c r="O542" s="97"/>
      <c r="P542" s="110"/>
      <c r="Q542" s="97"/>
      <c r="R542" s="97"/>
      <c r="S542" s="97"/>
      <c r="T542" s="97"/>
      <c r="U542" s="97"/>
      <c r="V542" s="97"/>
      <c r="W542" s="97"/>
      <c r="X542" s="97"/>
      <c r="Y542" s="97"/>
      <c r="Z542" s="97"/>
    </row>
    <row r="543" spans="1:26" ht="15.75" customHeight="1" x14ac:dyDescent="0.25">
      <c r="A543" s="2"/>
      <c r="B543" s="2"/>
      <c r="C543" s="2"/>
      <c r="D543" s="2"/>
      <c r="E543" s="45"/>
      <c r="F543" s="45"/>
      <c r="G543" s="2"/>
      <c r="H543" s="2"/>
      <c r="I543" s="2"/>
      <c r="J543" s="2"/>
      <c r="K543" s="2"/>
      <c r="L543" s="2"/>
      <c r="M543" s="2"/>
      <c r="N543" s="97"/>
      <c r="O543" s="97"/>
      <c r="P543" s="110"/>
      <c r="Q543" s="97"/>
      <c r="R543" s="97"/>
      <c r="S543" s="97"/>
      <c r="T543" s="97"/>
      <c r="U543" s="97"/>
      <c r="V543" s="97"/>
      <c r="W543" s="97"/>
      <c r="X543" s="97"/>
      <c r="Y543" s="97"/>
      <c r="Z543" s="97"/>
    </row>
    <row r="544" spans="1:26" ht="15.75" customHeight="1" x14ac:dyDescent="0.25">
      <c r="A544" s="2"/>
      <c r="B544" s="2"/>
      <c r="C544" s="2"/>
      <c r="D544" s="2"/>
      <c r="E544" s="45"/>
      <c r="F544" s="45"/>
      <c r="G544" s="2"/>
      <c r="H544" s="2"/>
      <c r="I544" s="2"/>
      <c r="J544" s="2"/>
      <c r="K544" s="2"/>
      <c r="L544" s="2"/>
      <c r="M544" s="2"/>
      <c r="N544" s="97"/>
      <c r="O544" s="97"/>
      <c r="P544" s="110"/>
      <c r="Q544" s="97"/>
      <c r="R544" s="97"/>
      <c r="S544" s="97"/>
      <c r="T544" s="97"/>
      <c r="U544" s="97"/>
      <c r="V544" s="97"/>
      <c r="W544" s="97"/>
      <c r="X544" s="97"/>
      <c r="Y544" s="97"/>
      <c r="Z544" s="97"/>
    </row>
    <row r="545" spans="1:26" ht="15.75" customHeight="1" x14ac:dyDescent="0.25">
      <c r="A545" s="2"/>
      <c r="B545" s="2"/>
      <c r="C545" s="2"/>
      <c r="D545" s="2"/>
      <c r="E545" s="45"/>
      <c r="F545" s="45"/>
      <c r="G545" s="2"/>
      <c r="H545" s="2"/>
      <c r="I545" s="2"/>
      <c r="J545" s="2"/>
      <c r="K545" s="2"/>
      <c r="L545" s="2"/>
      <c r="M545" s="2"/>
      <c r="N545" s="97"/>
      <c r="O545" s="97"/>
      <c r="P545" s="110"/>
      <c r="Q545" s="97"/>
      <c r="R545" s="97"/>
      <c r="S545" s="97"/>
      <c r="T545" s="97"/>
      <c r="U545" s="97"/>
      <c r="V545" s="97"/>
      <c r="W545" s="97"/>
      <c r="X545" s="97"/>
      <c r="Y545" s="97"/>
      <c r="Z545" s="97"/>
    </row>
    <row r="546" spans="1:26" ht="15.75" customHeight="1" x14ac:dyDescent="0.25">
      <c r="A546" s="2"/>
      <c r="B546" s="2"/>
      <c r="C546" s="2"/>
      <c r="D546" s="2"/>
      <c r="E546" s="45"/>
      <c r="F546" s="45"/>
      <c r="G546" s="2"/>
      <c r="H546" s="2"/>
      <c r="I546" s="2"/>
      <c r="J546" s="2"/>
      <c r="K546" s="2"/>
      <c r="L546" s="2"/>
      <c r="M546" s="2"/>
      <c r="N546" s="97"/>
      <c r="O546" s="97"/>
      <c r="P546" s="110"/>
      <c r="Q546" s="97"/>
      <c r="R546" s="97"/>
      <c r="S546" s="97"/>
      <c r="T546" s="97"/>
      <c r="U546" s="97"/>
      <c r="V546" s="97"/>
      <c r="W546" s="97"/>
      <c r="X546" s="97"/>
      <c r="Y546" s="97"/>
      <c r="Z546" s="97"/>
    </row>
    <row r="547" spans="1:26" ht="15.75" customHeight="1" x14ac:dyDescent="0.25">
      <c r="A547" s="2"/>
      <c r="B547" s="2"/>
      <c r="C547" s="2"/>
      <c r="D547" s="2"/>
      <c r="E547" s="45"/>
      <c r="F547" s="45"/>
      <c r="G547" s="2"/>
      <c r="H547" s="2"/>
      <c r="I547" s="2"/>
      <c r="J547" s="2"/>
      <c r="K547" s="2"/>
      <c r="L547" s="2"/>
      <c r="M547" s="2"/>
      <c r="N547" s="97"/>
      <c r="O547" s="97"/>
      <c r="P547" s="110"/>
      <c r="Q547" s="97"/>
      <c r="R547" s="97"/>
      <c r="S547" s="97"/>
      <c r="T547" s="97"/>
      <c r="U547" s="97"/>
      <c r="V547" s="97"/>
      <c r="W547" s="97"/>
      <c r="X547" s="97"/>
      <c r="Y547" s="97"/>
      <c r="Z547" s="97"/>
    </row>
    <row r="548" spans="1:26" ht="15.75" customHeight="1" x14ac:dyDescent="0.25">
      <c r="A548" s="2"/>
      <c r="B548" s="2"/>
      <c r="C548" s="2"/>
      <c r="D548" s="2"/>
      <c r="E548" s="45"/>
      <c r="F548" s="45"/>
      <c r="G548" s="2"/>
      <c r="H548" s="2"/>
      <c r="I548" s="2"/>
      <c r="J548" s="2"/>
      <c r="K548" s="2"/>
      <c r="L548" s="2"/>
      <c r="M548" s="2"/>
      <c r="N548" s="97"/>
      <c r="O548" s="97"/>
      <c r="P548" s="110"/>
      <c r="Q548" s="97"/>
      <c r="R548" s="97"/>
      <c r="S548" s="97"/>
      <c r="T548" s="97"/>
      <c r="U548" s="97"/>
      <c r="V548" s="97"/>
      <c r="W548" s="97"/>
      <c r="X548" s="97"/>
      <c r="Y548" s="97"/>
      <c r="Z548" s="97"/>
    </row>
    <row r="549" spans="1:26" ht="15.75" customHeight="1" x14ac:dyDescent="0.25">
      <c r="A549" s="2"/>
      <c r="B549" s="2"/>
      <c r="C549" s="2"/>
      <c r="D549" s="2"/>
      <c r="E549" s="45"/>
      <c r="F549" s="45"/>
      <c r="G549" s="2"/>
      <c r="H549" s="2"/>
      <c r="I549" s="2"/>
      <c r="J549" s="2"/>
      <c r="K549" s="2"/>
      <c r="L549" s="2"/>
      <c r="M549" s="2"/>
      <c r="N549" s="97"/>
      <c r="O549" s="97"/>
      <c r="P549" s="110"/>
      <c r="Q549" s="97"/>
      <c r="R549" s="97"/>
      <c r="S549" s="97"/>
      <c r="T549" s="97"/>
      <c r="U549" s="97"/>
      <c r="V549" s="97"/>
      <c r="W549" s="97"/>
      <c r="X549" s="97"/>
      <c r="Y549" s="97"/>
      <c r="Z549" s="97"/>
    </row>
    <row r="550" spans="1:26" ht="15.75" customHeight="1" x14ac:dyDescent="0.25">
      <c r="A550" s="2"/>
      <c r="B550" s="2"/>
      <c r="C550" s="2"/>
      <c r="D550" s="2"/>
      <c r="E550" s="45"/>
      <c r="F550" s="45"/>
      <c r="G550" s="2"/>
      <c r="H550" s="2"/>
      <c r="I550" s="2"/>
      <c r="J550" s="2"/>
      <c r="K550" s="2"/>
      <c r="L550" s="2"/>
      <c r="M550" s="2"/>
      <c r="N550" s="97"/>
      <c r="O550" s="97"/>
      <c r="P550" s="110"/>
      <c r="Q550" s="97"/>
      <c r="R550" s="97"/>
      <c r="S550" s="97"/>
      <c r="T550" s="97"/>
      <c r="U550" s="97"/>
      <c r="V550" s="97"/>
      <c r="W550" s="97"/>
      <c r="X550" s="97"/>
      <c r="Y550" s="97"/>
      <c r="Z550" s="97"/>
    </row>
    <row r="551" spans="1:26" ht="15.75" customHeight="1" x14ac:dyDescent="0.25">
      <c r="A551" s="2"/>
      <c r="B551" s="2"/>
      <c r="C551" s="2"/>
      <c r="D551" s="2"/>
      <c r="E551" s="45"/>
      <c r="F551" s="45"/>
      <c r="G551" s="2"/>
      <c r="H551" s="2"/>
      <c r="I551" s="2"/>
      <c r="J551" s="2"/>
      <c r="K551" s="2"/>
      <c r="L551" s="2"/>
      <c r="M551" s="2"/>
      <c r="N551" s="97"/>
      <c r="O551" s="97"/>
      <c r="P551" s="110"/>
      <c r="Q551" s="97"/>
      <c r="R551" s="97"/>
      <c r="S551" s="97"/>
      <c r="T551" s="97"/>
      <c r="U551" s="97"/>
      <c r="V551" s="97"/>
      <c r="W551" s="97"/>
      <c r="X551" s="97"/>
      <c r="Y551" s="97"/>
      <c r="Z551" s="97"/>
    </row>
    <row r="552" spans="1:26" ht="15.75" customHeight="1" x14ac:dyDescent="0.25">
      <c r="A552" s="2"/>
      <c r="B552" s="2"/>
      <c r="C552" s="2"/>
      <c r="D552" s="2"/>
      <c r="E552" s="45"/>
      <c r="F552" s="45"/>
      <c r="G552" s="2"/>
      <c r="H552" s="2"/>
      <c r="I552" s="2"/>
      <c r="J552" s="2"/>
      <c r="K552" s="2"/>
      <c r="L552" s="2"/>
      <c r="M552" s="2"/>
      <c r="N552" s="97"/>
      <c r="O552" s="97"/>
      <c r="P552" s="110"/>
      <c r="Q552" s="97"/>
      <c r="R552" s="97"/>
      <c r="S552" s="97"/>
      <c r="T552" s="97"/>
      <c r="U552" s="97"/>
      <c r="V552" s="97"/>
      <c r="W552" s="97"/>
      <c r="X552" s="97"/>
      <c r="Y552" s="97"/>
      <c r="Z552" s="97"/>
    </row>
    <row r="553" spans="1:26" ht="15.75" customHeight="1" x14ac:dyDescent="0.25">
      <c r="A553" s="2"/>
      <c r="B553" s="2"/>
      <c r="C553" s="2"/>
      <c r="D553" s="2"/>
      <c r="E553" s="45"/>
      <c r="F553" s="45"/>
      <c r="G553" s="2"/>
      <c r="H553" s="2"/>
      <c r="I553" s="2"/>
      <c r="J553" s="2"/>
      <c r="K553" s="2"/>
      <c r="L553" s="2"/>
      <c r="M553" s="2"/>
      <c r="N553" s="97"/>
      <c r="O553" s="97"/>
      <c r="P553" s="110"/>
      <c r="Q553" s="97"/>
      <c r="R553" s="97"/>
      <c r="S553" s="97"/>
      <c r="T553" s="97"/>
      <c r="U553" s="97"/>
      <c r="V553" s="97"/>
      <c r="W553" s="97"/>
      <c r="X553" s="97"/>
      <c r="Y553" s="97"/>
      <c r="Z553" s="97"/>
    </row>
    <row r="554" spans="1:26" ht="15.75" customHeight="1" x14ac:dyDescent="0.25">
      <c r="A554" s="2"/>
      <c r="B554" s="2"/>
      <c r="C554" s="2"/>
      <c r="D554" s="2"/>
      <c r="E554" s="45"/>
      <c r="F554" s="45"/>
      <c r="G554" s="2"/>
      <c r="H554" s="2"/>
      <c r="I554" s="2"/>
      <c r="J554" s="2"/>
      <c r="K554" s="2"/>
      <c r="L554" s="2"/>
      <c r="M554" s="2"/>
      <c r="N554" s="97"/>
      <c r="O554" s="97"/>
      <c r="P554" s="110"/>
      <c r="Q554" s="97"/>
      <c r="R554" s="97"/>
      <c r="S554" s="97"/>
      <c r="T554" s="97"/>
      <c r="U554" s="97"/>
      <c r="V554" s="97"/>
      <c r="W554" s="97"/>
      <c r="X554" s="97"/>
      <c r="Y554" s="97"/>
      <c r="Z554" s="97"/>
    </row>
    <row r="555" spans="1:26" ht="15.75" customHeight="1" x14ac:dyDescent="0.25">
      <c r="A555" s="2"/>
      <c r="B555" s="2"/>
      <c r="C555" s="2"/>
      <c r="D555" s="2"/>
      <c r="E555" s="45"/>
      <c r="F555" s="45"/>
      <c r="G555" s="2"/>
      <c r="H555" s="2"/>
      <c r="I555" s="2"/>
      <c r="J555" s="2"/>
      <c r="K555" s="2"/>
      <c r="L555" s="2"/>
      <c r="M555" s="2"/>
      <c r="N555" s="97"/>
      <c r="O555" s="97"/>
      <c r="P555" s="110"/>
      <c r="Q555" s="97"/>
      <c r="R555" s="97"/>
      <c r="S555" s="97"/>
      <c r="T555" s="97"/>
      <c r="U555" s="97"/>
      <c r="V555" s="97"/>
      <c r="W555" s="97"/>
      <c r="X555" s="97"/>
      <c r="Y555" s="97"/>
      <c r="Z555" s="97"/>
    </row>
    <row r="556" spans="1:26" ht="15.75" customHeight="1" x14ac:dyDescent="0.25">
      <c r="A556" s="2"/>
      <c r="B556" s="2"/>
      <c r="C556" s="2"/>
      <c r="D556" s="2"/>
      <c r="E556" s="45"/>
      <c r="F556" s="45"/>
      <c r="G556" s="2"/>
      <c r="H556" s="2"/>
      <c r="I556" s="2"/>
      <c r="J556" s="2"/>
      <c r="K556" s="2"/>
      <c r="L556" s="2"/>
      <c r="M556" s="2"/>
      <c r="N556" s="97"/>
      <c r="O556" s="97"/>
      <c r="P556" s="110"/>
      <c r="Q556" s="97"/>
      <c r="R556" s="97"/>
      <c r="S556" s="97"/>
      <c r="T556" s="97"/>
      <c r="U556" s="97"/>
      <c r="V556" s="97"/>
      <c r="W556" s="97"/>
      <c r="X556" s="97"/>
      <c r="Y556" s="97"/>
      <c r="Z556" s="97"/>
    </row>
    <row r="557" spans="1:26" ht="15.75" customHeight="1" x14ac:dyDescent="0.25">
      <c r="A557" s="2"/>
      <c r="B557" s="2"/>
      <c r="C557" s="2"/>
      <c r="D557" s="2"/>
      <c r="E557" s="45"/>
      <c r="F557" s="45"/>
      <c r="G557" s="2"/>
      <c r="H557" s="2"/>
      <c r="I557" s="2"/>
      <c r="J557" s="2"/>
      <c r="K557" s="2"/>
      <c r="L557" s="2"/>
      <c r="M557" s="2"/>
      <c r="N557" s="97"/>
      <c r="O557" s="97"/>
      <c r="P557" s="110"/>
      <c r="Q557" s="97"/>
      <c r="R557" s="97"/>
      <c r="S557" s="97"/>
      <c r="T557" s="97"/>
      <c r="U557" s="97"/>
      <c r="V557" s="97"/>
      <c r="W557" s="97"/>
      <c r="X557" s="97"/>
      <c r="Y557" s="97"/>
      <c r="Z557" s="97"/>
    </row>
    <row r="558" spans="1:26" ht="15.75" customHeight="1" x14ac:dyDescent="0.25">
      <c r="A558" s="2"/>
      <c r="B558" s="2"/>
      <c r="C558" s="2"/>
      <c r="D558" s="2"/>
      <c r="E558" s="45"/>
      <c r="F558" s="45"/>
      <c r="G558" s="2"/>
      <c r="H558" s="2"/>
      <c r="I558" s="2"/>
      <c r="J558" s="2"/>
      <c r="K558" s="2"/>
      <c r="L558" s="2"/>
      <c r="M558" s="2"/>
      <c r="N558" s="97"/>
      <c r="O558" s="97"/>
      <c r="P558" s="110"/>
      <c r="Q558" s="97"/>
      <c r="R558" s="97"/>
      <c r="S558" s="97"/>
      <c r="T558" s="97"/>
      <c r="U558" s="97"/>
      <c r="V558" s="97"/>
      <c r="W558" s="97"/>
      <c r="X558" s="97"/>
      <c r="Y558" s="97"/>
      <c r="Z558" s="97"/>
    </row>
    <row r="559" spans="1:26" ht="15.75" customHeight="1" x14ac:dyDescent="0.25">
      <c r="A559" s="2"/>
      <c r="B559" s="2"/>
      <c r="C559" s="2"/>
      <c r="D559" s="2"/>
      <c r="E559" s="45"/>
      <c r="F559" s="45"/>
      <c r="G559" s="2"/>
      <c r="H559" s="2"/>
      <c r="I559" s="2"/>
      <c r="J559" s="2"/>
      <c r="K559" s="2"/>
      <c r="L559" s="2"/>
      <c r="M559" s="2"/>
      <c r="N559" s="97"/>
      <c r="O559" s="97"/>
      <c r="P559" s="110"/>
      <c r="Q559" s="97"/>
      <c r="R559" s="97"/>
      <c r="S559" s="97"/>
      <c r="T559" s="97"/>
      <c r="U559" s="97"/>
      <c r="V559" s="97"/>
      <c r="W559" s="97"/>
      <c r="X559" s="97"/>
      <c r="Y559" s="97"/>
      <c r="Z559" s="97"/>
    </row>
    <row r="560" spans="1:26" ht="15.75" customHeight="1" x14ac:dyDescent="0.25">
      <c r="A560" s="2"/>
      <c r="B560" s="2"/>
      <c r="C560" s="2"/>
      <c r="D560" s="2"/>
      <c r="E560" s="45"/>
      <c r="F560" s="45"/>
      <c r="G560" s="2"/>
      <c r="H560" s="2"/>
      <c r="I560" s="2"/>
      <c r="J560" s="2"/>
      <c r="K560" s="2"/>
      <c r="L560" s="2"/>
      <c r="M560" s="2"/>
      <c r="N560" s="97"/>
      <c r="O560" s="97"/>
      <c r="P560" s="110"/>
      <c r="Q560" s="97"/>
      <c r="R560" s="97"/>
      <c r="S560" s="97"/>
      <c r="T560" s="97"/>
      <c r="U560" s="97"/>
      <c r="V560" s="97"/>
      <c r="W560" s="97"/>
      <c r="X560" s="97"/>
      <c r="Y560" s="97"/>
      <c r="Z560" s="97"/>
    </row>
    <row r="561" spans="1:26" ht="15.75" customHeight="1" x14ac:dyDescent="0.25">
      <c r="A561" s="2"/>
      <c r="B561" s="2"/>
      <c r="C561" s="2"/>
      <c r="D561" s="2"/>
      <c r="E561" s="45"/>
      <c r="F561" s="45"/>
      <c r="G561" s="2"/>
      <c r="H561" s="2"/>
      <c r="I561" s="2"/>
      <c r="J561" s="2"/>
      <c r="K561" s="2"/>
      <c r="L561" s="2"/>
      <c r="M561" s="2"/>
      <c r="N561" s="97"/>
      <c r="O561" s="97"/>
      <c r="P561" s="110"/>
      <c r="Q561" s="97"/>
      <c r="R561" s="97"/>
      <c r="S561" s="97"/>
      <c r="T561" s="97"/>
      <c r="U561" s="97"/>
      <c r="V561" s="97"/>
      <c r="W561" s="97"/>
      <c r="X561" s="97"/>
      <c r="Y561" s="97"/>
      <c r="Z561" s="97"/>
    </row>
    <row r="562" spans="1:26" ht="15.75" customHeight="1" x14ac:dyDescent="0.25">
      <c r="A562" s="2"/>
      <c r="B562" s="2"/>
      <c r="C562" s="2"/>
      <c r="D562" s="2"/>
      <c r="E562" s="45"/>
      <c r="F562" s="45"/>
      <c r="G562" s="2"/>
      <c r="H562" s="2"/>
      <c r="I562" s="2"/>
      <c r="J562" s="2"/>
      <c r="K562" s="2"/>
      <c r="L562" s="2"/>
      <c r="M562" s="2"/>
      <c r="N562" s="97"/>
      <c r="O562" s="97"/>
      <c r="P562" s="110"/>
      <c r="Q562" s="97"/>
      <c r="R562" s="97"/>
      <c r="S562" s="97"/>
      <c r="T562" s="97"/>
      <c r="U562" s="97"/>
      <c r="V562" s="97"/>
      <c r="W562" s="97"/>
      <c r="X562" s="97"/>
      <c r="Y562" s="97"/>
      <c r="Z562" s="97"/>
    </row>
    <row r="563" spans="1:26" ht="15.75" customHeight="1" x14ac:dyDescent="0.25">
      <c r="A563" s="2"/>
      <c r="B563" s="2"/>
      <c r="C563" s="2"/>
      <c r="D563" s="2"/>
      <c r="E563" s="45"/>
      <c r="F563" s="45"/>
      <c r="G563" s="2"/>
      <c r="H563" s="2"/>
      <c r="I563" s="2"/>
      <c r="J563" s="2"/>
      <c r="K563" s="2"/>
      <c r="L563" s="2"/>
      <c r="M563" s="2"/>
      <c r="N563" s="97"/>
      <c r="O563" s="97"/>
      <c r="P563" s="110"/>
      <c r="Q563" s="97"/>
      <c r="R563" s="97"/>
      <c r="S563" s="97"/>
      <c r="T563" s="97"/>
      <c r="U563" s="97"/>
      <c r="V563" s="97"/>
      <c r="W563" s="97"/>
      <c r="X563" s="97"/>
      <c r="Y563" s="97"/>
      <c r="Z563" s="97"/>
    </row>
    <row r="564" spans="1:26" ht="15.75" customHeight="1" x14ac:dyDescent="0.25">
      <c r="A564" s="2"/>
      <c r="B564" s="2"/>
      <c r="C564" s="2"/>
      <c r="D564" s="2"/>
      <c r="E564" s="45"/>
      <c r="F564" s="45"/>
      <c r="G564" s="2"/>
      <c r="H564" s="2"/>
      <c r="I564" s="2"/>
      <c r="J564" s="2"/>
      <c r="K564" s="2"/>
      <c r="L564" s="2"/>
      <c r="M564" s="2"/>
      <c r="N564" s="97"/>
      <c r="O564" s="97"/>
      <c r="P564" s="110"/>
      <c r="Q564" s="97"/>
      <c r="R564" s="97"/>
      <c r="S564" s="97"/>
      <c r="T564" s="97"/>
      <c r="U564" s="97"/>
      <c r="V564" s="97"/>
      <c r="W564" s="97"/>
      <c r="X564" s="97"/>
      <c r="Y564" s="97"/>
      <c r="Z564" s="97"/>
    </row>
    <row r="565" spans="1:26" ht="15.75" customHeight="1" x14ac:dyDescent="0.25">
      <c r="A565" s="2"/>
      <c r="B565" s="2"/>
      <c r="C565" s="2"/>
      <c r="D565" s="2"/>
      <c r="E565" s="45"/>
      <c r="F565" s="45"/>
      <c r="G565" s="2"/>
      <c r="H565" s="2"/>
      <c r="I565" s="2"/>
      <c r="J565" s="2"/>
      <c r="K565" s="2"/>
      <c r="L565" s="2"/>
      <c r="M565" s="2"/>
      <c r="N565" s="97"/>
      <c r="O565" s="97"/>
      <c r="P565" s="110"/>
      <c r="Q565" s="97"/>
      <c r="R565" s="97"/>
      <c r="S565" s="97"/>
      <c r="T565" s="97"/>
      <c r="U565" s="97"/>
      <c r="V565" s="97"/>
      <c r="W565" s="97"/>
      <c r="X565" s="97"/>
      <c r="Y565" s="97"/>
      <c r="Z565" s="97"/>
    </row>
    <row r="566" spans="1:26" ht="15.75" customHeight="1" x14ac:dyDescent="0.25">
      <c r="A566" s="2"/>
      <c r="B566" s="2"/>
      <c r="C566" s="2"/>
      <c r="D566" s="2"/>
      <c r="E566" s="45"/>
      <c r="F566" s="45"/>
      <c r="G566" s="2"/>
      <c r="H566" s="2"/>
      <c r="I566" s="2"/>
      <c r="J566" s="2"/>
      <c r="K566" s="2"/>
      <c r="L566" s="2"/>
      <c r="M566" s="2"/>
      <c r="N566" s="97"/>
      <c r="O566" s="97"/>
      <c r="P566" s="110"/>
      <c r="Q566" s="97"/>
      <c r="R566" s="97"/>
      <c r="S566" s="97"/>
      <c r="T566" s="97"/>
      <c r="U566" s="97"/>
      <c r="V566" s="97"/>
      <c r="W566" s="97"/>
      <c r="X566" s="97"/>
      <c r="Y566" s="97"/>
      <c r="Z566" s="97"/>
    </row>
    <row r="567" spans="1:26" ht="15.75" customHeight="1" x14ac:dyDescent="0.25">
      <c r="A567" s="2"/>
      <c r="B567" s="2"/>
      <c r="C567" s="2"/>
      <c r="D567" s="2"/>
      <c r="E567" s="45"/>
      <c r="F567" s="45"/>
      <c r="G567" s="2"/>
      <c r="H567" s="2"/>
      <c r="I567" s="2"/>
      <c r="J567" s="2"/>
      <c r="K567" s="2"/>
      <c r="L567" s="2"/>
      <c r="M567" s="2"/>
      <c r="N567" s="97"/>
      <c r="O567" s="97"/>
      <c r="P567" s="110"/>
      <c r="Q567" s="97"/>
      <c r="R567" s="97"/>
      <c r="S567" s="97"/>
      <c r="T567" s="97"/>
      <c r="U567" s="97"/>
      <c r="V567" s="97"/>
      <c r="W567" s="97"/>
      <c r="X567" s="97"/>
      <c r="Y567" s="97"/>
      <c r="Z567" s="97"/>
    </row>
    <row r="568" spans="1:26" ht="15.75" customHeight="1" x14ac:dyDescent="0.25">
      <c r="A568" s="2"/>
      <c r="B568" s="2"/>
      <c r="C568" s="2"/>
      <c r="D568" s="2"/>
      <c r="E568" s="45"/>
      <c r="F568" s="45"/>
      <c r="G568" s="2"/>
      <c r="H568" s="2"/>
      <c r="I568" s="2"/>
      <c r="J568" s="2"/>
      <c r="K568" s="2"/>
      <c r="L568" s="2"/>
      <c r="M568" s="2"/>
      <c r="N568" s="97"/>
      <c r="O568" s="97"/>
      <c r="P568" s="110"/>
      <c r="Q568" s="97"/>
      <c r="R568" s="97"/>
      <c r="S568" s="97"/>
      <c r="T568" s="97"/>
      <c r="U568" s="97"/>
      <c r="V568" s="97"/>
      <c r="W568" s="97"/>
      <c r="X568" s="97"/>
      <c r="Y568" s="97"/>
      <c r="Z568" s="97"/>
    </row>
    <row r="569" spans="1:26" ht="15.75" customHeight="1" x14ac:dyDescent="0.25">
      <c r="A569" s="2"/>
      <c r="B569" s="2"/>
      <c r="C569" s="2"/>
      <c r="D569" s="2"/>
      <c r="E569" s="45"/>
      <c r="F569" s="45"/>
      <c r="G569" s="2"/>
      <c r="H569" s="2"/>
      <c r="I569" s="2"/>
      <c r="J569" s="2"/>
      <c r="K569" s="2"/>
      <c r="L569" s="2"/>
      <c r="M569" s="2"/>
      <c r="N569" s="97"/>
      <c r="O569" s="97"/>
      <c r="P569" s="110"/>
      <c r="Q569" s="97"/>
      <c r="R569" s="97"/>
      <c r="S569" s="97"/>
      <c r="T569" s="97"/>
      <c r="U569" s="97"/>
      <c r="V569" s="97"/>
      <c r="W569" s="97"/>
      <c r="X569" s="97"/>
      <c r="Y569" s="97"/>
      <c r="Z569" s="97"/>
    </row>
    <row r="570" spans="1:26" ht="15.75" customHeight="1" x14ac:dyDescent="0.25">
      <c r="A570" s="2"/>
      <c r="B570" s="2"/>
      <c r="C570" s="2"/>
      <c r="D570" s="2"/>
      <c r="E570" s="45"/>
      <c r="F570" s="45"/>
      <c r="G570" s="2"/>
      <c r="H570" s="2"/>
      <c r="I570" s="2"/>
      <c r="J570" s="2"/>
      <c r="K570" s="2"/>
      <c r="L570" s="2"/>
      <c r="M570" s="2"/>
      <c r="N570" s="97"/>
      <c r="O570" s="97"/>
      <c r="P570" s="110"/>
      <c r="Q570" s="97"/>
      <c r="R570" s="97"/>
      <c r="S570" s="97"/>
      <c r="T570" s="97"/>
      <c r="U570" s="97"/>
      <c r="V570" s="97"/>
      <c r="W570" s="97"/>
      <c r="X570" s="97"/>
      <c r="Y570" s="97"/>
      <c r="Z570" s="97"/>
    </row>
    <row r="571" spans="1:26" ht="15.75" customHeight="1" x14ac:dyDescent="0.25">
      <c r="A571" s="2"/>
      <c r="B571" s="2"/>
      <c r="C571" s="2"/>
      <c r="D571" s="2"/>
      <c r="E571" s="45"/>
      <c r="F571" s="45"/>
      <c r="G571" s="2"/>
      <c r="H571" s="2"/>
      <c r="I571" s="2"/>
      <c r="J571" s="2"/>
      <c r="K571" s="2"/>
      <c r="L571" s="2"/>
      <c r="M571" s="2"/>
      <c r="N571" s="97"/>
      <c r="O571" s="97"/>
      <c r="P571" s="110"/>
      <c r="Q571" s="97"/>
      <c r="R571" s="97"/>
      <c r="S571" s="97"/>
      <c r="T571" s="97"/>
      <c r="U571" s="97"/>
      <c r="V571" s="97"/>
      <c r="W571" s="97"/>
      <c r="X571" s="97"/>
      <c r="Y571" s="97"/>
      <c r="Z571" s="97"/>
    </row>
    <row r="572" spans="1:26" ht="15.75" customHeight="1" x14ac:dyDescent="0.25">
      <c r="A572" s="2"/>
      <c r="B572" s="2"/>
      <c r="C572" s="2"/>
      <c r="D572" s="2"/>
      <c r="E572" s="45"/>
      <c r="F572" s="45"/>
      <c r="G572" s="2"/>
      <c r="H572" s="2"/>
      <c r="I572" s="2"/>
      <c r="J572" s="2"/>
      <c r="K572" s="2"/>
      <c r="L572" s="2"/>
      <c r="M572" s="2"/>
      <c r="N572" s="97"/>
      <c r="O572" s="97"/>
      <c r="P572" s="110"/>
      <c r="Q572" s="97"/>
      <c r="R572" s="97"/>
      <c r="S572" s="97"/>
      <c r="T572" s="97"/>
      <c r="U572" s="97"/>
      <c r="V572" s="97"/>
      <c r="W572" s="97"/>
      <c r="X572" s="97"/>
      <c r="Y572" s="97"/>
      <c r="Z572" s="97"/>
    </row>
    <row r="573" spans="1:26" ht="15.75" customHeight="1" x14ac:dyDescent="0.25">
      <c r="A573" s="2"/>
      <c r="B573" s="2"/>
      <c r="C573" s="2"/>
      <c r="D573" s="2"/>
      <c r="E573" s="45"/>
      <c r="F573" s="45"/>
      <c r="G573" s="2"/>
      <c r="H573" s="2"/>
      <c r="I573" s="2"/>
      <c r="J573" s="2"/>
      <c r="K573" s="2"/>
      <c r="L573" s="2"/>
      <c r="M573" s="2"/>
      <c r="N573" s="97"/>
      <c r="O573" s="97"/>
      <c r="P573" s="110"/>
      <c r="Q573" s="97"/>
      <c r="R573" s="97"/>
      <c r="S573" s="97"/>
      <c r="T573" s="97"/>
      <c r="U573" s="97"/>
      <c r="V573" s="97"/>
      <c r="W573" s="97"/>
      <c r="X573" s="97"/>
      <c r="Y573" s="97"/>
      <c r="Z573" s="97"/>
    </row>
    <row r="574" spans="1:26" ht="15.75" customHeight="1" x14ac:dyDescent="0.25">
      <c r="A574" s="2"/>
      <c r="B574" s="2"/>
      <c r="C574" s="2"/>
      <c r="D574" s="2"/>
      <c r="E574" s="45"/>
      <c r="F574" s="45"/>
      <c r="G574" s="2"/>
      <c r="H574" s="2"/>
      <c r="I574" s="2"/>
      <c r="J574" s="2"/>
      <c r="K574" s="2"/>
      <c r="L574" s="2"/>
      <c r="M574" s="2"/>
      <c r="N574" s="97"/>
      <c r="O574" s="97"/>
      <c r="P574" s="110"/>
      <c r="Q574" s="97"/>
      <c r="R574" s="97"/>
      <c r="S574" s="97"/>
      <c r="T574" s="97"/>
      <c r="U574" s="97"/>
      <c r="V574" s="97"/>
      <c r="W574" s="97"/>
      <c r="X574" s="97"/>
      <c r="Y574" s="97"/>
      <c r="Z574" s="97"/>
    </row>
    <row r="575" spans="1:26" ht="15.75" customHeight="1" x14ac:dyDescent="0.25">
      <c r="A575" s="2"/>
      <c r="B575" s="2"/>
      <c r="C575" s="2"/>
      <c r="D575" s="2"/>
      <c r="E575" s="45"/>
      <c r="F575" s="45"/>
      <c r="G575" s="2"/>
      <c r="H575" s="2"/>
      <c r="I575" s="2"/>
      <c r="J575" s="2"/>
      <c r="K575" s="2"/>
      <c r="L575" s="2"/>
      <c r="M575" s="2"/>
      <c r="N575" s="97"/>
      <c r="O575" s="97"/>
      <c r="P575" s="110"/>
      <c r="Q575" s="97"/>
      <c r="R575" s="97"/>
      <c r="S575" s="97"/>
      <c r="T575" s="97"/>
      <c r="U575" s="97"/>
      <c r="V575" s="97"/>
      <c r="W575" s="97"/>
      <c r="X575" s="97"/>
      <c r="Y575" s="97"/>
      <c r="Z575" s="97"/>
    </row>
    <row r="576" spans="1:26" ht="15.75" customHeight="1" x14ac:dyDescent="0.25">
      <c r="A576" s="2"/>
      <c r="B576" s="2"/>
      <c r="C576" s="2"/>
      <c r="D576" s="2"/>
      <c r="E576" s="45"/>
      <c r="F576" s="45"/>
      <c r="G576" s="2"/>
      <c r="H576" s="2"/>
      <c r="I576" s="2"/>
      <c r="J576" s="2"/>
      <c r="K576" s="2"/>
      <c r="L576" s="2"/>
      <c r="M576" s="2"/>
      <c r="N576" s="97"/>
      <c r="O576" s="97"/>
      <c r="P576" s="110"/>
      <c r="Q576" s="97"/>
      <c r="R576" s="97"/>
      <c r="S576" s="97"/>
      <c r="T576" s="97"/>
      <c r="U576" s="97"/>
      <c r="V576" s="97"/>
      <c r="W576" s="97"/>
      <c r="X576" s="97"/>
      <c r="Y576" s="97"/>
      <c r="Z576" s="97"/>
    </row>
    <row r="577" spans="1:26" ht="15.75" customHeight="1" x14ac:dyDescent="0.25">
      <c r="A577" s="2"/>
      <c r="B577" s="2"/>
      <c r="C577" s="2"/>
      <c r="D577" s="2"/>
      <c r="E577" s="45"/>
      <c r="F577" s="45"/>
      <c r="G577" s="2"/>
      <c r="H577" s="2"/>
      <c r="I577" s="2"/>
      <c r="J577" s="2"/>
      <c r="K577" s="2"/>
      <c r="L577" s="2"/>
      <c r="M577" s="2"/>
      <c r="N577" s="97"/>
      <c r="O577" s="97"/>
      <c r="P577" s="110"/>
      <c r="Q577" s="97"/>
      <c r="R577" s="97"/>
      <c r="S577" s="97"/>
      <c r="T577" s="97"/>
      <c r="U577" s="97"/>
      <c r="V577" s="97"/>
      <c r="W577" s="97"/>
      <c r="X577" s="97"/>
      <c r="Y577" s="97"/>
      <c r="Z577" s="97"/>
    </row>
    <row r="578" spans="1:26" ht="15.75" customHeight="1" x14ac:dyDescent="0.25">
      <c r="A578" s="2"/>
      <c r="B578" s="2"/>
      <c r="C578" s="2"/>
      <c r="D578" s="2"/>
      <c r="E578" s="45"/>
      <c r="F578" s="45"/>
      <c r="G578" s="2"/>
      <c r="H578" s="2"/>
      <c r="I578" s="2"/>
      <c r="J578" s="2"/>
      <c r="K578" s="2"/>
      <c r="L578" s="2"/>
      <c r="M578" s="2"/>
      <c r="N578" s="97"/>
      <c r="O578" s="97"/>
      <c r="P578" s="110"/>
      <c r="Q578" s="97"/>
      <c r="R578" s="97"/>
      <c r="S578" s="97"/>
      <c r="T578" s="97"/>
      <c r="U578" s="97"/>
      <c r="V578" s="97"/>
      <c r="W578" s="97"/>
      <c r="X578" s="97"/>
      <c r="Y578" s="97"/>
      <c r="Z578" s="97"/>
    </row>
    <row r="579" spans="1:26" ht="15.75" customHeight="1" x14ac:dyDescent="0.25">
      <c r="A579" s="2"/>
      <c r="B579" s="2"/>
      <c r="C579" s="2"/>
      <c r="D579" s="2"/>
      <c r="E579" s="45"/>
      <c r="F579" s="45"/>
      <c r="G579" s="2"/>
      <c r="H579" s="2"/>
      <c r="I579" s="2"/>
      <c r="J579" s="2"/>
      <c r="K579" s="2"/>
      <c r="L579" s="2"/>
      <c r="M579" s="2"/>
      <c r="N579" s="97"/>
      <c r="O579" s="97"/>
      <c r="P579" s="110"/>
      <c r="Q579" s="97"/>
      <c r="R579" s="97"/>
      <c r="S579" s="97"/>
      <c r="T579" s="97"/>
      <c r="U579" s="97"/>
      <c r="V579" s="97"/>
      <c r="W579" s="97"/>
      <c r="X579" s="97"/>
      <c r="Y579" s="97"/>
      <c r="Z579" s="97"/>
    </row>
    <row r="580" spans="1:26" ht="15.75" customHeight="1" x14ac:dyDescent="0.25">
      <c r="A580" s="2"/>
      <c r="B580" s="2"/>
      <c r="C580" s="2"/>
      <c r="D580" s="2"/>
      <c r="E580" s="45"/>
      <c r="F580" s="45"/>
      <c r="G580" s="2"/>
      <c r="H580" s="2"/>
      <c r="I580" s="2"/>
      <c r="J580" s="2"/>
      <c r="K580" s="2"/>
      <c r="L580" s="2"/>
      <c r="M580" s="2"/>
      <c r="N580" s="97"/>
      <c r="O580" s="97"/>
      <c r="P580" s="110"/>
      <c r="Q580" s="97"/>
      <c r="R580" s="97"/>
      <c r="S580" s="97"/>
      <c r="T580" s="97"/>
      <c r="U580" s="97"/>
      <c r="V580" s="97"/>
      <c r="W580" s="97"/>
      <c r="X580" s="97"/>
      <c r="Y580" s="97"/>
      <c r="Z580" s="97"/>
    </row>
    <row r="581" spans="1:26" ht="15.75" customHeight="1" x14ac:dyDescent="0.25">
      <c r="A581" s="2"/>
      <c r="B581" s="2"/>
      <c r="C581" s="2"/>
      <c r="D581" s="2"/>
      <c r="E581" s="45"/>
      <c r="F581" s="45"/>
      <c r="G581" s="2"/>
      <c r="H581" s="2"/>
      <c r="I581" s="2"/>
      <c r="J581" s="2"/>
      <c r="K581" s="2"/>
      <c r="L581" s="2"/>
      <c r="M581" s="2"/>
      <c r="N581" s="97"/>
      <c r="O581" s="97"/>
      <c r="P581" s="110"/>
      <c r="Q581" s="97"/>
      <c r="R581" s="97"/>
      <c r="S581" s="97"/>
      <c r="T581" s="97"/>
      <c r="U581" s="97"/>
      <c r="V581" s="97"/>
      <c r="W581" s="97"/>
      <c r="X581" s="97"/>
      <c r="Y581" s="97"/>
      <c r="Z581" s="97"/>
    </row>
    <row r="582" spans="1:26" ht="15.75" customHeight="1" x14ac:dyDescent="0.25">
      <c r="A582" s="2"/>
      <c r="B582" s="2"/>
      <c r="C582" s="2"/>
      <c r="D582" s="2"/>
      <c r="E582" s="45"/>
      <c r="F582" s="45"/>
      <c r="G582" s="2"/>
      <c r="H582" s="2"/>
      <c r="I582" s="2"/>
      <c r="J582" s="2"/>
      <c r="K582" s="2"/>
      <c r="L582" s="2"/>
      <c r="M582" s="2"/>
      <c r="N582" s="97"/>
      <c r="O582" s="97"/>
      <c r="P582" s="110"/>
      <c r="Q582" s="97"/>
      <c r="R582" s="97"/>
      <c r="S582" s="97"/>
      <c r="T582" s="97"/>
      <c r="U582" s="97"/>
      <c r="V582" s="97"/>
      <c r="W582" s="97"/>
      <c r="X582" s="97"/>
      <c r="Y582" s="97"/>
      <c r="Z582" s="97"/>
    </row>
    <row r="583" spans="1:26" ht="15.75" customHeight="1" x14ac:dyDescent="0.25">
      <c r="A583" s="2"/>
      <c r="B583" s="2"/>
      <c r="C583" s="2"/>
      <c r="D583" s="2"/>
      <c r="E583" s="45"/>
      <c r="F583" s="45"/>
      <c r="G583" s="2"/>
      <c r="H583" s="2"/>
      <c r="I583" s="2"/>
      <c r="J583" s="2"/>
      <c r="K583" s="2"/>
      <c r="L583" s="2"/>
      <c r="M583" s="2"/>
      <c r="N583" s="97"/>
      <c r="O583" s="97"/>
      <c r="P583" s="110"/>
      <c r="Q583" s="97"/>
      <c r="R583" s="97"/>
      <c r="S583" s="97"/>
      <c r="T583" s="97"/>
      <c r="U583" s="97"/>
      <c r="V583" s="97"/>
      <c r="W583" s="97"/>
      <c r="X583" s="97"/>
      <c r="Y583" s="97"/>
      <c r="Z583" s="97"/>
    </row>
    <row r="584" spans="1:26" ht="15.75" customHeight="1" x14ac:dyDescent="0.25">
      <c r="A584" s="2"/>
      <c r="B584" s="2"/>
      <c r="C584" s="2"/>
      <c r="D584" s="2"/>
      <c r="E584" s="45"/>
      <c r="F584" s="45"/>
      <c r="G584" s="2"/>
      <c r="H584" s="2"/>
      <c r="I584" s="2"/>
      <c r="J584" s="2"/>
      <c r="K584" s="2"/>
      <c r="L584" s="2"/>
      <c r="M584" s="2"/>
      <c r="N584" s="97"/>
      <c r="O584" s="97"/>
      <c r="P584" s="110"/>
      <c r="Q584" s="97"/>
      <c r="R584" s="97"/>
      <c r="S584" s="97"/>
      <c r="T584" s="97"/>
      <c r="U584" s="97"/>
      <c r="V584" s="97"/>
      <c r="W584" s="97"/>
      <c r="X584" s="97"/>
      <c r="Y584" s="97"/>
      <c r="Z584" s="97"/>
    </row>
    <row r="585" spans="1:26" ht="15.75" customHeight="1" x14ac:dyDescent="0.25">
      <c r="A585" s="2"/>
      <c r="B585" s="2"/>
      <c r="C585" s="2"/>
      <c r="D585" s="2"/>
      <c r="E585" s="45"/>
      <c r="F585" s="45"/>
      <c r="G585" s="2"/>
      <c r="H585" s="2"/>
      <c r="I585" s="2"/>
      <c r="J585" s="2"/>
      <c r="K585" s="2"/>
      <c r="L585" s="2"/>
      <c r="M585" s="2"/>
      <c r="N585" s="97"/>
      <c r="O585" s="97"/>
      <c r="P585" s="110"/>
      <c r="Q585" s="97"/>
      <c r="R585" s="97"/>
      <c r="S585" s="97"/>
      <c r="T585" s="97"/>
      <c r="U585" s="97"/>
      <c r="V585" s="97"/>
      <c r="W585" s="97"/>
      <c r="X585" s="97"/>
      <c r="Y585" s="97"/>
      <c r="Z585" s="97"/>
    </row>
    <row r="586" spans="1:26" ht="15.75" customHeight="1" x14ac:dyDescent="0.25">
      <c r="A586" s="2"/>
      <c r="B586" s="2"/>
      <c r="C586" s="2"/>
      <c r="D586" s="2"/>
      <c r="E586" s="45"/>
      <c r="F586" s="45"/>
      <c r="G586" s="2"/>
      <c r="H586" s="2"/>
      <c r="I586" s="2"/>
      <c r="J586" s="2"/>
      <c r="K586" s="2"/>
      <c r="L586" s="2"/>
      <c r="M586" s="2"/>
      <c r="N586" s="97"/>
      <c r="O586" s="97"/>
      <c r="P586" s="110"/>
      <c r="Q586" s="97"/>
      <c r="R586" s="97"/>
      <c r="S586" s="97"/>
      <c r="T586" s="97"/>
      <c r="U586" s="97"/>
      <c r="V586" s="97"/>
      <c r="W586" s="97"/>
      <c r="X586" s="97"/>
      <c r="Y586" s="97"/>
      <c r="Z586" s="97"/>
    </row>
    <row r="587" spans="1:26" ht="15.75" customHeight="1" x14ac:dyDescent="0.25">
      <c r="A587" s="2"/>
      <c r="B587" s="2"/>
      <c r="C587" s="2"/>
      <c r="D587" s="2"/>
      <c r="E587" s="45"/>
      <c r="F587" s="45"/>
      <c r="G587" s="2"/>
      <c r="H587" s="2"/>
      <c r="I587" s="2"/>
      <c r="J587" s="2"/>
      <c r="K587" s="2"/>
      <c r="L587" s="2"/>
      <c r="M587" s="2"/>
      <c r="N587" s="97"/>
      <c r="O587" s="97"/>
      <c r="P587" s="110"/>
      <c r="Q587" s="97"/>
      <c r="R587" s="97"/>
      <c r="S587" s="97"/>
      <c r="T587" s="97"/>
      <c r="U587" s="97"/>
      <c r="V587" s="97"/>
      <c r="W587" s="97"/>
      <c r="X587" s="97"/>
      <c r="Y587" s="97"/>
      <c r="Z587" s="97"/>
    </row>
    <row r="588" spans="1:26" ht="15.75" customHeight="1" x14ac:dyDescent="0.25">
      <c r="A588" s="2"/>
      <c r="B588" s="2"/>
      <c r="C588" s="2"/>
      <c r="D588" s="2"/>
      <c r="E588" s="45"/>
      <c r="F588" s="45"/>
      <c r="G588" s="2"/>
      <c r="H588" s="2"/>
      <c r="I588" s="2"/>
      <c r="J588" s="2"/>
      <c r="K588" s="2"/>
      <c r="L588" s="2"/>
      <c r="M588" s="2"/>
      <c r="N588" s="97"/>
      <c r="O588" s="97"/>
      <c r="P588" s="110"/>
      <c r="Q588" s="97"/>
      <c r="R588" s="97"/>
      <c r="S588" s="97"/>
      <c r="T588" s="97"/>
      <c r="U588" s="97"/>
      <c r="V588" s="97"/>
      <c r="W588" s="97"/>
      <c r="X588" s="97"/>
      <c r="Y588" s="97"/>
      <c r="Z588" s="97"/>
    </row>
    <row r="589" spans="1:26" ht="15.75" customHeight="1" x14ac:dyDescent="0.25">
      <c r="A589" s="2"/>
      <c r="B589" s="2"/>
      <c r="C589" s="2"/>
      <c r="D589" s="2"/>
      <c r="E589" s="45"/>
      <c r="F589" s="45"/>
      <c r="G589" s="2"/>
      <c r="H589" s="2"/>
      <c r="I589" s="2"/>
      <c r="J589" s="2"/>
      <c r="K589" s="2"/>
      <c r="L589" s="2"/>
      <c r="M589" s="2"/>
      <c r="N589" s="97"/>
      <c r="O589" s="97"/>
      <c r="P589" s="110"/>
      <c r="Q589" s="97"/>
      <c r="R589" s="97"/>
      <c r="S589" s="97"/>
      <c r="T589" s="97"/>
      <c r="U589" s="97"/>
      <c r="V589" s="97"/>
      <c r="W589" s="97"/>
      <c r="X589" s="97"/>
      <c r="Y589" s="97"/>
      <c r="Z589" s="97"/>
    </row>
    <row r="590" spans="1:26" ht="15.75" customHeight="1" x14ac:dyDescent="0.25">
      <c r="A590" s="2"/>
      <c r="B590" s="2"/>
      <c r="C590" s="2"/>
      <c r="D590" s="2"/>
      <c r="E590" s="45"/>
      <c r="F590" s="45"/>
      <c r="G590" s="2"/>
      <c r="H590" s="2"/>
      <c r="I590" s="2"/>
      <c r="J590" s="2"/>
      <c r="K590" s="2"/>
      <c r="L590" s="2"/>
      <c r="M590" s="2"/>
      <c r="N590" s="97"/>
      <c r="O590" s="97"/>
      <c r="P590" s="110"/>
      <c r="Q590" s="97"/>
      <c r="R590" s="97"/>
      <c r="S590" s="97"/>
      <c r="T590" s="97"/>
      <c r="U590" s="97"/>
      <c r="V590" s="97"/>
      <c r="W590" s="97"/>
      <c r="X590" s="97"/>
      <c r="Y590" s="97"/>
      <c r="Z590" s="97"/>
    </row>
    <row r="591" spans="1:26" ht="15.75" customHeight="1" x14ac:dyDescent="0.25">
      <c r="A591" s="2"/>
      <c r="B591" s="2"/>
      <c r="C591" s="2"/>
      <c r="D591" s="2"/>
      <c r="E591" s="45"/>
      <c r="F591" s="45"/>
      <c r="G591" s="2"/>
      <c r="H591" s="2"/>
      <c r="I591" s="2"/>
      <c r="J591" s="2"/>
      <c r="K591" s="2"/>
      <c r="L591" s="2"/>
      <c r="M591" s="2"/>
      <c r="N591" s="97"/>
      <c r="O591" s="97"/>
      <c r="P591" s="110"/>
      <c r="Q591" s="97"/>
      <c r="R591" s="97"/>
      <c r="S591" s="97"/>
      <c r="T591" s="97"/>
      <c r="U591" s="97"/>
      <c r="V591" s="97"/>
      <c r="W591" s="97"/>
      <c r="X591" s="97"/>
      <c r="Y591" s="97"/>
      <c r="Z591" s="97"/>
    </row>
    <row r="592" spans="1:26" ht="15.75" customHeight="1" x14ac:dyDescent="0.25">
      <c r="A592" s="2"/>
      <c r="B592" s="2"/>
      <c r="C592" s="2"/>
      <c r="D592" s="2"/>
      <c r="E592" s="45"/>
      <c r="F592" s="45"/>
      <c r="G592" s="2"/>
      <c r="H592" s="2"/>
      <c r="I592" s="2"/>
      <c r="J592" s="2"/>
      <c r="K592" s="2"/>
      <c r="L592" s="2"/>
      <c r="M592" s="2"/>
      <c r="N592" s="97"/>
      <c r="O592" s="97"/>
      <c r="P592" s="110"/>
      <c r="Q592" s="97"/>
      <c r="R592" s="97"/>
      <c r="S592" s="97"/>
      <c r="T592" s="97"/>
      <c r="U592" s="97"/>
      <c r="V592" s="97"/>
      <c r="W592" s="97"/>
      <c r="X592" s="97"/>
      <c r="Y592" s="97"/>
      <c r="Z592" s="97"/>
    </row>
    <row r="593" spans="1:26" ht="15.75" customHeight="1" x14ac:dyDescent="0.25">
      <c r="A593" s="2"/>
      <c r="B593" s="2"/>
      <c r="C593" s="2"/>
      <c r="D593" s="2"/>
      <c r="E593" s="45"/>
      <c r="F593" s="45"/>
      <c r="G593" s="2"/>
      <c r="H593" s="2"/>
      <c r="I593" s="2"/>
      <c r="J593" s="2"/>
      <c r="K593" s="2"/>
      <c r="L593" s="2"/>
      <c r="M593" s="2"/>
      <c r="N593" s="97"/>
      <c r="O593" s="97"/>
      <c r="P593" s="110"/>
      <c r="Q593" s="97"/>
      <c r="R593" s="97"/>
      <c r="S593" s="97"/>
      <c r="T593" s="97"/>
      <c r="U593" s="97"/>
      <c r="V593" s="97"/>
      <c r="W593" s="97"/>
      <c r="X593" s="97"/>
      <c r="Y593" s="97"/>
      <c r="Z593" s="97"/>
    </row>
    <row r="594" spans="1:26" ht="15.75" customHeight="1" x14ac:dyDescent="0.25">
      <c r="A594" s="2"/>
      <c r="B594" s="2"/>
      <c r="C594" s="2"/>
      <c r="D594" s="2"/>
      <c r="E594" s="45"/>
      <c r="F594" s="45"/>
      <c r="G594" s="2"/>
      <c r="H594" s="2"/>
      <c r="I594" s="2"/>
      <c r="J594" s="2"/>
      <c r="K594" s="2"/>
      <c r="L594" s="2"/>
      <c r="M594" s="2"/>
      <c r="N594" s="97"/>
      <c r="O594" s="97"/>
      <c r="P594" s="110"/>
      <c r="Q594" s="97"/>
      <c r="R594" s="97"/>
      <c r="S594" s="97"/>
      <c r="T594" s="97"/>
      <c r="U594" s="97"/>
      <c r="V594" s="97"/>
      <c r="W594" s="97"/>
      <c r="X594" s="97"/>
      <c r="Y594" s="97"/>
      <c r="Z594" s="97"/>
    </row>
    <row r="595" spans="1:26" ht="15.75" customHeight="1" x14ac:dyDescent="0.25">
      <c r="A595" s="2"/>
      <c r="B595" s="2"/>
      <c r="C595" s="2"/>
      <c r="D595" s="2"/>
      <c r="E595" s="45"/>
      <c r="F595" s="45"/>
      <c r="G595" s="2"/>
      <c r="H595" s="2"/>
      <c r="I595" s="2"/>
      <c r="J595" s="2"/>
      <c r="K595" s="2"/>
      <c r="L595" s="2"/>
      <c r="M595" s="2"/>
      <c r="N595" s="97"/>
      <c r="O595" s="97"/>
      <c r="P595" s="110"/>
      <c r="Q595" s="97"/>
      <c r="R595" s="97"/>
      <c r="S595" s="97"/>
      <c r="T595" s="97"/>
      <c r="U595" s="97"/>
      <c r="V595" s="97"/>
      <c r="W595" s="97"/>
      <c r="X595" s="97"/>
      <c r="Y595" s="97"/>
      <c r="Z595" s="97"/>
    </row>
    <row r="596" spans="1:26" ht="15.75" customHeight="1" x14ac:dyDescent="0.25">
      <c r="A596" s="2"/>
      <c r="B596" s="2"/>
      <c r="C596" s="2"/>
      <c r="D596" s="2"/>
      <c r="E596" s="45"/>
      <c r="F596" s="45"/>
      <c r="G596" s="2"/>
      <c r="H596" s="2"/>
      <c r="I596" s="2"/>
      <c r="J596" s="2"/>
      <c r="K596" s="2"/>
      <c r="L596" s="2"/>
      <c r="M596" s="2"/>
      <c r="N596" s="97"/>
      <c r="O596" s="97"/>
      <c r="P596" s="110"/>
      <c r="Q596" s="97"/>
      <c r="R596" s="97"/>
      <c r="S596" s="97"/>
      <c r="T596" s="97"/>
      <c r="U596" s="97"/>
      <c r="V596" s="97"/>
      <c r="W596" s="97"/>
      <c r="X596" s="97"/>
      <c r="Y596" s="97"/>
      <c r="Z596" s="97"/>
    </row>
    <row r="597" spans="1:26" ht="15.75" customHeight="1" x14ac:dyDescent="0.25">
      <c r="A597" s="2"/>
      <c r="B597" s="2"/>
      <c r="C597" s="2"/>
      <c r="D597" s="2"/>
      <c r="E597" s="45"/>
      <c r="F597" s="45"/>
      <c r="G597" s="2"/>
      <c r="H597" s="2"/>
      <c r="I597" s="2"/>
      <c r="J597" s="2"/>
      <c r="K597" s="2"/>
      <c r="L597" s="2"/>
      <c r="M597" s="2"/>
      <c r="N597" s="97"/>
      <c r="O597" s="97"/>
      <c r="P597" s="110"/>
      <c r="Q597" s="97"/>
      <c r="R597" s="97"/>
      <c r="S597" s="97"/>
      <c r="T597" s="97"/>
      <c r="U597" s="97"/>
      <c r="V597" s="97"/>
      <c r="W597" s="97"/>
      <c r="X597" s="97"/>
      <c r="Y597" s="97"/>
      <c r="Z597" s="97"/>
    </row>
    <row r="598" spans="1:26" ht="15.75" customHeight="1" x14ac:dyDescent="0.25">
      <c r="A598" s="2"/>
      <c r="B598" s="2"/>
      <c r="C598" s="2"/>
      <c r="D598" s="2"/>
      <c r="E598" s="45"/>
      <c r="F598" s="45"/>
      <c r="G598" s="2"/>
      <c r="H598" s="2"/>
      <c r="I598" s="2"/>
      <c r="J598" s="2"/>
      <c r="K598" s="2"/>
      <c r="L598" s="2"/>
      <c r="M598" s="2"/>
      <c r="N598" s="97"/>
      <c r="O598" s="97"/>
      <c r="P598" s="110"/>
      <c r="Q598" s="97"/>
      <c r="R598" s="97"/>
      <c r="S598" s="97"/>
      <c r="T598" s="97"/>
      <c r="U598" s="97"/>
      <c r="V598" s="97"/>
      <c r="W598" s="97"/>
      <c r="X598" s="97"/>
      <c r="Y598" s="97"/>
      <c r="Z598" s="97"/>
    </row>
    <row r="599" spans="1:26" ht="15.75" customHeight="1" x14ac:dyDescent="0.25">
      <c r="A599" s="2"/>
      <c r="B599" s="2"/>
      <c r="C599" s="2"/>
      <c r="D599" s="2"/>
      <c r="E599" s="45"/>
      <c r="F599" s="45"/>
      <c r="G599" s="2"/>
      <c r="H599" s="2"/>
      <c r="I599" s="2"/>
      <c r="J599" s="2"/>
      <c r="K599" s="2"/>
      <c r="L599" s="2"/>
      <c r="M599" s="2"/>
      <c r="N599" s="97"/>
      <c r="O599" s="97"/>
      <c r="P599" s="110"/>
      <c r="Q599" s="97"/>
      <c r="R599" s="97"/>
      <c r="S599" s="97"/>
      <c r="T599" s="97"/>
      <c r="U599" s="97"/>
      <c r="V599" s="97"/>
      <c r="W599" s="97"/>
      <c r="X599" s="97"/>
      <c r="Y599" s="97"/>
      <c r="Z599" s="97"/>
    </row>
    <row r="600" spans="1:26" ht="15.75" customHeight="1" x14ac:dyDescent="0.25">
      <c r="A600" s="2"/>
      <c r="B600" s="2"/>
      <c r="C600" s="2"/>
      <c r="D600" s="2"/>
      <c r="E600" s="45"/>
      <c r="F600" s="45"/>
      <c r="G600" s="2"/>
      <c r="H600" s="2"/>
      <c r="I600" s="2"/>
      <c r="J600" s="2"/>
      <c r="K600" s="2"/>
      <c r="L600" s="2"/>
      <c r="M600" s="2"/>
      <c r="N600" s="97"/>
      <c r="O600" s="97"/>
      <c r="P600" s="110"/>
      <c r="Q600" s="97"/>
      <c r="R600" s="97"/>
      <c r="S600" s="97"/>
      <c r="T600" s="97"/>
      <c r="U600" s="97"/>
      <c r="V600" s="97"/>
      <c r="W600" s="97"/>
      <c r="X600" s="97"/>
      <c r="Y600" s="97"/>
      <c r="Z600" s="97"/>
    </row>
    <row r="601" spans="1:26" ht="15.75" customHeight="1" x14ac:dyDescent="0.25">
      <c r="A601" s="2"/>
      <c r="B601" s="2"/>
      <c r="C601" s="2"/>
      <c r="D601" s="2"/>
      <c r="E601" s="45"/>
      <c r="F601" s="45"/>
      <c r="G601" s="2"/>
      <c r="H601" s="2"/>
      <c r="I601" s="2"/>
      <c r="J601" s="2"/>
      <c r="K601" s="2"/>
      <c r="L601" s="2"/>
      <c r="M601" s="2"/>
      <c r="N601" s="97"/>
      <c r="O601" s="97"/>
      <c r="P601" s="110"/>
      <c r="Q601" s="97"/>
      <c r="R601" s="97"/>
      <c r="S601" s="97"/>
      <c r="T601" s="97"/>
      <c r="U601" s="97"/>
      <c r="V601" s="97"/>
      <c r="W601" s="97"/>
      <c r="X601" s="97"/>
      <c r="Y601" s="97"/>
      <c r="Z601" s="97"/>
    </row>
    <row r="602" spans="1:26" ht="15.75" customHeight="1" x14ac:dyDescent="0.25">
      <c r="A602" s="2"/>
      <c r="B602" s="2"/>
      <c r="C602" s="2"/>
      <c r="D602" s="2"/>
      <c r="E602" s="45"/>
      <c r="F602" s="45"/>
      <c r="G602" s="2"/>
      <c r="H602" s="2"/>
      <c r="I602" s="2"/>
      <c r="J602" s="2"/>
      <c r="K602" s="2"/>
      <c r="L602" s="2"/>
      <c r="M602" s="2"/>
      <c r="N602" s="97"/>
      <c r="O602" s="97"/>
      <c r="P602" s="110"/>
      <c r="Q602" s="97"/>
      <c r="R602" s="97"/>
      <c r="S602" s="97"/>
      <c r="T602" s="97"/>
      <c r="U602" s="97"/>
      <c r="V602" s="97"/>
      <c r="W602" s="97"/>
      <c r="X602" s="97"/>
      <c r="Y602" s="97"/>
      <c r="Z602" s="97"/>
    </row>
    <row r="603" spans="1:26" ht="15.75" customHeight="1" x14ac:dyDescent="0.25">
      <c r="A603" s="2"/>
      <c r="B603" s="2"/>
      <c r="C603" s="2"/>
      <c r="D603" s="2"/>
      <c r="E603" s="45"/>
      <c r="F603" s="45"/>
      <c r="G603" s="2"/>
      <c r="H603" s="2"/>
      <c r="I603" s="2"/>
      <c r="J603" s="2"/>
      <c r="K603" s="2"/>
      <c r="L603" s="2"/>
      <c r="M603" s="2"/>
      <c r="N603" s="97"/>
      <c r="O603" s="97"/>
      <c r="P603" s="110"/>
      <c r="Q603" s="97"/>
      <c r="R603" s="97"/>
      <c r="S603" s="97"/>
      <c r="T603" s="97"/>
      <c r="U603" s="97"/>
      <c r="V603" s="97"/>
      <c r="W603" s="97"/>
      <c r="X603" s="97"/>
      <c r="Y603" s="97"/>
      <c r="Z603" s="97"/>
    </row>
    <row r="604" spans="1:26" ht="15.75" customHeight="1" x14ac:dyDescent="0.25">
      <c r="A604" s="2"/>
      <c r="B604" s="2"/>
      <c r="C604" s="2"/>
      <c r="D604" s="2"/>
      <c r="E604" s="45"/>
      <c r="F604" s="45"/>
      <c r="G604" s="2"/>
      <c r="H604" s="2"/>
      <c r="I604" s="2"/>
      <c r="J604" s="2"/>
      <c r="K604" s="2"/>
      <c r="L604" s="2"/>
      <c r="M604" s="2"/>
      <c r="N604" s="97"/>
      <c r="O604" s="97"/>
      <c r="P604" s="110"/>
      <c r="Q604" s="97"/>
      <c r="R604" s="97"/>
      <c r="S604" s="97"/>
      <c r="T604" s="97"/>
      <c r="U604" s="97"/>
      <c r="V604" s="97"/>
      <c r="W604" s="97"/>
      <c r="X604" s="97"/>
      <c r="Y604" s="97"/>
      <c r="Z604" s="97"/>
    </row>
    <row r="605" spans="1:26" ht="15.75" customHeight="1" x14ac:dyDescent="0.25">
      <c r="A605" s="2"/>
      <c r="B605" s="2"/>
      <c r="C605" s="2"/>
      <c r="D605" s="2"/>
      <c r="E605" s="45"/>
      <c r="F605" s="45"/>
      <c r="G605" s="2"/>
      <c r="H605" s="2"/>
      <c r="I605" s="2"/>
      <c r="J605" s="2"/>
      <c r="K605" s="2"/>
      <c r="L605" s="2"/>
      <c r="M605" s="2"/>
      <c r="N605" s="97"/>
      <c r="O605" s="97"/>
      <c r="P605" s="110"/>
      <c r="Q605" s="97"/>
      <c r="R605" s="97"/>
      <c r="S605" s="97"/>
      <c r="T605" s="97"/>
      <c r="U605" s="97"/>
      <c r="V605" s="97"/>
      <c r="W605" s="97"/>
      <c r="X605" s="97"/>
      <c r="Y605" s="97"/>
      <c r="Z605" s="97"/>
    </row>
    <row r="606" spans="1:26" ht="15.75" customHeight="1" x14ac:dyDescent="0.25">
      <c r="A606" s="2"/>
      <c r="B606" s="2"/>
      <c r="C606" s="2"/>
      <c r="D606" s="2"/>
      <c r="E606" s="45"/>
      <c r="F606" s="45"/>
      <c r="G606" s="2"/>
      <c r="H606" s="2"/>
      <c r="I606" s="2"/>
      <c r="J606" s="2"/>
      <c r="K606" s="2"/>
      <c r="L606" s="2"/>
      <c r="M606" s="2"/>
      <c r="N606" s="97"/>
      <c r="O606" s="97"/>
      <c r="P606" s="110"/>
      <c r="Q606" s="97"/>
      <c r="R606" s="97"/>
      <c r="S606" s="97"/>
      <c r="T606" s="97"/>
      <c r="U606" s="97"/>
      <c r="V606" s="97"/>
      <c r="W606" s="97"/>
      <c r="X606" s="97"/>
      <c r="Y606" s="97"/>
      <c r="Z606" s="97"/>
    </row>
    <row r="607" spans="1:26" ht="15.75" customHeight="1" x14ac:dyDescent="0.25">
      <c r="A607" s="2"/>
      <c r="B607" s="2"/>
      <c r="C607" s="2"/>
      <c r="D607" s="2"/>
      <c r="E607" s="45"/>
      <c r="F607" s="45"/>
      <c r="G607" s="2"/>
      <c r="H607" s="2"/>
      <c r="I607" s="2"/>
      <c r="J607" s="2"/>
      <c r="K607" s="2"/>
      <c r="L607" s="2"/>
      <c r="M607" s="2"/>
      <c r="N607" s="97"/>
      <c r="O607" s="97"/>
      <c r="P607" s="110"/>
      <c r="Q607" s="97"/>
      <c r="R607" s="97"/>
      <c r="S607" s="97"/>
      <c r="T607" s="97"/>
      <c r="U607" s="97"/>
      <c r="V607" s="97"/>
      <c r="W607" s="97"/>
      <c r="X607" s="97"/>
      <c r="Y607" s="97"/>
      <c r="Z607" s="97"/>
    </row>
    <row r="608" spans="1:26" ht="15.75" customHeight="1" x14ac:dyDescent="0.25">
      <c r="A608" s="2"/>
      <c r="B608" s="2"/>
      <c r="C608" s="2"/>
      <c r="D608" s="2"/>
      <c r="E608" s="45"/>
      <c r="F608" s="45"/>
      <c r="G608" s="2"/>
      <c r="H608" s="2"/>
      <c r="I608" s="2"/>
      <c r="J608" s="2"/>
      <c r="K608" s="2"/>
      <c r="L608" s="2"/>
      <c r="M608" s="2"/>
      <c r="N608" s="97"/>
      <c r="O608" s="97"/>
      <c r="P608" s="110"/>
      <c r="Q608" s="97"/>
      <c r="R608" s="97"/>
      <c r="S608" s="97"/>
      <c r="T608" s="97"/>
      <c r="U608" s="97"/>
      <c r="V608" s="97"/>
      <c r="W608" s="97"/>
      <c r="X608" s="97"/>
      <c r="Y608" s="97"/>
      <c r="Z608" s="97"/>
    </row>
    <row r="609" spans="1:26" ht="15.75" customHeight="1" x14ac:dyDescent="0.25">
      <c r="A609" s="2"/>
      <c r="B609" s="2"/>
      <c r="C609" s="2"/>
      <c r="D609" s="2"/>
      <c r="E609" s="45"/>
      <c r="F609" s="45"/>
      <c r="G609" s="2"/>
      <c r="H609" s="2"/>
      <c r="I609" s="2"/>
      <c r="J609" s="2"/>
      <c r="K609" s="2"/>
      <c r="L609" s="2"/>
      <c r="M609" s="2"/>
      <c r="N609" s="97"/>
      <c r="O609" s="97"/>
      <c r="P609" s="110"/>
      <c r="Q609" s="97"/>
      <c r="R609" s="97"/>
      <c r="S609" s="97"/>
      <c r="T609" s="97"/>
      <c r="U609" s="97"/>
      <c r="V609" s="97"/>
      <c r="W609" s="97"/>
      <c r="X609" s="97"/>
      <c r="Y609" s="97"/>
      <c r="Z609" s="97"/>
    </row>
    <row r="610" spans="1:26" ht="15.75" customHeight="1" x14ac:dyDescent="0.25">
      <c r="A610" s="2"/>
      <c r="B610" s="2"/>
      <c r="C610" s="2"/>
      <c r="D610" s="2"/>
      <c r="E610" s="45"/>
      <c r="F610" s="45"/>
      <c r="G610" s="2"/>
      <c r="H610" s="2"/>
      <c r="I610" s="2"/>
      <c r="J610" s="2"/>
      <c r="K610" s="2"/>
      <c r="L610" s="2"/>
      <c r="M610" s="2"/>
      <c r="N610" s="97"/>
      <c r="O610" s="97"/>
      <c r="P610" s="110"/>
      <c r="Q610" s="97"/>
      <c r="R610" s="97"/>
      <c r="S610" s="97"/>
      <c r="T610" s="97"/>
      <c r="U610" s="97"/>
      <c r="V610" s="97"/>
      <c r="W610" s="97"/>
      <c r="X610" s="97"/>
      <c r="Y610" s="97"/>
      <c r="Z610" s="97"/>
    </row>
    <row r="611" spans="1:26" ht="15.75" customHeight="1" x14ac:dyDescent="0.25">
      <c r="A611" s="2"/>
      <c r="B611" s="2"/>
      <c r="C611" s="2"/>
      <c r="D611" s="2"/>
      <c r="E611" s="45"/>
      <c r="F611" s="45"/>
      <c r="G611" s="2"/>
      <c r="H611" s="2"/>
      <c r="I611" s="2"/>
      <c r="J611" s="2"/>
      <c r="K611" s="2"/>
      <c r="L611" s="2"/>
      <c r="M611" s="2"/>
      <c r="N611" s="97"/>
      <c r="O611" s="97"/>
      <c r="P611" s="110"/>
      <c r="Q611" s="97"/>
      <c r="R611" s="97"/>
      <c r="S611" s="97"/>
      <c r="T611" s="97"/>
      <c r="U611" s="97"/>
      <c r="V611" s="97"/>
      <c r="W611" s="97"/>
      <c r="X611" s="97"/>
      <c r="Y611" s="97"/>
      <c r="Z611" s="97"/>
    </row>
    <row r="612" spans="1:26" ht="15.75" customHeight="1" x14ac:dyDescent="0.25">
      <c r="A612" s="2"/>
      <c r="B612" s="2"/>
      <c r="C612" s="2"/>
      <c r="D612" s="2"/>
      <c r="E612" s="45"/>
      <c r="F612" s="45"/>
      <c r="G612" s="2"/>
      <c r="H612" s="2"/>
      <c r="I612" s="2"/>
      <c r="J612" s="2"/>
      <c r="K612" s="2"/>
      <c r="L612" s="2"/>
      <c r="M612" s="2"/>
      <c r="N612" s="97"/>
      <c r="O612" s="97"/>
      <c r="P612" s="110"/>
      <c r="Q612" s="97"/>
      <c r="R612" s="97"/>
      <c r="S612" s="97"/>
      <c r="T612" s="97"/>
      <c r="U612" s="97"/>
      <c r="V612" s="97"/>
      <c r="W612" s="97"/>
      <c r="X612" s="97"/>
      <c r="Y612" s="97"/>
      <c r="Z612" s="97"/>
    </row>
    <row r="613" spans="1:26" ht="15.75" customHeight="1" x14ac:dyDescent="0.25">
      <c r="A613" s="2"/>
      <c r="B613" s="2"/>
      <c r="C613" s="2"/>
      <c r="D613" s="2"/>
      <c r="E613" s="45"/>
      <c r="F613" s="45"/>
      <c r="G613" s="2"/>
      <c r="H613" s="2"/>
      <c r="I613" s="2"/>
      <c r="J613" s="2"/>
      <c r="K613" s="2"/>
      <c r="L613" s="2"/>
      <c r="M613" s="2"/>
      <c r="N613" s="97"/>
      <c r="O613" s="97"/>
      <c r="P613" s="110"/>
      <c r="Q613" s="97"/>
      <c r="R613" s="97"/>
      <c r="S613" s="97"/>
      <c r="T613" s="97"/>
      <c r="U613" s="97"/>
      <c r="V613" s="97"/>
      <c r="W613" s="97"/>
      <c r="X613" s="97"/>
      <c r="Y613" s="97"/>
      <c r="Z613" s="97"/>
    </row>
    <row r="614" spans="1:26" ht="15.75" customHeight="1" x14ac:dyDescent="0.25">
      <c r="A614" s="2"/>
      <c r="B614" s="2"/>
      <c r="C614" s="2"/>
      <c r="D614" s="2"/>
      <c r="E614" s="45"/>
      <c r="F614" s="45"/>
      <c r="G614" s="2"/>
      <c r="H614" s="2"/>
      <c r="I614" s="2"/>
      <c r="J614" s="2"/>
      <c r="K614" s="2"/>
      <c r="L614" s="2"/>
      <c r="M614" s="2"/>
      <c r="N614" s="97"/>
      <c r="O614" s="97"/>
      <c r="P614" s="110"/>
      <c r="Q614" s="97"/>
      <c r="R614" s="97"/>
      <c r="S614" s="97"/>
      <c r="T614" s="97"/>
      <c r="U614" s="97"/>
      <c r="V614" s="97"/>
      <c r="W614" s="97"/>
      <c r="X614" s="97"/>
      <c r="Y614" s="97"/>
      <c r="Z614" s="97"/>
    </row>
    <row r="615" spans="1:26" ht="15.75" customHeight="1" x14ac:dyDescent="0.25">
      <c r="A615" s="2"/>
      <c r="B615" s="2"/>
      <c r="C615" s="2"/>
      <c r="D615" s="2"/>
      <c r="E615" s="45"/>
      <c r="F615" s="45"/>
      <c r="G615" s="2"/>
      <c r="H615" s="2"/>
      <c r="I615" s="2"/>
      <c r="J615" s="2"/>
      <c r="K615" s="2"/>
      <c r="L615" s="2"/>
      <c r="M615" s="2"/>
      <c r="N615" s="97"/>
      <c r="O615" s="97"/>
      <c r="P615" s="110"/>
      <c r="Q615" s="97"/>
      <c r="R615" s="97"/>
      <c r="S615" s="97"/>
      <c r="T615" s="97"/>
      <c r="U615" s="97"/>
      <c r="V615" s="97"/>
      <c r="W615" s="97"/>
      <c r="X615" s="97"/>
      <c r="Y615" s="97"/>
      <c r="Z615" s="97"/>
    </row>
    <row r="616" spans="1:26" ht="15.75" customHeight="1" x14ac:dyDescent="0.25">
      <c r="A616" s="2"/>
      <c r="B616" s="2"/>
      <c r="C616" s="2"/>
      <c r="D616" s="2"/>
      <c r="E616" s="45"/>
      <c r="F616" s="45"/>
      <c r="G616" s="2"/>
      <c r="H616" s="2"/>
      <c r="I616" s="2"/>
      <c r="J616" s="2"/>
      <c r="K616" s="2"/>
      <c r="L616" s="2"/>
      <c r="M616" s="2"/>
      <c r="N616" s="97"/>
      <c r="O616" s="97"/>
      <c r="P616" s="110"/>
      <c r="Q616" s="97"/>
      <c r="R616" s="97"/>
      <c r="S616" s="97"/>
      <c r="T616" s="97"/>
      <c r="U616" s="97"/>
      <c r="V616" s="97"/>
      <c r="W616" s="97"/>
      <c r="X616" s="97"/>
      <c r="Y616" s="97"/>
      <c r="Z616" s="97"/>
    </row>
    <row r="617" spans="1:26" ht="15.75" customHeight="1" x14ac:dyDescent="0.25">
      <c r="A617" s="2"/>
      <c r="B617" s="2"/>
      <c r="C617" s="2"/>
      <c r="D617" s="2"/>
      <c r="E617" s="45"/>
      <c r="F617" s="45"/>
      <c r="G617" s="2"/>
      <c r="H617" s="2"/>
      <c r="I617" s="2"/>
      <c r="J617" s="2"/>
      <c r="K617" s="2"/>
      <c r="L617" s="2"/>
      <c r="M617" s="2"/>
      <c r="N617" s="97"/>
      <c r="O617" s="97"/>
      <c r="P617" s="110"/>
      <c r="Q617" s="97"/>
      <c r="R617" s="97"/>
      <c r="S617" s="97"/>
      <c r="T617" s="97"/>
      <c r="U617" s="97"/>
      <c r="V617" s="97"/>
      <c r="W617" s="97"/>
      <c r="X617" s="97"/>
      <c r="Y617" s="97"/>
      <c r="Z617" s="97"/>
    </row>
    <row r="618" spans="1:26" ht="15.75" customHeight="1" x14ac:dyDescent="0.25">
      <c r="A618" s="2"/>
      <c r="B618" s="2"/>
      <c r="C618" s="2"/>
      <c r="D618" s="2"/>
      <c r="E618" s="45"/>
      <c r="F618" s="45"/>
      <c r="G618" s="2"/>
      <c r="H618" s="2"/>
      <c r="I618" s="2"/>
      <c r="J618" s="2"/>
      <c r="K618" s="2"/>
      <c r="L618" s="2"/>
      <c r="M618" s="2"/>
      <c r="N618" s="97"/>
      <c r="O618" s="97"/>
      <c r="P618" s="110"/>
      <c r="Q618" s="97"/>
      <c r="R618" s="97"/>
      <c r="S618" s="97"/>
      <c r="T618" s="97"/>
      <c r="U618" s="97"/>
      <c r="V618" s="97"/>
      <c r="W618" s="97"/>
      <c r="X618" s="97"/>
      <c r="Y618" s="97"/>
      <c r="Z618" s="97"/>
    </row>
    <row r="619" spans="1:26" ht="15.75" customHeight="1" x14ac:dyDescent="0.25">
      <c r="A619" s="2"/>
      <c r="B619" s="2"/>
      <c r="C619" s="2"/>
      <c r="D619" s="2"/>
      <c r="E619" s="45"/>
      <c r="F619" s="45"/>
      <c r="G619" s="2"/>
      <c r="H619" s="2"/>
      <c r="I619" s="2"/>
      <c r="J619" s="2"/>
      <c r="K619" s="2"/>
      <c r="L619" s="2"/>
      <c r="M619" s="2"/>
      <c r="N619" s="97"/>
      <c r="O619" s="97"/>
      <c r="P619" s="110"/>
      <c r="Q619" s="97"/>
      <c r="R619" s="97"/>
      <c r="S619" s="97"/>
      <c r="T619" s="97"/>
      <c r="U619" s="97"/>
      <c r="V619" s="97"/>
      <c r="W619" s="97"/>
      <c r="X619" s="97"/>
      <c r="Y619" s="97"/>
      <c r="Z619" s="97"/>
    </row>
    <row r="620" spans="1:26" ht="15.75" customHeight="1" x14ac:dyDescent="0.25">
      <c r="A620" s="2"/>
      <c r="B620" s="2"/>
      <c r="C620" s="2"/>
      <c r="D620" s="2"/>
      <c r="E620" s="45"/>
      <c r="F620" s="45"/>
      <c r="G620" s="2"/>
      <c r="H620" s="2"/>
      <c r="I620" s="2"/>
      <c r="J620" s="2"/>
      <c r="K620" s="2"/>
      <c r="L620" s="2"/>
      <c r="M620" s="2"/>
      <c r="N620" s="97"/>
      <c r="O620" s="97"/>
      <c r="P620" s="110"/>
      <c r="Q620" s="97"/>
      <c r="R620" s="97"/>
      <c r="S620" s="97"/>
      <c r="T620" s="97"/>
      <c r="U620" s="97"/>
      <c r="V620" s="97"/>
      <c r="W620" s="97"/>
      <c r="X620" s="97"/>
      <c r="Y620" s="97"/>
      <c r="Z620" s="97"/>
    </row>
    <row r="621" spans="1:26" ht="15.75" customHeight="1" x14ac:dyDescent="0.25">
      <c r="A621" s="2"/>
      <c r="B621" s="2"/>
      <c r="C621" s="2"/>
      <c r="D621" s="2"/>
      <c r="E621" s="45"/>
      <c r="F621" s="45"/>
      <c r="G621" s="2"/>
      <c r="H621" s="2"/>
      <c r="I621" s="2"/>
      <c r="J621" s="2"/>
      <c r="K621" s="2"/>
      <c r="L621" s="2"/>
      <c r="M621" s="2"/>
      <c r="N621" s="97"/>
      <c r="O621" s="97"/>
      <c r="P621" s="110"/>
      <c r="Q621" s="97"/>
      <c r="R621" s="97"/>
      <c r="S621" s="97"/>
      <c r="T621" s="97"/>
      <c r="U621" s="97"/>
      <c r="V621" s="97"/>
      <c r="W621" s="97"/>
      <c r="X621" s="97"/>
      <c r="Y621" s="97"/>
      <c r="Z621" s="97"/>
    </row>
    <row r="622" spans="1:26" ht="15.75" customHeight="1" x14ac:dyDescent="0.25">
      <c r="A622" s="2"/>
      <c r="B622" s="2"/>
      <c r="C622" s="2"/>
      <c r="D622" s="2"/>
      <c r="E622" s="45"/>
      <c r="F622" s="45"/>
      <c r="G622" s="2"/>
      <c r="H622" s="2"/>
      <c r="I622" s="2"/>
      <c r="J622" s="2"/>
      <c r="K622" s="2"/>
      <c r="L622" s="2"/>
      <c r="M622" s="2"/>
      <c r="N622" s="97"/>
      <c r="O622" s="97"/>
      <c r="P622" s="110"/>
      <c r="Q622" s="97"/>
      <c r="R622" s="97"/>
      <c r="S622" s="97"/>
      <c r="T622" s="97"/>
      <c r="U622" s="97"/>
      <c r="V622" s="97"/>
      <c r="W622" s="97"/>
      <c r="X622" s="97"/>
      <c r="Y622" s="97"/>
      <c r="Z622" s="97"/>
    </row>
    <row r="623" spans="1:26" ht="15.75" customHeight="1" x14ac:dyDescent="0.25">
      <c r="A623" s="2"/>
      <c r="B623" s="2"/>
      <c r="C623" s="2"/>
      <c r="D623" s="2"/>
      <c r="E623" s="45"/>
      <c r="F623" s="45"/>
      <c r="G623" s="2"/>
      <c r="H623" s="2"/>
      <c r="I623" s="2"/>
      <c r="J623" s="2"/>
      <c r="K623" s="2"/>
      <c r="L623" s="2"/>
      <c r="M623" s="2"/>
      <c r="N623" s="97"/>
      <c r="O623" s="97"/>
      <c r="P623" s="110"/>
      <c r="Q623" s="97"/>
      <c r="R623" s="97"/>
      <c r="S623" s="97"/>
      <c r="T623" s="97"/>
      <c r="U623" s="97"/>
      <c r="V623" s="97"/>
      <c r="W623" s="97"/>
      <c r="X623" s="97"/>
      <c r="Y623" s="97"/>
      <c r="Z623" s="97"/>
    </row>
    <row r="624" spans="1:26" ht="15.75" customHeight="1" x14ac:dyDescent="0.25">
      <c r="A624" s="2"/>
      <c r="B624" s="2"/>
      <c r="C624" s="2"/>
      <c r="D624" s="2"/>
      <c r="E624" s="45"/>
      <c r="F624" s="45"/>
      <c r="G624" s="2"/>
      <c r="H624" s="2"/>
      <c r="I624" s="2"/>
      <c r="J624" s="2"/>
      <c r="K624" s="2"/>
      <c r="L624" s="2"/>
      <c r="M624" s="2"/>
      <c r="N624" s="97"/>
      <c r="O624" s="97"/>
      <c r="P624" s="110"/>
      <c r="Q624" s="97"/>
      <c r="R624" s="97"/>
      <c r="S624" s="97"/>
      <c r="T624" s="97"/>
      <c r="U624" s="97"/>
      <c r="V624" s="97"/>
      <c r="W624" s="97"/>
      <c r="X624" s="97"/>
      <c r="Y624" s="97"/>
      <c r="Z624" s="97"/>
    </row>
    <row r="625" spans="1:26" ht="15.75" customHeight="1" x14ac:dyDescent="0.25">
      <c r="A625" s="2"/>
      <c r="B625" s="2"/>
      <c r="C625" s="2"/>
      <c r="D625" s="2"/>
      <c r="E625" s="45"/>
      <c r="F625" s="45"/>
      <c r="G625" s="2"/>
      <c r="H625" s="2"/>
      <c r="I625" s="2"/>
      <c r="J625" s="2"/>
      <c r="K625" s="2"/>
      <c r="L625" s="2"/>
      <c r="M625" s="2"/>
      <c r="N625" s="97"/>
      <c r="O625" s="97"/>
      <c r="P625" s="110"/>
      <c r="Q625" s="97"/>
      <c r="R625" s="97"/>
      <c r="S625" s="97"/>
      <c r="T625" s="97"/>
      <c r="U625" s="97"/>
      <c r="V625" s="97"/>
      <c r="W625" s="97"/>
      <c r="X625" s="97"/>
      <c r="Y625" s="97"/>
      <c r="Z625" s="97"/>
    </row>
    <row r="626" spans="1:26" ht="15.75" customHeight="1" x14ac:dyDescent="0.25">
      <c r="A626" s="2"/>
      <c r="B626" s="2"/>
      <c r="C626" s="2"/>
      <c r="D626" s="2"/>
      <c r="E626" s="45"/>
      <c r="F626" s="45"/>
      <c r="G626" s="2"/>
      <c r="H626" s="2"/>
      <c r="I626" s="2"/>
      <c r="J626" s="2"/>
      <c r="K626" s="2"/>
      <c r="L626" s="2"/>
      <c r="M626" s="2"/>
      <c r="N626" s="97"/>
      <c r="O626" s="97"/>
      <c r="P626" s="110"/>
      <c r="Q626" s="97"/>
      <c r="R626" s="97"/>
      <c r="S626" s="97"/>
      <c r="T626" s="97"/>
      <c r="U626" s="97"/>
      <c r="V626" s="97"/>
      <c r="W626" s="97"/>
      <c r="X626" s="97"/>
      <c r="Y626" s="97"/>
      <c r="Z626" s="97"/>
    </row>
    <row r="627" spans="1:26" ht="15.75" customHeight="1" x14ac:dyDescent="0.25">
      <c r="A627" s="2"/>
      <c r="B627" s="2"/>
      <c r="C627" s="2"/>
      <c r="D627" s="2"/>
      <c r="E627" s="45"/>
      <c r="F627" s="45"/>
      <c r="G627" s="2"/>
      <c r="H627" s="2"/>
      <c r="I627" s="2"/>
      <c r="J627" s="2"/>
      <c r="K627" s="2"/>
      <c r="L627" s="2"/>
      <c r="M627" s="2"/>
      <c r="N627" s="97"/>
      <c r="O627" s="97"/>
      <c r="P627" s="110"/>
      <c r="Q627" s="97"/>
      <c r="R627" s="97"/>
      <c r="S627" s="97"/>
      <c r="T627" s="97"/>
      <c r="U627" s="97"/>
      <c r="V627" s="97"/>
      <c r="W627" s="97"/>
      <c r="X627" s="97"/>
      <c r="Y627" s="97"/>
      <c r="Z627" s="97"/>
    </row>
    <row r="628" spans="1:26" ht="15.75" customHeight="1" x14ac:dyDescent="0.25">
      <c r="A628" s="2"/>
      <c r="B628" s="2"/>
      <c r="C628" s="2"/>
      <c r="D628" s="2"/>
      <c r="E628" s="45"/>
      <c r="F628" s="45"/>
      <c r="G628" s="2"/>
      <c r="H628" s="2"/>
      <c r="I628" s="2"/>
      <c r="J628" s="2"/>
      <c r="K628" s="2"/>
      <c r="L628" s="2"/>
      <c r="M628" s="2"/>
      <c r="N628" s="97"/>
      <c r="O628" s="97"/>
      <c r="P628" s="110"/>
      <c r="Q628" s="97"/>
      <c r="R628" s="97"/>
      <c r="S628" s="97"/>
      <c r="T628" s="97"/>
      <c r="U628" s="97"/>
      <c r="V628" s="97"/>
      <c r="W628" s="97"/>
      <c r="X628" s="97"/>
      <c r="Y628" s="97"/>
      <c r="Z628" s="97"/>
    </row>
    <row r="629" spans="1:26" ht="15.75" customHeight="1" x14ac:dyDescent="0.25">
      <c r="A629" s="2"/>
      <c r="B629" s="2"/>
      <c r="C629" s="2"/>
      <c r="D629" s="2"/>
      <c r="E629" s="45"/>
      <c r="F629" s="45"/>
      <c r="G629" s="2"/>
      <c r="H629" s="2"/>
      <c r="I629" s="2"/>
      <c r="J629" s="2"/>
      <c r="K629" s="2"/>
      <c r="L629" s="2"/>
      <c r="M629" s="2"/>
      <c r="N629" s="97"/>
      <c r="O629" s="97"/>
      <c r="P629" s="110"/>
      <c r="Q629" s="97"/>
      <c r="R629" s="97"/>
      <c r="S629" s="97"/>
      <c r="T629" s="97"/>
      <c r="U629" s="97"/>
      <c r="V629" s="97"/>
      <c r="W629" s="97"/>
      <c r="X629" s="97"/>
      <c r="Y629" s="97"/>
      <c r="Z629" s="97"/>
    </row>
    <row r="630" spans="1:26" ht="15.75" customHeight="1" x14ac:dyDescent="0.25">
      <c r="A630" s="2"/>
      <c r="B630" s="2"/>
      <c r="C630" s="2"/>
      <c r="D630" s="2"/>
      <c r="E630" s="45"/>
      <c r="F630" s="45"/>
      <c r="G630" s="2"/>
      <c r="H630" s="2"/>
      <c r="I630" s="2"/>
      <c r="J630" s="2"/>
      <c r="K630" s="2"/>
      <c r="L630" s="2"/>
      <c r="M630" s="2"/>
      <c r="N630" s="97"/>
      <c r="O630" s="97"/>
      <c r="P630" s="110"/>
      <c r="Q630" s="97"/>
      <c r="R630" s="97"/>
      <c r="S630" s="97"/>
      <c r="T630" s="97"/>
      <c r="U630" s="97"/>
      <c r="V630" s="97"/>
      <c r="W630" s="97"/>
      <c r="X630" s="97"/>
      <c r="Y630" s="97"/>
      <c r="Z630" s="97"/>
    </row>
    <row r="631" spans="1:26" ht="15.75" customHeight="1" x14ac:dyDescent="0.25">
      <c r="A631" s="2"/>
      <c r="B631" s="2"/>
      <c r="C631" s="2"/>
      <c r="D631" s="2"/>
      <c r="E631" s="45"/>
      <c r="F631" s="45"/>
      <c r="G631" s="2"/>
      <c r="H631" s="2"/>
      <c r="I631" s="2"/>
      <c r="J631" s="2"/>
      <c r="K631" s="2"/>
      <c r="L631" s="2"/>
      <c r="M631" s="2"/>
      <c r="N631" s="97"/>
      <c r="O631" s="97"/>
      <c r="P631" s="110"/>
      <c r="Q631" s="97"/>
      <c r="R631" s="97"/>
      <c r="S631" s="97"/>
      <c r="T631" s="97"/>
      <c r="U631" s="97"/>
      <c r="V631" s="97"/>
      <c r="W631" s="97"/>
      <c r="X631" s="97"/>
      <c r="Y631" s="97"/>
      <c r="Z631" s="97"/>
    </row>
    <row r="632" spans="1:26" ht="15.75" customHeight="1" x14ac:dyDescent="0.25">
      <c r="A632" s="2"/>
      <c r="B632" s="2"/>
      <c r="C632" s="2"/>
      <c r="D632" s="2"/>
      <c r="E632" s="45"/>
      <c r="F632" s="45"/>
      <c r="G632" s="2"/>
      <c r="H632" s="2"/>
      <c r="I632" s="2"/>
      <c r="J632" s="2"/>
      <c r="K632" s="2"/>
      <c r="L632" s="2"/>
      <c r="M632" s="2"/>
      <c r="N632" s="97"/>
      <c r="O632" s="97"/>
      <c r="P632" s="110"/>
      <c r="Q632" s="97"/>
      <c r="R632" s="97"/>
      <c r="S632" s="97"/>
      <c r="T632" s="97"/>
      <c r="U632" s="97"/>
      <c r="V632" s="97"/>
      <c r="W632" s="97"/>
      <c r="X632" s="97"/>
      <c r="Y632" s="97"/>
      <c r="Z632" s="97"/>
    </row>
    <row r="633" spans="1:26" ht="15.75" customHeight="1" x14ac:dyDescent="0.25">
      <c r="A633" s="2"/>
      <c r="B633" s="2"/>
      <c r="C633" s="2"/>
      <c r="D633" s="2"/>
      <c r="E633" s="45"/>
      <c r="F633" s="45"/>
      <c r="G633" s="2"/>
      <c r="H633" s="2"/>
      <c r="I633" s="2"/>
      <c r="J633" s="2"/>
      <c r="K633" s="2"/>
      <c r="L633" s="2"/>
      <c r="M633" s="2"/>
      <c r="N633" s="97"/>
      <c r="O633" s="97"/>
      <c r="P633" s="110"/>
      <c r="Q633" s="97"/>
      <c r="R633" s="97"/>
      <c r="S633" s="97"/>
      <c r="T633" s="97"/>
      <c r="U633" s="97"/>
      <c r="V633" s="97"/>
      <c r="W633" s="97"/>
      <c r="X633" s="97"/>
      <c r="Y633" s="97"/>
      <c r="Z633" s="97"/>
    </row>
    <row r="634" spans="1:26" ht="15.75" customHeight="1" x14ac:dyDescent="0.25">
      <c r="A634" s="2"/>
      <c r="B634" s="2"/>
      <c r="C634" s="2"/>
      <c r="D634" s="2"/>
      <c r="E634" s="45"/>
      <c r="F634" s="45"/>
      <c r="G634" s="2"/>
      <c r="H634" s="2"/>
      <c r="I634" s="2"/>
      <c r="J634" s="2"/>
      <c r="K634" s="2"/>
      <c r="L634" s="2"/>
      <c r="M634" s="2"/>
      <c r="N634" s="97"/>
      <c r="O634" s="97"/>
      <c r="P634" s="110"/>
      <c r="Q634" s="97"/>
      <c r="R634" s="97"/>
      <c r="S634" s="97"/>
      <c r="T634" s="97"/>
      <c r="U634" s="97"/>
      <c r="V634" s="97"/>
      <c r="W634" s="97"/>
      <c r="X634" s="97"/>
      <c r="Y634" s="97"/>
      <c r="Z634" s="97"/>
    </row>
    <row r="635" spans="1:26" ht="15.75" customHeight="1" x14ac:dyDescent="0.25">
      <c r="A635" s="2"/>
      <c r="B635" s="2"/>
      <c r="C635" s="2"/>
      <c r="D635" s="2"/>
      <c r="E635" s="45"/>
      <c r="F635" s="45"/>
      <c r="G635" s="2"/>
      <c r="H635" s="2"/>
      <c r="I635" s="2"/>
      <c r="J635" s="2"/>
      <c r="K635" s="2"/>
      <c r="L635" s="2"/>
      <c r="M635" s="2"/>
      <c r="N635" s="97"/>
      <c r="O635" s="97"/>
      <c r="P635" s="110"/>
      <c r="Q635" s="97"/>
      <c r="R635" s="97"/>
      <c r="S635" s="97"/>
      <c r="T635" s="97"/>
      <c r="U635" s="97"/>
      <c r="V635" s="97"/>
      <c r="W635" s="97"/>
      <c r="X635" s="97"/>
      <c r="Y635" s="97"/>
      <c r="Z635" s="97"/>
    </row>
    <row r="636" spans="1:26" ht="15.75" customHeight="1" x14ac:dyDescent="0.25">
      <c r="A636" s="2"/>
      <c r="B636" s="2"/>
      <c r="C636" s="2"/>
      <c r="D636" s="2"/>
      <c r="E636" s="45"/>
      <c r="F636" s="45"/>
      <c r="G636" s="2"/>
      <c r="H636" s="2"/>
      <c r="I636" s="2"/>
      <c r="J636" s="2"/>
      <c r="K636" s="2"/>
      <c r="L636" s="2"/>
      <c r="M636" s="2"/>
      <c r="N636" s="97"/>
      <c r="O636" s="97"/>
      <c r="P636" s="110"/>
      <c r="Q636" s="97"/>
      <c r="R636" s="97"/>
      <c r="S636" s="97"/>
      <c r="T636" s="97"/>
      <c r="U636" s="97"/>
      <c r="V636" s="97"/>
      <c r="W636" s="97"/>
      <c r="X636" s="97"/>
      <c r="Y636" s="97"/>
      <c r="Z636" s="97"/>
    </row>
    <row r="637" spans="1:26" ht="15.75" customHeight="1" x14ac:dyDescent="0.25">
      <c r="A637" s="2"/>
      <c r="B637" s="2"/>
      <c r="C637" s="2"/>
      <c r="D637" s="2"/>
      <c r="E637" s="45"/>
      <c r="F637" s="45"/>
      <c r="G637" s="2"/>
      <c r="H637" s="2"/>
      <c r="I637" s="2"/>
      <c r="J637" s="2"/>
      <c r="K637" s="2"/>
      <c r="L637" s="2"/>
      <c r="M637" s="2"/>
      <c r="N637" s="97"/>
      <c r="O637" s="97"/>
      <c r="P637" s="110"/>
      <c r="Q637" s="97"/>
      <c r="R637" s="97"/>
      <c r="S637" s="97"/>
      <c r="T637" s="97"/>
      <c r="U637" s="97"/>
      <c r="V637" s="97"/>
      <c r="W637" s="97"/>
      <c r="X637" s="97"/>
      <c r="Y637" s="97"/>
      <c r="Z637" s="97"/>
    </row>
    <row r="638" spans="1:26" ht="15.75" customHeight="1" x14ac:dyDescent="0.25">
      <c r="A638" s="2"/>
      <c r="B638" s="2"/>
      <c r="C638" s="2"/>
      <c r="D638" s="2"/>
      <c r="E638" s="45"/>
      <c r="F638" s="45"/>
      <c r="G638" s="2"/>
      <c r="H638" s="2"/>
      <c r="I638" s="2"/>
      <c r="J638" s="2"/>
      <c r="K638" s="2"/>
      <c r="L638" s="2"/>
      <c r="M638" s="2"/>
      <c r="N638" s="97"/>
      <c r="O638" s="97"/>
      <c r="P638" s="110"/>
      <c r="Q638" s="97"/>
      <c r="R638" s="97"/>
      <c r="S638" s="97"/>
      <c r="T638" s="97"/>
      <c r="U638" s="97"/>
      <c r="V638" s="97"/>
      <c r="W638" s="97"/>
      <c r="X638" s="97"/>
      <c r="Y638" s="97"/>
      <c r="Z638" s="97"/>
    </row>
    <row r="639" spans="1:26" ht="15.75" customHeight="1" x14ac:dyDescent="0.25">
      <c r="A639" s="2"/>
      <c r="B639" s="2"/>
      <c r="C639" s="2"/>
      <c r="D639" s="2"/>
      <c r="E639" s="45"/>
      <c r="F639" s="45"/>
      <c r="G639" s="2"/>
      <c r="H639" s="2"/>
      <c r="I639" s="2"/>
      <c r="J639" s="2"/>
      <c r="K639" s="2"/>
      <c r="L639" s="2"/>
      <c r="M639" s="2"/>
      <c r="N639" s="97"/>
      <c r="O639" s="97"/>
      <c r="P639" s="110"/>
      <c r="Q639" s="97"/>
      <c r="R639" s="97"/>
      <c r="S639" s="97"/>
      <c r="T639" s="97"/>
      <c r="U639" s="97"/>
      <c r="V639" s="97"/>
      <c r="W639" s="97"/>
      <c r="X639" s="97"/>
      <c r="Y639" s="97"/>
      <c r="Z639" s="97"/>
    </row>
    <row r="640" spans="1:26" ht="15.75" customHeight="1" x14ac:dyDescent="0.25">
      <c r="A640" s="2"/>
      <c r="B640" s="2"/>
      <c r="C640" s="2"/>
      <c r="D640" s="2"/>
      <c r="E640" s="45"/>
      <c r="F640" s="45"/>
      <c r="G640" s="2"/>
      <c r="H640" s="2"/>
      <c r="I640" s="2"/>
      <c r="J640" s="2"/>
      <c r="K640" s="2"/>
      <c r="L640" s="2"/>
      <c r="M640" s="2"/>
      <c r="N640" s="97"/>
      <c r="O640" s="97"/>
      <c r="P640" s="110"/>
      <c r="Q640" s="97"/>
      <c r="R640" s="97"/>
      <c r="S640" s="97"/>
      <c r="T640" s="97"/>
      <c r="U640" s="97"/>
      <c r="V640" s="97"/>
      <c r="W640" s="97"/>
      <c r="X640" s="97"/>
      <c r="Y640" s="97"/>
      <c r="Z640" s="97"/>
    </row>
    <row r="641" spans="1:26" ht="15.75" customHeight="1" x14ac:dyDescent="0.25">
      <c r="A641" s="2"/>
      <c r="B641" s="2"/>
      <c r="C641" s="2"/>
      <c r="D641" s="2"/>
      <c r="E641" s="45"/>
      <c r="F641" s="45"/>
      <c r="G641" s="2"/>
      <c r="H641" s="2"/>
      <c r="I641" s="2"/>
      <c r="J641" s="2"/>
      <c r="K641" s="2"/>
      <c r="L641" s="2"/>
      <c r="M641" s="2"/>
      <c r="N641" s="97"/>
      <c r="O641" s="97"/>
      <c r="P641" s="110"/>
      <c r="Q641" s="97"/>
      <c r="R641" s="97"/>
      <c r="S641" s="97"/>
      <c r="T641" s="97"/>
      <c r="U641" s="97"/>
      <c r="V641" s="97"/>
      <c r="W641" s="97"/>
      <c r="X641" s="97"/>
      <c r="Y641" s="97"/>
      <c r="Z641" s="97"/>
    </row>
    <row r="642" spans="1:26" ht="15.75" customHeight="1" x14ac:dyDescent="0.25">
      <c r="A642" s="2"/>
      <c r="B642" s="2"/>
      <c r="C642" s="2"/>
      <c r="D642" s="2"/>
      <c r="E642" s="45"/>
      <c r="F642" s="45"/>
      <c r="G642" s="2"/>
      <c r="H642" s="2"/>
      <c r="I642" s="2"/>
      <c r="J642" s="2"/>
      <c r="K642" s="2"/>
      <c r="L642" s="2"/>
      <c r="M642" s="2"/>
      <c r="N642" s="97"/>
      <c r="O642" s="97"/>
      <c r="P642" s="110"/>
      <c r="Q642" s="97"/>
      <c r="R642" s="97"/>
      <c r="S642" s="97"/>
      <c r="T642" s="97"/>
      <c r="U642" s="97"/>
      <c r="V642" s="97"/>
      <c r="W642" s="97"/>
      <c r="X642" s="97"/>
      <c r="Y642" s="97"/>
      <c r="Z642" s="97"/>
    </row>
    <row r="643" spans="1:26" ht="15.75" customHeight="1" x14ac:dyDescent="0.25">
      <c r="A643" s="2"/>
      <c r="B643" s="2"/>
      <c r="C643" s="2"/>
      <c r="D643" s="2"/>
      <c r="E643" s="45"/>
      <c r="F643" s="45"/>
      <c r="G643" s="2"/>
      <c r="H643" s="2"/>
      <c r="I643" s="2"/>
      <c r="J643" s="2"/>
      <c r="K643" s="2"/>
      <c r="L643" s="2"/>
      <c r="M643" s="2"/>
      <c r="N643" s="97"/>
      <c r="O643" s="97"/>
      <c r="P643" s="110"/>
      <c r="Q643" s="97"/>
      <c r="R643" s="97"/>
      <c r="S643" s="97"/>
      <c r="T643" s="97"/>
      <c r="U643" s="97"/>
      <c r="V643" s="97"/>
      <c r="W643" s="97"/>
      <c r="X643" s="97"/>
      <c r="Y643" s="97"/>
      <c r="Z643" s="97"/>
    </row>
    <row r="644" spans="1:26" ht="15.75" customHeight="1" x14ac:dyDescent="0.25">
      <c r="A644" s="2"/>
      <c r="B644" s="2"/>
      <c r="C644" s="2"/>
      <c r="D644" s="2"/>
      <c r="E644" s="45"/>
      <c r="F644" s="45"/>
      <c r="G644" s="2"/>
      <c r="H644" s="2"/>
      <c r="I644" s="2"/>
      <c r="J644" s="2"/>
      <c r="K644" s="2"/>
      <c r="L644" s="2"/>
      <c r="M644" s="2"/>
      <c r="N644" s="97"/>
      <c r="O644" s="97"/>
      <c r="P644" s="110"/>
      <c r="Q644" s="97"/>
      <c r="R644" s="97"/>
      <c r="S644" s="97"/>
      <c r="T644" s="97"/>
      <c r="U644" s="97"/>
      <c r="V644" s="97"/>
      <c r="W644" s="97"/>
      <c r="X644" s="97"/>
      <c r="Y644" s="97"/>
      <c r="Z644" s="97"/>
    </row>
    <row r="645" spans="1:26" ht="15.75" customHeight="1" x14ac:dyDescent="0.25">
      <c r="A645" s="2"/>
      <c r="B645" s="2"/>
      <c r="C645" s="2"/>
      <c r="D645" s="2"/>
      <c r="E645" s="45"/>
      <c r="F645" s="45"/>
      <c r="G645" s="2"/>
      <c r="H645" s="2"/>
      <c r="I645" s="2"/>
      <c r="J645" s="2"/>
      <c r="K645" s="2"/>
      <c r="L645" s="2"/>
      <c r="M645" s="2"/>
      <c r="N645" s="97"/>
      <c r="O645" s="97"/>
      <c r="P645" s="110"/>
      <c r="Q645" s="97"/>
      <c r="R645" s="97"/>
      <c r="S645" s="97"/>
      <c r="T645" s="97"/>
      <c r="U645" s="97"/>
      <c r="V645" s="97"/>
      <c r="W645" s="97"/>
      <c r="X645" s="97"/>
      <c r="Y645" s="97"/>
      <c r="Z645" s="97"/>
    </row>
    <row r="646" spans="1:26" ht="15.75" customHeight="1" x14ac:dyDescent="0.25">
      <c r="A646" s="2"/>
      <c r="B646" s="2"/>
      <c r="C646" s="2"/>
      <c r="D646" s="2"/>
      <c r="E646" s="45"/>
      <c r="F646" s="45"/>
      <c r="G646" s="2"/>
      <c r="H646" s="2"/>
      <c r="I646" s="2"/>
      <c r="J646" s="2"/>
      <c r="K646" s="2"/>
      <c r="L646" s="2"/>
      <c r="M646" s="2"/>
      <c r="N646" s="97"/>
      <c r="O646" s="97"/>
      <c r="P646" s="110"/>
      <c r="Q646" s="97"/>
      <c r="R646" s="97"/>
      <c r="S646" s="97"/>
      <c r="T646" s="97"/>
      <c r="U646" s="97"/>
      <c r="V646" s="97"/>
      <c r="W646" s="97"/>
      <c r="X646" s="97"/>
      <c r="Y646" s="97"/>
      <c r="Z646" s="97"/>
    </row>
    <row r="647" spans="1:26" ht="15.75" customHeight="1" x14ac:dyDescent="0.25">
      <c r="A647" s="2"/>
      <c r="B647" s="2"/>
      <c r="C647" s="2"/>
      <c r="D647" s="2"/>
      <c r="E647" s="45"/>
      <c r="F647" s="45"/>
      <c r="G647" s="2"/>
      <c r="H647" s="2"/>
      <c r="I647" s="2"/>
      <c r="J647" s="2"/>
      <c r="K647" s="2"/>
      <c r="L647" s="2"/>
      <c r="M647" s="2"/>
      <c r="N647" s="97"/>
      <c r="O647" s="97"/>
      <c r="P647" s="110"/>
      <c r="Q647" s="97"/>
      <c r="R647" s="97"/>
      <c r="S647" s="97"/>
      <c r="T647" s="97"/>
      <c r="U647" s="97"/>
      <c r="V647" s="97"/>
      <c r="W647" s="97"/>
      <c r="X647" s="97"/>
      <c r="Y647" s="97"/>
      <c r="Z647" s="97"/>
    </row>
    <row r="648" spans="1:26" ht="15.75" customHeight="1" x14ac:dyDescent="0.25">
      <c r="A648" s="2"/>
      <c r="B648" s="2"/>
      <c r="C648" s="2"/>
      <c r="D648" s="2"/>
      <c r="E648" s="45"/>
      <c r="F648" s="45"/>
      <c r="G648" s="2"/>
      <c r="H648" s="2"/>
      <c r="I648" s="2"/>
      <c r="J648" s="2"/>
      <c r="K648" s="2"/>
      <c r="L648" s="2"/>
      <c r="M648" s="2"/>
      <c r="N648" s="97"/>
      <c r="O648" s="97"/>
      <c r="P648" s="110"/>
      <c r="Q648" s="97"/>
      <c r="R648" s="97"/>
      <c r="S648" s="97"/>
      <c r="T648" s="97"/>
      <c r="U648" s="97"/>
      <c r="V648" s="97"/>
      <c r="W648" s="97"/>
      <c r="X648" s="97"/>
      <c r="Y648" s="97"/>
      <c r="Z648" s="97"/>
    </row>
    <row r="649" spans="1:26" ht="15.75" customHeight="1" x14ac:dyDescent="0.25">
      <c r="A649" s="2"/>
      <c r="B649" s="2"/>
      <c r="C649" s="2"/>
      <c r="D649" s="2"/>
      <c r="E649" s="45"/>
      <c r="F649" s="45"/>
      <c r="G649" s="2"/>
      <c r="H649" s="2"/>
      <c r="I649" s="2"/>
      <c r="J649" s="2"/>
      <c r="K649" s="2"/>
      <c r="L649" s="2"/>
      <c r="M649" s="2"/>
      <c r="N649" s="97"/>
      <c r="O649" s="97"/>
      <c r="P649" s="110"/>
      <c r="Q649" s="97"/>
      <c r="R649" s="97"/>
      <c r="S649" s="97"/>
      <c r="T649" s="97"/>
      <c r="U649" s="97"/>
      <c r="V649" s="97"/>
      <c r="W649" s="97"/>
      <c r="X649" s="97"/>
      <c r="Y649" s="97"/>
      <c r="Z649" s="97"/>
    </row>
    <row r="650" spans="1:26" ht="15.75" customHeight="1" x14ac:dyDescent="0.25">
      <c r="A650" s="2"/>
      <c r="B650" s="2"/>
      <c r="C650" s="2"/>
      <c r="D650" s="2"/>
      <c r="E650" s="45"/>
      <c r="F650" s="45"/>
      <c r="G650" s="2"/>
      <c r="H650" s="2"/>
      <c r="I650" s="2"/>
      <c r="J650" s="2"/>
      <c r="K650" s="2"/>
      <c r="L650" s="2"/>
      <c r="M650" s="2"/>
      <c r="N650" s="97"/>
      <c r="O650" s="97"/>
      <c r="P650" s="110"/>
      <c r="Q650" s="97"/>
      <c r="R650" s="97"/>
      <c r="S650" s="97"/>
      <c r="T650" s="97"/>
      <c r="U650" s="97"/>
      <c r="V650" s="97"/>
      <c r="W650" s="97"/>
      <c r="X650" s="97"/>
      <c r="Y650" s="97"/>
      <c r="Z650" s="97"/>
    </row>
    <row r="651" spans="1:26" ht="15.75" customHeight="1" x14ac:dyDescent="0.25">
      <c r="A651" s="2"/>
      <c r="B651" s="2"/>
      <c r="C651" s="2"/>
      <c r="D651" s="2"/>
      <c r="E651" s="45"/>
      <c r="F651" s="45"/>
      <c r="G651" s="2"/>
      <c r="H651" s="2"/>
      <c r="I651" s="2"/>
      <c r="J651" s="2"/>
      <c r="K651" s="2"/>
      <c r="L651" s="2"/>
      <c r="M651" s="2"/>
      <c r="N651" s="97"/>
      <c r="O651" s="97"/>
      <c r="P651" s="110"/>
      <c r="Q651" s="97"/>
      <c r="R651" s="97"/>
      <c r="S651" s="97"/>
      <c r="T651" s="97"/>
      <c r="U651" s="97"/>
      <c r="V651" s="97"/>
      <c r="W651" s="97"/>
      <c r="X651" s="97"/>
      <c r="Y651" s="97"/>
      <c r="Z651" s="97"/>
    </row>
    <row r="652" spans="1:26" ht="15.75" customHeight="1" x14ac:dyDescent="0.25">
      <c r="A652" s="2"/>
      <c r="B652" s="2"/>
      <c r="C652" s="2"/>
      <c r="D652" s="2"/>
      <c r="E652" s="45"/>
      <c r="F652" s="45"/>
      <c r="G652" s="2"/>
      <c r="H652" s="2"/>
      <c r="I652" s="2"/>
      <c r="J652" s="2"/>
      <c r="K652" s="2"/>
      <c r="L652" s="2"/>
      <c r="M652" s="2"/>
      <c r="N652" s="97"/>
      <c r="O652" s="97"/>
      <c r="P652" s="110"/>
      <c r="Q652" s="97"/>
      <c r="R652" s="97"/>
      <c r="S652" s="97"/>
      <c r="T652" s="97"/>
      <c r="U652" s="97"/>
      <c r="V652" s="97"/>
      <c r="W652" s="97"/>
      <c r="X652" s="97"/>
      <c r="Y652" s="97"/>
      <c r="Z652" s="97"/>
    </row>
    <row r="653" spans="1:26" ht="15.75" customHeight="1" x14ac:dyDescent="0.25">
      <c r="A653" s="2"/>
      <c r="B653" s="2"/>
      <c r="C653" s="2"/>
      <c r="D653" s="2"/>
      <c r="E653" s="45"/>
      <c r="F653" s="45"/>
      <c r="G653" s="2"/>
      <c r="H653" s="2"/>
      <c r="I653" s="2"/>
      <c r="J653" s="2"/>
      <c r="K653" s="2"/>
      <c r="L653" s="2"/>
      <c r="M653" s="2"/>
      <c r="N653" s="97"/>
      <c r="O653" s="97"/>
      <c r="P653" s="110"/>
      <c r="Q653" s="97"/>
      <c r="R653" s="97"/>
      <c r="S653" s="97"/>
      <c r="T653" s="97"/>
      <c r="U653" s="97"/>
      <c r="V653" s="97"/>
      <c r="W653" s="97"/>
      <c r="X653" s="97"/>
      <c r="Y653" s="97"/>
      <c r="Z653" s="97"/>
    </row>
    <row r="654" spans="1:26" ht="15.75" customHeight="1" x14ac:dyDescent="0.25">
      <c r="A654" s="2"/>
      <c r="B654" s="2"/>
      <c r="C654" s="2"/>
      <c r="D654" s="2"/>
      <c r="E654" s="45"/>
      <c r="F654" s="45"/>
      <c r="G654" s="2"/>
      <c r="H654" s="2"/>
      <c r="I654" s="2"/>
      <c r="J654" s="2"/>
      <c r="K654" s="2"/>
      <c r="L654" s="2"/>
      <c r="M654" s="2"/>
      <c r="N654" s="97"/>
      <c r="O654" s="97"/>
      <c r="P654" s="110"/>
      <c r="Q654" s="97"/>
      <c r="R654" s="97"/>
      <c r="S654" s="97"/>
      <c r="T654" s="97"/>
      <c r="U654" s="97"/>
      <c r="V654" s="97"/>
      <c r="W654" s="97"/>
      <c r="X654" s="97"/>
      <c r="Y654" s="97"/>
      <c r="Z654" s="97"/>
    </row>
    <row r="655" spans="1:26" ht="15.75" customHeight="1" x14ac:dyDescent="0.25">
      <c r="A655" s="2"/>
      <c r="B655" s="2"/>
      <c r="C655" s="2"/>
      <c r="D655" s="2"/>
      <c r="E655" s="45"/>
      <c r="F655" s="45"/>
      <c r="G655" s="2"/>
      <c r="H655" s="2"/>
      <c r="I655" s="2"/>
      <c r="J655" s="2"/>
      <c r="K655" s="2"/>
      <c r="L655" s="2"/>
      <c r="M655" s="2"/>
      <c r="N655" s="97"/>
      <c r="O655" s="97"/>
      <c r="P655" s="110"/>
      <c r="Q655" s="97"/>
      <c r="R655" s="97"/>
      <c r="S655" s="97"/>
      <c r="T655" s="97"/>
      <c r="U655" s="97"/>
      <c r="V655" s="97"/>
      <c r="W655" s="97"/>
      <c r="X655" s="97"/>
      <c r="Y655" s="97"/>
      <c r="Z655" s="97"/>
    </row>
    <row r="656" spans="1:26" ht="15.75" customHeight="1" x14ac:dyDescent="0.25">
      <c r="A656" s="2"/>
      <c r="B656" s="2"/>
      <c r="C656" s="2"/>
      <c r="D656" s="2"/>
      <c r="E656" s="45"/>
      <c r="F656" s="45"/>
      <c r="G656" s="2"/>
      <c r="H656" s="2"/>
      <c r="I656" s="2"/>
      <c r="J656" s="2"/>
      <c r="K656" s="2"/>
      <c r="L656" s="2"/>
      <c r="M656" s="2"/>
      <c r="N656" s="97"/>
      <c r="O656" s="97"/>
      <c r="P656" s="110"/>
      <c r="Q656" s="97"/>
      <c r="R656" s="97"/>
      <c r="S656" s="97"/>
      <c r="T656" s="97"/>
      <c r="U656" s="97"/>
      <c r="V656" s="97"/>
      <c r="W656" s="97"/>
      <c r="X656" s="97"/>
      <c r="Y656" s="97"/>
      <c r="Z656" s="97"/>
    </row>
    <row r="657" spans="1:26" ht="15.75" customHeight="1" x14ac:dyDescent="0.25">
      <c r="A657" s="2"/>
      <c r="B657" s="2"/>
      <c r="C657" s="2"/>
      <c r="D657" s="2"/>
      <c r="E657" s="45"/>
      <c r="F657" s="45"/>
      <c r="G657" s="2"/>
      <c r="H657" s="2"/>
      <c r="I657" s="2"/>
      <c r="J657" s="2"/>
      <c r="K657" s="2"/>
      <c r="L657" s="2"/>
      <c r="M657" s="2"/>
      <c r="N657" s="97"/>
      <c r="O657" s="97"/>
      <c r="P657" s="110"/>
      <c r="Q657" s="97"/>
      <c r="R657" s="97"/>
      <c r="S657" s="97"/>
      <c r="T657" s="97"/>
      <c r="U657" s="97"/>
      <c r="V657" s="97"/>
      <c r="W657" s="97"/>
      <c r="X657" s="97"/>
      <c r="Y657" s="97"/>
      <c r="Z657" s="97"/>
    </row>
    <row r="658" spans="1:26" ht="15.75" customHeight="1" x14ac:dyDescent="0.25">
      <c r="A658" s="2"/>
      <c r="B658" s="2"/>
      <c r="C658" s="2"/>
      <c r="D658" s="2"/>
      <c r="E658" s="45"/>
      <c r="F658" s="45"/>
      <c r="G658" s="2"/>
      <c r="H658" s="2"/>
      <c r="I658" s="2"/>
      <c r="J658" s="2"/>
      <c r="K658" s="2"/>
      <c r="L658" s="2"/>
      <c r="M658" s="2"/>
      <c r="N658" s="97"/>
      <c r="O658" s="97"/>
      <c r="P658" s="110"/>
      <c r="Q658" s="97"/>
      <c r="R658" s="97"/>
      <c r="S658" s="97"/>
      <c r="T658" s="97"/>
      <c r="U658" s="97"/>
      <c r="V658" s="97"/>
      <c r="W658" s="97"/>
      <c r="X658" s="97"/>
      <c r="Y658" s="97"/>
      <c r="Z658" s="97"/>
    </row>
    <row r="659" spans="1:26" ht="15.75" customHeight="1" x14ac:dyDescent="0.25">
      <c r="A659" s="2"/>
      <c r="B659" s="2"/>
      <c r="C659" s="2"/>
      <c r="D659" s="2"/>
      <c r="E659" s="45"/>
      <c r="F659" s="45"/>
      <c r="G659" s="2"/>
      <c r="H659" s="2"/>
      <c r="I659" s="2"/>
      <c r="J659" s="2"/>
      <c r="K659" s="2"/>
      <c r="L659" s="2"/>
      <c r="M659" s="2"/>
      <c r="N659" s="97"/>
      <c r="O659" s="97"/>
      <c r="P659" s="110"/>
      <c r="Q659" s="97"/>
      <c r="R659" s="97"/>
      <c r="S659" s="97"/>
      <c r="T659" s="97"/>
      <c r="U659" s="97"/>
      <c r="V659" s="97"/>
      <c r="W659" s="97"/>
      <c r="X659" s="97"/>
      <c r="Y659" s="97"/>
      <c r="Z659" s="97"/>
    </row>
    <row r="660" spans="1:26" ht="15.75" customHeight="1" x14ac:dyDescent="0.25">
      <c r="A660" s="2"/>
      <c r="B660" s="2"/>
      <c r="C660" s="2"/>
      <c r="D660" s="2"/>
      <c r="E660" s="45"/>
      <c r="F660" s="45"/>
      <c r="G660" s="2"/>
      <c r="H660" s="2"/>
      <c r="I660" s="2"/>
      <c r="J660" s="2"/>
      <c r="K660" s="2"/>
      <c r="L660" s="2"/>
      <c r="M660" s="2"/>
      <c r="N660" s="97"/>
      <c r="O660" s="97"/>
      <c r="P660" s="110"/>
      <c r="Q660" s="97"/>
      <c r="R660" s="97"/>
      <c r="S660" s="97"/>
      <c r="T660" s="97"/>
      <c r="U660" s="97"/>
      <c r="V660" s="97"/>
      <c r="W660" s="97"/>
      <c r="X660" s="97"/>
      <c r="Y660" s="97"/>
      <c r="Z660" s="97"/>
    </row>
    <row r="661" spans="1:26" ht="15.75" customHeight="1" x14ac:dyDescent="0.25">
      <c r="A661" s="2"/>
      <c r="B661" s="2"/>
      <c r="C661" s="2"/>
      <c r="D661" s="2"/>
      <c r="E661" s="45"/>
      <c r="F661" s="45"/>
      <c r="G661" s="2"/>
      <c r="H661" s="2"/>
      <c r="I661" s="2"/>
      <c r="J661" s="2"/>
      <c r="K661" s="2"/>
      <c r="L661" s="2"/>
      <c r="M661" s="2"/>
      <c r="N661" s="97"/>
      <c r="O661" s="97"/>
      <c r="P661" s="110"/>
      <c r="Q661" s="97"/>
      <c r="R661" s="97"/>
      <c r="S661" s="97"/>
      <c r="T661" s="97"/>
      <c r="U661" s="97"/>
      <c r="V661" s="97"/>
      <c r="W661" s="97"/>
      <c r="X661" s="97"/>
      <c r="Y661" s="97"/>
      <c r="Z661" s="97"/>
    </row>
    <row r="662" spans="1:26" ht="15.75" customHeight="1" x14ac:dyDescent="0.25">
      <c r="A662" s="2"/>
      <c r="B662" s="2"/>
      <c r="C662" s="2"/>
      <c r="D662" s="2"/>
      <c r="E662" s="45"/>
      <c r="F662" s="45"/>
      <c r="G662" s="2"/>
      <c r="H662" s="2"/>
      <c r="I662" s="2"/>
      <c r="J662" s="2"/>
      <c r="K662" s="2"/>
      <c r="L662" s="2"/>
      <c r="M662" s="2"/>
      <c r="N662" s="97"/>
      <c r="O662" s="97"/>
      <c r="P662" s="110"/>
      <c r="Q662" s="97"/>
      <c r="R662" s="97"/>
      <c r="S662" s="97"/>
      <c r="T662" s="97"/>
      <c r="U662" s="97"/>
      <c r="V662" s="97"/>
      <c r="W662" s="97"/>
      <c r="X662" s="97"/>
      <c r="Y662" s="97"/>
      <c r="Z662" s="97"/>
    </row>
    <row r="663" spans="1:26" ht="15.75" customHeight="1" x14ac:dyDescent="0.25">
      <c r="A663" s="2"/>
      <c r="B663" s="2"/>
      <c r="C663" s="2"/>
      <c r="D663" s="2"/>
      <c r="E663" s="45"/>
      <c r="F663" s="45"/>
      <c r="G663" s="2"/>
      <c r="H663" s="2"/>
      <c r="I663" s="2"/>
      <c r="J663" s="2"/>
      <c r="K663" s="2"/>
      <c r="L663" s="2"/>
      <c r="M663" s="2"/>
      <c r="N663" s="97"/>
      <c r="O663" s="97"/>
      <c r="P663" s="110"/>
      <c r="Q663" s="97"/>
      <c r="R663" s="97"/>
      <c r="S663" s="97"/>
      <c r="T663" s="97"/>
      <c r="U663" s="97"/>
      <c r="V663" s="97"/>
      <c r="W663" s="97"/>
      <c r="X663" s="97"/>
      <c r="Y663" s="97"/>
      <c r="Z663" s="97"/>
    </row>
    <row r="664" spans="1:26" ht="15.75" customHeight="1" x14ac:dyDescent="0.25">
      <c r="A664" s="2"/>
      <c r="B664" s="2"/>
      <c r="C664" s="2"/>
      <c r="D664" s="2"/>
      <c r="E664" s="45"/>
      <c r="F664" s="45"/>
      <c r="G664" s="2"/>
      <c r="H664" s="2"/>
      <c r="I664" s="2"/>
      <c r="J664" s="2"/>
      <c r="K664" s="2"/>
      <c r="L664" s="2"/>
      <c r="M664" s="2"/>
      <c r="N664" s="97"/>
      <c r="O664" s="97"/>
      <c r="P664" s="110"/>
      <c r="Q664" s="97"/>
      <c r="R664" s="97"/>
      <c r="S664" s="97"/>
      <c r="T664" s="97"/>
      <c r="U664" s="97"/>
      <c r="V664" s="97"/>
      <c r="W664" s="97"/>
      <c r="X664" s="97"/>
      <c r="Y664" s="97"/>
      <c r="Z664" s="97"/>
    </row>
    <row r="665" spans="1:26" ht="15.75" customHeight="1" x14ac:dyDescent="0.25">
      <c r="A665" s="2"/>
      <c r="B665" s="2"/>
      <c r="C665" s="2"/>
      <c r="D665" s="2"/>
      <c r="E665" s="45"/>
      <c r="F665" s="45"/>
      <c r="G665" s="2"/>
      <c r="H665" s="2"/>
      <c r="I665" s="2"/>
      <c r="J665" s="2"/>
      <c r="K665" s="2"/>
      <c r="L665" s="2"/>
      <c r="M665" s="2"/>
      <c r="N665" s="97"/>
      <c r="O665" s="97"/>
      <c r="P665" s="110"/>
      <c r="Q665" s="97"/>
      <c r="R665" s="97"/>
      <c r="S665" s="97"/>
      <c r="T665" s="97"/>
      <c r="U665" s="97"/>
      <c r="V665" s="97"/>
      <c r="W665" s="97"/>
      <c r="X665" s="97"/>
      <c r="Y665" s="97"/>
      <c r="Z665" s="97"/>
    </row>
    <row r="666" spans="1:26" ht="15.75" customHeight="1" x14ac:dyDescent="0.25">
      <c r="A666" s="2"/>
      <c r="B666" s="2"/>
      <c r="C666" s="2"/>
      <c r="D666" s="2"/>
      <c r="E666" s="45"/>
      <c r="F666" s="45"/>
      <c r="G666" s="2"/>
      <c r="H666" s="2"/>
      <c r="I666" s="2"/>
      <c r="J666" s="2"/>
      <c r="K666" s="2"/>
      <c r="L666" s="2"/>
      <c r="M666" s="2"/>
      <c r="N666" s="97"/>
      <c r="O666" s="97"/>
      <c r="P666" s="110"/>
      <c r="Q666" s="97"/>
      <c r="R666" s="97"/>
      <c r="S666" s="97"/>
      <c r="T666" s="97"/>
      <c r="U666" s="97"/>
      <c r="V666" s="97"/>
      <c r="W666" s="97"/>
      <c r="X666" s="97"/>
      <c r="Y666" s="97"/>
      <c r="Z666" s="97"/>
    </row>
    <row r="667" spans="1:26" ht="15.75" customHeight="1" x14ac:dyDescent="0.25">
      <c r="A667" s="2"/>
      <c r="B667" s="2"/>
      <c r="C667" s="2"/>
      <c r="D667" s="2"/>
      <c r="E667" s="45"/>
      <c r="F667" s="45"/>
      <c r="G667" s="2"/>
      <c r="H667" s="2"/>
      <c r="I667" s="2"/>
      <c r="J667" s="2"/>
      <c r="K667" s="2"/>
      <c r="L667" s="2"/>
      <c r="M667" s="2"/>
      <c r="N667" s="97"/>
      <c r="O667" s="97"/>
      <c r="P667" s="110"/>
      <c r="Q667" s="97"/>
      <c r="R667" s="97"/>
      <c r="S667" s="97"/>
      <c r="T667" s="97"/>
      <c r="U667" s="97"/>
      <c r="V667" s="97"/>
      <c r="W667" s="97"/>
      <c r="X667" s="97"/>
      <c r="Y667" s="97"/>
      <c r="Z667" s="97"/>
    </row>
    <row r="668" spans="1:26" ht="15.75" customHeight="1" x14ac:dyDescent="0.25">
      <c r="A668" s="2"/>
      <c r="B668" s="2"/>
      <c r="C668" s="2"/>
      <c r="D668" s="2"/>
      <c r="E668" s="45"/>
      <c r="F668" s="45"/>
      <c r="G668" s="2"/>
      <c r="H668" s="2"/>
      <c r="I668" s="2"/>
      <c r="J668" s="2"/>
      <c r="K668" s="2"/>
      <c r="L668" s="2"/>
      <c r="M668" s="2"/>
      <c r="N668" s="97"/>
      <c r="O668" s="97"/>
      <c r="P668" s="110"/>
      <c r="Q668" s="97"/>
      <c r="R668" s="97"/>
      <c r="S668" s="97"/>
      <c r="T668" s="97"/>
      <c r="U668" s="97"/>
      <c r="V668" s="97"/>
      <c r="W668" s="97"/>
      <c r="X668" s="97"/>
      <c r="Y668" s="97"/>
      <c r="Z668" s="97"/>
    </row>
    <row r="669" spans="1:26" ht="15.75" customHeight="1" x14ac:dyDescent="0.25">
      <c r="A669" s="2"/>
      <c r="B669" s="2"/>
      <c r="C669" s="2"/>
      <c r="D669" s="2"/>
      <c r="E669" s="45"/>
      <c r="F669" s="45"/>
      <c r="G669" s="2"/>
      <c r="H669" s="2"/>
      <c r="I669" s="2"/>
      <c r="J669" s="2"/>
      <c r="K669" s="2"/>
      <c r="L669" s="2"/>
      <c r="M669" s="2"/>
      <c r="N669" s="97"/>
      <c r="O669" s="97"/>
      <c r="P669" s="110"/>
      <c r="Q669" s="97"/>
      <c r="R669" s="97"/>
      <c r="S669" s="97"/>
      <c r="T669" s="97"/>
      <c r="U669" s="97"/>
      <c r="V669" s="97"/>
      <c r="W669" s="97"/>
      <c r="X669" s="97"/>
      <c r="Y669" s="97"/>
      <c r="Z669" s="97"/>
    </row>
    <row r="670" spans="1:26" ht="15.75" customHeight="1" x14ac:dyDescent="0.25">
      <c r="A670" s="2"/>
      <c r="B670" s="2"/>
      <c r="C670" s="2"/>
      <c r="D670" s="2"/>
      <c r="E670" s="45"/>
      <c r="F670" s="45"/>
      <c r="G670" s="2"/>
      <c r="H670" s="2"/>
      <c r="I670" s="2"/>
      <c r="J670" s="2"/>
      <c r="K670" s="2"/>
      <c r="L670" s="2"/>
      <c r="M670" s="2"/>
      <c r="N670" s="97"/>
      <c r="O670" s="97"/>
      <c r="P670" s="110"/>
      <c r="Q670" s="97"/>
      <c r="R670" s="97"/>
      <c r="S670" s="97"/>
      <c r="T670" s="97"/>
      <c r="U670" s="97"/>
      <c r="V670" s="97"/>
      <c r="W670" s="97"/>
      <c r="X670" s="97"/>
      <c r="Y670" s="97"/>
      <c r="Z670" s="97"/>
    </row>
    <row r="671" spans="1:26" ht="15.75" customHeight="1" x14ac:dyDescent="0.25">
      <c r="A671" s="2"/>
      <c r="B671" s="2"/>
      <c r="C671" s="2"/>
      <c r="D671" s="2"/>
      <c r="E671" s="45"/>
      <c r="F671" s="45"/>
      <c r="G671" s="2"/>
      <c r="H671" s="2"/>
      <c r="I671" s="2"/>
      <c r="J671" s="2"/>
      <c r="K671" s="2"/>
      <c r="L671" s="2"/>
      <c r="M671" s="2"/>
      <c r="N671" s="97"/>
      <c r="O671" s="97"/>
      <c r="P671" s="110"/>
      <c r="Q671" s="97"/>
      <c r="R671" s="97"/>
      <c r="S671" s="97"/>
      <c r="T671" s="97"/>
      <c r="U671" s="97"/>
      <c r="V671" s="97"/>
      <c r="W671" s="97"/>
      <c r="X671" s="97"/>
      <c r="Y671" s="97"/>
      <c r="Z671" s="97"/>
    </row>
    <row r="672" spans="1:26" ht="15.75" customHeight="1" x14ac:dyDescent="0.25">
      <c r="A672" s="2"/>
      <c r="B672" s="2"/>
      <c r="C672" s="2"/>
      <c r="D672" s="2"/>
      <c r="E672" s="45"/>
      <c r="F672" s="45"/>
      <c r="G672" s="2"/>
      <c r="H672" s="2"/>
      <c r="I672" s="2"/>
      <c r="J672" s="2"/>
      <c r="K672" s="2"/>
      <c r="L672" s="2"/>
      <c r="M672" s="2"/>
      <c r="N672" s="97"/>
      <c r="O672" s="97"/>
      <c r="P672" s="110"/>
      <c r="Q672" s="97"/>
      <c r="R672" s="97"/>
      <c r="S672" s="97"/>
      <c r="T672" s="97"/>
      <c r="U672" s="97"/>
      <c r="V672" s="97"/>
      <c r="W672" s="97"/>
      <c r="X672" s="97"/>
      <c r="Y672" s="97"/>
      <c r="Z672" s="97"/>
    </row>
    <row r="673" spans="1:26" ht="15.75" customHeight="1" x14ac:dyDescent="0.25">
      <c r="A673" s="2"/>
      <c r="B673" s="2"/>
      <c r="C673" s="2"/>
      <c r="D673" s="2"/>
      <c r="E673" s="45"/>
      <c r="F673" s="45"/>
      <c r="G673" s="2"/>
      <c r="H673" s="2"/>
      <c r="I673" s="2"/>
      <c r="J673" s="2"/>
      <c r="K673" s="2"/>
      <c r="L673" s="2"/>
      <c r="M673" s="2"/>
      <c r="N673" s="97"/>
      <c r="O673" s="97"/>
      <c r="P673" s="110"/>
      <c r="Q673" s="97"/>
      <c r="R673" s="97"/>
      <c r="S673" s="97"/>
      <c r="T673" s="97"/>
      <c r="U673" s="97"/>
      <c r="V673" s="97"/>
      <c r="W673" s="97"/>
      <c r="X673" s="97"/>
      <c r="Y673" s="97"/>
      <c r="Z673" s="97"/>
    </row>
    <row r="674" spans="1:26" ht="15.75" customHeight="1" x14ac:dyDescent="0.25">
      <c r="A674" s="2"/>
      <c r="B674" s="2"/>
      <c r="C674" s="2"/>
      <c r="D674" s="2"/>
      <c r="E674" s="45"/>
      <c r="F674" s="45"/>
      <c r="G674" s="2"/>
      <c r="H674" s="2"/>
      <c r="I674" s="2"/>
      <c r="J674" s="2"/>
      <c r="K674" s="2"/>
      <c r="L674" s="2"/>
      <c r="M674" s="2"/>
      <c r="N674" s="97"/>
      <c r="O674" s="97"/>
      <c r="P674" s="110"/>
      <c r="Q674" s="97"/>
      <c r="R674" s="97"/>
      <c r="S674" s="97"/>
      <c r="T674" s="97"/>
      <c r="U674" s="97"/>
      <c r="V674" s="97"/>
      <c r="W674" s="97"/>
      <c r="X674" s="97"/>
      <c r="Y674" s="97"/>
      <c r="Z674" s="97"/>
    </row>
    <row r="675" spans="1:26" ht="15.75" customHeight="1" x14ac:dyDescent="0.25">
      <c r="A675" s="2"/>
      <c r="B675" s="2"/>
      <c r="C675" s="2"/>
      <c r="D675" s="2"/>
      <c r="E675" s="45"/>
      <c r="F675" s="45"/>
      <c r="G675" s="2"/>
      <c r="H675" s="2"/>
      <c r="I675" s="2"/>
      <c r="J675" s="2"/>
      <c r="K675" s="2"/>
      <c r="L675" s="2"/>
      <c r="M675" s="2"/>
      <c r="N675" s="97"/>
      <c r="O675" s="97"/>
      <c r="P675" s="110"/>
      <c r="Q675" s="97"/>
      <c r="R675" s="97"/>
      <c r="S675" s="97"/>
      <c r="T675" s="97"/>
      <c r="U675" s="97"/>
      <c r="V675" s="97"/>
      <c r="W675" s="97"/>
      <c r="X675" s="97"/>
      <c r="Y675" s="97"/>
      <c r="Z675" s="97"/>
    </row>
    <row r="676" spans="1:26" ht="15.75" customHeight="1" x14ac:dyDescent="0.25">
      <c r="A676" s="2"/>
      <c r="B676" s="2"/>
      <c r="C676" s="2"/>
      <c r="D676" s="2"/>
      <c r="E676" s="45"/>
      <c r="F676" s="45"/>
      <c r="G676" s="2"/>
      <c r="H676" s="2"/>
      <c r="I676" s="2"/>
      <c r="J676" s="2"/>
      <c r="K676" s="2"/>
      <c r="L676" s="2"/>
      <c r="M676" s="2"/>
      <c r="N676" s="97"/>
      <c r="O676" s="97"/>
      <c r="P676" s="110"/>
      <c r="Q676" s="97"/>
      <c r="R676" s="97"/>
      <c r="S676" s="97"/>
      <c r="T676" s="97"/>
      <c r="U676" s="97"/>
      <c r="V676" s="97"/>
      <c r="W676" s="97"/>
      <c r="X676" s="97"/>
      <c r="Y676" s="97"/>
      <c r="Z676" s="97"/>
    </row>
    <row r="677" spans="1:26" ht="15.75" customHeight="1" x14ac:dyDescent="0.25">
      <c r="A677" s="2"/>
      <c r="B677" s="2"/>
      <c r="C677" s="2"/>
      <c r="D677" s="2"/>
      <c r="E677" s="45"/>
      <c r="F677" s="45"/>
      <c r="G677" s="2"/>
      <c r="H677" s="2"/>
      <c r="I677" s="2"/>
      <c r="J677" s="2"/>
      <c r="K677" s="2"/>
      <c r="L677" s="2"/>
      <c r="M677" s="2"/>
      <c r="N677" s="97"/>
      <c r="O677" s="97"/>
      <c r="P677" s="110"/>
      <c r="Q677" s="97"/>
      <c r="R677" s="97"/>
      <c r="S677" s="97"/>
      <c r="T677" s="97"/>
      <c r="U677" s="97"/>
      <c r="V677" s="97"/>
      <c r="W677" s="97"/>
      <c r="X677" s="97"/>
      <c r="Y677" s="97"/>
      <c r="Z677" s="97"/>
    </row>
    <row r="678" spans="1:26" ht="15.75" customHeight="1" x14ac:dyDescent="0.25">
      <c r="A678" s="2"/>
      <c r="B678" s="2"/>
      <c r="C678" s="2"/>
      <c r="D678" s="2"/>
      <c r="E678" s="45"/>
      <c r="F678" s="45"/>
      <c r="G678" s="2"/>
      <c r="H678" s="2"/>
      <c r="I678" s="2"/>
      <c r="J678" s="2"/>
      <c r="K678" s="2"/>
      <c r="L678" s="2"/>
      <c r="M678" s="2"/>
      <c r="N678" s="97"/>
      <c r="O678" s="97"/>
      <c r="P678" s="110"/>
      <c r="Q678" s="97"/>
      <c r="R678" s="97"/>
      <c r="S678" s="97"/>
      <c r="T678" s="97"/>
      <c r="U678" s="97"/>
      <c r="V678" s="97"/>
      <c r="W678" s="97"/>
      <c r="X678" s="97"/>
      <c r="Y678" s="97"/>
      <c r="Z678" s="97"/>
    </row>
    <row r="679" spans="1:26" ht="15.75" customHeight="1" x14ac:dyDescent="0.25">
      <c r="A679" s="2"/>
      <c r="B679" s="2"/>
      <c r="C679" s="2"/>
      <c r="D679" s="2"/>
      <c r="E679" s="45"/>
      <c r="F679" s="45"/>
      <c r="G679" s="2"/>
      <c r="H679" s="2"/>
      <c r="I679" s="2"/>
      <c r="J679" s="2"/>
      <c r="K679" s="2"/>
      <c r="L679" s="2"/>
      <c r="M679" s="2"/>
      <c r="N679" s="97"/>
      <c r="O679" s="97"/>
      <c r="P679" s="110"/>
      <c r="Q679" s="97"/>
      <c r="R679" s="97"/>
      <c r="S679" s="97"/>
      <c r="T679" s="97"/>
      <c r="U679" s="97"/>
      <c r="V679" s="97"/>
      <c r="W679" s="97"/>
      <c r="X679" s="97"/>
      <c r="Y679" s="97"/>
      <c r="Z679" s="97"/>
    </row>
    <row r="680" spans="1:26" ht="15.75" customHeight="1" x14ac:dyDescent="0.25">
      <c r="A680" s="2"/>
      <c r="B680" s="2"/>
      <c r="C680" s="2"/>
      <c r="D680" s="2"/>
      <c r="E680" s="45"/>
      <c r="F680" s="45"/>
      <c r="G680" s="2"/>
      <c r="H680" s="2"/>
      <c r="I680" s="2"/>
      <c r="J680" s="2"/>
      <c r="K680" s="2"/>
      <c r="L680" s="2"/>
      <c r="M680" s="2"/>
      <c r="N680" s="97"/>
      <c r="O680" s="97"/>
      <c r="P680" s="110"/>
      <c r="Q680" s="97"/>
      <c r="R680" s="97"/>
      <c r="S680" s="97"/>
      <c r="T680" s="97"/>
      <c r="U680" s="97"/>
      <c r="V680" s="97"/>
      <c r="W680" s="97"/>
      <c r="X680" s="97"/>
      <c r="Y680" s="97"/>
      <c r="Z680" s="97"/>
    </row>
    <row r="681" spans="1:26" ht="15.75" customHeight="1" x14ac:dyDescent="0.25">
      <c r="A681" s="2"/>
      <c r="B681" s="2"/>
      <c r="C681" s="2"/>
      <c r="D681" s="2"/>
      <c r="E681" s="45"/>
      <c r="F681" s="45"/>
      <c r="G681" s="2"/>
      <c r="H681" s="2"/>
      <c r="I681" s="2"/>
      <c r="J681" s="2"/>
      <c r="K681" s="2"/>
      <c r="L681" s="2"/>
      <c r="M681" s="2"/>
      <c r="N681" s="97"/>
      <c r="O681" s="97"/>
      <c r="P681" s="110"/>
      <c r="Q681" s="97"/>
      <c r="R681" s="97"/>
      <c r="S681" s="97"/>
      <c r="T681" s="97"/>
      <c r="U681" s="97"/>
      <c r="V681" s="97"/>
      <c r="W681" s="97"/>
      <c r="X681" s="97"/>
      <c r="Y681" s="97"/>
      <c r="Z681" s="97"/>
    </row>
    <row r="682" spans="1:26" ht="15.75" customHeight="1" x14ac:dyDescent="0.25">
      <c r="A682" s="2"/>
      <c r="B682" s="2"/>
      <c r="C682" s="2"/>
      <c r="D682" s="2"/>
      <c r="E682" s="45"/>
      <c r="F682" s="45"/>
      <c r="G682" s="2"/>
      <c r="H682" s="2"/>
      <c r="I682" s="2"/>
      <c r="J682" s="2"/>
      <c r="K682" s="2"/>
      <c r="L682" s="2"/>
      <c r="M682" s="2"/>
      <c r="N682" s="97"/>
      <c r="O682" s="97"/>
      <c r="P682" s="110"/>
      <c r="Q682" s="97"/>
      <c r="R682" s="97"/>
      <c r="S682" s="97"/>
      <c r="T682" s="97"/>
      <c r="U682" s="97"/>
      <c r="V682" s="97"/>
      <c r="W682" s="97"/>
      <c r="X682" s="97"/>
      <c r="Y682" s="97"/>
      <c r="Z682" s="97"/>
    </row>
    <row r="683" spans="1:26" ht="15.75" customHeight="1" x14ac:dyDescent="0.25">
      <c r="A683" s="2"/>
      <c r="B683" s="2"/>
      <c r="C683" s="2"/>
      <c r="D683" s="2"/>
      <c r="E683" s="45"/>
      <c r="F683" s="45"/>
      <c r="G683" s="2"/>
      <c r="H683" s="2"/>
      <c r="I683" s="2"/>
      <c r="J683" s="2"/>
      <c r="K683" s="2"/>
      <c r="L683" s="2"/>
      <c r="M683" s="2"/>
      <c r="N683" s="97"/>
      <c r="O683" s="97"/>
      <c r="P683" s="110"/>
      <c r="Q683" s="97"/>
      <c r="R683" s="97"/>
      <c r="S683" s="97"/>
      <c r="T683" s="97"/>
      <c r="U683" s="97"/>
      <c r="V683" s="97"/>
      <c r="W683" s="97"/>
      <c r="X683" s="97"/>
      <c r="Y683" s="97"/>
      <c r="Z683" s="97"/>
    </row>
    <row r="684" spans="1:26" ht="15.75" customHeight="1" x14ac:dyDescent="0.25">
      <c r="A684" s="2"/>
      <c r="B684" s="2"/>
      <c r="C684" s="2"/>
      <c r="D684" s="2"/>
      <c r="E684" s="45"/>
      <c r="F684" s="45"/>
      <c r="G684" s="2"/>
      <c r="H684" s="2"/>
      <c r="I684" s="2"/>
      <c r="J684" s="2"/>
      <c r="K684" s="2"/>
      <c r="L684" s="2"/>
      <c r="M684" s="2"/>
      <c r="N684" s="97"/>
      <c r="O684" s="97"/>
      <c r="P684" s="110"/>
      <c r="Q684" s="97"/>
      <c r="R684" s="97"/>
      <c r="S684" s="97"/>
      <c r="T684" s="97"/>
      <c r="U684" s="97"/>
      <c r="V684" s="97"/>
      <c r="W684" s="97"/>
      <c r="X684" s="97"/>
      <c r="Y684" s="97"/>
      <c r="Z684" s="97"/>
    </row>
    <row r="685" spans="1:26" ht="15.75" customHeight="1" x14ac:dyDescent="0.25">
      <c r="A685" s="2"/>
      <c r="B685" s="2"/>
      <c r="C685" s="2"/>
      <c r="D685" s="2"/>
      <c r="E685" s="45"/>
      <c r="F685" s="45"/>
      <c r="G685" s="2"/>
      <c r="H685" s="2"/>
      <c r="I685" s="2"/>
      <c r="J685" s="2"/>
      <c r="K685" s="2"/>
      <c r="L685" s="2"/>
      <c r="M685" s="2"/>
      <c r="N685" s="97"/>
      <c r="O685" s="97"/>
      <c r="P685" s="110"/>
      <c r="Q685" s="97"/>
      <c r="R685" s="97"/>
      <c r="S685" s="97"/>
      <c r="T685" s="97"/>
      <c r="U685" s="97"/>
      <c r="V685" s="97"/>
      <c r="W685" s="97"/>
      <c r="X685" s="97"/>
      <c r="Y685" s="97"/>
      <c r="Z685" s="97"/>
    </row>
    <row r="686" spans="1:26" ht="15.75" customHeight="1" x14ac:dyDescent="0.25">
      <c r="A686" s="2"/>
      <c r="B686" s="2"/>
      <c r="C686" s="2"/>
      <c r="D686" s="2"/>
      <c r="E686" s="45"/>
      <c r="F686" s="45"/>
      <c r="G686" s="2"/>
      <c r="H686" s="2"/>
      <c r="I686" s="2"/>
      <c r="J686" s="2"/>
      <c r="K686" s="2"/>
      <c r="L686" s="2"/>
      <c r="M686" s="2"/>
      <c r="N686" s="97"/>
      <c r="O686" s="97"/>
      <c r="P686" s="110"/>
      <c r="Q686" s="97"/>
      <c r="R686" s="97"/>
      <c r="S686" s="97"/>
      <c r="T686" s="97"/>
      <c r="U686" s="97"/>
      <c r="V686" s="97"/>
      <c r="W686" s="97"/>
      <c r="X686" s="97"/>
      <c r="Y686" s="97"/>
      <c r="Z686" s="97"/>
    </row>
    <row r="687" spans="1:26" ht="15.75" customHeight="1" x14ac:dyDescent="0.25">
      <c r="A687" s="2"/>
      <c r="B687" s="2"/>
      <c r="C687" s="2"/>
      <c r="D687" s="2"/>
      <c r="E687" s="45"/>
      <c r="F687" s="45"/>
      <c r="G687" s="2"/>
      <c r="H687" s="2"/>
      <c r="I687" s="2"/>
      <c r="J687" s="2"/>
      <c r="K687" s="2"/>
      <c r="L687" s="2"/>
      <c r="M687" s="2"/>
      <c r="N687" s="97"/>
      <c r="O687" s="97"/>
      <c r="P687" s="110"/>
      <c r="Q687" s="97"/>
      <c r="R687" s="97"/>
      <c r="S687" s="97"/>
      <c r="T687" s="97"/>
      <c r="U687" s="97"/>
      <c r="V687" s="97"/>
      <c r="W687" s="97"/>
      <c r="X687" s="97"/>
      <c r="Y687" s="97"/>
      <c r="Z687" s="97"/>
    </row>
    <row r="688" spans="1:26" ht="15.75" customHeight="1" x14ac:dyDescent="0.25">
      <c r="A688" s="2"/>
      <c r="B688" s="2"/>
      <c r="C688" s="2"/>
      <c r="D688" s="2"/>
      <c r="E688" s="45"/>
      <c r="F688" s="45"/>
      <c r="G688" s="2"/>
      <c r="H688" s="2"/>
      <c r="I688" s="2"/>
      <c r="J688" s="2"/>
      <c r="K688" s="2"/>
      <c r="L688" s="2"/>
      <c r="M688" s="2"/>
      <c r="N688" s="97"/>
      <c r="O688" s="97"/>
      <c r="P688" s="110"/>
      <c r="Q688" s="97"/>
      <c r="R688" s="97"/>
      <c r="S688" s="97"/>
      <c r="T688" s="97"/>
      <c r="U688" s="97"/>
      <c r="V688" s="97"/>
      <c r="W688" s="97"/>
      <c r="X688" s="97"/>
      <c r="Y688" s="97"/>
      <c r="Z688" s="97"/>
    </row>
    <row r="689" spans="1:26" ht="15.75" customHeight="1" x14ac:dyDescent="0.25">
      <c r="A689" s="2"/>
      <c r="B689" s="2"/>
      <c r="C689" s="2"/>
      <c r="D689" s="2"/>
      <c r="E689" s="45"/>
      <c r="F689" s="45"/>
      <c r="G689" s="2"/>
      <c r="H689" s="2"/>
      <c r="I689" s="2"/>
      <c r="J689" s="2"/>
      <c r="K689" s="2"/>
      <c r="L689" s="2"/>
      <c r="M689" s="2"/>
      <c r="N689" s="97"/>
      <c r="O689" s="97"/>
      <c r="P689" s="110"/>
      <c r="Q689" s="97"/>
      <c r="R689" s="97"/>
      <c r="S689" s="97"/>
      <c r="T689" s="97"/>
      <c r="U689" s="97"/>
      <c r="V689" s="97"/>
      <c r="W689" s="97"/>
      <c r="X689" s="97"/>
      <c r="Y689" s="97"/>
      <c r="Z689" s="97"/>
    </row>
    <row r="690" spans="1:26" ht="15.75" customHeight="1" x14ac:dyDescent="0.25">
      <c r="A690" s="2"/>
      <c r="B690" s="2"/>
      <c r="C690" s="2"/>
      <c r="D690" s="2"/>
      <c r="E690" s="45"/>
      <c r="F690" s="45"/>
      <c r="G690" s="2"/>
      <c r="H690" s="2"/>
      <c r="I690" s="2"/>
      <c r="J690" s="2"/>
      <c r="K690" s="2"/>
      <c r="L690" s="2"/>
      <c r="M690" s="2"/>
      <c r="N690" s="97"/>
      <c r="O690" s="97"/>
      <c r="P690" s="110"/>
      <c r="Q690" s="97"/>
      <c r="R690" s="97"/>
      <c r="S690" s="97"/>
      <c r="T690" s="97"/>
      <c r="U690" s="97"/>
      <c r="V690" s="97"/>
      <c r="W690" s="97"/>
      <c r="X690" s="97"/>
      <c r="Y690" s="97"/>
      <c r="Z690" s="97"/>
    </row>
    <row r="691" spans="1:26" ht="15.75" customHeight="1" x14ac:dyDescent="0.25">
      <c r="A691" s="2"/>
      <c r="B691" s="2"/>
      <c r="C691" s="2"/>
      <c r="D691" s="2"/>
      <c r="E691" s="45"/>
      <c r="F691" s="45"/>
      <c r="G691" s="2"/>
      <c r="H691" s="2"/>
      <c r="I691" s="2"/>
      <c r="J691" s="2"/>
      <c r="K691" s="2"/>
      <c r="L691" s="2"/>
      <c r="M691" s="2"/>
      <c r="N691" s="97"/>
      <c r="O691" s="97"/>
      <c r="P691" s="110"/>
      <c r="Q691" s="97"/>
      <c r="R691" s="97"/>
      <c r="S691" s="97"/>
      <c r="T691" s="97"/>
      <c r="U691" s="97"/>
      <c r="V691" s="97"/>
      <c r="W691" s="97"/>
      <c r="X691" s="97"/>
      <c r="Y691" s="97"/>
      <c r="Z691" s="97"/>
    </row>
    <row r="692" spans="1:26" ht="15.75" customHeight="1" x14ac:dyDescent="0.25">
      <c r="A692" s="2"/>
      <c r="B692" s="2"/>
      <c r="C692" s="2"/>
      <c r="D692" s="2"/>
      <c r="E692" s="45"/>
      <c r="F692" s="45"/>
      <c r="G692" s="2"/>
      <c r="H692" s="2"/>
      <c r="I692" s="2"/>
      <c r="J692" s="2"/>
      <c r="K692" s="2"/>
      <c r="L692" s="2"/>
      <c r="M692" s="2"/>
      <c r="N692" s="97"/>
      <c r="O692" s="97"/>
      <c r="P692" s="110"/>
      <c r="Q692" s="97"/>
      <c r="R692" s="97"/>
      <c r="S692" s="97"/>
      <c r="T692" s="97"/>
      <c r="U692" s="97"/>
      <c r="V692" s="97"/>
      <c r="W692" s="97"/>
      <c r="X692" s="97"/>
      <c r="Y692" s="97"/>
      <c r="Z692" s="97"/>
    </row>
    <row r="693" spans="1:26" ht="15.75" customHeight="1" x14ac:dyDescent="0.25">
      <c r="A693" s="2"/>
      <c r="B693" s="2"/>
      <c r="C693" s="2"/>
      <c r="D693" s="2"/>
      <c r="E693" s="45"/>
      <c r="F693" s="45"/>
      <c r="G693" s="2"/>
      <c r="H693" s="2"/>
      <c r="I693" s="2"/>
      <c r="J693" s="2"/>
      <c r="K693" s="2"/>
      <c r="L693" s="2"/>
      <c r="M693" s="2"/>
      <c r="N693" s="97"/>
      <c r="O693" s="97"/>
      <c r="P693" s="110"/>
      <c r="Q693" s="97"/>
      <c r="R693" s="97"/>
      <c r="S693" s="97"/>
      <c r="T693" s="97"/>
      <c r="U693" s="97"/>
      <c r="V693" s="97"/>
      <c r="W693" s="97"/>
      <c r="X693" s="97"/>
      <c r="Y693" s="97"/>
      <c r="Z693" s="97"/>
    </row>
    <row r="694" spans="1:26" ht="15.75" customHeight="1" x14ac:dyDescent="0.25">
      <c r="A694" s="2"/>
      <c r="B694" s="2"/>
      <c r="C694" s="2"/>
      <c r="D694" s="2"/>
      <c r="E694" s="45"/>
      <c r="F694" s="45"/>
      <c r="G694" s="2"/>
      <c r="H694" s="2"/>
      <c r="I694" s="2"/>
      <c r="J694" s="2"/>
      <c r="K694" s="2"/>
      <c r="L694" s="2"/>
      <c r="M694" s="2"/>
      <c r="N694" s="97"/>
      <c r="O694" s="97"/>
      <c r="P694" s="110"/>
      <c r="Q694" s="97"/>
      <c r="R694" s="97"/>
      <c r="S694" s="97"/>
      <c r="T694" s="97"/>
      <c r="U694" s="97"/>
      <c r="V694" s="97"/>
      <c r="W694" s="97"/>
      <c r="X694" s="97"/>
      <c r="Y694" s="97"/>
      <c r="Z694" s="97"/>
    </row>
    <row r="695" spans="1:26" ht="15.75" customHeight="1" x14ac:dyDescent="0.25">
      <c r="A695" s="2"/>
      <c r="B695" s="2"/>
      <c r="C695" s="2"/>
      <c r="D695" s="2"/>
      <c r="E695" s="45"/>
      <c r="F695" s="45"/>
      <c r="G695" s="2"/>
      <c r="H695" s="2"/>
      <c r="I695" s="2"/>
      <c r="J695" s="2"/>
      <c r="K695" s="2"/>
      <c r="L695" s="2"/>
      <c r="M695" s="2"/>
      <c r="N695" s="97"/>
      <c r="O695" s="97"/>
      <c r="P695" s="110"/>
      <c r="Q695" s="97"/>
      <c r="R695" s="97"/>
      <c r="S695" s="97"/>
      <c r="T695" s="97"/>
      <c r="U695" s="97"/>
      <c r="V695" s="97"/>
      <c r="W695" s="97"/>
      <c r="X695" s="97"/>
      <c r="Y695" s="97"/>
      <c r="Z695" s="97"/>
    </row>
    <row r="696" spans="1:26" ht="15.75" customHeight="1" x14ac:dyDescent="0.25">
      <c r="A696" s="2"/>
      <c r="B696" s="2"/>
      <c r="C696" s="2"/>
      <c r="D696" s="2"/>
      <c r="E696" s="45"/>
      <c r="F696" s="45"/>
      <c r="G696" s="2"/>
      <c r="H696" s="2"/>
      <c r="I696" s="2"/>
      <c r="J696" s="2"/>
      <c r="K696" s="2"/>
      <c r="L696" s="2"/>
      <c r="M696" s="2"/>
      <c r="N696" s="97"/>
      <c r="O696" s="97"/>
      <c r="P696" s="110"/>
      <c r="Q696" s="97"/>
      <c r="R696" s="97"/>
      <c r="S696" s="97"/>
      <c r="T696" s="97"/>
      <c r="U696" s="97"/>
      <c r="V696" s="97"/>
      <c r="W696" s="97"/>
      <c r="X696" s="97"/>
      <c r="Y696" s="97"/>
      <c r="Z696" s="97"/>
    </row>
    <row r="697" spans="1:26" ht="15.75" customHeight="1" x14ac:dyDescent="0.25">
      <c r="A697" s="2"/>
      <c r="B697" s="2"/>
      <c r="C697" s="2"/>
      <c r="D697" s="2"/>
      <c r="E697" s="45"/>
      <c r="F697" s="45"/>
      <c r="G697" s="2"/>
      <c r="H697" s="2"/>
      <c r="I697" s="2"/>
      <c r="J697" s="2"/>
      <c r="K697" s="2"/>
      <c r="L697" s="2"/>
      <c r="M697" s="2"/>
      <c r="N697" s="97"/>
      <c r="O697" s="97"/>
      <c r="P697" s="110"/>
      <c r="Q697" s="97"/>
      <c r="R697" s="97"/>
      <c r="S697" s="97"/>
      <c r="T697" s="97"/>
      <c r="U697" s="97"/>
      <c r="V697" s="97"/>
      <c r="W697" s="97"/>
      <c r="X697" s="97"/>
      <c r="Y697" s="97"/>
      <c r="Z697" s="97"/>
    </row>
    <row r="698" spans="1:26" ht="15.75" customHeight="1" x14ac:dyDescent="0.25">
      <c r="A698" s="2"/>
      <c r="B698" s="2"/>
      <c r="C698" s="2"/>
      <c r="D698" s="2"/>
      <c r="E698" s="45"/>
      <c r="F698" s="45"/>
      <c r="G698" s="2"/>
      <c r="H698" s="2"/>
      <c r="I698" s="2"/>
      <c r="J698" s="2"/>
      <c r="K698" s="2"/>
      <c r="L698" s="2"/>
      <c r="M698" s="2"/>
      <c r="N698" s="97"/>
      <c r="O698" s="97"/>
      <c r="P698" s="110"/>
      <c r="Q698" s="97"/>
      <c r="R698" s="97"/>
      <c r="S698" s="97"/>
      <c r="T698" s="97"/>
      <c r="U698" s="97"/>
      <c r="V698" s="97"/>
      <c r="W698" s="97"/>
      <c r="X698" s="97"/>
      <c r="Y698" s="97"/>
      <c r="Z698" s="97"/>
    </row>
    <row r="699" spans="1:26" ht="15.75" customHeight="1" x14ac:dyDescent="0.25">
      <c r="A699" s="2"/>
      <c r="B699" s="2"/>
      <c r="C699" s="2"/>
      <c r="D699" s="2"/>
      <c r="E699" s="45"/>
      <c r="F699" s="45"/>
      <c r="G699" s="2"/>
      <c r="H699" s="2"/>
      <c r="I699" s="2"/>
      <c r="J699" s="2"/>
      <c r="K699" s="2"/>
      <c r="L699" s="2"/>
      <c r="M699" s="2"/>
      <c r="N699" s="97"/>
      <c r="O699" s="97"/>
      <c r="P699" s="110"/>
      <c r="Q699" s="97"/>
      <c r="R699" s="97"/>
      <c r="S699" s="97"/>
      <c r="T699" s="97"/>
      <c r="U699" s="97"/>
      <c r="V699" s="97"/>
      <c r="W699" s="97"/>
      <c r="X699" s="97"/>
      <c r="Y699" s="97"/>
      <c r="Z699" s="97"/>
    </row>
    <row r="700" spans="1:26" ht="15.75" customHeight="1" x14ac:dyDescent="0.25">
      <c r="A700" s="2"/>
      <c r="B700" s="2"/>
      <c r="C700" s="2"/>
      <c r="D700" s="2"/>
      <c r="E700" s="45"/>
      <c r="F700" s="45"/>
      <c r="G700" s="2"/>
      <c r="H700" s="2"/>
      <c r="I700" s="2"/>
      <c r="J700" s="2"/>
      <c r="K700" s="2"/>
      <c r="L700" s="2"/>
      <c r="M700" s="2"/>
      <c r="N700" s="97"/>
      <c r="O700" s="97"/>
      <c r="P700" s="110"/>
      <c r="Q700" s="97"/>
      <c r="R700" s="97"/>
      <c r="S700" s="97"/>
      <c r="T700" s="97"/>
      <c r="U700" s="97"/>
      <c r="V700" s="97"/>
      <c r="W700" s="97"/>
      <c r="X700" s="97"/>
      <c r="Y700" s="97"/>
      <c r="Z700" s="97"/>
    </row>
    <row r="701" spans="1:26" ht="15.75" customHeight="1" x14ac:dyDescent="0.25">
      <c r="A701" s="2"/>
      <c r="B701" s="2"/>
      <c r="C701" s="2"/>
      <c r="D701" s="2"/>
      <c r="E701" s="45"/>
      <c r="F701" s="45"/>
      <c r="G701" s="2"/>
      <c r="H701" s="2"/>
      <c r="I701" s="2"/>
      <c r="J701" s="2"/>
      <c r="K701" s="2"/>
      <c r="L701" s="2"/>
      <c r="M701" s="2"/>
      <c r="N701" s="97"/>
      <c r="O701" s="97"/>
      <c r="P701" s="110"/>
      <c r="Q701" s="97"/>
      <c r="R701" s="97"/>
      <c r="S701" s="97"/>
      <c r="T701" s="97"/>
      <c r="U701" s="97"/>
      <c r="V701" s="97"/>
      <c r="W701" s="97"/>
      <c r="X701" s="97"/>
      <c r="Y701" s="97"/>
      <c r="Z701" s="97"/>
    </row>
    <row r="702" spans="1:26" ht="15.75" customHeight="1" x14ac:dyDescent="0.25">
      <c r="A702" s="2"/>
      <c r="B702" s="2"/>
      <c r="C702" s="2"/>
      <c r="D702" s="2"/>
      <c r="E702" s="45"/>
      <c r="F702" s="45"/>
      <c r="G702" s="2"/>
      <c r="H702" s="2"/>
      <c r="I702" s="2"/>
      <c r="J702" s="2"/>
      <c r="K702" s="2"/>
      <c r="L702" s="2"/>
      <c r="M702" s="2"/>
      <c r="N702" s="97"/>
      <c r="O702" s="97"/>
      <c r="P702" s="110"/>
      <c r="Q702" s="97"/>
      <c r="R702" s="97"/>
      <c r="S702" s="97"/>
      <c r="T702" s="97"/>
      <c r="U702" s="97"/>
      <c r="V702" s="97"/>
      <c r="W702" s="97"/>
      <c r="X702" s="97"/>
      <c r="Y702" s="97"/>
      <c r="Z702" s="97"/>
    </row>
    <row r="703" spans="1:26" ht="15.75" customHeight="1" x14ac:dyDescent="0.25">
      <c r="A703" s="2"/>
      <c r="B703" s="2"/>
      <c r="C703" s="2"/>
      <c r="D703" s="2"/>
      <c r="E703" s="45"/>
      <c r="F703" s="45"/>
      <c r="G703" s="2"/>
      <c r="H703" s="2"/>
      <c r="I703" s="2"/>
      <c r="J703" s="2"/>
      <c r="K703" s="2"/>
      <c r="L703" s="2"/>
      <c r="M703" s="2"/>
      <c r="N703" s="97"/>
      <c r="O703" s="97"/>
      <c r="P703" s="110"/>
      <c r="Q703" s="97"/>
      <c r="R703" s="97"/>
      <c r="S703" s="97"/>
      <c r="T703" s="97"/>
      <c r="U703" s="97"/>
      <c r="V703" s="97"/>
      <c r="W703" s="97"/>
      <c r="X703" s="97"/>
      <c r="Y703" s="97"/>
      <c r="Z703" s="97"/>
    </row>
    <row r="704" spans="1:26" ht="15.75" customHeight="1" x14ac:dyDescent="0.25">
      <c r="A704" s="2"/>
      <c r="B704" s="2"/>
      <c r="C704" s="2"/>
      <c r="D704" s="2"/>
      <c r="E704" s="45"/>
      <c r="F704" s="45"/>
      <c r="G704" s="2"/>
      <c r="H704" s="2"/>
      <c r="I704" s="2"/>
      <c r="J704" s="2"/>
      <c r="K704" s="2"/>
      <c r="L704" s="2"/>
      <c r="M704" s="2"/>
      <c r="N704" s="97"/>
      <c r="O704" s="97"/>
      <c r="P704" s="110"/>
      <c r="Q704" s="97"/>
      <c r="R704" s="97"/>
      <c r="S704" s="97"/>
      <c r="T704" s="97"/>
      <c r="U704" s="97"/>
      <c r="V704" s="97"/>
      <c r="W704" s="97"/>
      <c r="X704" s="97"/>
      <c r="Y704" s="97"/>
      <c r="Z704" s="97"/>
    </row>
    <row r="705" spans="1:26" ht="15.75" customHeight="1" x14ac:dyDescent="0.25">
      <c r="A705" s="2"/>
      <c r="B705" s="2"/>
      <c r="C705" s="2"/>
      <c r="D705" s="2"/>
      <c r="E705" s="45"/>
      <c r="F705" s="45"/>
      <c r="G705" s="2"/>
      <c r="H705" s="2"/>
      <c r="I705" s="2"/>
      <c r="J705" s="2"/>
      <c r="K705" s="2"/>
      <c r="L705" s="2"/>
      <c r="M705" s="2"/>
      <c r="N705" s="97"/>
      <c r="O705" s="97"/>
      <c r="P705" s="110"/>
      <c r="Q705" s="97"/>
      <c r="R705" s="97"/>
      <c r="S705" s="97"/>
      <c r="T705" s="97"/>
      <c r="U705" s="97"/>
      <c r="V705" s="97"/>
      <c r="W705" s="97"/>
      <c r="X705" s="97"/>
      <c r="Y705" s="97"/>
      <c r="Z705" s="97"/>
    </row>
    <row r="706" spans="1:26" ht="15.75" customHeight="1" x14ac:dyDescent="0.25">
      <c r="A706" s="2"/>
      <c r="B706" s="2"/>
      <c r="C706" s="2"/>
      <c r="D706" s="2"/>
      <c r="E706" s="45"/>
      <c r="F706" s="45"/>
      <c r="G706" s="2"/>
      <c r="H706" s="2"/>
      <c r="I706" s="2"/>
      <c r="J706" s="2"/>
      <c r="K706" s="2"/>
      <c r="L706" s="2"/>
      <c r="M706" s="2"/>
      <c r="N706" s="97"/>
      <c r="O706" s="97"/>
      <c r="P706" s="110"/>
      <c r="Q706" s="97"/>
      <c r="R706" s="97"/>
      <c r="S706" s="97"/>
      <c r="T706" s="97"/>
      <c r="U706" s="97"/>
      <c r="V706" s="97"/>
      <c r="W706" s="97"/>
      <c r="X706" s="97"/>
      <c r="Y706" s="97"/>
      <c r="Z706" s="97"/>
    </row>
    <row r="707" spans="1:26" ht="15.75" customHeight="1" x14ac:dyDescent="0.25">
      <c r="A707" s="2"/>
      <c r="B707" s="2"/>
      <c r="C707" s="2"/>
      <c r="D707" s="2"/>
      <c r="E707" s="45"/>
      <c r="F707" s="45"/>
      <c r="G707" s="2"/>
      <c r="H707" s="2"/>
      <c r="I707" s="2"/>
      <c r="J707" s="2"/>
      <c r="K707" s="2"/>
      <c r="L707" s="2"/>
      <c r="M707" s="2"/>
      <c r="N707" s="97"/>
      <c r="O707" s="97"/>
      <c r="P707" s="110"/>
      <c r="Q707" s="97"/>
      <c r="R707" s="97"/>
      <c r="S707" s="97"/>
      <c r="T707" s="97"/>
      <c r="U707" s="97"/>
      <c r="V707" s="97"/>
      <c r="W707" s="97"/>
      <c r="X707" s="97"/>
      <c r="Y707" s="97"/>
      <c r="Z707" s="97"/>
    </row>
    <row r="708" spans="1:26" ht="15.75" customHeight="1" x14ac:dyDescent="0.25">
      <c r="A708" s="2"/>
      <c r="B708" s="2"/>
      <c r="C708" s="2"/>
      <c r="D708" s="2"/>
      <c r="E708" s="45"/>
      <c r="F708" s="45"/>
      <c r="G708" s="2"/>
      <c r="H708" s="2"/>
      <c r="I708" s="2"/>
      <c r="J708" s="2"/>
      <c r="K708" s="2"/>
      <c r="L708" s="2"/>
      <c r="M708" s="2"/>
      <c r="N708" s="97"/>
      <c r="O708" s="97"/>
      <c r="P708" s="110"/>
      <c r="Q708" s="97"/>
      <c r="R708" s="97"/>
      <c r="S708" s="97"/>
      <c r="T708" s="97"/>
      <c r="U708" s="97"/>
      <c r="V708" s="97"/>
      <c r="W708" s="97"/>
      <c r="X708" s="97"/>
      <c r="Y708" s="97"/>
      <c r="Z708" s="97"/>
    </row>
    <row r="709" spans="1:26" ht="15.75" customHeight="1" x14ac:dyDescent="0.25">
      <c r="A709" s="2"/>
      <c r="B709" s="2"/>
      <c r="C709" s="2"/>
      <c r="D709" s="2"/>
      <c r="E709" s="45"/>
      <c r="F709" s="45"/>
      <c r="G709" s="2"/>
      <c r="H709" s="2"/>
      <c r="I709" s="2"/>
      <c r="J709" s="2"/>
      <c r="K709" s="2"/>
      <c r="L709" s="2"/>
      <c r="M709" s="2"/>
      <c r="N709" s="97"/>
      <c r="O709" s="97"/>
      <c r="P709" s="110"/>
      <c r="Q709" s="97"/>
      <c r="R709" s="97"/>
      <c r="S709" s="97"/>
      <c r="T709" s="97"/>
      <c r="U709" s="97"/>
      <c r="V709" s="97"/>
      <c r="W709" s="97"/>
      <c r="X709" s="97"/>
      <c r="Y709" s="97"/>
      <c r="Z709" s="97"/>
    </row>
    <row r="710" spans="1:26" ht="15.75" customHeight="1" x14ac:dyDescent="0.25">
      <c r="A710" s="2"/>
      <c r="B710" s="2"/>
      <c r="C710" s="2"/>
      <c r="D710" s="2"/>
      <c r="E710" s="45"/>
      <c r="F710" s="45"/>
      <c r="G710" s="2"/>
      <c r="H710" s="2"/>
      <c r="I710" s="2"/>
      <c r="J710" s="2"/>
      <c r="K710" s="2"/>
      <c r="L710" s="2"/>
      <c r="M710" s="2"/>
      <c r="N710" s="97"/>
      <c r="O710" s="97"/>
      <c r="P710" s="110"/>
      <c r="Q710" s="97"/>
      <c r="R710" s="97"/>
      <c r="S710" s="97"/>
      <c r="T710" s="97"/>
      <c r="U710" s="97"/>
      <c r="V710" s="97"/>
      <c r="W710" s="97"/>
      <c r="X710" s="97"/>
      <c r="Y710" s="97"/>
      <c r="Z710" s="97"/>
    </row>
    <row r="711" spans="1:26" ht="15.75" customHeight="1" x14ac:dyDescent="0.25">
      <c r="A711" s="2"/>
      <c r="B711" s="2"/>
      <c r="C711" s="2"/>
      <c r="D711" s="2"/>
      <c r="E711" s="45"/>
      <c r="F711" s="45"/>
      <c r="G711" s="2"/>
      <c r="H711" s="2"/>
      <c r="I711" s="2"/>
      <c r="J711" s="2"/>
      <c r="K711" s="2"/>
      <c r="L711" s="2"/>
      <c r="M711" s="2"/>
      <c r="N711" s="97"/>
      <c r="O711" s="97"/>
      <c r="P711" s="110"/>
      <c r="Q711" s="97"/>
      <c r="R711" s="97"/>
      <c r="S711" s="97"/>
      <c r="T711" s="97"/>
      <c r="U711" s="97"/>
      <c r="V711" s="97"/>
      <c r="W711" s="97"/>
      <c r="X711" s="97"/>
      <c r="Y711" s="97"/>
      <c r="Z711" s="97"/>
    </row>
    <row r="712" spans="1:26" ht="15.75" customHeight="1" x14ac:dyDescent="0.25">
      <c r="A712" s="2"/>
      <c r="B712" s="2"/>
      <c r="C712" s="2"/>
      <c r="D712" s="2"/>
      <c r="E712" s="45"/>
      <c r="F712" s="45"/>
      <c r="G712" s="2"/>
      <c r="H712" s="2"/>
      <c r="I712" s="2"/>
      <c r="J712" s="2"/>
      <c r="K712" s="2"/>
      <c r="L712" s="2"/>
      <c r="M712" s="2"/>
      <c r="N712" s="97"/>
      <c r="O712" s="97"/>
      <c r="P712" s="110"/>
      <c r="Q712" s="97"/>
      <c r="R712" s="97"/>
      <c r="S712" s="97"/>
      <c r="T712" s="97"/>
      <c r="U712" s="97"/>
      <c r="V712" s="97"/>
      <c r="W712" s="97"/>
      <c r="X712" s="97"/>
      <c r="Y712" s="97"/>
      <c r="Z712" s="97"/>
    </row>
    <row r="713" spans="1:26" ht="15.75" customHeight="1" x14ac:dyDescent="0.25">
      <c r="A713" s="2"/>
      <c r="B713" s="2"/>
      <c r="C713" s="2"/>
      <c r="D713" s="2"/>
      <c r="E713" s="45"/>
      <c r="F713" s="45"/>
      <c r="G713" s="2"/>
      <c r="H713" s="2"/>
      <c r="I713" s="2"/>
      <c r="J713" s="2"/>
      <c r="K713" s="2"/>
      <c r="L713" s="2"/>
      <c r="M713" s="2"/>
      <c r="N713" s="97"/>
      <c r="O713" s="97"/>
      <c r="P713" s="110"/>
      <c r="Q713" s="97"/>
      <c r="R713" s="97"/>
      <c r="S713" s="97"/>
      <c r="T713" s="97"/>
      <c r="U713" s="97"/>
      <c r="V713" s="97"/>
      <c r="W713" s="97"/>
      <c r="X713" s="97"/>
      <c r="Y713" s="97"/>
      <c r="Z713" s="97"/>
    </row>
    <row r="714" spans="1:26" ht="15.75" customHeight="1" x14ac:dyDescent="0.25">
      <c r="A714" s="2"/>
      <c r="B714" s="2"/>
      <c r="C714" s="2"/>
      <c r="D714" s="2"/>
      <c r="E714" s="45"/>
      <c r="F714" s="45"/>
      <c r="G714" s="2"/>
      <c r="H714" s="2"/>
      <c r="I714" s="2"/>
      <c r="J714" s="2"/>
      <c r="K714" s="2"/>
      <c r="L714" s="2"/>
      <c r="M714" s="2"/>
      <c r="N714" s="97"/>
      <c r="O714" s="97"/>
      <c r="P714" s="110"/>
      <c r="Q714" s="97"/>
      <c r="R714" s="97"/>
      <c r="S714" s="97"/>
      <c r="T714" s="97"/>
      <c r="U714" s="97"/>
      <c r="V714" s="97"/>
      <c r="W714" s="97"/>
      <c r="X714" s="97"/>
      <c r="Y714" s="97"/>
      <c r="Z714" s="97"/>
    </row>
    <row r="715" spans="1:26" ht="15.75" customHeight="1" x14ac:dyDescent="0.25">
      <c r="A715" s="2"/>
      <c r="B715" s="2"/>
      <c r="C715" s="2"/>
      <c r="D715" s="2"/>
      <c r="E715" s="45"/>
      <c r="F715" s="45"/>
      <c r="G715" s="2"/>
      <c r="H715" s="2"/>
      <c r="I715" s="2"/>
      <c r="J715" s="2"/>
      <c r="K715" s="2"/>
      <c r="L715" s="2"/>
      <c r="M715" s="2"/>
      <c r="N715" s="97"/>
      <c r="O715" s="97"/>
      <c r="P715" s="110"/>
      <c r="Q715" s="97"/>
      <c r="R715" s="97"/>
      <c r="S715" s="97"/>
      <c r="T715" s="97"/>
      <c r="U715" s="97"/>
      <c r="V715" s="97"/>
      <c r="W715" s="97"/>
      <c r="X715" s="97"/>
      <c r="Y715" s="97"/>
      <c r="Z715" s="97"/>
    </row>
    <row r="716" spans="1:26" ht="15.75" customHeight="1" x14ac:dyDescent="0.25">
      <c r="A716" s="2"/>
      <c r="B716" s="2"/>
      <c r="C716" s="2"/>
      <c r="D716" s="2"/>
      <c r="E716" s="45"/>
      <c r="F716" s="45"/>
      <c r="G716" s="2"/>
      <c r="H716" s="2"/>
      <c r="I716" s="2"/>
      <c r="J716" s="2"/>
      <c r="K716" s="2"/>
      <c r="L716" s="2"/>
      <c r="M716" s="2"/>
      <c r="N716" s="97"/>
      <c r="O716" s="97"/>
      <c r="P716" s="110"/>
      <c r="Q716" s="97"/>
      <c r="R716" s="97"/>
      <c r="S716" s="97"/>
      <c r="T716" s="97"/>
      <c r="U716" s="97"/>
      <c r="V716" s="97"/>
      <c r="W716" s="97"/>
      <c r="X716" s="97"/>
      <c r="Y716" s="97"/>
      <c r="Z716" s="97"/>
    </row>
    <row r="717" spans="1:26" ht="15.75" customHeight="1" x14ac:dyDescent="0.25">
      <c r="A717" s="2"/>
      <c r="B717" s="2"/>
      <c r="C717" s="2"/>
      <c r="D717" s="2"/>
      <c r="E717" s="45"/>
      <c r="F717" s="45"/>
      <c r="G717" s="2"/>
      <c r="H717" s="2"/>
      <c r="I717" s="2"/>
      <c r="J717" s="2"/>
      <c r="K717" s="2"/>
      <c r="L717" s="2"/>
      <c r="M717" s="2"/>
      <c r="N717" s="97"/>
      <c r="O717" s="97"/>
      <c r="P717" s="110"/>
      <c r="Q717" s="97"/>
      <c r="R717" s="97"/>
      <c r="S717" s="97"/>
      <c r="T717" s="97"/>
      <c r="U717" s="97"/>
      <c r="V717" s="97"/>
      <c r="W717" s="97"/>
      <c r="X717" s="97"/>
      <c r="Y717" s="97"/>
      <c r="Z717" s="97"/>
    </row>
    <row r="718" spans="1:26" ht="15.75" customHeight="1" x14ac:dyDescent="0.25">
      <c r="A718" s="2"/>
      <c r="B718" s="2"/>
      <c r="C718" s="2"/>
      <c r="D718" s="2"/>
      <c r="E718" s="45"/>
      <c r="F718" s="45"/>
      <c r="G718" s="2"/>
      <c r="H718" s="2"/>
      <c r="I718" s="2"/>
      <c r="J718" s="2"/>
      <c r="K718" s="2"/>
      <c r="L718" s="2"/>
      <c r="M718" s="2"/>
      <c r="N718" s="97"/>
      <c r="O718" s="97"/>
      <c r="P718" s="110"/>
      <c r="Q718" s="97"/>
      <c r="R718" s="97"/>
      <c r="S718" s="97"/>
      <c r="T718" s="97"/>
      <c r="U718" s="97"/>
      <c r="V718" s="97"/>
      <c r="W718" s="97"/>
      <c r="X718" s="97"/>
      <c r="Y718" s="97"/>
      <c r="Z718" s="97"/>
    </row>
    <row r="719" spans="1:26" ht="15.75" customHeight="1" x14ac:dyDescent="0.25">
      <c r="A719" s="2"/>
      <c r="B719" s="2"/>
      <c r="C719" s="2"/>
      <c r="D719" s="2"/>
      <c r="E719" s="45"/>
      <c r="F719" s="45"/>
      <c r="G719" s="2"/>
      <c r="H719" s="2"/>
      <c r="I719" s="2"/>
      <c r="J719" s="2"/>
      <c r="K719" s="2"/>
      <c r="L719" s="2"/>
      <c r="M719" s="2"/>
      <c r="N719" s="97"/>
      <c r="O719" s="97"/>
      <c r="P719" s="110"/>
      <c r="Q719" s="97"/>
      <c r="R719" s="97"/>
      <c r="S719" s="97"/>
      <c r="T719" s="97"/>
      <c r="U719" s="97"/>
      <c r="V719" s="97"/>
      <c r="W719" s="97"/>
      <c r="X719" s="97"/>
      <c r="Y719" s="97"/>
      <c r="Z719" s="97"/>
    </row>
    <row r="720" spans="1:26" ht="15.75" customHeight="1" x14ac:dyDescent="0.25">
      <c r="A720" s="2"/>
      <c r="B720" s="2"/>
      <c r="C720" s="2"/>
      <c r="D720" s="2"/>
      <c r="E720" s="45"/>
      <c r="F720" s="45"/>
      <c r="G720" s="2"/>
      <c r="H720" s="2"/>
      <c r="I720" s="2"/>
      <c r="J720" s="2"/>
      <c r="K720" s="2"/>
      <c r="L720" s="2"/>
      <c r="M720" s="2"/>
      <c r="N720" s="97"/>
      <c r="O720" s="97"/>
      <c r="P720" s="110"/>
      <c r="Q720" s="97"/>
      <c r="R720" s="97"/>
      <c r="S720" s="97"/>
      <c r="T720" s="97"/>
      <c r="U720" s="97"/>
      <c r="V720" s="97"/>
      <c r="W720" s="97"/>
      <c r="X720" s="97"/>
      <c r="Y720" s="97"/>
      <c r="Z720" s="97"/>
    </row>
    <row r="721" spans="1:26" ht="15.75" customHeight="1" x14ac:dyDescent="0.25">
      <c r="A721" s="2"/>
      <c r="B721" s="2"/>
      <c r="C721" s="2"/>
      <c r="D721" s="2"/>
      <c r="E721" s="45"/>
      <c r="F721" s="45"/>
      <c r="G721" s="2"/>
      <c r="H721" s="2"/>
      <c r="I721" s="2"/>
      <c r="J721" s="2"/>
      <c r="K721" s="2"/>
      <c r="L721" s="2"/>
      <c r="M721" s="2"/>
      <c r="N721" s="97"/>
      <c r="O721" s="97"/>
      <c r="P721" s="110"/>
      <c r="Q721" s="97"/>
      <c r="R721" s="97"/>
      <c r="S721" s="97"/>
      <c r="T721" s="97"/>
      <c r="U721" s="97"/>
      <c r="V721" s="97"/>
      <c r="W721" s="97"/>
      <c r="X721" s="97"/>
      <c r="Y721" s="97"/>
      <c r="Z721" s="97"/>
    </row>
    <row r="722" spans="1:26" ht="15.75" customHeight="1" x14ac:dyDescent="0.25">
      <c r="A722" s="2"/>
      <c r="B722" s="2"/>
      <c r="C722" s="2"/>
      <c r="D722" s="2"/>
      <c r="E722" s="45"/>
      <c r="F722" s="45"/>
      <c r="G722" s="2"/>
      <c r="H722" s="2"/>
      <c r="I722" s="2"/>
      <c r="J722" s="2"/>
      <c r="K722" s="2"/>
      <c r="L722" s="2"/>
      <c r="M722" s="2"/>
      <c r="N722" s="97"/>
      <c r="O722" s="97"/>
      <c r="P722" s="110"/>
      <c r="Q722" s="97"/>
      <c r="R722" s="97"/>
      <c r="S722" s="97"/>
      <c r="T722" s="97"/>
      <c r="U722" s="97"/>
      <c r="V722" s="97"/>
      <c r="W722" s="97"/>
      <c r="X722" s="97"/>
      <c r="Y722" s="97"/>
      <c r="Z722" s="97"/>
    </row>
    <row r="723" spans="1:26" ht="15.75" customHeight="1" x14ac:dyDescent="0.25">
      <c r="A723" s="2"/>
      <c r="B723" s="2"/>
      <c r="C723" s="2"/>
      <c r="D723" s="2"/>
      <c r="E723" s="45"/>
      <c r="F723" s="45"/>
      <c r="G723" s="2"/>
      <c r="H723" s="2"/>
      <c r="I723" s="2"/>
      <c r="J723" s="2"/>
      <c r="K723" s="2"/>
      <c r="L723" s="2"/>
      <c r="M723" s="2"/>
      <c r="N723" s="97"/>
      <c r="O723" s="97"/>
      <c r="P723" s="110"/>
      <c r="Q723" s="97"/>
      <c r="R723" s="97"/>
      <c r="S723" s="97"/>
      <c r="T723" s="97"/>
      <c r="U723" s="97"/>
      <c r="V723" s="97"/>
      <c r="W723" s="97"/>
      <c r="X723" s="97"/>
      <c r="Y723" s="97"/>
      <c r="Z723" s="97"/>
    </row>
    <row r="724" spans="1:26" ht="15.75" customHeight="1" x14ac:dyDescent="0.25">
      <c r="A724" s="2"/>
      <c r="B724" s="2"/>
      <c r="C724" s="2"/>
      <c r="D724" s="2"/>
      <c r="E724" s="45"/>
      <c r="F724" s="45"/>
      <c r="G724" s="2"/>
      <c r="H724" s="2"/>
      <c r="I724" s="2"/>
      <c r="J724" s="2"/>
      <c r="K724" s="2"/>
      <c r="L724" s="2"/>
      <c r="M724" s="2"/>
      <c r="N724" s="97"/>
      <c r="O724" s="97"/>
      <c r="P724" s="110"/>
      <c r="Q724" s="97"/>
      <c r="R724" s="97"/>
      <c r="S724" s="97"/>
      <c r="T724" s="97"/>
      <c r="U724" s="97"/>
      <c r="V724" s="97"/>
      <c r="W724" s="97"/>
      <c r="X724" s="97"/>
      <c r="Y724" s="97"/>
      <c r="Z724" s="97"/>
    </row>
    <row r="725" spans="1:26" ht="15.75" customHeight="1" x14ac:dyDescent="0.25">
      <c r="A725" s="2"/>
      <c r="B725" s="2"/>
      <c r="C725" s="2"/>
      <c r="D725" s="2"/>
      <c r="E725" s="45"/>
      <c r="F725" s="45"/>
      <c r="G725" s="2"/>
      <c r="H725" s="2"/>
      <c r="I725" s="2"/>
      <c r="J725" s="2"/>
      <c r="K725" s="2"/>
      <c r="L725" s="2"/>
      <c r="M725" s="2"/>
      <c r="N725" s="97"/>
      <c r="O725" s="97"/>
      <c r="P725" s="110"/>
      <c r="Q725" s="97"/>
      <c r="R725" s="97"/>
      <c r="S725" s="97"/>
      <c r="T725" s="97"/>
      <c r="U725" s="97"/>
      <c r="V725" s="97"/>
      <c r="W725" s="97"/>
      <c r="X725" s="97"/>
      <c r="Y725" s="97"/>
      <c r="Z725" s="97"/>
    </row>
    <row r="726" spans="1:26" ht="15.75" customHeight="1" x14ac:dyDescent="0.25">
      <c r="A726" s="2"/>
      <c r="B726" s="2"/>
      <c r="C726" s="2"/>
      <c r="D726" s="2"/>
      <c r="E726" s="45"/>
      <c r="F726" s="45"/>
      <c r="G726" s="2"/>
      <c r="H726" s="2"/>
      <c r="I726" s="2"/>
      <c r="J726" s="2"/>
      <c r="K726" s="2"/>
      <c r="L726" s="2"/>
      <c r="M726" s="2"/>
      <c r="N726" s="97"/>
      <c r="O726" s="97"/>
      <c r="P726" s="110"/>
      <c r="Q726" s="97"/>
      <c r="R726" s="97"/>
      <c r="S726" s="97"/>
      <c r="T726" s="97"/>
      <c r="U726" s="97"/>
      <c r="V726" s="97"/>
      <c r="W726" s="97"/>
      <c r="X726" s="97"/>
      <c r="Y726" s="97"/>
      <c r="Z726" s="97"/>
    </row>
    <row r="727" spans="1:26" ht="15.75" customHeight="1" x14ac:dyDescent="0.25">
      <c r="A727" s="2"/>
      <c r="B727" s="2"/>
      <c r="C727" s="2"/>
      <c r="D727" s="2"/>
      <c r="E727" s="45"/>
      <c r="F727" s="45"/>
      <c r="G727" s="2"/>
      <c r="H727" s="2"/>
      <c r="I727" s="2"/>
      <c r="J727" s="2"/>
      <c r="K727" s="2"/>
      <c r="L727" s="2"/>
      <c r="M727" s="2"/>
      <c r="N727" s="97"/>
      <c r="O727" s="97"/>
      <c r="P727" s="110"/>
      <c r="Q727" s="97"/>
      <c r="R727" s="97"/>
      <c r="S727" s="97"/>
      <c r="T727" s="97"/>
      <c r="U727" s="97"/>
      <c r="V727" s="97"/>
      <c r="W727" s="97"/>
      <c r="X727" s="97"/>
      <c r="Y727" s="97"/>
      <c r="Z727" s="97"/>
    </row>
    <row r="728" spans="1:26" ht="15.75" customHeight="1" x14ac:dyDescent="0.25">
      <c r="A728" s="2"/>
      <c r="B728" s="2"/>
      <c r="C728" s="2"/>
      <c r="D728" s="2"/>
      <c r="E728" s="45"/>
      <c r="F728" s="45"/>
      <c r="G728" s="2"/>
      <c r="H728" s="2"/>
      <c r="I728" s="2"/>
      <c r="J728" s="2"/>
      <c r="K728" s="2"/>
      <c r="L728" s="2"/>
      <c r="M728" s="2"/>
      <c r="N728" s="97"/>
      <c r="O728" s="97"/>
      <c r="P728" s="110"/>
      <c r="Q728" s="97"/>
      <c r="R728" s="97"/>
      <c r="S728" s="97"/>
      <c r="T728" s="97"/>
      <c r="U728" s="97"/>
      <c r="V728" s="97"/>
      <c r="W728" s="97"/>
      <c r="X728" s="97"/>
      <c r="Y728" s="97"/>
      <c r="Z728" s="97"/>
    </row>
    <row r="729" spans="1:26" ht="15.75" customHeight="1" x14ac:dyDescent="0.25">
      <c r="A729" s="2"/>
      <c r="B729" s="2"/>
      <c r="C729" s="2"/>
      <c r="D729" s="2"/>
      <c r="E729" s="45"/>
      <c r="F729" s="45"/>
      <c r="G729" s="2"/>
      <c r="H729" s="2"/>
      <c r="I729" s="2"/>
      <c r="J729" s="2"/>
      <c r="K729" s="2"/>
      <c r="L729" s="2"/>
      <c r="M729" s="2"/>
      <c r="N729" s="97"/>
      <c r="O729" s="97"/>
      <c r="P729" s="110"/>
      <c r="Q729" s="97"/>
      <c r="R729" s="97"/>
      <c r="S729" s="97"/>
      <c r="T729" s="97"/>
      <c r="U729" s="97"/>
      <c r="V729" s="97"/>
      <c r="W729" s="97"/>
      <c r="X729" s="97"/>
      <c r="Y729" s="97"/>
      <c r="Z729" s="97"/>
    </row>
    <row r="730" spans="1:26" ht="15.75" customHeight="1" x14ac:dyDescent="0.25">
      <c r="A730" s="2"/>
      <c r="B730" s="2"/>
      <c r="C730" s="2"/>
      <c r="D730" s="2"/>
      <c r="E730" s="45"/>
      <c r="F730" s="45"/>
      <c r="G730" s="2"/>
      <c r="H730" s="2"/>
      <c r="I730" s="2"/>
      <c r="J730" s="2"/>
      <c r="K730" s="2"/>
      <c r="L730" s="2"/>
      <c r="M730" s="2"/>
      <c r="N730" s="97"/>
      <c r="O730" s="97"/>
      <c r="P730" s="110"/>
      <c r="Q730" s="97"/>
      <c r="R730" s="97"/>
      <c r="S730" s="97"/>
      <c r="T730" s="97"/>
      <c r="U730" s="97"/>
      <c r="V730" s="97"/>
      <c r="W730" s="97"/>
      <c r="X730" s="97"/>
      <c r="Y730" s="97"/>
      <c r="Z730" s="97"/>
    </row>
    <row r="731" spans="1:26" ht="15.75" customHeight="1" x14ac:dyDescent="0.25">
      <c r="A731" s="2"/>
      <c r="B731" s="2"/>
      <c r="C731" s="2"/>
      <c r="D731" s="2"/>
      <c r="E731" s="45"/>
      <c r="F731" s="45"/>
      <c r="G731" s="2"/>
      <c r="H731" s="2"/>
      <c r="I731" s="2"/>
      <c r="J731" s="2"/>
      <c r="K731" s="2"/>
      <c r="L731" s="2"/>
      <c r="M731" s="2"/>
      <c r="N731" s="97"/>
      <c r="O731" s="97"/>
      <c r="P731" s="110"/>
      <c r="Q731" s="97"/>
      <c r="R731" s="97"/>
      <c r="S731" s="97"/>
      <c r="T731" s="97"/>
      <c r="U731" s="97"/>
      <c r="V731" s="97"/>
      <c r="W731" s="97"/>
      <c r="X731" s="97"/>
      <c r="Y731" s="97"/>
      <c r="Z731" s="97"/>
    </row>
    <row r="732" spans="1:26" ht="15.75" customHeight="1" x14ac:dyDescent="0.25">
      <c r="A732" s="2"/>
      <c r="B732" s="2"/>
      <c r="C732" s="2"/>
      <c r="D732" s="2"/>
      <c r="E732" s="45"/>
      <c r="F732" s="45"/>
      <c r="G732" s="2"/>
      <c r="H732" s="2"/>
      <c r="I732" s="2"/>
      <c r="J732" s="2"/>
      <c r="K732" s="2"/>
      <c r="L732" s="2"/>
      <c r="M732" s="2"/>
      <c r="N732" s="97"/>
      <c r="O732" s="97"/>
      <c r="P732" s="110"/>
      <c r="Q732" s="97"/>
      <c r="R732" s="97"/>
      <c r="S732" s="97"/>
      <c r="T732" s="97"/>
      <c r="U732" s="97"/>
      <c r="V732" s="97"/>
      <c r="W732" s="97"/>
      <c r="X732" s="97"/>
      <c r="Y732" s="97"/>
      <c r="Z732" s="97"/>
    </row>
    <row r="733" spans="1:26" ht="15.75" customHeight="1" x14ac:dyDescent="0.25">
      <c r="A733" s="2"/>
      <c r="B733" s="2"/>
      <c r="C733" s="2"/>
      <c r="D733" s="2"/>
      <c r="E733" s="45"/>
      <c r="F733" s="45"/>
      <c r="G733" s="2"/>
      <c r="H733" s="2"/>
      <c r="I733" s="2"/>
      <c r="J733" s="2"/>
      <c r="K733" s="2"/>
      <c r="L733" s="2"/>
      <c r="M733" s="2"/>
      <c r="N733" s="97"/>
      <c r="O733" s="97"/>
      <c r="P733" s="110"/>
      <c r="Q733" s="97"/>
      <c r="R733" s="97"/>
      <c r="S733" s="97"/>
      <c r="T733" s="97"/>
      <c r="U733" s="97"/>
      <c r="V733" s="97"/>
      <c r="W733" s="97"/>
      <c r="X733" s="97"/>
      <c r="Y733" s="97"/>
      <c r="Z733" s="97"/>
    </row>
    <row r="734" spans="1:26" ht="15.75" customHeight="1" x14ac:dyDescent="0.25">
      <c r="A734" s="2"/>
      <c r="B734" s="2"/>
      <c r="C734" s="2"/>
      <c r="D734" s="2"/>
      <c r="E734" s="45"/>
      <c r="F734" s="45"/>
      <c r="G734" s="2"/>
      <c r="H734" s="2"/>
      <c r="I734" s="2"/>
      <c r="J734" s="2"/>
      <c r="K734" s="2"/>
      <c r="L734" s="2"/>
      <c r="M734" s="2"/>
      <c r="N734" s="97"/>
      <c r="O734" s="97"/>
      <c r="P734" s="110"/>
      <c r="Q734" s="97"/>
      <c r="R734" s="97"/>
      <c r="S734" s="97"/>
      <c r="T734" s="97"/>
      <c r="U734" s="97"/>
      <c r="V734" s="97"/>
      <c r="W734" s="97"/>
      <c r="X734" s="97"/>
      <c r="Y734" s="97"/>
      <c r="Z734" s="97"/>
    </row>
    <row r="735" spans="1:26" ht="15.75" customHeight="1" x14ac:dyDescent="0.25">
      <c r="A735" s="2"/>
      <c r="B735" s="2"/>
      <c r="C735" s="2"/>
      <c r="D735" s="2"/>
      <c r="E735" s="45"/>
      <c r="F735" s="45"/>
      <c r="G735" s="2"/>
      <c r="H735" s="2"/>
      <c r="I735" s="2"/>
      <c r="J735" s="2"/>
      <c r="K735" s="2"/>
      <c r="L735" s="2"/>
      <c r="M735" s="2"/>
      <c r="N735" s="97"/>
      <c r="O735" s="97"/>
      <c r="P735" s="110"/>
      <c r="Q735" s="97"/>
      <c r="R735" s="97"/>
      <c r="S735" s="97"/>
      <c r="T735" s="97"/>
      <c r="U735" s="97"/>
      <c r="V735" s="97"/>
      <c r="W735" s="97"/>
      <c r="X735" s="97"/>
      <c r="Y735" s="97"/>
      <c r="Z735" s="97"/>
    </row>
    <row r="736" spans="1:26" ht="15.75" customHeight="1" x14ac:dyDescent="0.25">
      <c r="A736" s="2"/>
      <c r="B736" s="2"/>
      <c r="C736" s="2"/>
      <c r="D736" s="2"/>
      <c r="E736" s="45"/>
      <c r="F736" s="45"/>
      <c r="G736" s="2"/>
      <c r="H736" s="2"/>
      <c r="I736" s="2"/>
      <c r="J736" s="2"/>
      <c r="K736" s="2"/>
      <c r="L736" s="2"/>
      <c r="M736" s="2"/>
      <c r="N736" s="97"/>
      <c r="O736" s="97"/>
      <c r="P736" s="110"/>
      <c r="Q736" s="97"/>
      <c r="R736" s="97"/>
      <c r="S736" s="97"/>
      <c r="T736" s="97"/>
      <c r="U736" s="97"/>
      <c r="V736" s="97"/>
      <c r="W736" s="97"/>
      <c r="X736" s="97"/>
      <c r="Y736" s="97"/>
      <c r="Z736" s="97"/>
    </row>
    <row r="737" spans="1:26" ht="15.75" customHeight="1" x14ac:dyDescent="0.25">
      <c r="A737" s="2"/>
      <c r="B737" s="2"/>
      <c r="C737" s="2"/>
      <c r="D737" s="2"/>
      <c r="E737" s="45"/>
      <c r="F737" s="45"/>
      <c r="G737" s="2"/>
      <c r="H737" s="2"/>
      <c r="I737" s="2"/>
      <c r="J737" s="2"/>
      <c r="K737" s="2"/>
      <c r="L737" s="2"/>
      <c r="M737" s="2"/>
      <c r="N737" s="97"/>
      <c r="O737" s="97"/>
      <c r="P737" s="110"/>
      <c r="Q737" s="97"/>
      <c r="R737" s="97"/>
      <c r="S737" s="97"/>
      <c r="T737" s="97"/>
      <c r="U737" s="97"/>
      <c r="V737" s="97"/>
      <c r="W737" s="97"/>
      <c r="X737" s="97"/>
      <c r="Y737" s="97"/>
      <c r="Z737" s="97"/>
    </row>
    <row r="738" spans="1:26" ht="15.75" customHeight="1" x14ac:dyDescent="0.25">
      <c r="A738" s="2"/>
      <c r="B738" s="2"/>
      <c r="C738" s="2"/>
      <c r="D738" s="2"/>
      <c r="E738" s="45"/>
      <c r="F738" s="45"/>
      <c r="G738" s="2"/>
      <c r="H738" s="2"/>
      <c r="I738" s="2"/>
      <c r="J738" s="2"/>
      <c r="K738" s="2"/>
      <c r="L738" s="2"/>
      <c r="M738" s="2"/>
      <c r="N738" s="97"/>
      <c r="O738" s="97"/>
      <c r="P738" s="110"/>
      <c r="Q738" s="97"/>
      <c r="R738" s="97"/>
      <c r="S738" s="97"/>
      <c r="T738" s="97"/>
      <c r="U738" s="97"/>
      <c r="V738" s="97"/>
      <c r="W738" s="97"/>
      <c r="X738" s="97"/>
      <c r="Y738" s="97"/>
      <c r="Z738" s="97"/>
    </row>
    <row r="739" spans="1:26" ht="15.75" customHeight="1" x14ac:dyDescent="0.25">
      <c r="A739" s="2"/>
      <c r="B739" s="2"/>
      <c r="C739" s="2"/>
      <c r="D739" s="2"/>
      <c r="E739" s="45"/>
      <c r="F739" s="45"/>
      <c r="G739" s="2"/>
      <c r="H739" s="2"/>
      <c r="I739" s="2"/>
      <c r="J739" s="2"/>
      <c r="K739" s="2"/>
      <c r="L739" s="2"/>
      <c r="M739" s="2"/>
      <c r="N739" s="97"/>
      <c r="O739" s="97"/>
      <c r="P739" s="110"/>
      <c r="Q739" s="97"/>
      <c r="R739" s="97"/>
      <c r="S739" s="97"/>
      <c r="T739" s="97"/>
      <c r="U739" s="97"/>
      <c r="V739" s="97"/>
      <c r="W739" s="97"/>
      <c r="X739" s="97"/>
      <c r="Y739" s="97"/>
      <c r="Z739" s="97"/>
    </row>
    <row r="740" spans="1:26" ht="15.75" customHeight="1" x14ac:dyDescent="0.25">
      <c r="A740" s="2"/>
      <c r="B740" s="2"/>
      <c r="C740" s="2"/>
      <c r="D740" s="2"/>
      <c r="E740" s="45"/>
      <c r="F740" s="45"/>
      <c r="G740" s="2"/>
      <c r="H740" s="2"/>
      <c r="I740" s="2"/>
      <c r="J740" s="2"/>
      <c r="K740" s="2"/>
      <c r="L740" s="2"/>
      <c r="M740" s="2"/>
      <c r="N740" s="97"/>
      <c r="O740" s="97"/>
      <c r="P740" s="110"/>
      <c r="Q740" s="97"/>
      <c r="R740" s="97"/>
      <c r="S740" s="97"/>
      <c r="T740" s="97"/>
      <c r="U740" s="97"/>
      <c r="V740" s="97"/>
      <c r="W740" s="97"/>
      <c r="X740" s="97"/>
      <c r="Y740" s="97"/>
      <c r="Z740" s="97"/>
    </row>
    <row r="741" spans="1:26" ht="15.75" customHeight="1" x14ac:dyDescent="0.25">
      <c r="A741" s="2"/>
      <c r="B741" s="2"/>
      <c r="C741" s="2"/>
      <c r="D741" s="2"/>
      <c r="E741" s="45"/>
      <c r="F741" s="45"/>
      <c r="G741" s="2"/>
      <c r="H741" s="2"/>
      <c r="I741" s="2"/>
      <c r="J741" s="2"/>
      <c r="K741" s="2"/>
      <c r="L741" s="2"/>
      <c r="M741" s="2"/>
      <c r="N741" s="97"/>
      <c r="O741" s="97"/>
      <c r="P741" s="110"/>
      <c r="Q741" s="97"/>
      <c r="R741" s="97"/>
      <c r="S741" s="97"/>
      <c r="T741" s="97"/>
      <c r="U741" s="97"/>
      <c r="V741" s="97"/>
      <c r="W741" s="97"/>
      <c r="X741" s="97"/>
      <c r="Y741" s="97"/>
      <c r="Z741" s="97"/>
    </row>
    <row r="742" spans="1:26" ht="15.75" customHeight="1" x14ac:dyDescent="0.25">
      <c r="A742" s="2"/>
      <c r="B742" s="2"/>
      <c r="C742" s="2"/>
      <c r="D742" s="2"/>
      <c r="E742" s="45"/>
      <c r="F742" s="45"/>
      <c r="G742" s="2"/>
      <c r="H742" s="2"/>
      <c r="I742" s="2"/>
      <c r="J742" s="2"/>
      <c r="K742" s="2"/>
      <c r="L742" s="2"/>
      <c r="M742" s="2"/>
      <c r="N742" s="97"/>
      <c r="O742" s="97"/>
      <c r="P742" s="110"/>
      <c r="Q742" s="97"/>
      <c r="R742" s="97"/>
      <c r="S742" s="97"/>
      <c r="T742" s="97"/>
      <c r="U742" s="97"/>
      <c r="V742" s="97"/>
      <c r="W742" s="97"/>
      <c r="X742" s="97"/>
      <c r="Y742" s="97"/>
      <c r="Z742" s="97"/>
    </row>
    <row r="743" spans="1:26" ht="15.75" customHeight="1" x14ac:dyDescent="0.25">
      <c r="A743" s="2"/>
      <c r="B743" s="2"/>
      <c r="C743" s="2"/>
      <c r="D743" s="2"/>
      <c r="E743" s="45"/>
      <c r="F743" s="45"/>
      <c r="G743" s="2"/>
      <c r="H743" s="2"/>
      <c r="I743" s="2"/>
      <c r="J743" s="2"/>
      <c r="K743" s="2"/>
      <c r="L743" s="2"/>
      <c r="M743" s="2"/>
      <c r="N743" s="97"/>
      <c r="O743" s="97"/>
      <c r="P743" s="110"/>
      <c r="Q743" s="97"/>
      <c r="R743" s="97"/>
      <c r="S743" s="97"/>
      <c r="T743" s="97"/>
      <c r="U743" s="97"/>
      <c r="V743" s="97"/>
      <c r="W743" s="97"/>
      <c r="X743" s="97"/>
      <c r="Y743" s="97"/>
      <c r="Z743" s="97"/>
    </row>
    <row r="744" spans="1:26" ht="15.75" customHeight="1" x14ac:dyDescent="0.25">
      <c r="A744" s="2"/>
      <c r="B744" s="2"/>
      <c r="C744" s="2"/>
      <c r="D744" s="2"/>
      <c r="E744" s="45"/>
      <c r="F744" s="45"/>
      <c r="G744" s="2"/>
      <c r="H744" s="2"/>
      <c r="I744" s="2"/>
      <c r="J744" s="2"/>
      <c r="K744" s="2"/>
      <c r="L744" s="2"/>
      <c r="M744" s="2"/>
      <c r="N744" s="97"/>
      <c r="O744" s="97"/>
      <c r="P744" s="110"/>
      <c r="Q744" s="97"/>
      <c r="R744" s="97"/>
      <c r="S744" s="97"/>
      <c r="T744" s="97"/>
      <c r="U744" s="97"/>
      <c r="V744" s="97"/>
      <c r="W744" s="97"/>
      <c r="X744" s="97"/>
      <c r="Y744" s="97"/>
      <c r="Z744" s="97"/>
    </row>
    <row r="745" spans="1:26" ht="15.75" customHeight="1" x14ac:dyDescent="0.25">
      <c r="A745" s="2"/>
      <c r="B745" s="2"/>
      <c r="C745" s="2"/>
      <c r="D745" s="2"/>
      <c r="E745" s="45"/>
      <c r="F745" s="45"/>
      <c r="G745" s="2"/>
      <c r="H745" s="2"/>
      <c r="I745" s="2"/>
      <c r="J745" s="2"/>
      <c r="K745" s="2"/>
      <c r="L745" s="2"/>
      <c r="M745" s="2"/>
      <c r="N745" s="97"/>
      <c r="O745" s="97"/>
      <c r="P745" s="110"/>
      <c r="Q745" s="97"/>
      <c r="R745" s="97"/>
      <c r="S745" s="97"/>
      <c r="T745" s="97"/>
      <c r="U745" s="97"/>
      <c r="V745" s="97"/>
      <c r="W745" s="97"/>
      <c r="X745" s="97"/>
      <c r="Y745" s="97"/>
      <c r="Z745" s="97"/>
    </row>
    <row r="746" spans="1:26" ht="15.75" customHeight="1" x14ac:dyDescent="0.25">
      <c r="A746" s="2"/>
      <c r="B746" s="2"/>
      <c r="C746" s="2"/>
      <c r="D746" s="2"/>
      <c r="E746" s="45"/>
      <c r="F746" s="45"/>
      <c r="G746" s="2"/>
      <c r="H746" s="2"/>
      <c r="I746" s="2"/>
      <c r="J746" s="2"/>
      <c r="K746" s="2"/>
      <c r="L746" s="2"/>
      <c r="M746" s="2"/>
      <c r="N746" s="97"/>
      <c r="O746" s="97"/>
      <c r="P746" s="110"/>
      <c r="Q746" s="97"/>
      <c r="R746" s="97"/>
      <c r="S746" s="97"/>
      <c r="T746" s="97"/>
      <c r="U746" s="97"/>
      <c r="V746" s="97"/>
      <c r="W746" s="97"/>
      <c r="X746" s="97"/>
      <c r="Y746" s="97"/>
      <c r="Z746" s="97"/>
    </row>
    <row r="747" spans="1:26" ht="15.75" customHeight="1" x14ac:dyDescent="0.25">
      <c r="A747" s="2"/>
      <c r="B747" s="2"/>
      <c r="C747" s="2"/>
      <c r="D747" s="2"/>
      <c r="E747" s="45"/>
      <c r="F747" s="45"/>
      <c r="G747" s="2"/>
      <c r="H747" s="2"/>
      <c r="I747" s="2"/>
      <c r="J747" s="2"/>
      <c r="K747" s="2"/>
      <c r="L747" s="2"/>
      <c r="M747" s="2"/>
      <c r="N747" s="97"/>
      <c r="O747" s="97"/>
      <c r="P747" s="110"/>
      <c r="Q747" s="97"/>
      <c r="R747" s="97"/>
      <c r="S747" s="97"/>
      <c r="T747" s="97"/>
      <c r="U747" s="97"/>
      <c r="V747" s="97"/>
      <c r="W747" s="97"/>
      <c r="X747" s="97"/>
      <c r="Y747" s="97"/>
      <c r="Z747" s="97"/>
    </row>
    <row r="748" spans="1:26" ht="15.75" customHeight="1" x14ac:dyDescent="0.25">
      <c r="A748" s="2"/>
      <c r="B748" s="2"/>
      <c r="C748" s="2"/>
      <c r="D748" s="2"/>
      <c r="E748" s="45"/>
      <c r="F748" s="45"/>
      <c r="G748" s="2"/>
      <c r="H748" s="2"/>
      <c r="I748" s="2"/>
      <c r="J748" s="2"/>
      <c r="K748" s="2"/>
      <c r="L748" s="2"/>
      <c r="M748" s="2"/>
      <c r="N748" s="97"/>
      <c r="O748" s="97"/>
      <c r="P748" s="110"/>
      <c r="Q748" s="97"/>
      <c r="R748" s="97"/>
      <c r="S748" s="97"/>
      <c r="T748" s="97"/>
      <c r="U748" s="97"/>
      <c r="V748" s="97"/>
      <c r="W748" s="97"/>
      <c r="X748" s="97"/>
      <c r="Y748" s="97"/>
      <c r="Z748" s="97"/>
    </row>
    <row r="749" spans="1:26" ht="15.75" customHeight="1" x14ac:dyDescent="0.25">
      <c r="A749" s="2"/>
      <c r="B749" s="2"/>
      <c r="C749" s="2"/>
      <c r="D749" s="2"/>
      <c r="E749" s="45"/>
      <c r="F749" s="45"/>
      <c r="G749" s="2"/>
      <c r="H749" s="2"/>
      <c r="I749" s="2"/>
      <c r="J749" s="2"/>
      <c r="K749" s="2"/>
      <c r="L749" s="2"/>
      <c r="M749" s="2"/>
      <c r="N749" s="97"/>
      <c r="O749" s="97"/>
      <c r="P749" s="110"/>
      <c r="Q749" s="97"/>
      <c r="R749" s="97"/>
      <c r="S749" s="97"/>
      <c r="T749" s="97"/>
      <c r="U749" s="97"/>
      <c r="V749" s="97"/>
      <c r="W749" s="97"/>
      <c r="X749" s="97"/>
      <c r="Y749" s="97"/>
      <c r="Z749" s="97"/>
    </row>
    <row r="750" spans="1:26" ht="15.75" customHeight="1" x14ac:dyDescent="0.25">
      <c r="A750" s="2"/>
      <c r="B750" s="2"/>
      <c r="C750" s="2"/>
      <c r="D750" s="2"/>
      <c r="E750" s="45"/>
      <c r="F750" s="45"/>
      <c r="G750" s="2"/>
      <c r="H750" s="2"/>
      <c r="I750" s="2"/>
      <c r="J750" s="2"/>
      <c r="K750" s="2"/>
      <c r="L750" s="2"/>
      <c r="M750" s="2"/>
      <c r="N750" s="97"/>
      <c r="O750" s="97"/>
      <c r="P750" s="110"/>
      <c r="Q750" s="97"/>
      <c r="R750" s="97"/>
      <c r="S750" s="97"/>
      <c r="T750" s="97"/>
      <c r="U750" s="97"/>
      <c r="V750" s="97"/>
      <c r="W750" s="97"/>
      <c r="X750" s="97"/>
      <c r="Y750" s="97"/>
      <c r="Z750" s="97"/>
    </row>
    <row r="751" spans="1:26" ht="15.75" customHeight="1" x14ac:dyDescent="0.25">
      <c r="A751" s="2"/>
      <c r="B751" s="2"/>
      <c r="C751" s="2"/>
      <c r="D751" s="2"/>
      <c r="E751" s="45"/>
      <c r="F751" s="45"/>
      <c r="G751" s="2"/>
      <c r="H751" s="2"/>
      <c r="I751" s="2"/>
      <c r="J751" s="2"/>
      <c r="K751" s="2"/>
      <c r="L751" s="2"/>
      <c r="M751" s="2"/>
      <c r="N751" s="97"/>
      <c r="O751" s="97"/>
      <c r="P751" s="110"/>
      <c r="Q751" s="97"/>
      <c r="R751" s="97"/>
      <c r="S751" s="97"/>
      <c r="T751" s="97"/>
      <c r="U751" s="97"/>
      <c r="V751" s="97"/>
      <c r="W751" s="97"/>
      <c r="X751" s="97"/>
      <c r="Y751" s="97"/>
      <c r="Z751" s="97"/>
    </row>
    <row r="752" spans="1:26" ht="15.75" customHeight="1" x14ac:dyDescent="0.25">
      <c r="A752" s="2"/>
      <c r="B752" s="2"/>
      <c r="C752" s="2"/>
      <c r="D752" s="2"/>
      <c r="E752" s="45"/>
      <c r="F752" s="45"/>
      <c r="G752" s="2"/>
      <c r="H752" s="2"/>
      <c r="I752" s="2"/>
      <c r="J752" s="2"/>
      <c r="K752" s="2"/>
      <c r="L752" s="2"/>
      <c r="M752" s="2"/>
      <c r="N752" s="97"/>
      <c r="O752" s="97"/>
      <c r="P752" s="110"/>
      <c r="Q752" s="97"/>
      <c r="R752" s="97"/>
      <c r="S752" s="97"/>
      <c r="T752" s="97"/>
      <c r="U752" s="97"/>
      <c r="V752" s="97"/>
      <c r="W752" s="97"/>
      <c r="X752" s="97"/>
      <c r="Y752" s="97"/>
      <c r="Z752" s="97"/>
    </row>
    <row r="753" spans="1:26" ht="15.75" customHeight="1" x14ac:dyDescent="0.25">
      <c r="A753" s="2"/>
      <c r="B753" s="2"/>
      <c r="C753" s="2"/>
      <c r="D753" s="2"/>
      <c r="E753" s="45"/>
      <c r="F753" s="45"/>
      <c r="G753" s="2"/>
      <c r="H753" s="2"/>
      <c r="I753" s="2"/>
      <c r="J753" s="2"/>
      <c r="K753" s="2"/>
      <c r="L753" s="2"/>
      <c r="M753" s="2"/>
      <c r="N753" s="97"/>
      <c r="O753" s="97"/>
      <c r="P753" s="110"/>
      <c r="Q753" s="97"/>
      <c r="R753" s="97"/>
      <c r="S753" s="97"/>
      <c r="T753" s="97"/>
      <c r="U753" s="97"/>
      <c r="V753" s="97"/>
      <c r="W753" s="97"/>
      <c r="X753" s="97"/>
      <c r="Y753" s="97"/>
      <c r="Z753" s="97"/>
    </row>
    <row r="754" spans="1:26" ht="15.75" customHeight="1" x14ac:dyDescent="0.25">
      <c r="A754" s="2"/>
      <c r="B754" s="2"/>
      <c r="C754" s="2"/>
      <c r="D754" s="2"/>
      <c r="E754" s="45"/>
      <c r="F754" s="45"/>
      <c r="G754" s="2"/>
      <c r="H754" s="2"/>
      <c r="I754" s="2"/>
      <c r="J754" s="2"/>
      <c r="K754" s="2"/>
      <c r="L754" s="2"/>
      <c r="M754" s="2"/>
      <c r="N754" s="97"/>
      <c r="O754" s="97"/>
      <c r="P754" s="110"/>
      <c r="Q754" s="97"/>
      <c r="R754" s="97"/>
      <c r="S754" s="97"/>
      <c r="T754" s="97"/>
      <c r="U754" s="97"/>
      <c r="V754" s="97"/>
      <c r="W754" s="97"/>
      <c r="X754" s="97"/>
      <c r="Y754" s="97"/>
      <c r="Z754" s="97"/>
    </row>
    <row r="755" spans="1:26" ht="15.75" customHeight="1" x14ac:dyDescent="0.25">
      <c r="A755" s="2"/>
      <c r="B755" s="2"/>
      <c r="C755" s="2"/>
      <c r="D755" s="2"/>
      <c r="E755" s="45"/>
      <c r="F755" s="45"/>
      <c r="G755" s="2"/>
      <c r="H755" s="2"/>
      <c r="I755" s="2"/>
      <c r="J755" s="2"/>
      <c r="K755" s="2"/>
      <c r="L755" s="2"/>
      <c r="M755" s="2"/>
      <c r="N755" s="97"/>
      <c r="O755" s="97"/>
      <c r="P755" s="110"/>
      <c r="Q755" s="97"/>
      <c r="R755" s="97"/>
      <c r="S755" s="97"/>
      <c r="T755" s="97"/>
      <c r="U755" s="97"/>
      <c r="V755" s="97"/>
      <c r="W755" s="97"/>
      <c r="X755" s="97"/>
      <c r="Y755" s="97"/>
      <c r="Z755" s="97"/>
    </row>
    <row r="756" spans="1:26" ht="15.75" customHeight="1" x14ac:dyDescent="0.25">
      <c r="A756" s="2"/>
      <c r="B756" s="2"/>
      <c r="C756" s="2"/>
      <c r="D756" s="2"/>
      <c r="E756" s="45"/>
      <c r="F756" s="45"/>
      <c r="G756" s="2"/>
      <c r="H756" s="2"/>
      <c r="I756" s="2"/>
      <c r="J756" s="2"/>
      <c r="K756" s="2"/>
      <c r="L756" s="2"/>
      <c r="M756" s="2"/>
      <c r="N756" s="97"/>
      <c r="O756" s="97"/>
      <c r="P756" s="110"/>
      <c r="Q756" s="97"/>
      <c r="R756" s="97"/>
      <c r="S756" s="97"/>
      <c r="T756" s="97"/>
      <c r="U756" s="97"/>
      <c r="V756" s="97"/>
      <c r="W756" s="97"/>
      <c r="X756" s="97"/>
      <c r="Y756" s="97"/>
      <c r="Z756" s="97"/>
    </row>
    <row r="757" spans="1:26" ht="15.75" customHeight="1" x14ac:dyDescent="0.25">
      <c r="A757" s="2"/>
      <c r="B757" s="2"/>
      <c r="C757" s="2"/>
      <c r="D757" s="2"/>
      <c r="E757" s="45"/>
      <c r="F757" s="45"/>
      <c r="G757" s="2"/>
      <c r="H757" s="2"/>
      <c r="I757" s="2"/>
      <c r="J757" s="2"/>
      <c r="K757" s="2"/>
      <c r="L757" s="2"/>
      <c r="M757" s="2"/>
      <c r="N757" s="97"/>
      <c r="O757" s="97"/>
      <c r="P757" s="110"/>
      <c r="Q757" s="97"/>
      <c r="R757" s="97"/>
      <c r="S757" s="97"/>
      <c r="T757" s="97"/>
      <c r="U757" s="97"/>
      <c r="V757" s="97"/>
      <c r="W757" s="97"/>
      <c r="X757" s="97"/>
      <c r="Y757" s="97"/>
      <c r="Z757" s="97"/>
    </row>
    <row r="758" spans="1:26" ht="15.75" customHeight="1" x14ac:dyDescent="0.25">
      <c r="A758" s="2"/>
      <c r="B758" s="2"/>
      <c r="C758" s="2"/>
      <c r="D758" s="2"/>
      <c r="E758" s="45"/>
      <c r="F758" s="45"/>
      <c r="G758" s="2"/>
      <c r="H758" s="2"/>
      <c r="I758" s="2"/>
      <c r="J758" s="2"/>
      <c r="K758" s="2"/>
      <c r="L758" s="2"/>
      <c r="M758" s="2"/>
      <c r="N758" s="97"/>
      <c r="O758" s="97"/>
      <c r="P758" s="110"/>
      <c r="Q758" s="97"/>
      <c r="R758" s="97"/>
      <c r="S758" s="97"/>
      <c r="T758" s="97"/>
      <c r="U758" s="97"/>
      <c r="V758" s="97"/>
      <c r="W758" s="97"/>
      <c r="X758" s="97"/>
      <c r="Y758" s="97"/>
      <c r="Z758" s="97"/>
    </row>
    <row r="759" spans="1:26" ht="15.75" customHeight="1" x14ac:dyDescent="0.25">
      <c r="A759" s="2"/>
      <c r="B759" s="2"/>
      <c r="C759" s="2"/>
      <c r="D759" s="2"/>
      <c r="E759" s="45"/>
      <c r="F759" s="45"/>
      <c r="G759" s="2"/>
      <c r="H759" s="2"/>
      <c r="I759" s="2"/>
      <c r="J759" s="2"/>
      <c r="K759" s="2"/>
      <c r="L759" s="2"/>
      <c r="M759" s="2"/>
      <c r="N759" s="97"/>
      <c r="O759" s="97"/>
      <c r="P759" s="110"/>
      <c r="Q759" s="97"/>
      <c r="R759" s="97"/>
      <c r="S759" s="97"/>
      <c r="T759" s="97"/>
      <c r="U759" s="97"/>
      <c r="V759" s="97"/>
      <c r="W759" s="97"/>
      <c r="X759" s="97"/>
      <c r="Y759" s="97"/>
      <c r="Z759" s="97"/>
    </row>
    <row r="760" spans="1:26" ht="15.75" customHeight="1" x14ac:dyDescent="0.25">
      <c r="A760" s="2"/>
      <c r="B760" s="2"/>
      <c r="C760" s="2"/>
      <c r="D760" s="2"/>
      <c r="E760" s="45"/>
      <c r="F760" s="45"/>
      <c r="G760" s="2"/>
      <c r="H760" s="2"/>
      <c r="I760" s="2"/>
      <c r="J760" s="2"/>
      <c r="K760" s="2"/>
      <c r="L760" s="2"/>
      <c r="M760" s="2"/>
      <c r="N760" s="97"/>
      <c r="O760" s="97"/>
      <c r="P760" s="110"/>
      <c r="Q760" s="97"/>
      <c r="R760" s="97"/>
      <c r="S760" s="97"/>
      <c r="T760" s="97"/>
      <c r="U760" s="97"/>
      <c r="V760" s="97"/>
      <c r="W760" s="97"/>
      <c r="X760" s="97"/>
      <c r="Y760" s="97"/>
      <c r="Z760" s="97"/>
    </row>
    <row r="761" spans="1:26" ht="15.75" customHeight="1" x14ac:dyDescent="0.25">
      <c r="A761" s="2"/>
      <c r="B761" s="2"/>
      <c r="C761" s="2"/>
      <c r="D761" s="2"/>
      <c r="E761" s="45"/>
      <c r="F761" s="45"/>
      <c r="G761" s="2"/>
      <c r="H761" s="2"/>
      <c r="I761" s="2"/>
      <c r="J761" s="2"/>
      <c r="K761" s="2"/>
      <c r="L761" s="2"/>
      <c r="M761" s="2"/>
      <c r="N761" s="97"/>
      <c r="O761" s="97"/>
      <c r="P761" s="110"/>
      <c r="Q761" s="97"/>
      <c r="R761" s="97"/>
      <c r="S761" s="97"/>
      <c r="T761" s="97"/>
      <c r="U761" s="97"/>
      <c r="V761" s="97"/>
      <c r="W761" s="97"/>
      <c r="X761" s="97"/>
      <c r="Y761" s="97"/>
      <c r="Z761" s="97"/>
    </row>
    <row r="762" spans="1:26" ht="15.75" customHeight="1" x14ac:dyDescent="0.25">
      <c r="A762" s="2"/>
      <c r="B762" s="2"/>
      <c r="C762" s="2"/>
      <c r="D762" s="2"/>
      <c r="E762" s="45"/>
      <c r="F762" s="45"/>
      <c r="G762" s="2"/>
      <c r="H762" s="2"/>
      <c r="I762" s="2"/>
      <c r="J762" s="2"/>
      <c r="K762" s="2"/>
      <c r="L762" s="2"/>
      <c r="M762" s="2"/>
      <c r="N762" s="97"/>
      <c r="O762" s="97"/>
      <c r="P762" s="110"/>
      <c r="Q762" s="97"/>
      <c r="R762" s="97"/>
      <c r="S762" s="97"/>
      <c r="T762" s="97"/>
      <c r="U762" s="97"/>
      <c r="V762" s="97"/>
      <c r="W762" s="97"/>
      <c r="X762" s="97"/>
      <c r="Y762" s="97"/>
      <c r="Z762" s="97"/>
    </row>
    <row r="763" spans="1:26" ht="15.75" customHeight="1" x14ac:dyDescent="0.25">
      <c r="A763" s="2"/>
      <c r="B763" s="2"/>
      <c r="C763" s="2"/>
      <c r="D763" s="2"/>
      <c r="E763" s="45"/>
      <c r="F763" s="45"/>
      <c r="G763" s="2"/>
      <c r="H763" s="2"/>
      <c r="I763" s="2"/>
      <c r="J763" s="2"/>
      <c r="K763" s="2"/>
      <c r="L763" s="2"/>
      <c r="M763" s="2"/>
      <c r="N763" s="97"/>
      <c r="O763" s="97"/>
      <c r="P763" s="110"/>
      <c r="Q763" s="97"/>
      <c r="R763" s="97"/>
      <c r="S763" s="97"/>
      <c r="T763" s="97"/>
      <c r="U763" s="97"/>
      <c r="V763" s="97"/>
      <c r="W763" s="97"/>
      <c r="X763" s="97"/>
      <c r="Y763" s="97"/>
      <c r="Z763" s="97"/>
    </row>
    <row r="764" spans="1:26" ht="15.75" customHeight="1" x14ac:dyDescent="0.25">
      <c r="A764" s="2"/>
      <c r="B764" s="2"/>
      <c r="C764" s="2"/>
      <c r="D764" s="2"/>
      <c r="E764" s="45"/>
      <c r="F764" s="45"/>
      <c r="G764" s="2"/>
      <c r="H764" s="2"/>
      <c r="I764" s="2"/>
      <c r="J764" s="2"/>
      <c r="K764" s="2"/>
      <c r="L764" s="2"/>
      <c r="M764" s="2"/>
      <c r="N764" s="97"/>
      <c r="O764" s="97"/>
      <c r="P764" s="110"/>
      <c r="Q764" s="97"/>
      <c r="R764" s="97"/>
      <c r="S764" s="97"/>
      <c r="T764" s="97"/>
      <c r="U764" s="97"/>
      <c r="V764" s="97"/>
      <c r="W764" s="97"/>
      <c r="X764" s="97"/>
      <c r="Y764" s="97"/>
      <c r="Z764" s="97"/>
    </row>
    <row r="765" spans="1:26" ht="15.75" customHeight="1" x14ac:dyDescent="0.25">
      <c r="A765" s="2"/>
      <c r="B765" s="2"/>
      <c r="C765" s="2"/>
      <c r="D765" s="2"/>
      <c r="E765" s="45"/>
      <c r="F765" s="45"/>
      <c r="G765" s="2"/>
      <c r="H765" s="2"/>
      <c r="I765" s="2"/>
      <c r="J765" s="2"/>
      <c r="K765" s="2"/>
      <c r="L765" s="2"/>
      <c r="M765" s="2"/>
      <c r="N765" s="97"/>
      <c r="O765" s="97"/>
      <c r="P765" s="110"/>
      <c r="Q765" s="97"/>
      <c r="R765" s="97"/>
      <c r="S765" s="97"/>
      <c r="T765" s="97"/>
      <c r="U765" s="97"/>
      <c r="V765" s="97"/>
      <c r="W765" s="97"/>
      <c r="X765" s="97"/>
      <c r="Y765" s="97"/>
      <c r="Z765" s="97"/>
    </row>
    <row r="766" spans="1:26" ht="15.75" customHeight="1" x14ac:dyDescent="0.25">
      <c r="A766" s="2"/>
      <c r="B766" s="2"/>
      <c r="C766" s="2"/>
      <c r="D766" s="2"/>
      <c r="E766" s="45"/>
      <c r="F766" s="45"/>
      <c r="G766" s="2"/>
      <c r="H766" s="2"/>
      <c r="I766" s="2"/>
      <c r="J766" s="2"/>
      <c r="K766" s="2"/>
      <c r="L766" s="2"/>
      <c r="M766" s="2"/>
      <c r="N766" s="97"/>
      <c r="O766" s="97"/>
      <c r="P766" s="110"/>
      <c r="Q766" s="97"/>
      <c r="R766" s="97"/>
      <c r="S766" s="97"/>
      <c r="T766" s="97"/>
      <c r="U766" s="97"/>
      <c r="V766" s="97"/>
      <c r="W766" s="97"/>
      <c r="X766" s="97"/>
      <c r="Y766" s="97"/>
      <c r="Z766" s="97"/>
    </row>
    <row r="767" spans="1:26" ht="15.75" customHeight="1" x14ac:dyDescent="0.25">
      <c r="A767" s="2"/>
      <c r="B767" s="2"/>
      <c r="C767" s="2"/>
      <c r="D767" s="2"/>
      <c r="E767" s="45"/>
      <c r="F767" s="45"/>
      <c r="G767" s="2"/>
      <c r="H767" s="2"/>
      <c r="I767" s="2"/>
      <c r="J767" s="2"/>
      <c r="K767" s="2"/>
      <c r="L767" s="2"/>
      <c r="M767" s="2"/>
      <c r="N767" s="97"/>
      <c r="O767" s="97"/>
      <c r="P767" s="110"/>
      <c r="Q767" s="97"/>
      <c r="R767" s="97"/>
      <c r="S767" s="97"/>
      <c r="T767" s="97"/>
      <c r="U767" s="97"/>
      <c r="V767" s="97"/>
      <c r="W767" s="97"/>
      <c r="X767" s="97"/>
      <c r="Y767" s="97"/>
      <c r="Z767" s="97"/>
    </row>
    <row r="768" spans="1:26" ht="15.75" customHeight="1" x14ac:dyDescent="0.25">
      <c r="A768" s="2"/>
      <c r="B768" s="2"/>
      <c r="C768" s="2"/>
      <c r="D768" s="2"/>
      <c r="E768" s="45"/>
      <c r="F768" s="45"/>
      <c r="G768" s="2"/>
      <c r="H768" s="2"/>
      <c r="I768" s="2"/>
      <c r="J768" s="2"/>
      <c r="K768" s="2"/>
      <c r="L768" s="2"/>
      <c r="M768" s="2"/>
      <c r="N768" s="97"/>
      <c r="O768" s="97"/>
      <c r="P768" s="110"/>
      <c r="Q768" s="97"/>
      <c r="R768" s="97"/>
      <c r="S768" s="97"/>
      <c r="T768" s="97"/>
      <c r="U768" s="97"/>
      <c r="V768" s="97"/>
      <c r="W768" s="97"/>
      <c r="X768" s="97"/>
      <c r="Y768" s="97"/>
      <c r="Z768" s="97"/>
    </row>
    <row r="769" spans="1:26" ht="15.75" customHeight="1" x14ac:dyDescent="0.25">
      <c r="A769" s="2"/>
      <c r="B769" s="2"/>
      <c r="C769" s="2"/>
      <c r="D769" s="2"/>
      <c r="E769" s="45"/>
      <c r="F769" s="45"/>
      <c r="G769" s="2"/>
      <c r="H769" s="2"/>
      <c r="I769" s="2"/>
      <c r="J769" s="2"/>
      <c r="K769" s="2"/>
      <c r="L769" s="2"/>
      <c r="M769" s="2"/>
      <c r="N769" s="97"/>
      <c r="O769" s="97"/>
      <c r="P769" s="110"/>
      <c r="Q769" s="97"/>
      <c r="R769" s="97"/>
      <c r="S769" s="97"/>
      <c r="T769" s="97"/>
      <c r="U769" s="97"/>
      <c r="V769" s="97"/>
      <c r="W769" s="97"/>
      <c r="X769" s="97"/>
      <c r="Y769" s="97"/>
      <c r="Z769" s="97"/>
    </row>
    <row r="770" spans="1:26" ht="15.75" customHeight="1" x14ac:dyDescent="0.25">
      <c r="A770" s="2"/>
      <c r="B770" s="2"/>
      <c r="C770" s="2"/>
      <c r="D770" s="2"/>
      <c r="E770" s="45"/>
      <c r="F770" s="45"/>
      <c r="G770" s="2"/>
      <c r="H770" s="2"/>
      <c r="I770" s="2"/>
      <c r="J770" s="2"/>
      <c r="K770" s="2"/>
      <c r="L770" s="2"/>
      <c r="M770" s="2"/>
      <c r="N770" s="97"/>
      <c r="O770" s="97"/>
      <c r="P770" s="110"/>
      <c r="Q770" s="97"/>
      <c r="R770" s="97"/>
      <c r="S770" s="97"/>
      <c r="T770" s="97"/>
      <c r="U770" s="97"/>
      <c r="V770" s="97"/>
      <c r="W770" s="97"/>
      <c r="X770" s="97"/>
      <c r="Y770" s="97"/>
      <c r="Z770" s="97"/>
    </row>
    <row r="771" spans="1:26" ht="15.75" customHeight="1" x14ac:dyDescent="0.25">
      <c r="A771" s="2"/>
      <c r="B771" s="2"/>
      <c r="C771" s="2"/>
      <c r="D771" s="2"/>
      <c r="E771" s="45"/>
      <c r="F771" s="45"/>
      <c r="G771" s="2"/>
      <c r="H771" s="2"/>
      <c r="I771" s="2"/>
      <c r="J771" s="2"/>
      <c r="K771" s="2"/>
      <c r="L771" s="2"/>
      <c r="M771" s="2"/>
      <c r="N771" s="97"/>
      <c r="O771" s="97"/>
      <c r="P771" s="110"/>
      <c r="Q771" s="97"/>
      <c r="R771" s="97"/>
      <c r="S771" s="97"/>
      <c r="T771" s="97"/>
      <c r="U771" s="97"/>
      <c r="V771" s="97"/>
      <c r="W771" s="97"/>
      <c r="X771" s="97"/>
      <c r="Y771" s="97"/>
      <c r="Z771" s="97"/>
    </row>
    <row r="772" spans="1:26" ht="15.75" customHeight="1" x14ac:dyDescent="0.25">
      <c r="A772" s="2"/>
      <c r="B772" s="2"/>
      <c r="C772" s="2"/>
      <c r="D772" s="2"/>
      <c r="E772" s="45"/>
      <c r="F772" s="45"/>
      <c r="G772" s="2"/>
      <c r="H772" s="2"/>
      <c r="I772" s="2"/>
      <c r="J772" s="2"/>
      <c r="K772" s="2"/>
      <c r="L772" s="2"/>
      <c r="M772" s="2"/>
      <c r="N772" s="97"/>
      <c r="O772" s="97"/>
      <c r="P772" s="110"/>
      <c r="Q772" s="97"/>
      <c r="R772" s="97"/>
      <c r="S772" s="97"/>
      <c r="T772" s="97"/>
      <c r="U772" s="97"/>
      <c r="V772" s="97"/>
      <c r="W772" s="97"/>
      <c r="X772" s="97"/>
      <c r="Y772" s="97"/>
      <c r="Z772" s="97"/>
    </row>
    <row r="773" spans="1:26" ht="15.75" customHeight="1" x14ac:dyDescent="0.25">
      <c r="A773" s="2"/>
      <c r="B773" s="2"/>
      <c r="C773" s="2"/>
      <c r="D773" s="2"/>
      <c r="E773" s="45"/>
      <c r="F773" s="45"/>
      <c r="G773" s="2"/>
      <c r="H773" s="2"/>
      <c r="I773" s="2"/>
      <c r="J773" s="2"/>
      <c r="K773" s="2"/>
      <c r="L773" s="2"/>
      <c r="M773" s="2"/>
      <c r="N773" s="97"/>
      <c r="O773" s="97"/>
      <c r="P773" s="110"/>
      <c r="Q773" s="97"/>
      <c r="R773" s="97"/>
      <c r="S773" s="97"/>
      <c r="T773" s="97"/>
      <c r="U773" s="97"/>
      <c r="V773" s="97"/>
      <c r="W773" s="97"/>
      <c r="X773" s="97"/>
      <c r="Y773" s="97"/>
      <c r="Z773" s="97"/>
    </row>
    <row r="774" spans="1:26" ht="15.75" customHeight="1" x14ac:dyDescent="0.25">
      <c r="A774" s="2"/>
      <c r="B774" s="2"/>
      <c r="C774" s="2"/>
      <c r="D774" s="2"/>
      <c r="E774" s="45"/>
      <c r="F774" s="45"/>
      <c r="G774" s="2"/>
      <c r="H774" s="2"/>
      <c r="I774" s="2"/>
      <c r="J774" s="2"/>
      <c r="K774" s="2"/>
      <c r="L774" s="2"/>
      <c r="M774" s="2"/>
      <c r="N774" s="97"/>
      <c r="O774" s="97"/>
      <c r="P774" s="110"/>
      <c r="Q774" s="97"/>
      <c r="R774" s="97"/>
      <c r="S774" s="97"/>
      <c r="T774" s="97"/>
      <c r="U774" s="97"/>
      <c r="V774" s="97"/>
      <c r="W774" s="97"/>
      <c r="X774" s="97"/>
      <c r="Y774" s="97"/>
      <c r="Z774" s="97"/>
    </row>
    <row r="775" spans="1:26" ht="15.75" customHeight="1" x14ac:dyDescent="0.25">
      <c r="A775" s="2"/>
      <c r="B775" s="2"/>
      <c r="C775" s="2"/>
      <c r="D775" s="2"/>
      <c r="E775" s="45"/>
      <c r="F775" s="45"/>
      <c r="G775" s="2"/>
      <c r="H775" s="2"/>
      <c r="I775" s="2"/>
      <c r="J775" s="2"/>
      <c r="K775" s="2"/>
      <c r="L775" s="2"/>
      <c r="M775" s="2"/>
      <c r="N775" s="97"/>
      <c r="O775" s="97"/>
      <c r="P775" s="110"/>
      <c r="Q775" s="97"/>
      <c r="R775" s="97"/>
      <c r="S775" s="97"/>
      <c r="T775" s="97"/>
      <c r="U775" s="97"/>
      <c r="V775" s="97"/>
      <c r="W775" s="97"/>
      <c r="X775" s="97"/>
      <c r="Y775" s="97"/>
      <c r="Z775" s="97"/>
    </row>
    <row r="776" spans="1:26" ht="15.75" customHeight="1" x14ac:dyDescent="0.25">
      <c r="A776" s="2"/>
      <c r="B776" s="2"/>
      <c r="C776" s="2"/>
      <c r="D776" s="2"/>
      <c r="E776" s="45"/>
      <c r="F776" s="45"/>
      <c r="G776" s="2"/>
      <c r="H776" s="2"/>
      <c r="I776" s="2"/>
      <c r="J776" s="2"/>
      <c r="K776" s="2"/>
      <c r="L776" s="2"/>
      <c r="M776" s="2"/>
      <c r="N776" s="97"/>
      <c r="O776" s="97"/>
      <c r="P776" s="110"/>
      <c r="Q776" s="97"/>
      <c r="R776" s="97"/>
      <c r="S776" s="97"/>
      <c r="T776" s="97"/>
      <c r="U776" s="97"/>
      <c r="V776" s="97"/>
      <c r="W776" s="97"/>
      <c r="X776" s="97"/>
      <c r="Y776" s="97"/>
      <c r="Z776" s="97"/>
    </row>
    <row r="777" spans="1:26" ht="15.75" customHeight="1" x14ac:dyDescent="0.25">
      <c r="A777" s="2"/>
      <c r="B777" s="2"/>
      <c r="C777" s="2"/>
      <c r="D777" s="2"/>
      <c r="E777" s="45"/>
      <c r="F777" s="45"/>
      <c r="G777" s="2"/>
      <c r="H777" s="2"/>
      <c r="I777" s="2"/>
      <c r="J777" s="2"/>
      <c r="K777" s="2"/>
      <c r="L777" s="2"/>
      <c r="M777" s="2"/>
      <c r="N777" s="97"/>
      <c r="O777" s="97"/>
      <c r="P777" s="110"/>
      <c r="Q777" s="97"/>
      <c r="R777" s="97"/>
      <c r="S777" s="97"/>
      <c r="T777" s="97"/>
      <c r="U777" s="97"/>
      <c r="V777" s="97"/>
      <c r="W777" s="97"/>
      <c r="X777" s="97"/>
      <c r="Y777" s="97"/>
      <c r="Z777" s="97"/>
    </row>
    <row r="778" spans="1:26" ht="15.75" customHeight="1" x14ac:dyDescent="0.25">
      <c r="A778" s="2"/>
      <c r="B778" s="2"/>
      <c r="C778" s="2"/>
      <c r="D778" s="2"/>
      <c r="E778" s="45"/>
      <c r="F778" s="45"/>
      <c r="G778" s="2"/>
      <c r="H778" s="2"/>
      <c r="I778" s="2"/>
      <c r="J778" s="2"/>
      <c r="K778" s="2"/>
      <c r="L778" s="2"/>
      <c r="M778" s="2"/>
      <c r="N778" s="97"/>
      <c r="O778" s="97"/>
      <c r="P778" s="110"/>
      <c r="Q778" s="97"/>
      <c r="R778" s="97"/>
      <c r="S778" s="97"/>
      <c r="T778" s="97"/>
      <c r="U778" s="97"/>
      <c r="V778" s="97"/>
      <c r="W778" s="97"/>
      <c r="X778" s="97"/>
      <c r="Y778" s="97"/>
      <c r="Z778" s="97"/>
    </row>
    <row r="779" spans="1:26" ht="15.75" customHeight="1" x14ac:dyDescent="0.25">
      <c r="A779" s="2"/>
      <c r="B779" s="2"/>
      <c r="C779" s="2"/>
      <c r="D779" s="2"/>
      <c r="E779" s="45"/>
      <c r="F779" s="45"/>
      <c r="G779" s="2"/>
      <c r="H779" s="2"/>
      <c r="I779" s="2"/>
      <c r="J779" s="2"/>
      <c r="K779" s="2"/>
      <c r="L779" s="2"/>
      <c r="M779" s="2"/>
      <c r="N779" s="97"/>
      <c r="O779" s="97"/>
      <c r="P779" s="110"/>
      <c r="Q779" s="97"/>
      <c r="R779" s="97"/>
      <c r="S779" s="97"/>
      <c r="T779" s="97"/>
      <c r="U779" s="97"/>
      <c r="V779" s="97"/>
      <c r="W779" s="97"/>
      <c r="X779" s="97"/>
      <c r="Y779" s="97"/>
      <c r="Z779" s="97"/>
    </row>
    <row r="780" spans="1:26" ht="15.75" customHeight="1" x14ac:dyDescent="0.25">
      <c r="A780" s="2"/>
      <c r="B780" s="2"/>
      <c r="C780" s="2"/>
      <c r="D780" s="2"/>
      <c r="E780" s="45"/>
      <c r="F780" s="45"/>
      <c r="G780" s="2"/>
      <c r="H780" s="2"/>
      <c r="I780" s="2"/>
      <c r="J780" s="2"/>
      <c r="K780" s="2"/>
      <c r="L780" s="2"/>
      <c r="M780" s="2"/>
      <c r="N780" s="97"/>
      <c r="O780" s="97"/>
      <c r="P780" s="110"/>
      <c r="Q780" s="97"/>
      <c r="R780" s="97"/>
      <c r="S780" s="97"/>
      <c r="T780" s="97"/>
      <c r="U780" s="97"/>
      <c r="V780" s="97"/>
      <c r="W780" s="97"/>
      <c r="X780" s="97"/>
      <c r="Y780" s="97"/>
      <c r="Z780" s="97"/>
    </row>
    <row r="781" spans="1:26" ht="15.75" customHeight="1" x14ac:dyDescent="0.25">
      <c r="A781" s="2"/>
      <c r="B781" s="2"/>
      <c r="C781" s="2"/>
      <c r="D781" s="2"/>
      <c r="E781" s="45"/>
      <c r="F781" s="45"/>
      <c r="G781" s="2"/>
      <c r="H781" s="2"/>
      <c r="I781" s="2"/>
      <c r="J781" s="2"/>
      <c r="K781" s="2"/>
      <c r="L781" s="2"/>
      <c r="M781" s="2"/>
      <c r="N781" s="97"/>
      <c r="O781" s="97"/>
      <c r="P781" s="110"/>
      <c r="Q781" s="97"/>
      <c r="R781" s="97"/>
      <c r="S781" s="97"/>
      <c r="T781" s="97"/>
      <c r="U781" s="97"/>
      <c r="V781" s="97"/>
      <c r="W781" s="97"/>
      <c r="X781" s="97"/>
      <c r="Y781" s="97"/>
      <c r="Z781" s="97"/>
    </row>
    <row r="782" spans="1:26" ht="15.75" customHeight="1" x14ac:dyDescent="0.25">
      <c r="A782" s="2"/>
      <c r="B782" s="2"/>
      <c r="C782" s="2"/>
      <c r="D782" s="2"/>
      <c r="E782" s="45"/>
      <c r="F782" s="45"/>
      <c r="G782" s="2"/>
      <c r="H782" s="2"/>
      <c r="I782" s="2"/>
      <c r="J782" s="2"/>
      <c r="K782" s="2"/>
      <c r="L782" s="2"/>
      <c r="M782" s="2"/>
      <c r="N782" s="97"/>
      <c r="O782" s="97"/>
      <c r="P782" s="110"/>
      <c r="Q782" s="97"/>
      <c r="R782" s="97"/>
      <c r="S782" s="97"/>
      <c r="T782" s="97"/>
      <c r="U782" s="97"/>
      <c r="V782" s="97"/>
      <c r="W782" s="97"/>
      <c r="X782" s="97"/>
      <c r="Y782" s="97"/>
      <c r="Z782" s="97"/>
    </row>
    <row r="783" spans="1:26" ht="15.75" customHeight="1" x14ac:dyDescent="0.25">
      <c r="A783" s="2"/>
      <c r="B783" s="2"/>
      <c r="C783" s="2"/>
      <c r="D783" s="2"/>
      <c r="E783" s="45"/>
      <c r="F783" s="45"/>
      <c r="G783" s="2"/>
      <c r="H783" s="2"/>
      <c r="I783" s="2"/>
      <c r="J783" s="2"/>
      <c r="K783" s="2"/>
      <c r="L783" s="2"/>
      <c r="M783" s="2"/>
      <c r="N783" s="97"/>
      <c r="O783" s="97"/>
      <c r="P783" s="110"/>
      <c r="Q783" s="97"/>
      <c r="R783" s="97"/>
      <c r="S783" s="97"/>
      <c r="T783" s="97"/>
      <c r="U783" s="97"/>
      <c r="V783" s="97"/>
      <c r="W783" s="97"/>
      <c r="X783" s="97"/>
      <c r="Y783" s="97"/>
      <c r="Z783" s="97"/>
    </row>
    <row r="784" spans="1:26" ht="15.75" customHeight="1" x14ac:dyDescent="0.25">
      <c r="A784" s="2"/>
      <c r="B784" s="2"/>
      <c r="C784" s="2"/>
      <c r="D784" s="2"/>
      <c r="E784" s="45"/>
      <c r="F784" s="45"/>
      <c r="G784" s="2"/>
      <c r="H784" s="2"/>
      <c r="I784" s="2"/>
      <c r="J784" s="2"/>
      <c r="K784" s="2"/>
      <c r="L784" s="2"/>
      <c r="M784" s="2"/>
      <c r="N784" s="97"/>
      <c r="O784" s="97"/>
      <c r="P784" s="110"/>
      <c r="Q784" s="97"/>
      <c r="R784" s="97"/>
      <c r="S784" s="97"/>
      <c r="T784" s="97"/>
      <c r="U784" s="97"/>
      <c r="V784" s="97"/>
      <c r="W784" s="97"/>
      <c r="X784" s="97"/>
      <c r="Y784" s="97"/>
      <c r="Z784" s="97"/>
    </row>
    <row r="785" spans="1:26" ht="15.75" customHeight="1" x14ac:dyDescent="0.25">
      <c r="A785" s="2"/>
      <c r="B785" s="2"/>
      <c r="C785" s="2"/>
      <c r="D785" s="2"/>
      <c r="E785" s="45"/>
      <c r="F785" s="45"/>
      <c r="G785" s="2"/>
      <c r="H785" s="2"/>
      <c r="I785" s="2"/>
      <c r="J785" s="2"/>
      <c r="K785" s="2"/>
      <c r="L785" s="2"/>
      <c r="M785" s="2"/>
      <c r="N785" s="97"/>
      <c r="O785" s="97"/>
      <c r="P785" s="110"/>
      <c r="Q785" s="97"/>
      <c r="R785" s="97"/>
      <c r="S785" s="97"/>
      <c r="T785" s="97"/>
      <c r="U785" s="97"/>
      <c r="V785" s="97"/>
      <c r="W785" s="97"/>
      <c r="X785" s="97"/>
      <c r="Y785" s="97"/>
      <c r="Z785" s="97"/>
    </row>
    <row r="786" spans="1:26" ht="15.75" customHeight="1" x14ac:dyDescent="0.25">
      <c r="A786" s="2"/>
      <c r="B786" s="2"/>
      <c r="C786" s="2"/>
      <c r="D786" s="2"/>
      <c r="E786" s="45"/>
      <c r="F786" s="45"/>
      <c r="G786" s="2"/>
      <c r="H786" s="2"/>
      <c r="I786" s="2"/>
      <c r="J786" s="2"/>
      <c r="K786" s="2"/>
      <c r="L786" s="2"/>
      <c r="M786" s="2"/>
      <c r="N786" s="97"/>
      <c r="O786" s="97"/>
      <c r="P786" s="110"/>
      <c r="Q786" s="97"/>
      <c r="R786" s="97"/>
      <c r="S786" s="97"/>
      <c r="T786" s="97"/>
      <c r="U786" s="97"/>
      <c r="V786" s="97"/>
      <c r="W786" s="97"/>
      <c r="X786" s="97"/>
      <c r="Y786" s="97"/>
      <c r="Z786" s="97"/>
    </row>
    <row r="787" spans="1:26" ht="15.75" customHeight="1" x14ac:dyDescent="0.25">
      <c r="A787" s="2"/>
      <c r="B787" s="2"/>
      <c r="C787" s="2"/>
      <c r="D787" s="2"/>
      <c r="E787" s="45"/>
      <c r="F787" s="45"/>
      <c r="G787" s="2"/>
      <c r="H787" s="2"/>
      <c r="I787" s="2"/>
      <c r="J787" s="2"/>
      <c r="K787" s="2"/>
      <c r="L787" s="2"/>
      <c r="M787" s="2"/>
      <c r="N787" s="97"/>
      <c r="O787" s="97"/>
      <c r="P787" s="110"/>
      <c r="Q787" s="97"/>
      <c r="R787" s="97"/>
      <c r="S787" s="97"/>
      <c r="T787" s="97"/>
      <c r="U787" s="97"/>
      <c r="V787" s="97"/>
      <c r="W787" s="97"/>
      <c r="X787" s="97"/>
      <c r="Y787" s="97"/>
      <c r="Z787" s="97"/>
    </row>
    <row r="788" spans="1:26" ht="15.75" customHeight="1" x14ac:dyDescent="0.25">
      <c r="A788" s="2"/>
      <c r="B788" s="2"/>
      <c r="C788" s="2"/>
      <c r="D788" s="2"/>
      <c r="E788" s="45"/>
      <c r="F788" s="45"/>
      <c r="G788" s="2"/>
      <c r="H788" s="2"/>
      <c r="I788" s="2"/>
      <c r="J788" s="2"/>
      <c r="K788" s="2"/>
      <c r="L788" s="2"/>
      <c r="M788" s="2"/>
      <c r="N788" s="97"/>
      <c r="O788" s="97"/>
      <c r="P788" s="110"/>
      <c r="Q788" s="97"/>
      <c r="R788" s="97"/>
      <c r="S788" s="97"/>
      <c r="T788" s="97"/>
      <c r="U788" s="97"/>
      <c r="V788" s="97"/>
      <c r="W788" s="97"/>
      <c r="X788" s="97"/>
      <c r="Y788" s="97"/>
      <c r="Z788" s="97"/>
    </row>
    <row r="789" spans="1:26" ht="15.75" customHeight="1" x14ac:dyDescent="0.25">
      <c r="A789" s="2"/>
      <c r="B789" s="2"/>
      <c r="C789" s="2"/>
      <c r="D789" s="2"/>
      <c r="E789" s="45"/>
      <c r="F789" s="45"/>
      <c r="G789" s="2"/>
      <c r="H789" s="2"/>
      <c r="I789" s="2"/>
      <c r="J789" s="2"/>
      <c r="K789" s="2"/>
      <c r="L789" s="2"/>
      <c r="M789" s="2"/>
      <c r="N789" s="97"/>
      <c r="O789" s="97"/>
      <c r="P789" s="110"/>
      <c r="Q789" s="97"/>
      <c r="R789" s="97"/>
      <c r="S789" s="97"/>
      <c r="T789" s="97"/>
      <c r="U789" s="97"/>
      <c r="V789" s="97"/>
      <c r="W789" s="97"/>
      <c r="X789" s="97"/>
      <c r="Y789" s="97"/>
      <c r="Z789" s="97"/>
    </row>
    <row r="790" spans="1:26" ht="15.75" customHeight="1" x14ac:dyDescent="0.25">
      <c r="A790" s="2"/>
      <c r="B790" s="2"/>
      <c r="C790" s="2"/>
      <c r="D790" s="2"/>
      <c r="E790" s="45"/>
      <c r="F790" s="45"/>
      <c r="G790" s="2"/>
      <c r="H790" s="2"/>
      <c r="I790" s="2"/>
      <c r="J790" s="2"/>
      <c r="K790" s="2"/>
      <c r="L790" s="2"/>
      <c r="M790" s="2"/>
      <c r="N790" s="97"/>
      <c r="O790" s="97"/>
      <c r="P790" s="110"/>
      <c r="Q790" s="97"/>
      <c r="R790" s="97"/>
      <c r="S790" s="97"/>
      <c r="T790" s="97"/>
      <c r="U790" s="97"/>
      <c r="V790" s="97"/>
      <c r="W790" s="97"/>
      <c r="X790" s="97"/>
      <c r="Y790" s="97"/>
      <c r="Z790" s="97"/>
    </row>
    <row r="791" spans="1:26" ht="15.75" customHeight="1" x14ac:dyDescent="0.25">
      <c r="A791" s="2"/>
      <c r="B791" s="2"/>
      <c r="C791" s="2"/>
      <c r="D791" s="2"/>
      <c r="E791" s="45"/>
      <c r="F791" s="45"/>
      <c r="G791" s="2"/>
      <c r="H791" s="2"/>
      <c r="I791" s="2"/>
      <c r="J791" s="2"/>
      <c r="K791" s="2"/>
      <c r="L791" s="2"/>
      <c r="M791" s="2"/>
      <c r="N791" s="97"/>
      <c r="O791" s="97"/>
      <c r="P791" s="110"/>
      <c r="Q791" s="97"/>
      <c r="R791" s="97"/>
      <c r="S791" s="97"/>
      <c r="T791" s="97"/>
      <c r="U791" s="97"/>
      <c r="V791" s="97"/>
      <c r="W791" s="97"/>
      <c r="X791" s="97"/>
      <c r="Y791" s="97"/>
      <c r="Z791" s="97"/>
    </row>
    <row r="792" spans="1:26" ht="15.75" customHeight="1" x14ac:dyDescent="0.25">
      <c r="A792" s="2"/>
      <c r="B792" s="2"/>
      <c r="C792" s="2"/>
      <c r="D792" s="2"/>
      <c r="E792" s="45"/>
      <c r="F792" s="45"/>
      <c r="G792" s="2"/>
      <c r="H792" s="2"/>
      <c r="I792" s="2"/>
      <c r="J792" s="2"/>
      <c r="K792" s="2"/>
      <c r="L792" s="2"/>
      <c r="M792" s="2"/>
      <c r="N792" s="97"/>
      <c r="O792" s="97"/>
      <c r="P792" s="110"/>
      <c r="Q792" s="97"/>
      <c r="R792" s="97"/>
      <c r="S792" s="97"/>
      <c r="T792" s="97"/>
      <c r="U792" s="97"/>
      <c r="V792" s="97"/>
      <c r="W792" s="97"/>
      <c r="X792" s="97"/>
      <c r="Y792" s="97"/>
      <c r="Z792" s="97"/>
    </row>
    <row r="793" spans="1:26" ht="15.75" customHeight="1" x14ac:dyDescent="0.25">
      <c r="A793" s="2"/>
      <c r="B793" s="2"/>
      <c r="C793" s="2"/>
      <c r="D793" s="2"/>
      <c r="E793" s="45"/>
      <c r="F793" s="45"/>
      <c r="G793" s="2"/>
      <c r="H793" s="2"/>
      <c r="I793" s="2"/>
      <c r="J793" s="2"/>
      <c r="K793" s="2"/>
      <c r="L793" s="2"/>
      <c r="M793" s="2"/>
      <c r="N793" s="97"/>
      <c r="O793" s="97"/>
      <c r="P793" s="110"/>
      <c r="Q793" s="97"/>
      <c r="R793" s="97"/>
      <c r="S793" s="97"/>
      <c r="T793" s="97"/>
      <c r="U793" s="97"/>
      <c r="V793" s="97"/>
      <c r="W793" s="97"/>
      <c r="X793" s="97"/>
      <c r="Y793" s="97"/>
      <c r="Z793" s="97"/>
    </row>
    <row r="794" spans="1:26" ht="15.75" customHeight="1" x14ac:dyDescent="0.25">
      <c r="A794" s="2"/>
      <c r="B794" s="2"/>
      <c r="C794" s="2"/>
      <c r="D794" s="2"/>
      <c r="E794" s="45"/>
      <c r="F794" s="45"/>
      <c r="G794" s="2"/>
      <c r="H794" s="2"/>
      <c r="I794" s="2"/>
      <c r="J794" s="2"/>
      <c r="K794" s="2"/>
      <c r="L794" s="2"/>
      <c r="M794" s="2"/>
      <c r="N794" s="97"/>
      <c r="O794" s="97"/>
      <c r="P794" s="110"/>
      <c r="Q794" s="97"/>
      <c r="R794" s="97"/>
      <c r="S794" s="97"/>
      <c r="T794" s="97"/>
      <c r="U794" s="97"/>
      <c r="V794" s="97"/>
      <c r="W794" s="97"/>
      <c r="X794" s="97"/>
      <c r="Y794" s="97"/>
      <c r="Z794" s="97"/>
    </row>
    <row r="795" spans="1:26" ht="15.75" customHeight="1" x14ac:dyDescent="0.25">
      <c r="A795" s="2"/>
      <c r="B795" s="2"/>
      <c r="C795" s="2"/>
      <c r="D795" s="2"/>
      <c r="E795" s="45"/>
      <c r="F795" s="45"/>
      <c r="G795" s="2"/>
      <c r="H795" s="2"/>
      <c r="I795" s="2"/>
      <c r="J795" s="2"/>
      <c r="K795" s="2"/>
      <c r="L795" s="2"/>
      <c r="M795" s="2"/>
      <c r="N795" s="97"/>
      <c r="O795" s="97"/>
      <c r="P795" s="110"/>
      <c r="Q795" s="97"/>
      <c r="R795" s="97"/>
      <c r="S795" s="97"/>
      <c r="T795" s="97"/>
      <c r="U795" s="97"/>
      <c r="V795" s="97"/>
      <c r="W795" s="97"/>
      <c r="X795" s="97"/>
      <c r="Y795" s="97"/>
      <c r="Z795" s="97"/>
    </row>
    <row r="796" spans="1:26" ht="15.75" customHeight="1" x14ac:dyDescent="0.25">
      <c r="A796" s="2"/>
      <c r="B796" s="2"/>
      <c r="C796" s="2"/>
      <c r="D796" s="2"/>
      <c r="E796" s="45"/>
      <c r="F796" s="45"/>
      <c r="G796" s="2"/>
      <c r="H796" s="2"/>
      <c r="I796" s="2"/>
      <c r="J796" s="2"/>
      <c r="K796" s="2"/>
      <c r="L796" s="2"/>
      <c r="M796" s="2"/>
      <c r="N796" s="97"/>
      <c r="O796" s="97"/>
      <c r="P796" s="110"/>
      <c r="Q796" s="97"/>
      <c r="R796" s="97"/>
      <c r="S796" s="97"/>
      <c r="T796" s="97"/>
      <c r="U796" s="97"/>
      <c r="V796" s="97"/>
      <c r="W796" s="97"/>
      <c r="X796" s="97"/>
      <c r="Y796" s="97"/>
      <c r="Z796" s="97"/>
    </row>
    <row r="797" spans="1:26" ht="15.75" customHeight="1" x14ac:dyDescent="0.25">
      <c r="A797" s="2"/>
      <c r="B797" s="2"/>
      <c r="C797" s="2"/>
      <c r="D797" s="2"/>
      <c r="E797" s="45"/>
      <c r="F797" s="45"/>
      <c r="G797" s="2"/>
      <c r="H797" s="2"/>
      <c r="I797" s="2"/>
      <c r="J797" s="2"/>
      <c r="K797" s="2"/>
      <c r="L797" s="2"/>
      <c r="M797" s="2"/>
      <c r="N797" s="97"/>
      <c r="O797" s="97"/>
      <c r="P797" s="110"/>
      <c r="Q797" s="97"/>
      <c r="R797" s="97"/>
      <c r="S797" s="97"/>
      <c r="T797" s="97"/>
      <c r="U797" s="97"/>
      <c r="V797" s="97"/>
      <c r="W797" s="97"/>
      <c r="X797" s="97"/>
      <c r="Y797" s="97"/>
      <c r="Z797" s="97"/>
    </row>
    <row r="798" spans="1:26" ht="15.75" customHeight="1" x14ac:dyDescent="0.25">
      <c r="A798" s="2"/>
      <c r="B798" s="2"/>
      <c r="C798" s="2"/>
      <c r="D798" s="2"/>
      <c r="E798" s="45"/>
      <c r="F798" s="45"/>
      <c r="G798" s="2"/>
      <c r="H798" s="2"/>
      <c r="I798" s="2"/>
      <c r="J798" s="2"/>
      <c r="K798" s="2"/>
      <c r="L798" s="2"/>
      <c r="M798" s="2"/>
      <c r="N798" s="97"/>
      <c r="O798" s="97"/>
      <c r="P798" s="110"/>
      <c r="Q798" s="97"/>
      <c r="R798" s="97"/>
      <c r="S798" s="97"/>
      <c r="T798" s="97"/>
      <c r="U798" s="97"/>
      <c r="V798" s="97"/>
      <c r="W798" s="97"/>
      <c r="X798" s="97"/>
      <c r="Y798" s="97"/>
      <c r="Z798" s="97"/>
    </row>
    <row r="799" spans="1:26" ht="15.75" customHeight="1" x14ac:dyDescent="0.25">
      <c r="A799" s="2"/>
      <c r="B799" s="2"/>
      <c r="C799" s="2"/>
      <c r="D799" s="2"/>
      <c r="E799" s="45"/>
      <c r="F799" s="45"/>
      <c r="G799" s="2"/>
      <c r="H799" s="2"/>
      <c r="I799" s="2"/>
      <c r="J799" s="2"/>
      <c r="K799" s="2"/>
      <c r="L799" s="2"/>
      <c r="M799" s="2"/>
      <c r="N799" s="97"/>
      <c r="O799" s="97"/>
      <c r="P799" s="110"/>
      <c r="Q799" s="97"/>
      <c r="R799" s="97"/>
      <c r="S799" s="97"/>
      <c r="T799" s="97"/>
      <c r="U799" s="97"/>
      <c r="V799" s="97"/>
      <c r="W799" s="97"/>
      <c r="X799" s="97"/>
      <c r="Y799" s="97"/>
      <c r="Z799" s="97"/>
    </row>
    <row r="800" spans="1:26" ht="15.75" customHeight="1" x14ac:dyDescent="0.25">
      <c r="A800" s="2"/>
      <c r="B800" s="2"/>
      <c r="C800" s="2"/>
      <c r="D800" s="2"/>
      <c r="E800" s="45"/>
      <c r="F800" s="45"/>
      <c r="G800" s="2"/>
      <c r="H800" s="2"/>
      <c r="I800" s="2"/>
      <c r="J800" s="2"/>
      <c r="K800" s="2"/>
      <c r="L800" s="2"/>
      <c r="M800" s="2"/>
      <c r="N800" s="97"/>
      <c r="O800" s="97"/>
      <c r="P800" s="110"/>
      <c r="Q800" s="97"/>
      <c r="R800" s="97"/>
      <c r="S800" s="97"/>
      <c r="T800" s="97"/>
      <c r="U800" s="97"/>
      <c r="V800" s="97"/>
      <c r="W800" s="97"/>
      <c r="X800" s="97"/>
      <c r="Y800" s="97"/>
      <c r="Z800" s="97"/>
    </row>
    <row r="801" spans="1:26" ht="15.75" customHeight="1" x14ac:dyDescent="0.25">
      <c r="A801" s="2"/>
      <c r="B801" s="2"/>
      <c r="C801" s="2"/>
      <c r="D801" s="2"/>
      <c r="E801" s="45"/>
      <c r="F801" s="45"/>
      <c r="G801" s="2"/>
      <c r="H801" s="2"/>
      <c r="I801" s="2"/>
      <c r="J801" s="2"/>
      <c r="K801" s="2"/>
      <c r="L801" s="2"/>
      <c r="M801" s="2"/>
      <c r="N801" s="97"/>
      <c r="O801" s="97"/>
      <c r="P801" s="110"/>
      <c r="Q801" s="97"/>
      <c r="R801" s="97"/>
      <c r="S801" s="97"/>
      <c r="T801" s="97"/>
      <c r="U801" s="97"/>
      <c r="V801" s="97"/>
      <c r="W801" s="97"/>
      <c r="X801" s="97"/>
      <c r="Y801" s="97"/>
      <c r="Z801" s="97"/>
    </row>
    <row r="802" spans="1:26" ht="15.75" customHeight="1" x14ac:dyDescent="0.25">
      <c r="A802" s="2"/>
      <c r="B802" s="2"/>
      <c r="C802" s="2"/>
      <c r="D802" s="2"/>
      <c r="E802" s="45"/>
      <c r="F802" s="45"/>
      <c r="G802" s="2"/>
      <c r="H802" s="2"/>
      <c r="I802" s="2"/>
      <c r="J802" s="2"/>
      <c r="K802" s="2"/>
      <c r="L802" s="2"/>
      <c r="M802" s="2"/>
      <c r="N802" s="97"/>
      <c r="O802" s="97"/>
      <c r="P802" s="110"/>
      <c r="Q802" s="97"/>
      <c r="R802" s="97"/>
      <c r="S802" s="97"/>
      <c r="T802" s="97"/>
      <c r="U802" s="97"/>
      <c r="V802" s="97"/>
      <c r="W802" s="97"/>
      <c r="X802" s="97"/>
      <c r="Y802" s="97"/>
      <c r="Z802" s="97"/>
    </row>
    <row r="803" spans="1:26" ht="15.75" customHeight="1" x14ac:dyDescent="0.25">
      <c r="A803" s="2"/>
      <c r="B803" s="2"/>
      <c r="C803" s="2"/>
      <c r="D803" s="2"/>
      <c r="E803" s="45"/>
      <c r="F803" s="45"/>
      <c r="G803" s="2"/>
      <c r="H803" s="2"/>
      <c r="I803" s="2"/>
      <c r="J803" s="2"/>
      <c r="K803" s="2"/>
      <c r="L803" s="2"/>
      <c r="M803" s="2"/>
      <c r="N803" s="97"/>
      <c r="O803" s="97"/>
      <c r="P803" s="110"/>
      <c r="Q803" s="97"/>
      <c r="R803" s="97"/>
      <c r="S803" s="97"/>
      <c r="T803" s="97"/>
      <c r="U803" s="97"/>
      <c r="V803" s="97"/>
      <c r="W803" s="97"/>
      <c r="X803" s="97"/>
      <c r="Y803" s="97"/>
      <c r="Z803" s="97"/>
    </row>
    <row r="804" spans="1:26" ht="15.75" customHeight="1" x14ac:dyDescent="0.25">
      <c r="A804" s="2"/>
      <c r="B804" s="2"/>
      <c r="C804" s="2"/>
      <c r="D804" s="2"/>
      <c r="E804" s="45"/>
      <c r="F804" s="45"/>
      <c r="G804" s="2"/>
      <c r="H804" s="2"/>
      <c r="I804" s="2"/>
      <c r="J804" s="2"/>
      <c r="K804" s="2"/>
      <c r="L804" s="2"/>
      <c r="M804" s="2"/>
      <c r="N804" s="97"/>
      <c r="O804" s="97"/>
      <c r="P804" s="110"/>
      <c r="Q804" s="97"/>
      <c r="R804" s="97"/>
      <c r="S804" s="97"/>
      <c r="T804" s="97"/>
      <c r="U804" s="97"/>
      <c r="V804" s="97"/>
      <c r="W804" s="97"/>
      <c r="X804" s="97"/>
      <c r="Y804" s="97"/>
      <c r="Z804" s="97"/>
    </row>
    <row r="805" spans="1:26" ht="15.75" customHeight="1" x14ac:dyDescent="0.25">
      <c r="A805" s="2"/>
      <c r="B805" s="2"/>
      <c r="C805" s="2"/>
      <c r="D805" s="2"/>
      <c r="E805" s="45"/>
      <c r="F805" s="45"/>
      <c r="G805" s="2"/>
      <c r="H805" s="2"/>
      <c r="I805" s="2"/>
      <c r="J805" s="2"/>
      <c r="K805" s="2"/>
      <c r="L805" s="2"/>
      <c r="M805" s="2"/>
      <c r="N805" s="97"/>
      <c r="O805" s="97"/>
      <c r="P805" s="110"/>
      <c r="Q805" s="97"/>
      <c r="R805" s="97"/>
      <c r="S805" s="97"/>
      <c r="T805" s="97"/>
      <c r="U805" s="97"/>
      <c r="V805" s="97"/>
      <c r="W805" s="97"/>
      <c r="X805" s="97"/>
      <c r="Y805" s="97"/>
      <c r="Z805" s="97"/>
    </row>
    <row r="806" spans="1:26" ht="15.75" customHeight="1" x14ac:dyDescent="0.25">
      <c r="A806" s="2"/>
      <c r="B806" s="2"/>
      <c r="C806" s="2"/>
      <c r="D806" s="2"/>
      <c r="E806" s="45"/>
      <c r="F806" s="45"/>
      <c r="G806" s="2"/>
      <c r="H806" s="2"/>
      <c r="I806" s="2"/>
      <c r="J806" s="2"/>
      <c r="K806" s="2"/>
      <c r="L806" s="2"/>
      <c r="M806" s="2"/>
      <c r="N806" s="97"/>
      <c r="O806" s="97"/>
      <c r="P806" s="110"/>
      <c r="Q806" s="97"/>
      <c r="R806" s="97"/>
      <c r="S806" s="97"/>
      <c r="T806" s="97"/>
      <c r="U806" s="97"/>
      <c r="V806" s="97"/>
      <c r="W806" s="97"/>
      <c r="X806" s="97"/>
      <c r="Y806" s="97"/>
      <c r="Z806" s="97"/>
    </row>
    <row r="807" spans="1:26" ht="15.75" customHeight="1" x14ac:dyDescent="0.25">
      <c r="A807" s="2"/>
      <c r="B807" s="2"/>
      <c r="C807" s="2"/>
      <c r="D807" s="2"/>
      <c r="E807" s="45"/>
      <c r="F807" s="45"/>
      <c r="G807" s="2"/>
      <c r="H807" s="2"/>
      <c r="I807" s="2"/>
      <c r="J807" s="2"/>
      <c r="K807" s="2"/>
      <c r="L807" s="2"/>
      <c r="M807" s="2"/>
      <c r="N807" s="97"/>
      <c r="O807" s="97"/>
      <c r="P807" s="110"/>
      <c r="Q807" s="97"/>
      <c r="R807" s="97"/>
      <c r="S807" s="97"/>
      <c r="T807" s="97"/>
      <c r="U807" s="97"/>
      <c r="V807" s="97"/>
      <c r="W807" s="97"/>
      <c r="X807" s="97"/>
      <c r="Y807" s="97"/>
      <c r="Z807" s="97"/>
    </row>
    <row r="808" spans="1:26" ht="15.75" customHeight="1" x14ac:dyDescent="0.25">
      <c r="A808" s="2"/>
      <c r="B808" s="2"/>
      <c r="C808" s="2"/>
      <c r="D808" s="2"/>
      <c r="E808" s="45"/>
      <c r="F808" s="45"/>
      <c r="G808" s="2"/>
      <c r="H808" s="2"/>
      <c r="I808" s="2"/>
      <c r="J808" s="2"/>
      <c r="K808" s="2"/>
      <c r="L808" s="2"/>
      <c r="M808" s="2"/>
      <c r="N808" s="97"/>
      <c r="O808" s="97"/>
      <c r="P808" s="110"/>
      <c r="Q808" s="97"/>
      <c r="R808" s="97"/>
      <c r="S808" s="97"/>
      <c r="T808" s="97"/>
      <c r="U808" s="97"/>
      <c r="V808" s="97"/>
      <c r="W808" s="97"/>
      <c r="X808" s="97"/>
      <c r="Y808" s="97"/>
      <c r="Z808" s="97"/>
    </row>
    <row r="809" spans="1:26" ht="15.75" customHeight="1" x14ac:dyDescent="0.25">
      <c r="A809" s="2"/>
      <c r="B809" s="2"/>
      <c r="C809" s="2"/>
      <c r="D809" s="2"/>
      <c r="E809" s="45"/>
      <c r="F809" s="45"/>
      <c r="G809" s="2"/>
      <c r="H809" s="2"/>
      <c r="I809" s="2"/>
      <c r="J809" s="2"/>
      <c r="K809" s="2"/>
      <c r="L809" s="2"/>
      <c r="M809" s="2"/>
      <c r="N809" s="97"/>
      <c r="O809" s="97"/>
      <c r="P809" s="110"/>
      <c r="Q809" s="97"/>
      <c r="R809" s="97"/>
      <c r="S809" s="97"/>
      <c r="T809" s="97"/>
      <c r="U809" s="97"/>
      <c r="V809" s="97"/>
      <c r="W809" s="97"/>
      <c r="X809" s="97"/>
      <c r="Y809" s="97"/>
      <c r="Z809" s="97"/>
    </row>
    <row r="810" spans="1:26" ht="15.75" customHeight="1" x14ac:dyDescent="0.25">
      <c r="A810" s="2"/>
      <c r="B810" s="2"/>
      <c r="C810" s="2"/>
      <c r="D810" s="2"/>
      <c r="E810" s="45"/>
      <c r="F810" s="45"/>
      <c r="G810" s="2"/>
      <c r="H810" s="2"/>
      <c r="I810" s="2"/>
      <c r="J810" s="2"/>
      <c r="K810" s="2"/>
      <c r="L810" s="2"/>
      <c r="M810" s="2"/>
      <c r="N810" s="97"/>
      <c r="O810" s="97"/>
      <c r="P810" s="110"/>
      <c r="Q810" s="97"/>
      <c r="R810" s="97"/>
      <c r="S810" s="97"/>
      <c r="T810" s="97"/>
      <c r="U810" s="97"/>
      <c r="V810" s="97"/>
      <c r="W810" s="97"/>
      <c r="X810" s="97"/>
      <c r="Y810" s="97"/>
      <c r="Z810" s="97"/>
    </row>
    <row r="811" spans="1:26" ht="15.75" customHeight="1" x14ac:dyDescent="0.25">
      <c r="A811" s="2"/>
      <c r="B811" s="2"/>
      <c r="C811" s="2"/>
      <c r="D811" s="2"/>
      <c r="E811" s="45"/>
      <c r="F811" s="45"/>
      <c r="G811" s="2"/>
      <c r="H811" s="2"/>
      <c r="I811" s="2"/>
      <c r="J811" s="2"/>
      <c r="K811" s="2"/>
      <c r="L811" s="2"/>
      <c r="M811" s="2"/>
      <c r="N811" s="97"/>
      <c r="O811" s="97"/>
      <c r="P811" s="110"/>
      <c r="Q811" s="97"/>
      <c r="R811" s="97"/>
      <c r="S811" s="97"/>
      <c r="T811" s="97"/>
      <c r="U811" s="97"/>
      <c r="V811" s="97"/>
      <c r="W811" s="97"/>
      <c r="X811" s="97"/>
      <c r="Y811" s="97"/>
      <c r="Z811" s="97"/>
    </row>
    <row r="812" spans="1:26" ht="15.75" customHeight="1" x14ac:dyDescent="0.25">
      <c r="A812" s="2"/>
      <c r="B812" s="2"/>
      <c r="C812" s="2"/>
      <c r="D812" s="2"/>
      <c r="E812" s="45"/>
      <c r="F812" s="45"/>
      <c r="G812" s="2"/>
      <c r="H812" s="2"/>
      <c r="I812" s="2"/>
      <c r="J812" s="2"/>
      <c r="K812" s="2"/>
      <c r="L812" s="2"/>
      <c r="M812" s="2"/>
      <c r="N812" s="97"/>
      <c r="O812" s="97"/>
      <c r="P812" s="110"/>
      <c r="Q812" s="97"/>
      <c r="R812" s="97"/>
      <c r="S812" s="97"/>
      <c r="T812" s="97"/>
      <c r="U812" s="97"/>
      <c r="V812" s="97"/>
      <c r="W812" s="97"/>
      <c r="X812" s="97"/>
      <c r="Y812" s="97"/>
      <c r="Z812" s="97"/>
    </row>
    <row r="813" spans="1:26" ht="15.75" customHeight="1" x14ac:dyDescent="0.25">
      <c r="A813" s="2"/>
      <c r="B813" s="2"/>
      <c r="C813" s="2"/>
      <c r="D813" s="2"/>
      <c r="E813" s="45"/>
      <c r="F813" s="45"/>
      <c r="G813" s="2"/>
      <c r="H813" s="2"/>
      <c r="I813" s="2"/>
      <c r="J813" s="2"/>
      <c r="K813" s="2"/>
      <c r="L813" s="2"/>
      <c r="M813" s="2"/>
      <c r="N813" s="97"/>
      <c r="O813" s="97"/>
      <c r="P813" s="110"/>
      <c r="Q813" s="97"/>
      <c r="R813" s="97"/>
      <c r="S813" s="97"/>
      <c r="T813" s="97"/>
      <c r="U813" s="97"/>
      <c r="V813" s="97"/>
      <c r="W813" s="97"/>
      <c r="X813" s="97"/>
      <c r="Y813" s="97"/>
      <c r="Z813" s="97"/>
    </row>
    <row r="814" spans="1:26" ht="15.75" customHeight="1" x14ac:dyDescent="0.25">
      <c r="A814" s="2"/>
      <c r="B814" s="2"/>
      <c r="C814" s="2"/>
      <c r="D814" s="2"/>
      <c r="E814" s="45"/>
      <c r="F814" s="45"/>
      <c r="G814" s="2"/>
      <c r="H814" s="2"/>
      <c r="I814" s="2"/>
      <c r="J814" s="2"/>
      <c r="K814" s="2"/>
      <c r="L814" s="2"/>
      <c r="M814" s="2"/>
      <c r="N814" s="97"/>
      <c r="O814" s="97"/>
      <c r="P814" s="110"/>
      <c r="Q814" s="97"/>
      <c r="R814" s="97"/>
      <c r="S814" s="97"/>
      <c r="T814" s="97"/>
      <c r="U814" s="97"/>
      <c r="V814" s="97"/>
      <c r="W814" s="97"/>
      <c r="X814" s="97"/>
      <c r="Y814" s="97"/>
      <c r="Z814" s="97"/>
    </row>
    <row r="815" spans="1:26" ht="15.75" customHeight="1" x14ac:dyDescent="0.25">
      <c r="A815" s="2"/>
      <c r="B815" s="2"/>
      <c r="C815" s="2"/>
      <c r="D815" s="2"/>
      <c r="E815" s="45"/>
      <c r="F815" s="45"/>
      <c r="G815" s="2"/>
      <c r="H815" s="2"/>
      <c r="I815" s="2"/>
      <c r="J815" s="2"/>
      <c r="K815" s="2"/>
      <c r="L815" s="2"/>
      <c r="M815" s="2"/>
      <c r="N815" s="97"/>
      <c r="O815" s="97"/>
      <c r="P815" s="110"/>
      <c r="Q815" s="97"/>
      <c r="R815" s="97"/>
      <c r="S815" s="97"/>
      <c r="T815" s="97"/>
      <c r="U815" s="97"/>
      <c r="V815" s="97"/>
      <c r="W815" s="97"/>
      <c r="X815" s="97"/>
      <c r="Y815" s="97"/>
      <c r="Z815" s="97"/>
    </row>
    <row r="816" spans="1:26" ht="15.75" customHeight="1" x14ac:dyDescent="0.25">
      <c r="A816" s="2"/>
      <c r="B816" s="2"/>
      <c r="C816" s="2"/>
      <c r="D816" s="2"/>
      <c r="E816" s="45"/>
      <c r="F816" s="45"/>
      <c r="G816" s="2"/>
      <c r="H816" s="2"/>
      <c r="I816" s="2"/>
      <c r="J816" s="2"/>
      <c r="K816" s="2"/>
      <c r="L816" s="2"/>
      <c r="M816" s="2"/>
      <c r="N816" s="97"/>
      <c r="O816" s="97"/>
      <c r="P816" s="110"/>
      <c r="Q816" s="97"/>
      <c r="R816" s="97"/>
      <c r="S816" s="97"/>
      <c r="T816" s="97"/>
      <c r="U816" s="97"/>
      <c r="V816" s="97"/>
      <c r="W816" s="97"/>
      <c r="X816" s="97"/>
      <c r="Y816" s="97"/>
      <c r="Z816" s="97"/>
    </row>
    <row r="817" spans="1:26" ht="15.75" customHeight="1" x14ac:dyDescent="0.25">
      <c r="A817" s="2"/>
      <c r="B817" s="2"/>
      <c r="C817" s="2"/>
      <c r="D817" s="2"/>
      <c r="E817" s="45"/>
      <c r="F817" s="45"/>
      <c r="G817" s="2"/>
      <c r="H817" s="2"/>
      <c r="I817" s="2"/>
      <c r="J817" s="2"/>
      <c r="K817" s="2"/>
      <c r="L817" s="2"/>
      <c r="M817" s="2"/>
      <c r="N817" s="97"/>
      <c r="O817" s="97"/>
      <c r="P817" s="110"/>
      <c r="Q817" s="97"/>
      <c r="R817" s="97"/>
      <c r="S817" s="97"/>
      <c r="T817" s="97"/>
      <c r="U817" s="97"/>
      <c r="V817" s="97"/>
      <c r="W817" s="97"/>
      <c r="X817" s="97"/>
      <c r="Y817" s="97"/>
      <c r="Z817" s="97"/>
    </row>
    <row r="818" spans="1:26" ht="15.75" customHeight="1" x14ac:dyDescent="0.25">
      <c r="A818" s="2"/>
      <c r="B818" s="2"/>
      <c r="C818" s="2"/>
      <c r="D818" s="2"/>
      <c r="E818" s="45"/>
      <c r="F818" s="45"/>
      <c r="G818" s="2"/>
      <c r="H818" s="2"/>
      <c r="I818" s="2"/>
      <c r="J818" s="2"/>
      <c r="K818" s="2"/>
      <c r="L818" s="2"/>
      <c r="M818" s="2"/>
      <c r="N818" s="97"/>
      <c r="O818" s="97"/>
      <c r="P818" s="110"/>
      <c r="Q818" s="97"/>
      <c r="R818" s="97"/>
      <c r="S818" s="97"/>
      <c r="T818" s="97"/>
      <c r="U818" s="97"/>
      <c r="V818" s="97"/>
      <c r="W818" s="97"/>
      <c r="X818" s="97"/>
      <c r="Y818" s="97"/>
      <c r="Z818" s="97"/>
    </row>
    <row r="819" spans="1:26" ht="15.75" customHeight="1" x14ac:dyDescent="0.25">
      <c r="A819" s="2"/>
      <c r="B819" s="2"/>
      <c r="C819" s="2"/>
      <c r="D819" s="2"/>
      <c r="E819" s="45"/>
      <c r="F819" s="45"/>
      <c r="G819" s="2"/>
      <c r="H819" s="2"/>
      <c r="I819" s="2"/>
      <c r="J819" s="2"/>
      <c r="K819" s="2"/>
      <c r="L819" s="2"/>
      <c r="M819" s="2"/>
      <c r="N819" s="97"/>
      <c r="O819" s="97"/>
      <c r="P819" s="110"/>
      <c r="Q819" s="97"/>
      <c r="R819" s="97"/>
      <c r="S819" s="97"/>
      <c r="T819" s="97"/>
      <c r="U819" s="97"/>
      <c r="V819" s="97"/>
      <c r="W819" s="97"/>
      <c r="X819" s="97"/>
      <c r="Y819" s="97"/>
      <c r="Z819" s="97"/>
    </row>
    <row r="820" spans="1:26" ht="15.75" customHeight="1" x14ac:dyDescent="0.25">
      <c r="A820" s="2"/>
      <c r="B820" s="2"/>
      <c r="C820" s="2"/>
      <c r="D820" s="2"/>
      <c r="E820" s="45"/>
      <c r="F820" s="45"/>
      <c r="G820" s="2"/>
      <c r="H820" s="2"/>
      <c r="I820" s="2"/>
      <c r="J820" s="2"/>
      <c r="K820" s="2"/>
      <c r="L820" s="2"/>
      <c r="M820" s="2"/>
      <c r="N820" s="97"/>
      <c r="O820" s="97"/>
      <c r="P820" s="110"/>
      <c r="Q820" s="97"/>
      <c r="R820" s="97"/>
      <c r="S820" s="97"/>
      <c r="T820" s="97"/>
      <c r="U820" s="97"/>
      <c r="V820" s="97"/>
      <c r="W820" s="97"/>
      <c r="X820" s="97"/>
      <c r="Y820" s="97"/>
      <c r="Z820" s="97"/>
    </row>
    <row r="821" spans="1:26" ht="15.75" customHeight="1" x14ac:dyDescent="0.25">
      <c r="A821" s="2"/>
      <c r="B821" s="2"/>
      <c r="C821" s="2"/>
      <c r="D821" s="2"/>
      <c r="E821" s="45"/>
      <c r="F821" s="45"/>
      <c r="G821" s="2"/>
      <c r="H821" s="2"/>
      <c r="I821" s="2"/>
      <c r="J821" s="2"/>
      <c r="K821" s="2"/>
      <c r="L821" s="2"/>
      <c r="M821" s="2"/>
      <c r="N821" s="97"/>
      <c r="O821" s="97"/>
      <c r="P821" s="110"/>
      <c r="Q821" s="97"/>
      <c r="R821" s="97"/>
      <c r="S821" s="97"/>
      <c r="T821" s="97"/>
      <c r="U821" s="97"/>
      <c r="V821" s="97"/>
      <c r="W821" s="97"/>
      <c r="X821" s="97"/>
      <c r="Y821" s="97"/>
      <c r="Z821" s="97"/>
    </row>
    <row r="822" spans="1:26" ht="15.75" customHeight="1" x14ac:dyDescent="0.25">
      <c r="A822" s="2"/>
      <c r="B822" s="2"/>
      <c r="C822" s="2"/>
      <c r="D822" s="2"/>
      <c r="E822" s="45"/>
      <c r="F822" s="45"/>
      <c r="G822" s="2"/>
      <c r="H822" s="2"/>
      <c r="I822" s="2"/>
      <c r="J822" s="2"/>
      <c r="K822" s="2"/>
      <c r="L822" s="2"/>
      <c r="M822" s="2"/>
      <c r="N822" s="97"/>
      <c r="O822" s="97"/>
      <c r="P822" s="110"/>
      <c r="Q822" s="97"/>
      <c r="R822" s="97"/>
      <c r="S822" s="97"/>
      <c r="T822" s="97"/>
      <c r="U822" s="97"/>
      <c r="V822" s="97"/>
      <c r="W822" s="97"/>
      <c r="X822" s="97"/>
      <c r="Y822" s="97"/>
      <c r="Z822" s="97"/>
    </row>
    <row r="823" spans="1:26" ht="15.75" customHeight="1" x14ac:dyDescent="0.25">
      <c r="A823" s="2"/>
      <c r="B823" s="2"/>
      <c r="C823" s="2"/>
      <c r="D823" s="2"/>
      <c r="E823" s="45"/>
      <c r="F823" s="45"/>
      <c r="G823" s="2"/>
      <c r="H823" s="2"/>
      <c r="I823" s="2"/>
      <c r="J823" s="2"/>
      <c r="K823" s="2"/>
      <c r="L823" s="2"/>
      <c r="M823" s="2"/>
      <c r="N823" s="97"/>
      <c r="O823" s="97"/>
      <c r="P823" s="110"/>
      <c r="Q823" s="97"/>
      <c r="R823" s="97"/>
      <c r="S823" s="97"/>
      <c r="T823" s="97"/>
      <c r="U823" s="97"/>
      <c r="V823" s="97"/>
      <c r="W823" s="97"/>
      <c r="X823" s="97"/>
      <c r="Y823" s="97"/>
      <c r="Z823" s="97"/>
    </row>
    <row r="824" spans="1:26" ht="15.75" customHeight="1" x14ac:dyDescent="0.25">
      <c r="A824" s="2"/>
      <c r="B824" s="2"/>
      <c r="C824" s="2"/>
      <c r="D824" s="2"/>
      <c r="E824" s="45"/>
      <c r="F824" s="45"/>
      <c r="G824" s="2"/>
      <c r="H824" s="2"/>
      <c r="I824" s="2"/>
      <c r="J824" s="2"/>
      <c r="K824" s="2"/>
      <c r="L824" s="2"/>
      <c r="M824" s="2"/>
      <c r="N824" s="97"/>
      <c r="O824" s="97"/>
      <c r="P824" s="110"/>
      <c r="Q824" s="97"/>
      <c r="R824" s="97"/>
      <c r="S824" s="97"/>
      <c r="T824" s="97"/>
      <c r="U824" s="97"/>
      <c r="V824" s="97"/>
      <c r="W824" s="97"/>
      <c r="X824" s="97"/>
      <c r="Y824" s="97"/>
      <c r="Z824" s="97"/>
    </row>
    <row r="825" spans="1:26" ht="15.75" customHeight="1" x14ac:dyDescent="0.25">
      <c r="A825" s="2"/>
      <c r="B825" s="2"/>
      <c r="C825" s="2"/>
      <c r="D825" s="2"/>
      <c r="E825" s="45"/>
      <c r="F825" s="45"/>
      <c r="G825" s="2"/>
      <c r="H825" s="2"/>
      <c r="I825" s="2"/>
      <c r="J825" s="2"/>
      <c r="K825" s="2"/>
      <c r="L825" s="2"/>
      <c r="M825" s="2"/>
      <c r="N825" s="97"/>
      <c r="O825" s="97"/>
      <c r="P825" s="110"/>
      <c r="Q825" s="97"/>
      <c r="R825" s="97"/>
      <c r="S825" s="97"/>
      <c r="T825" s="97"/>
      <c r="U825" s="97"/>
      <c r="V825" s="97"/>
      <c r="W825" s="97"/>
      <c r="X825" s="97"/>
      <c r="Y825" s="97"/>
      <c r="Z825" s="97"/>
    </row>
    <row r="826" spans="1:26" ht="15.75" customHeight="1" x14ac:dyDescent="0.25">
      <c r="A826" s="2"/>
      <c r="B826" s="2"/>
      <c r="C826" s="2"/>
      <c r="D826" s="2"/>
      <c r="E826" s="45"/>
      <c r="F826" s="45"/>
      <c r="G826" s="2"/>
      <c r="H826" s="2"/>
      <c r="I826" s="2"/>
      <c r="J826" s="2"/>
      <c r="K826" s="2"/>
      <c r="L826" s="2"/>
      <c r="M826" s="2"/>
      <c r="N826" s="97"/>
      <c r="O826" s="97"/>
      <c r="P826" s="110"/>
      <c r="Q826" s="97"/>
      <c r="R826" s="97"/>
      <c r="S826" s="97"/>
      <c r="T826" s="97"/>
      <c r="U826" s="97"/>
      <c r="V826" s="97"/>
      <c r="W826" s="97"/>
      <c r="X826" s="97"/>
      <c r="Y826" s="97"/>
      <c r="Z826" s="97"/>
    </row>
    <row r="827" spans="1:26" ht="15.75" customHeight="1" x14ac:dyDescent="0.25">
      <c r="A827" s="2"/>
      <c r="B827" s="2"/>
      <c r="C827" s="2"/>
      <c r="D827" s="2"/>
      <c r="E827" s="45"/>
      <c r="F827" s="45"/>
      <c r="G827" s="2"/>
      <c r="H827" s="2"/>
      <c r="I827" s="2"/>
      <c r="J827" s="2"/>
      <c r="K827" s="2"/>
      <c r="L827" s="2"/>
      <c r="M827" s="2"/>
      <c r="N827" s="97"/>
      <c r="O827" s="97"/>
      <c r="P827" s="110"/>
      <c r="Q827" s="97"/>
      <c r="R827" s="97"/>
      <c r="S827" s="97"/>
      <c r="T827" s="97"/>
      <c r="U827" s="97"/>
      <c r="V827" s="97"/>
      <c r="W827" s="97"/>
      <c r="X827" s="97"/>
      <c r="Y827" s="97"/>
      <c r="Z827" s="97"/>
    </row>
    <row r="828" spans="1:26" ht="15.75" customHeight="1" x14ac:dyDescent="0.25">
      <c r="A828" s="2"/>
      <c r="B828" s="2"/>
      <c r="C828" s="2"/>
      <c r="D828" s="2"/>
      <c r="E828" s="45"/>
      <c r="F828" s="45"/>
      <c r="G828" s="2"/>
      <c r="H828" s="2"/>
      <c r="I828" s="2"/>
      <c r="J828" s="2"/>
      <c r="K828" s="2"/>
      <c r="L828" s="2"/>
      <c r="M828" s="2"/>
      <c r="N828" s="97"/>
      <c r="O828" s="97"/>
      <c r="P828" s="110"/>
      <c r="Q828" s="97"/>
      <c r="R828" s="97"/>
      <c r="S828" s="97"/>
      <c r="T828" s="97"/>
      <c r="U828" s="97"/>
      <c r="V828" s="97"/>
      <c r="W828" s="97"/>
      <c r="X828" s="97"/>
      <c r="Y828" s="97"/>
      <c r="Z828" s="97"/>
    </row>
    <row r="829" spans="1:26" ht="15.75" customHeight="1" x14ac:dyDescent="0.25">
      <c r="A829" s="2"/>
      <c r="B829" s="2"/>
      <c r="C829" s="2"/>
      <c r="D829" s="2"/>
      <c r="E829" s="45"/>
      <c r="F829" s="45"/>
      <c r="G829" s="2"/>
      <c r="H829" s="2"/>
      <c r="I829" s="2"/>
      <c r="J829" s="2"/>
      <c r="K829" s="2"/>
      <c r="L829" s="2"/>
      <c r="M829" s="2"/>
      <c r="N829" s="97"/>
      <c r="O829" s="97"/>
      <c r="P829" s="110"/>
      <c r="Q829" s="97"/>
      <c r="R829" s="97"/>
      <c r="S829" s="97"/>
      <c r="T829" s="97"/>
      <c r="U829" s="97"/>
      <c r="V829" s="97"/>
      <c r="W829" s="97"/>
      <c r="X829" s="97"/>
      <c r="Y829" s="97"/>
      <c r="Z829" s="97"/>
    </row>
    <row r="830" spans="1:26" ht="15.75" customHeight="1" x14ac:dyDescent="0.25">
      <c r="A830" s="2"/>
      <c r="B830" s="2"/>
      <c r="C830" s="2"/>
      <c r="D830" s="2"/>
      <c r="E830" s="45"/>
      <c r="F830" s="45"/>
      <c r="G830" s="2"/>
      <c r="H830" s="2"/>
      <c r="I830" s="2"/>
      <c r="J830" s="2"/>
      <c r="K830" s="2"/>
      <c r="L830" s="2"/>
      <c r="M830" s="2"/>
      <c r="N830" s="97"/>
      <c r="O830" s="97"/>
      <c r="P830" s="110"/>
      <c r="Q830" s="97"/>
      <c r="R830" s="97"/>
      <c r="S830" s="97"/>
      <c r="T830" s="97"/>
      <c r="U830" s="97"/>
      <c r="V830" s="97"/>
      <c r="W830" s="97"/>
      <c r="X830" s="97"/>
      <c r="Y830" s="97"/>
      <c r="Z830" s="97"/>
    </row>
    <row r="831" spans="1:26" ht="15.75" customHeight="1" x14ac:dyDescent="0.25">
      <c r="A831" s="2"/>
      <c r="B831" s="2"/>
      <c r="C831" s="2"/>
      <c r="D831" s="2"/>
      <c r="E831" s="45"/>
      <c r="F831" s="45"/>
      <c r="G831" s="2"/>
      <c r="H831" s="2"/>
      <c r="I831" s="2"/>
      <c r="J831" s="2"/>
      <c r="K831" s="2"/>
      <c r="L831" s="2"/>
      <c r="M831" s="2"/>
      <c r="N831" s="97"/>
      <c r="O831" s="97"/>
      <c r="P831" s="110"/>
      <c r="Q831" s="97"/>
      <c r="R831" s="97"/>
      <c r="S831" s="97"/>
      <c r="T831" s="97"/>
      <c r="U831" s="97"/>
      <c r="V831" s="97"/>
      <c r="W831" s="97"/>
      <c r="X831" s="97"/>
      <c r="Y831" s="97"/>
      <c r="Z831" s="97"/>
    </row>
    <row r="832" spans="1:26" ht="15.75" customHeight="1" x14ac:dyDescent="0.25">
      <c r="A832" s="2"/>
      <c r="B832" s="2"/>
      <c r="C832" s="2"/>
      <c r="D832" s="2"/>
      <c r="E832" s="45"/>
      <c r="F832" s="45"/>
      <c r="G832" s="2"/>
      <c r="H832" s="2"/>
      <c r="I832" s="2"/>
      <c r="J832" s="2"/>
      <c r="K832" s="2"/>
      <c r="L832" s="2"/>
      <c r="M832" s="2"/>
      <c r="N832" s="97"/>
      <c r="O832" s="97"/>
      <c r="P832" s="110"/>
      <c r="Q832" s="97"/>
      <c r="R832" s="97"/>
      <c r="S832" s="97"/>
      <c r="T832" s="97"/>
      <c r="U832" s="97"/>
      <c r="V832" s="97"/>
      <c r="W832" s="97"/>
      <c r="X832" s="97"/>
      <c r="Y832" s="97"/>
      <c r="Z832" s="97"/>
    </row>
    <row r="833" spans="1:26" ht="15.75" customHeight="1" x14ac:dyDescent="0.25">
      <c r="A833" s="2"/>
      <c r="B833" s="2"/>
      <c r="C833" s="2"/>
      <c r="D833" s="2"/>
      <c r="E833" s="45"/>
      <c r="F833" s="45"/>
      <c r="G833" s="2"/>
      <c r="H833" s="2"/>
      <c r="I833" s="2"/>
      <c r="J833" s="2"/>
      <c r="K833" s="2"/>
      <c r="L833" s="2"/>
      <c r="M833" s="2"/>
      <c r="N833" s="97"/>
      <c r="O833" s="97"/>
      <c r="P833" s="110"/>
      <c r="Q833" s="97"/>
      <c r="R833" s="97"/>
      <c r="S833" s="97"/>
      <c r="T833" s="97"/>
      <c r="U833" s="97"/>
      <c r="V833" s="97"/>
      <c r="W833" s="97"/>
      <c r="X833" s="97"/>
      <c r="Y833" s="97"/>
      <c r="Z833" s="97"/>
    </row>
    <row r="834" spans="1:26" ht="15.75" customHeight="1" x14ac:dyDescent="0.25">
      <c r="A834" s="2"/>
      <c r="B834" s="2"/>
      <c r="C834" s="2"/>
      <c r="D834" s="2"/>
      <c r="E834" s="45"/>
      <c r="F834" s="45"/>
      <c r="G834" s="2"/>
      <c r="H834" s="2"/>
      <c r="I834" s="2"/>
      <c r="J834" s="2"/>
      <c r="K834" s="2"/>
      <c r="L834" s="2"/>
      <c r="M834" s="2"/>
      <c r="N834" s="97"/>
      <c r="O834" s="97"/>
      <c r="P834" s="110"/>
      <c r="Q834" s="97"/>
      <c r="R834" s="97"/>
      <c r="S834" s="97"/>
      <c r="T834" s="97"/>
      <c r="U834" s="97"/>
      <c r="V834" s="97"/>
      <c r="W834" s="97"/>
      <c r="X834" s="97"/>
      <c r="Y834" s="97"/>
      <c r="Z834" s="97"/>
    </row>
    <row r="835" spans="1:26" ht="15.75" customHeight="1" x14ac:dyDescent="0.25">
      <c r="A835" s="2"/>
      <c r="B835" s="2"/>
      <c r="C835" s="2"/>
      <c r="D835" s="2"/>
      <c r="E835" s="45"/>
      <c r="F835" s="45"/>
      <c r="G835" s="2"/>
      <c r="H835" s="2"/>
      <c r="I835" s="2"/>
      <c r="J835" s="2"/>
      <c r="K835" s="2"/>
      <c r="L835" s="2"/>
      <c r="M835" s="2"/>
      <c r="N835" s="97"/>
      <c r="O835" s="97"/>
      <c r="P835" s="110"/>
      <c r="Q835" s="97"/>
      <c r="R835" s="97"/>
      <c r="S835" s="97"/>
      <c r="T835" s="97"/>
      <c r="U835" s="97"/>
      <c r="V835" s="97"/>
      <c r="W835" s="97"/>
      <c r="X835" s="97"/>
      <c r="Y835" s="97"/>
      <c r="Z835" s="97"/>
    </row>
    <row r="836" spans="1:26" ht="15.75" customHeight="1" x14ac:dyDescent="0.25">
      <c r="A836" s="2"/>
      <c r="B836" s="2"/>
      <c r="C836" s="2"/>
      <c r="D836" s="2"/>
      <c r="E836" s="45"/>
      <c r="F836" s="45"/>
      <c r="G836" s="2"/>
      <c r="H836" s="2"/>
      <c r="I836" s="2"/>
      <c r="J836" s="2"/>
      <c r="K836" s="2"/>
      <c r="L836" s="2"/>
      <c r="M836" s="2"/>
      <c r="N836" s="97"/>
      <c r="O836" s="97"/>
      <c r="P836" s="110"/>
      <c r="Q836" s="97"/>
      <c r="R836" s="97"/>
      <c r="S836" s="97"/>
      <c r="T836" s="97"/>
      <c r="U836" s="97"/>
      <c r="V836" s="97"/>
      <c r="W836" s="97"/>
      <c r="X836" s="97"/>
      <c r="Y836" s="97"/>
      <c r="Z836" s="97"/>
    </row>
    <row r="837" spans="1:26" ht="15.75" customHeight="1" x14ac:dyDescent="0.25">
      <c r="A837" s="2"/>
      <c r="B837" s="2"/>
      <c r="C837" s="2"/>
      <c r="D837" s="2"/>
      <c r="E837" s="45"/>
      <c r="F837" s="45"/>
      <c r="G837" s="2"/>
      <c r="H837" s="2"/>
      <c r="I837" s="2"/>
      <c r="J837" s="2"/>
      <c r="K837" s="2"/>
      <c r="L837" s="2"/>
      <c r="M837" s="2"/>
      <c r="N837" s="97"/>
      <c r="O837" s="97"/>
      <c r="P837" s="110"/>
      <c r="Q837" s="97"/>
      <c r="R837" s="97"/>
      <c r="S837" s="97"/>
      <c r="T837" s="97"/>
      <c r="U837" s="97"/>
      <c r="V837" s="97"/>
      <c r="W837" s="97"/>
      <c r="X837" s="97"/>
      <c r="Y837" s="97"/>
      <c r="Z837" s="97"/>
    </row>
    <row r="838" spans="1:26" ht="15.75" customHeight="1" x14ac:dyDescent="0.25">
      <c r="A838" s="2"/>
      <c r="B838" s="2"/>
      <c r="C838" s="2"/>
      <c r="D838" s="2"/>
      <c r="E838" s="45"/>
      <c r="F838" s="45"/>
      <c r="G838" s="2"/>
      <c r="H838" s="2"/>
      <c r="I838" s="2"/>
      <c r="J838" s="2"/>
      <c r="K838" s="2"/>
      <c r="L838" s="2"/>
      <c r="M838" s="2"/>
      <c r="N838" s="97"/>
      <c r="O838" s="97"/>
      <c r="P838" s="110"/>
      <c r="Q838" s="97"/>
      <c r="R838" s="97"/>
      <c r="S838" s="97"/>
      <c r="T838" s="97"/>
      <c r="U838" s="97"/>
      <c r="V838" s="97"/>
      <c r="W838" s="97"/>
      <c r="X838" s="97"/>
      <c r="Y838" s="97"/>
      <c r="Z838" s="97"/>
    </row>
    <row r="839" spans="1:26" ht="15.75" customHeight="1" x14ac:dyDescent="0.25">
      <c r="A839" s="2"/>
      <c r="B839" s="2"/>
      <c r="C839" s="2"/>
      <c r="D839" s="2"/>
      <c r="E839" s="45"/>
      <c r="F839" s="45"/>
      <c r="G839" s="2"/>
      <c r="H839" s="2"/>
      <c r="I839" s="2"/>
      <c r="J839" s="2"/>
      <c r="K839" s="2"/>
      <c r="L839" s="2"/>
      <c r="M839" s="2"/>
      <c r="N839" s="97"/>
      <c r="O839" s="97"/>
      <c r="P839" s="110"/>
      <c r="Q839" s="97"/>
      <c r="R839" s="97"/>
      <c r="S839" s="97"/>
      <c r="T839" s="97"/>
      <c r="U839" s="97"/>
      <c r="V839" s="97"/>
      <c r="W839" s="97"/>
      <c r="X839" s="97"/>
      <c r="Y839" s="97"/>
      <c r="Z839" s="97"/>
    </row>
    <row r="840" spans="1:26" ht="15.75" customHeight="1" x14ac:dyDescent="0.25">
      <c r="A840" s="2"/>
      <c r="B840" s="2"/>
      <c r="C840" s="2"/>
      <c r="D840" s="2"/>
      <c r="E840" s="45"/>
      <c r="F840" s="45"/>
      <c r="G840" s="2"/>
      <c r="H840" s="2"/>
      <c r="I840" s="2"/>
      <c r="J840" s="2"/>
      <c r="K840" s="2"/>
      <c r="L840" s="2"/>
      <c r="M840" s="2"/>
      <c r="N840" s="97"/>
      <c r="O840" s="97"/>
      <c r="P840" s="110"/>
      <c r="Q840" s="97"/>
      <c r="R840" s="97"/>
      <c r="S840" s="97"/>
      <c r="T840" s="97"/>
      <c r="U840" s="97"/>
      <c r="V840" s="97"/>
      <c r="W840" s="97"/>
      <c r="X840" s="97"/>
      <c r="Y840" s="97"/>
      <c r="Z840" s="97"/>
    </row>
    <row r="841" spans="1:26" ht="15.75" customHeight="1" x14ac:dyDescent="0.25">
      <c r="A841" s="2"/>
      <c r="B841" s="2"/>
      <c r="C841" s="2"/>
      <c r="D841" s="2"/>
      <c r="E841" s="45"/>
      <c r="F841" s="45"/>
      <c r="G841" s="2"/>
      <c r="H841" s="2"/>
      <c r="I841" s="2"/>
      <c r="J841" s="2"/>
      <c r="K841" s="2"/>
      <c r="L841" s="2"/>
      <c r="M841" s="2"/>
      <c r="N841" s="97"/>
      <c r="O841" s="97"/>
      <c r="P841" s="110"/>
      <c r="Q841" s="97"/>
      <c r="R841" s="97"/>
      <c r="S841" s="97"/>
      <c r="T841" s="97"/>
      <c r="U841" s="97"/>
      <c r="V841" s="97"/>
      <c r="W841" s="97"/>
      <c r="X841" s="97"/>
      <c r="Y841" s="97"/>
      <c r="Z841" s="97"/>
    </row>
    <row r="842" spans="1:26" ht="15.75" customHeight="1" x14ac:dyDescent="0.25">
      <c r="A842" s="2"/>
      <c r="B842" s="2"/>
      <c r="C842" s="2"/>
      <c r="D842" s="2"/>
      <c r="E842" s="45"/>
      <c r="F842" s="45"/>
      <c r="G842" s="2"/>
      <c r="H842" s="2"/>
      <c r="I842" s="2"/>
      <c r="J842" s="2"/>
      <c r="K842" s="2"/>
      <c r="L842" s="2"/>
      <c r="M842" s="2"/>
      <c r="N842" s="97"/>
      <c r="O842" s="97"/>
      <c r="P842" s="110"/>
      <c r="Q842" s="97"/>
      <c r="R842" s="97"/>
      <c r="S842" s="97"/>
      <c r="T842" s="97"/>
      <c r="U842" s="97"/>
      <c r="V842" s="97"/>
      <c r="W842" s="97"/>
      <c r="X842" s="97"/>
      <c r="Y842" s="97"/>
      <c r="Z842" s="97"/>
    </row>
    <row r="843" spans="1:26" ht="15.75" customHeight="1" x14ac:dyDescent="0.25">
      <c r="A843" s="2"/>
      <c r="B843" s="2"/>
      <c r="C843" s="2"/>
      <c r="D843" s="2"/>
      <c r="E843" s="45"/>
      <c r="F843" s="45"/>
      <c r="G843" s="2"/>
      <c r="H843" s="2"/>
      <c r="I843" s="2"/>
      <c r="J843" s="2"/>
      <c r="K843" s="2"/>
      <c r="L843" s="2"/>
      <c r="M843" s="2"/>
      <c r="N843" s="97"/>
      <c r="O843" s="97"/>
      <c r="P843" s="110"/>
      <c r="Q843" s="97"/>
      <c r="R843" s="97"/>
      <c r="S843" s="97"/>
      <c r="T843" s="97"/>
      <c r="U843" s="97"/>
      <c r="V843" s="97"/>
      <c r="W843" s="97"/>
      <c r="X843" s="97"/>
      <c r="Y843" s="97"/>
      <c r="Z843" s="97"/>
    </row>
    <row r="844" spans="1:26" ht="15.75" customHeight="1" x14ac:dyDescent="0.25">
      <c r="A844" s="2"/>
      <c r="B844" s="2"/>
      <c r="C844" s="2"/>
      <c r="D844" s="2"/>
      <c r="E844" s="45"/>
      <c r="F844" s="45"/>
      <c r="G844" s="2"/>
      <c r="H844" s="2"/>
      <c r="I844" s="2"/>
      <c r="J844" s="2"/>
      <c r="K844" s="2"/>
      <c r="L844" s="2"/>
      <c r="M844" s="2"/>
      <c r="N844" s="97"/>
      <c r="O844" s="97"/>
      <c r="P844" s="110"/>
      <c r="Q844" s="97"/>
      <c r="R844" s="97"/>
      <c r="S844" s="97"/>
      <c r="T844" s="97"/>
      <c r="U844" s="97"/>
      <c r="V844" s="97"/>
      <c r="W844" s="97"/>
      <c r="X844" s="97"/>
      <c r="Y844" s="97"/>
      <c r="Z844" s="97"/>
    </row>
    <row r="845" spans="1:26" ht="15.75" customHeight="1" x14ac:dyDescent="0.25">
      <c r="A845" s="2"/>
      <c r="B845" s="2"/>
      <c r="C845" s="2"/>
      <c r="D845" s="2"/>
      <c r="E845" s="45"/>
      <c r="F845" s="45"/>
      <c r="G845" s="2"/>
      <c r="H845" s="2"/>
      <c r="I845" s="2"/>
      <c r="J845" s="2"/>
      <c r="K845" s="2"/>
      <c r="L845" s="2"/>
      <c r="M845" s="2"/>
      <c r="N845" s="97"/>
      <c r="O845" s="97"/>
      <c r="P845" s="110"/>
      <c r="Q845" s="97"/>
      <c r="R845" s="97"/>
      <c r="S845" s="97"/>
      <c r="T845" s="97"/>
      <c r="U845" s="97"/>
      <c r="V845" s="97"/>
      <c r="W845" s="97"/>
      <c r="X845" s="97"/>
      <c r="Y845" s="97"/>
      <c r="Z845" s="97"/>
    </row>
    <row r="846" spans="1:26" ht="15.75" customHeight="1" x14ac:dyDescent="0.25">
      <c r="A846" s="2"/>
      <c r="B846" s="2"/>
      <c r="C846" s="2"/>
      <c r="D846" s="2"/>
      <c r="E846" s="45"/>
      <c r="F846" s="45"/>
      <c r="G846" s="2"/>
      <c r="H846" s="2"/>
      <c r="I846" s="2"/>
      <c r="J846" s="2"/>
      <c r="K846" s="2"/>
      <c r="L846" s="2"/>
      <c r="M846" s="2"/>
      <c r="N846" s="97"/>
      <c r="O846" s="97"/>
      <c r="P846" s="110"/>
      <c r="Q846" s="97"/>
      <c r="R846" s="97"/>
      <c r="S846" s="97"/>
      <c r="T846" s="97"/>
      <c r="U846" s="97"/>
      <c r="V846" s="97"/>
      <c r="W846" s="97"/>
      <c r="X846" s="97"/>
      <c r="Y846" s="97"/>
      <c r="Z846" s="97"/>
    </row>
    <row r="847" spans="1:26" ht="15.75" customHeight="1" x14ac:dyDescent="0.25">
      <c r="A847" s="2"/>
      <c r="B847" s="2"/>
      <c r="C847" s="2"/>
      <c r="D847" s="2"/>
      <c r="E847" s="45"/>
      <c r="F847" s="45"/>
      <c r="G847" s="2"/>
      <c r="H847" s="2"/>
      <c r="I847" s="2"/>
      <c r="J847" s="2"/>
      <c r="K847" s="2"/>
      <c r="L847" s="2"/>
      <c r="M847" s="2"/>
      <c r="N847" s="97"/>
      <c r="O847" s="97"/>
      <c r="P847" s="110"/>
      <c r="Q847" s="97"/>
      <c r="R847" s="97"/>
      <c r="S847" s="97"/>
      <c r="T847" s="97"/>
      <c r="U847" s="97"/>
      <c r="V847" s="97"/>
      <c r="W847" s="97"/>
      <c r="X847" s="97"/>
      <c r="Y847" s="97"/>
      <c r="Z847" s="97"/>
    </row>
    <row r="848" spans="1:26" ht="15.75" customHeight="1" x14ac:dyDescent="0.25">
      <c r="A848" s="2"/>
      <c r="B848" s="2"/>
      <c r="C848" s="2"/>
      <c r="D848" s="2"/>
      <c r="E848" s="45"/>
      <c r="F848" s="45"/>
      <c r="G848" s="2"/>
      <c r="H848" s="2"/>
      <c r="I848" s="2"/>
      <c r="J848" s="2"/>
      <c r="K848" s="2"/>
      <c r="L848" s="2"/>
      <c r="M848" s="2"/>
      <c r="N848" s="97"/>
      <c r="O848" s="97"/>
      <c r="P848" s="110"/>
      <c r="Q848" s="97"/>
      <c r="R848" s="97"/>
      <c r="S848" s="97"/>
      <c r="T848" s="97"/>
      <c r="U848" s="97"/>
      <c r="V848" s="97"/>
      <c r="W848" s="97"/>
      <c r="X848" s="97"/>
      <c r="Y848" s="97"/>
      <c r="Z848" s="97"/>
    </row>
    <row r="849" spans="1:26" ht="15.75" customHeight="1" x14ac:dyDescent="0.25">
      <c r="A849" s="2"/>
      <c r="B849" s="2"/>
      <c r="C849" s="2"/>
      <c r="D849" s="2"/>
      <c r="E849" s="45"/>
      <c r="F849" s="45"/>
      <c r="G849" s="2"/>
      <c r="H849" s="2"/>
      <c r="I849" s="2"/>
      <c r="J849" s="2"/>
      <c r="K849" s="2"/>
      <c r="L849" s="2"/>
      <c r="M849" s="2"/>
      <c r="N849" s="97"/>
      <c r="O849" s="97"/>
      <c r="P849" s="110"/>
      <c r="Q849" s="97"/>
      <c r="R849" s="97"/>
      <c r="S849" s="97"/>
      <c r="T849" s="97"/>
      <c r="U849" s="97"/>
      <c r="V849" s="97"/>
      <c r="W849" s="97"/>
      <c r="X849" s="97"/>
      <c r="Y849" s="97"/>
      <c r="Z849" s="97"/>
    </row>
    <row r="850" spans="1:26" ht="15.75" customHeight="1" x14ac:dyDescent="0.25">
      <c r="A850" s="2"/>
      <c r="B850" s="2"/>
      <c r="C850" s="2"/>
      <c r="D850" s="2"/>
      <c r="E850" s="45"/>
      <c r="F850" s="45"/>
      <c r="G850" s="2"/>
      <c r="H850" s="2"/>
      <c r="I850" s="2"/>
      <c r="J850" s="2"/>
      <c r="K850" s="2"/>
      <c r="L850" s="2"/>
      <c r="M850" s="2"/>
      <c r="N850" s="97"/>
      <c r="O850" s="97"/>
      <c r="P850" s="110"/>
      <c r="Q850" s="97"/>
      <c r="R850" s="97"/>
      <c r="S850" s="97"/>
      <c r="T850" s="97"/>
      <c r="U850" s="97"/>
      <c r="V850" s="97"/>
      <c r="W850" s="97"/>
      <c r="X850" s="97"/>
      <c r="Y850" s="97"/>
      <c r="Z850" s="97"/>
    </row>
    <row r="851" spans="1:26" ht="15.75" customHeight="1" x14ac:dyDescent="0.25">
      <c r="A851" s="2"/>
      <c r="B851" s="2"/>
      <c r="C851" s="2"/>
      <c r="D851" s="2"/>
      <c r="E851" s="45"/>
      <c r="F851" s="45"/>
      <c r="G851" s="2"/>
      <c r="H851" s="2"/>
      <c r="I851" s="2"/>
      <c r="J851" s="2"/>
      <c r="K851" s="2"/>
      <c r="L851" s="2"/>
      <c r="M851" s="2"/>
      <c r="N851" s="97"/>
      <c r="O851" s="97"/>
      <c r="P851" s="110"/>
      <c r="Q851" s="97"/>
      <c r="R851" s="97"/>
      <c r="S851" s="97"/>
      <c r="T851" s="97"/>
      <c r="U851" s="97"/>
      <c r="V851" s="97"/>
      <c r="W851" s="97"/>
      <c r="X851" s="97"/>
      <c r="Y851" s="97"/>
      <c r="Z851" s="97"/>
    </row>
    <row r="852" spans="1:26" ht="15.75" customHeight="1" x14ac:dyDescent="0.25">
      <c r="A852" s="2"/>
      <c r="B852" s="2"/>
      <c r="C852" s="2"/>
      <c r="D852" s="2"/>
      <c r="E852" s="45"/>
      <c r="F852" s="45"/>
      <c r="G852" s="2"/>
      <c r="H852" s="2"/>
      <c r="I852" s="2"/>
      <c r="J852" s="2"/>
      <c r="K852" s="2"/>
      <c r="L852" s="2"/>
      <c r="M852" s="2"/>
      <c r="N852" s="97"/>
      <c r="O852" s="97"/>
      <c r="P852" s="110"/>
      <c r="Q852" s="97"/>
      <c r="R852" s="97"/>
      <c r="S852" s="97"/>
      <c r="T852" s="97"/>
      <c r="U852" s="97"/>
      <c r="V852" s="97"/>
      <c r="W852" s="97"/>
      <c r="X852" s="97"/>
      <c r="Y852" s="97"/>
      <c r="Z852" s="97"/>
    </row>
    <row r="853" spans="1:26" ht="15.75" customHeight="1" x14ac:dyDescent="0.25">
      <c r="A853" s="2"/>
      <c r="B853" s="2"/>
      <c r="C853" s="2"/>
      <c r="D853" s="2"/>
      <c r="E853" s="45"/>
      <c r="F853" s="45"/>
      <c r="G853" s="2"/>
      <c r="H853" s="2"/>
      <c r="I853" s="2"/>
      <c r="J853" s="2"/>
      <c r="K853" s="2"/>
      <c r="L853" s="2"/>
      <c r="M853" s="2"/>
      <c r="N853" s="97"/>
      <c r="O853" s="97"/>
      <c r="P853" s="110"/>
      <c r="Q853" s="97"/>
      <c r="R853" s="97"/>
      <c r="S853" s="97"/>
      <c r="T853" s="97"/>
      <c r="U853" s="97"/>
      <c r="V853" s="97"/>
      <c r="W853" s="97"/>
      <c r="X853" s="97"/>
      <c r="Y853" s="97"/>
      <c r="Z853" s="97"/>
    </row>
    <row r="854" spans="1:26" ht="15.75" customHeight="1" x14ac:dyDescent="0.25">
      <c r="A854" s="2"/>
      <c r="B854" s="2"/>
      <c r="C854" s="2"/>
      <c r="D854" s="2"/>
      <c r="E854" s="45"/>
      <c r="F854" s="45"/>
      <c r="G854" s="2"/>
      <c r="H854" s="2"/>
      <c r="I854" s="2"/>
      <c r="J854" s="2"/>
      <c r="K854" s="2"/>
      <c r="L854" s="2"/>
      <c r="M854" s="2"/>
      <c r="N854" s="97"/>
      <c r="O854" s="97"/>
      <c r="P854" s="110"/>
      <c r="Q854" s="97"/>
      <c r="R854" s="97"/>
      <c r="S854" s="97"/>
      <c r="T854" s="97"/>
      <c r="U854" s="97"/>
      <c r="V854" s="97"/>
      <c r="W854" s="97"/>
      <c r="X854" s="97"/>
      <c r="Y854" s="97"/>
      <c r="Z854" s="97"/>
    </row>
    <row r="855" spans="1:26" ht="15.75" customHeight="1" x14ac:dyDescent="0.25">
      <c r="A855" s="2"/>
      <c r="B855" s="2"/>
      <c r="C855" s="2"/>
      <c r="D855" s="2"/>
      <c r="E855" s="45"/>
      <c r="F855" s="45"/>
      <c r="G855" s="2"/>
      <c r="H855" s="2"/>
      <c r="I855" s="2"/>
      <c r="J855" s="2"/>
      <c r="K855" s="2"/>
      <c r="L855" s="2"/>
      <c r="M855" s="2"/>
      <c r="N855" s="97"/>
      <c r="O855" s="97"/>
      <c r="P855" s="110"/>
      <c r="Q855" s="97"/>
      <c r="R855" s="97"/>
      <c r="S855" s="97"/>
      <c r="T855" s="97"/>
      <c r="U855" s="97"/>
      <c r="V855" s="97"/>
      <c r="W855" s="97"/>
      <c r="X855" s="97"/>
      <c r="Y855" s="97"/>
      <c r="Z855" s="97"/>
    </row>
    <row r="856" spans="1:26" ht="15.75" customHeight="1" x14ac:dyDescent="0.25">
      <c r="A856" s="2"/>
      <c r="B856" s="2"/>
      <c r="C856" s="2"/>
      <c r="D856" s="2"/>
      <c r="E856" s="45"/>
      <c r="F856" s="45"/>
      <c r="G856" s="2"/>
      <c r="H856" s="2"/>
      <c r="I856" s="2"/>
      <c r="J856" s="2"/>
      <c r="K856" s="2"/>
      <c r="L856" s="2"/>
      <c r="M856" s="2"/>
      <c r="N856" s="97"/>
      <c r="O856" s="97"/>
      <c r="P856" s="110"/>
      <c r="Q856" s="97"/>
      <c r="R856" s="97"/>
      <c r="S856" s="97"/>
      <c r="T856" s="97"/>
      <c r="U856" s="97"/>
      <c r="V856" s="97"/>
      <c r="W856" s="97"/>
      <c r="X856" s="97"/>
      <c r="Y856" s="97"/>
      <c r="Z856" s="97"/>
    </row>
    <row r="857" spans="1:26" ht="15.75" customHeight="1" x14ac:dyDescent="0.25">
      <c r="A857" s="2"/>
      <c r="B857" s="2"/>
      <c r="C857" s="2"/>
      <c r="D857" s="2"/>
      <c r="E857" s="45"/>
      <c r="F857" s="45"/>
      <c r="G857" s="2"/>
      <c r="H857" s="2"/>
      <c r="I857" s="2"/>
      <c r="J857" s="2"/>
      <c r="K857" s="2"/>
      <c r="L857" s="2"/>
      <c r="M857" s="2"/>
      <c r="N857" s="97"/>
      <c r="O857" s="97"/>
      <c r="P857" s="110"/>
      <c r="Q857" s="97"/>
      <c r="R857" s="97"/>
      <c r="S857" s="97"/>
      <c r="T857" s="97"/>
      <c r="U857" s="97"/>
      <c r="V857" s="97"/>
      <c r="W857" s="97"/>
      <c r="X857" s="97"/>
      <c r="Y857" s="97"/>
      <c r="Z857" s="97"/>
    </row>
    <row r="858" spans="1:26" ht="15.75" customHeight="1" x14ac:dyDescent="0.25">
      <c r="A858" s="2"/>
      <c r="B858" s="2"/>
      <c r="C858" s="2"/>
      <c r="D858" s="2"/>
      <c r="E858" s="45"/>
      <c r="F858" s="45"/>
      <c r="G858" s="2"/>
      <c r="H858" s="2"/>
      <c r="I858" s="2"/>
      <c r="J858" s="2"/>
      <c r="K858" s="2"/>
      <c r="L858" s="2"/>
      <c r="M858" s="2"/>
      <c r="N858" s="97"/>
      <c r="O858" s="97"/>
      <c r="P858" s="110"/>
      <c r="Q858" s="97"/>
      <c r="R858" s="97"/>
      <c r="S858" s="97"/>
      <c r="T858" s="97"/>
      <c r="U858" s="97"/>
      <c r="V858" s="97"/>
      <c r="W858" s="97"/>
      <c r="X858" s="97"/>
      <c r="Y858" s="97"/>
      <c r="Z858" s="97"/>
    </row>
    <row r="859" spans="1:26" ht="15.75" customHeight="1" x14ac:dyDescent="0.25">
      <c r="A859" s="2"/>
      <c r="B859" s="2"/>
      <c r="C859" s="2"/>
      <c r="D859" s="2"/>
      <c r="E859" s="45"/>
      <c r="F859" s="45"/>
      <c r="G859" s="2"/>
      <c r="H859" s="2"/>
      <c r="I859" s="2"/>
      <c r="J859" s="2"/>
      <c r="K859" s="2"/>
      <c r="L859" s="2"/>
      <c r="M859" s="2"/>
      <c r="N859" s="97"/>
      <c r="O859" s="97"/>
      <c r="P859" s="110"/>
      <c r="Q859" s="97"/>
      <c r="R859" s="97"/>
      <c r="S859" s="97"/>
      <c r="T859" s="97"/>
      <c r="U859" s="97"/>
      <c r="V859" s="97"/>
      <c r="W859" s="97"/>
      <c r="X859" s="97"/>
      <c r="Y859" s="97"/>
      <c r="Z859" s="97"/>
    </row>
    <row r="860" spans="1:26" ht="15.75" customHeight="1" x14ac:dyDescent="0.25">
      <c r="A860" s="2"/>
      <c r="B860" s="2"/>
      <c r="C860" s="2"/>
      <c r="D860" s="2"/>
      <c r="E860" s="45"/>
      <c r="F860" s="45"/>
      <c r="G860" s="2"/>
      <c r="H860" s="2"/>
      <c r="I860" s="2"/>
      <c r="J860" s="2"/>
      <c r="K860" s="2"/>
      <c r="L860" s="2"/>
      <c r="M860" s="2"/>
      <c r="N860" s="97"/>
      <c r="O860" s="97"/>
      <c r="P860" s="110"/>
      <c r="Q860" s="97"/>
      <c r="R860" s="97"/>
      <c r="S860" s="97"/>
      <c r="T860" s="97"/>
      <c r="U860" s="97"/>
      <c r="V860" s="97"/>
      <c r="W860" s="97"/>
      <c r="X860" s="97"/>
      <c r="Y860" s="97"/>
      <c r="Z860" s="97"/>
    </row>
    <row r="861" spans="1:26" ht="15.75" customHeight="1" x14ac:dyDescent="0.25">
      <c r="A861" s="2"/>
      <c r="B861" s="2"/>
      <c r="C861" s="2"/>
      <c r="D861" s="2"/>
      <c r="E861" s="45"/>
      <c r="F861" s="45"/>
      <c r="G861" s="2"/>
      <c r="H861" s="2"/>
      <c r="I861" s="2"/>
      <c r="J861" s="2"/>
      <c r="K861" s="2"/>
      <c r="L861" s="2"/>
      <c r="M861" s="2"/>
      <c r="N861" s="97"/>
      <c r="O861" s="97"/>
      <c r="P861" s="110"/>
      <c r="Q861" s="97"/>
      <c r="R861" s="97"/>
      <c r="S861" s="97"/>
      <c r="T861" s="97"/>
      <c r="U861" s="97"/>
      <c r="V861" s="97"/>
      <c r="W861" s="97"/>
      <c r="X861" s="97"/>
      <c r="Y861" s="97"/>
      <c r="Z861" s="97"/>
    </row>
    <row r="862" spans="1:26" ht="15.75" customHeight="1" x14ac:dyDescent="0.25">
      <c r="A862" s="2"/>
      <c r="B862" s="2"/>
      <c r="C862" s="2"/>
      <c r="D862" s="2"/>
      <c r="E862" s="45"/>
      <c r="F862" s="45"/>
      <c r="G862" s="2"/>
      <c r="H862" s="2"/>
      <c r="I862" s="2"/>
      <c r="J862" s="2"/>
      <c r="K862" s="2"/>
      <c r="L862" s="2"/>
      <c r="M862" s="2"/>
      <c r="N862" s="97"/>
      <c r="O862" s="97"/>
      <c r="P862" s="110"/>
      <c r="Q862" s="97"/>
      <c r="R862" s="97"/>
      <c r="S862" s="97"/>
      <c r="T862" s="97"/>
      <c r="U862" s="97"/>
      <c r="V862" s="97"/>
      <c r="W862" s="97"/>
      <c r="X862" s="97"/>
      <c r="Y862" s="97"/>
      <c r="Z862" s="97"/>
    </row>
    <row r="863" spans="1:26" ht="15.75" customHeight="1" x14ac:dyDescent="0.25">
      <c r="A863" s="2"/>
      <c r="B863" s="2"/>
      <c r="C863" s="2"/>
      <c r="D863" s="2"/>
      <c r="E863" s="45"/>
      <c r="F863" s="45"/>
      <c r="G863" s="2"/>
      <c r="H863" s="2"/>
      <c r="I863" s="2"/>
      <c r="J863" s="2"/>
      <c r="K863" s="2"/>
      <c r="L863" s="2"/>
      <c r="M863" s="2"/>
      <c r="N863" s="97"/>
      <c r="O863" s="97"/>
      <c r="P863" s="110"/>
      <c r="Q863" s="97"/>
      <c r="R863" s="97"/>
      <c r="S863" s="97"/>
      <c r="T863" s="97"/>
      <c r="U863" s="97"/>
      <c r="V863" s="97"/>
      <c r="W863" s="97"/>
      <c r="X863" s="97"/>
      <c r="Y863" s="97"/>
      <c r="Z863" s="97"/>
    </row>
    <row r="864" spans="1:26" ht="15.75" customHeight="1" x14ac:dyDescent="0.25">
      <c r="A864" s="2"/>
      <c r="B864" s="2"/>
      <c r="C864" s="2"/>
      <c r="D864" s="2"/>
      <c r="E864" s="45"/>
      <c r="F864" s="45"/>
      <c r="G864" s="2"/>
      <c r="H864" s="2"/>
      <c r="I864" s="2"/>
      <c r="J864" s="2"/>
      <c r="K864" s="2"/>
      <c r="L864" s="2"/>
      <c r="M864" s="2"/>
      <c r="N864" s="97"/>
      <c r="O864" s="97"/>
      <c r="P864" s="110"/>
      <c r="Q864" s="97"/>
      <c r="R864" s="97"/>
      <c r="S864" s="97"/>
      <c r="T864" s="97"/>
      <c r="U864" s="97"/>
      <c r="V864" s="97"/>
      <c r="W864" s="97"/>
      <c r="X864" s="97"/>
      <c r="Y864" s="97"/>
      <c r="Z864" s="97"/>
    </row>
    <row r="865" spans="1:26" ht="15.75" customHeight="1" x14ac:dyDescent="0.25">
      <c r="A865" s="2"/>
      <c r="B865" s="2"/>
      <c r="C865" s="2"/>
      <c r="D865" s="2"/>
      <c r="E865" s="45"/>
      <c r="F865" s="45"/>
      <c r="G865" s="2"/>
      <c r="H865" s="2"/>
      <c r="I865" s="2"/>
      <c r="J865" s="2"/>
      <c r="K865" s="2"/>
      <c r="L865" s="2"/>
      <c r="M865" s="2"/>
      <c r="N865" s="97"/>
      <c r="O865" s="97"/>
      <c r="P865" s="110"/>
      <c r="Q865" s="97"/>
      <c r="R865" s="97"/>
      <c r="S865" s="97"/>
      <c r="T865" s="97"/>
      <c r="U865" s="97"/>
      <c r="V865" s="97"/>
      <c r="W865" s="97"/>
      <c r="X865" s="97"/>
      <c r="Y865" s="97"/>
      <c r="Z865" s="97"/>
    </row>
    <row r="866" spans="1:26" ht="15.75" customHeight="1" x14ac:dyDescent="0.25">
      <c r="A866" s="2"/>
      <c r="B866" s="2"/>
      <c r="C866" s="2"/>
      <c r="D866" s="2"/>
      <c r="E866" s="45"/>
      <c r="F866" s="45"/>
      <c r="G866" s="2"/>
      <c r="H866" s="2"/>
      <c r="I866" s="2"/>
      <c r="J866" s="2"/>
      <c r="K866" s="2"/>
      <c r="L866" s="2"/>
      <c r="M866" s="2"/>
      <c r="N866" s="97"/>
      <c r="O866" s="97"/>
      <c r="P866" s="110"/>
      <c r="Q866" s="97"/>
      <c r="R866" s="97"/>
      <c r="S866" s="97"/>
      <c r="T866" s="97"/>
      <c r="U866" s="97"/>
      <c r="V866" s="97"/>
      <c r="W866" s="97"/>
      <c r="X866" s="97"/>
      <c r="Y866" s="97"/>
      <c r="Z866" s="97"/>
    </row>
    <row r="867" spans="1:26" ht="15.75" customHeight="1" x14ac:dyDescent="0.25">
      <c r="A867" s="2"/>
      <c r="B867" s="2"/>
      <c r="C867" s="2"/>
      <c r="D867" s="2"/>
      <c r="E867" s="45"/>
      <c r="F867" s="45"/>
      <c r="G867" s="2"/>
      <c r="H867" s="2"/>
      <c r="I867" s="2"/>
      <c r="J867" s="2"/>
      <c r="K867" s="2"/>
      <c r="L867" s="2"/>
      <c r="M867" s="2"/>
      <c r="N867" s="97"/>
      <c r="O867" s="97"/>
      <c r="P867" s="110"/>
      <c r="Q867" s="97"/>
      <c r="R867" s="97"/>
      <c r="S867" s="97"/>
      <c r="T867" s="97"/>
      <c r="U867" s="97"/>
      <c r="V867" s="97"/>
      <c r="W867" s="97"/>
      <c r="X867" s="97"/>
      <c r="Y867" s="97"/>
      <c r="Z867" s="97"/>
    </row>
    <row r="868" spans="1:26" ht="15.75" customHeight="1" x14ac:dyDescent="0.25">
      <c r="A868" s="2"/>
      <c r="B868" s="2"/>
      <c r="C868" s="2"/>
      <c r="D868" s="2"/>
      <c r="E868" s="45"/>
      <c r="F868" s="45"/>
      <c r="G868" s="2"/>
      <c r="H868" s="2"/>
      <c r="I868" s="2"/>
      <c r="J868" s="2"/>
      <c r="K868" s="2"/>
      <c r="L868" s="2"/>
      <c r="M868" s="2"/>
      <c r="N868" s="97"/>
      <c r="O868" s="97"/>
      <c r="P868" s="110"/>
      <c r="Q868" s="97"/>
      <c r="R868" s="97"/>
      <c r="S868" s="97"/>
      <c r="T868" s="97"/>
      <c r="U868" s="97"/>
      <c r="V868" s="97"/>
      <c r="W868" s="97"/>
      <c r="X868" s="97"/>
      <c r="Y868" s="97"/>
      <c r="Z868" s="97"/>
    </row>
    <row r="869" spans="1:26" ht="15.75" customHeight="1" x14ac:dyDescent="0.25">
      <c r="A869" s="2"/>
      <c r="B869" s="2"/>
      <c r="C869" s="2"/>
      <c r="D869" s="2"/>
      <c r="E869" s="45"/>
      <c r="F869" s="45"/>
      <c r="G869" s="2"/>
      <c r="H869" s="2"/>
      <c r="I869" s="2"/>
      <c r="J869" s="2"/>
      <c r="K869" s="2"/>
      <c r="L869" s="2"/>
      <c r="M869" s="2"/>
      <c r="N869" s="97"/>
      <c r="O869" s="97"/>
      <c r="P869" s="110"/>
      <c r="Q869" s="97"/>
      <c r="R869" s="97"/>
      <c r="S869" s="97"/>
      <c r="T869" s="97"/>
      <c r="U869" s="97"/>
      <c r="V869" s="97"/>
      <c r="W869" s="97"/>
      <c r="X869" s="97"/>
      <c r="Y869" s="97"/>
      <c r="Z869" s="97"/>
    </row>
    <row r="870" spans="1:26" ht="15.75" customHeight="1" x14ac:dyDescent="0.25">
      <c r="A870" s="2"/>
      <c r="B870" s="2"/>
      <c r="C870" s="2"/>
      <c r="D870" s="2"/>
      <c r="E870" s="45"/>
      <c r="F870" s="45"/>
      <c r="G870" s="2"/>
      <c r="H870" s="2"/>
      <c r="I870" s="2"/>
      <c r="J870" s="2"/>
      <c r="K870" s="2"/>
      <c r="L870" s="2"/>
      <c r="M870" s="2"/>
      <c r="N870" s="97"/>
      <c r="O870" s="97"/>
      <c r="P870" s="110"/>
      <c r="Q870" s="97"/>
      <c r="R870" s="97"/>
      <c r="S870" s="97"/>
      <c r="T870" s="97"/>
      <c r="U870" s="97"/>
      <c r="V870" s="97"/>
      <c r="W870" s="97"/>
      <c r="X870" s="97"/>
      <c r="Y870" s="97"/>
      <c r="Z870" s="97"/>
    </row>
    <row r="871" spans="1:26" ht="15.75" customHeight="1" x14ac:dyDescent="0.25">
      <c r="A871" s="2"/>
      <c r="B871" s="2"/>
      <c r="C871" s="2"/>
      <c r="D871" s="2"/>
      <c r="E871" s="45"/>
      <c r="F871" s="45"/>
      <c r="G871" s="2"/>
      <c r="H871" s="2"/>
      <c r="I871" s="2"/>
      <c r="J871" s="2"/>
      <c r="K871" s="2"/>
      <c r="L871" s="2"/>
      <c r="M871" s="2"/>
      <c r="N871" s="97"/>
      <c r="O871" s="97"/>
      <c r="P871" s="110"/>
      <c r="Q871" s="97"/>
      <c r="R871" s="97"/>
      <c r="S871" s="97"/>
      <c r="T871" s="97"/>
      <c r="U871" s="97"/>
      <c r="V871" s="97"/>
      <c r="W871" s="97"/>
      <c r="X871" s="97"/>
      <c r="Y871" s="97"/>
      <c r="Z871" s="97"/>
    </row>
    <row r="872" spans="1:26" ht="15.75" customHeight="1" x14ac:dyDescent="0.25">
      <c r="A872" s="2"/>
      <c r="B872" s="2"/>
      <c r="C872" s="2"/>
      <c r="D872" s="2"/>
      <c r="E872" s="45"/>
      <c r="F872" s="45"/>
      <c r="G872" s="2"/>
      <c r="H872" s="2"/>
      <c r="I872" s="2"/>
      <c r="J872" s="2"/>
      <c r="K872" s="2"/>
      <c r="L872" s="2"/>
      <c r="M872" s="2"/>
      <c r="N872" s="97"/>
      <c r="O872" s="97"/>
      <c r="P872" s="110"/>
      <c r="Q872" s="97"/>
      <c r="R872" s="97"/>
      <c r="S872" s="97"/>
      <c r="T872" s="97"/>
      <c r="U872" s="97"/>
      <c r="V872" s="97"/>
      <c r="W872" s="97"/>
      <c r="X872" s="97"/>
      <c r="Y872" s="97"/>
      <c r="Z872" s="97"/>
    </row>
    <row r="873" spans="1:26" ht="15.75" customHeight="1" x14ac:dyDescent="0.25">
      <c r="A873" s="2"/>
      <c r="B873" s="2"/>
      <c r="C873" s="2"/>
      <c r="D873" s="2"/>
      <c r="E873" s="45"/>
      <c r="F873" s="45"/>
      <c r="G873" s="2"/>
      <c r="H873" s="2"/>
      <c r="I873" s="2"/>
      <c r="J873" s="2"/>
      <c r="K873" s="2"/>
      <c r="L873" s="2"/>
      <c r="M873" s="2"/>
      <c r="N873" s="97"/>
      <c r="O873" s="97"/>
      <c r="P873" s="110"/>
      <c r="Q873" s="97"/>
      <c r="R873" s="97"/>
      <c r="S873" s="97"/>
      <c r="T873" s="97"/>
      <c r="U873" s="97"/>
      <c r="V873" s="97"/>
      <c r="W873" s="97"/>
      <c r="X873" s="97"/>
      <c r="Y873" s="97"/>
      <c r="Z873" s="97"/>
    </row>
    <row r="874" spans="1:26" ht="15.75" customHeight="1" x14ac:dyDescent="0.25">
      <c r="A874" s="2"/>
      <c r="B874" s="2"/>
      <c r="C874" s="2"/>
      <c r="D874" s="2"/>
      <c r="E874" s="45"/>
      <c r="F874" s="45"/>
      <c r="G874" s="2"/>
      <c r="H874" s="2"/>
      <c r="I874" s="2"/>
      <c r="J874" s="2"/>
      <c r="K874" s="2"/>
      <c r="L874" s="2"/>
      <c r="M874" s="2"/>
      <c r="N874" s="97"/>
      <c r="O874" s="97"/>
      <c r="P874" s="110"/>
      <c r="Q874" s="97"/>
      <c r="R874" s="97"/>
      <c r="S874" s="97"/>
      <c r="T874" s="97"/>
      <c r="U874" s="97"/>
      <c r="V874" s="97"/>
      <c r="W874" s="97"/>
      <c r="X874" s="97"/>
      <c r="Y874" s="97"/>
      <c r="Z874" s="97"/>
    </row>
    <row r="875" spans="1:26" ht="15.75" customHeight="1" x14ac:dyDescent="0.25">
      <c r="A875" s="2"/>
      <c r="B875" s="2"/>
      <c r="C875" s="2"/>
      <c r="D875" s="2"/>
      <c r="E875" s="45"/>
      <c r="F875" s="45"/>
      <c r="G875" s="2"/>
      <c r="H875" s="2"/>
      <c r="I875" s="2"/>
      <c r="J875" s="2"/>
      <c r="K875" s="2"/>
      <c r="L875" s="2"/>
      <c r="M875" s="2"/>
      <c r="N875" s="97"/>
      <c r="O875" s="97"/>
      <c r="P875" s="110"/>
      <c r="Q875" s="97"/>
      <c r="R875" s="97"/>
      <c r="S875" s="97"/>
      <c r="T875" s="97"/>
      <c r="U875" s="97"/>
      <c r="V875" s="97"/>
      <c r="W875" s="97"/>
      <c r="X875" s="97"/>
      <c r="Y875" s="97"/>
      <c r="Z875" s="97"/>
    </row>
    <row r="876" spans="1:26" ht="15.75" customHeight="1" x14ac:dyDescent="0.25">
      <c r="A876" s="2"/>
      <c r="B876" s="2"/>
      <c r="C876" s="2"/>
      <c r="D876" s="2"/>
      <c r="E876" s="45"/>
      <c r="F876" s="45"/>
      <c r="G876" s="2"/>
      <c r="H876" s="2"/>
      <c r="I876" s="2"/>
      <c r="J876" s="2"/>
      <c r="K876" s="2"/>
      <c r="L876" s="2"/>
      <c r="M876" s="2"/>
      <c r="N876" s="97"/>
      <c r="O876" s="97"/>
      <c r="P876" s="110"/>
      <c r="Q876" s="97"/>
      <c r="R876" s="97"/>
      <c r="S876" s="97"/>
      <c r="T876" s="97"/>
      <c r="U876" s="97"/>
      <c r="V876" s="97"/>
      <c r="W876" s="97"/>
      <c r="X876" s="97"/>
      <c r="Y876" s="97"/>
      <c r="Z876" s="97"/>
    </row>
    <row r="877" spans="1:26" ht="15.75" customHeight="1" x14ac:dyDescent="0.25">
      <c r="A877" s="2"/>
      <c r="B877" s="2"/>
      <c r="C877" s="2"/>
      <c r="D877" s="2"/>
      <c r="E877" s="45"/>
      <c r="F877" s="45"/>
      <c r="G877" s="2"/>
      <c r="H877" s="2"/>
      <c r="I877" s="2"/>
      <c r="J877" s="2"/>
      <c r="K877" s="2"/>
      <c r="L877" s="2"/>
      <c r="M877" s="2"/>
      <c r="N877" s="97"/>
      <c r="O877" s="97"/>
      <c r="P877" s="110"/>
      <c r="Q877" s="97"/>
      <c r="R877" s="97"/>
      <c r="S877" s="97"/>
      <c r="T877" s="97"/>
      <c r="U877" s="97"/>
      <c r="V877" s="97"/>
      <c r="W877" s="97"/>
      <c r="X877" s="97"/>
      <c r="Y877" s="97"/>
      <c r="Z877" s="97"/>
    </row>
    <row r="878" spans="1:26" ht="15.75" customHeight="1" x14ac:dyDescent="0.25">
      <c r="A878" s="2"/>
      <c r="B878" s="2"/>
      <c r="C878" s="2"/>
      <c r="D878" s="2"/>
      <c r="E878" s="45"/>
      <c r="F878" s="45"/>
      <c r="G878" s="2"/>
      <c r="H878" s="2"/>
      <c r="I878" s="2"/>
      <c r="J878" s="2"/>
      <c r="K878" s="2"/>
      <c r="L878" s="2"/>
      <c r="M878" s="2"/>
      <c r="N878" s="97"/>
      <c r="O878" s="97"/>
      <c r="P878" s="110"/>
      <c r="Q878" s="97"/>
      <c r="R878" s="97"/>
      <c r="S878" s="97"/>
      <c r="T878" s="97"/>
      <c r="U878" s="97"/>
      <c r="V878" s="97"/>
      <c r="W878" s="97"/>
      <c r="X878" s="97"/>
      <c r="Y878" s="97"/>
      <c r="Z878" s="97"/>
    </row>
    <row r="879" spans="1:26" ht="15.75" customHeight="1" x14ac:dyDescent="0.25">
      <c r="A879" s="2"/>
      <c r="B879" s="2"/>
      <c r="C879" s="2"/>
      <c r="D879" s="2"/>
      <c r="E879" s="45"/>
      <c r="F879" s="45"/>
      <c r="G879" s="2"/>
      <c r="H879" s="2"/>
      <c r="I879" s="2"/>
      <c r="J879" s="2"/>
      <c r="K879" s="2"/>
      <c r="L879" s="2"/>
      <c r="M879" s="2"/>
      <c r="N879" s="97"/>
      <c r="O879" s="97"/>
      <c r="P879" s="110"/>
      <c r="Q879" s="97"/>
      <c r="R879" s="97"/>
      <c r="S879" s="97"/>
      <c r="T879" s="97"/>
      <c r="U879" s="97"/>
      <c r="V879" s="97"/>
      <c r="W879" s="97"/>
      <c r="X879" s="97"/>
      <c r="Y879" s="97"/>
      <c r="Z879" s="97"/>
    </row>
    <row r="880" spans="1:26" ht="15.75" customHeight="1" x14ac:dyDescent="0.25">
      <c r="A880" s="2"/>
      <c r="B880" s="2"/>
      <c r="C880" s="2"/>
      <c r="D880" s="2"/>
      <c r="E880" s="45"/>
      <c r="F880" s="45"/>
      <c r="G880" s="2"/>
      <c r="H880" s="2"/>
      <c r="I880" s="2"/>
      <c r="J880" s="2"/>
      <c r="K880" s="2"/>
      <c r="L880" s="2"/>
      <c r="M880" s="2"/>
      <c r="N880" s="97"/>
      <c r="O880" s="97"/>
      <c r="P880" s="110"/>
      <c r="Q880" s="97"/>
      <c r="R880" s="97"/>
      <c r="S880" s="97"/>
      <c r="T880" s="97"/>
      <c r="U880" s="97"/>
      <c r="V880" s="97"/>
      <c r="W880" s="97"/>
      <c r="X880" s="97"/>
      <c r="Y880" s="97"/>
      <c r="Z880" s="97"/>
    </row>
    <row r="881" spans="1:26" ht="15.75" customHeight="1" x14ac:dyDescent="0.25">
      <c r="A881" s="2"/>
      <c r="B881" s="2"/>
      <c r="C881" s="2"/>
      <c r="D881" s="2"/>
      <c r="E881" s="45"/>
      <c r="F881" s="45"/>
      <c r="G881" s="2"/>
      <c r="H881" s="2"/>
      <c r="I881" s="2"/>
      <c r="J881" s="2"/>
      <c r="K881" s="2"/>
      <c r="L881" s="2"/>
      <c r="M881" s="2"/>
      <c r="N881" s="97"/>
      <c r="O881" s="97"/>
      <c r="P881" s="110"/>
      <c r="Q881" s="97"/>
      <c r="R881" s="97"/>
      <c r="S881" s="97"/>
      <c r="T881" s="97"/>
      <c r="U881" s="97"/>
      <c r="V881" s="97"/>
      <c r="W881" s="97"/>
      <c r="X881" s="97"/>
      <c r="Y881" s="97"/>
      <c r="Z881" s="97"/>
    </row>
    <row r="882" spans="1:26" ht="15.75" customHeight="1" x14ac:dyDescent="0.25">
      <c r="A882" s="2"/>
      <c r="B882" s="2"/>
      <c r="C882" s="2"/>
      <c r="D882" s="2"/>
      <c r="E882" s="45"/>
      <c r="F882" s="45"/>
      <c r="G882" s="2"/>
      <c r="H882" s="2"/>
      <c r="I882" s="2"/>
      <c r="J882" s="2"/>
      <c r="K882" s="2"/>
      <c r="L882" s="2"/>
      <c r="M882" s="2"/>
      <c r="N882" s="97"/>
      <c r="O882" s="97"/>
      <c r="P882" s="110"/>
      <c r="Q882" s="97"/>
      <c r="R882" s="97"/>
      <c r="S882" s="97"/>
      <c r="T882" s="97"/>
      <c r="U882" s="97"/>
      <c r="V882" s="97"/>
      <c r="W882" s="97"/>
      <c r="X882" s="97"/>
      <c r="Y882" s="97"/>
      <c r="Z882" s="97"/>
    </row>
    <row r="883" spans="1:26" ht="15.75" customHeight="1" x14ac:dyDescent="0.25">
      <c r="A883" s="2"/>
      <c r="B883" s="2"/>
      <c r="C883" s="2"/>
      <c r="D883" s="2"/>
      <c r="E883" s="45"/>
      <c r="F883" s="45"/>
      <c r="G883" s="2"/>
      <c r="H883" s="2"/>
      <c r="I883" s="2"/>
      <c r="J883" s="2"/>
      <c r="K883" s="2"/>
      <c r="L883" s="2"/>
      <c r="M883" s="2"/>
      <c r="N883" s="97"/>
      <c r="O883" s="97"/>
      <c r="P883" s="110"/>
      <c r="Q883" s="97"/>
      <c r="R883" s="97"/>
      <c r="S883" s="97"/>
      <c r="T883" s="97"/>
      <c r="U883" s="97"/>
      <c r="V883" s="97"/>
      <c r="W883" s="97"/>
      <c r="X883" s="97"/>
      <c r="Y883" s="97"/>
      <c r="Z883" s="97"/>
    </row>
    <row r="884" spans="1:26" ht="15.75" customHeight="1" x14ac:dyDescent="0.25">
      <c r="A884" s="2"/>
      <c r="B884" s="2"/>
      <c r="C884" s="2"/>
      <c r="D884" s="2"/>
      <c r="E884" s="45"/>
      <c r="F884" s="45"/>
      <c r="G884" s="2"/>
      <c r="H884" s="2"/>
      <c r="I884" s="2"/>
      <c r="J884" s="2"/>
      <c r="K884" s="2"/>
      <c r="L884" s="2"/>
      <c r="M884" s="2"/>
      <c r="N884" s="97"/>
      <c r="O884" s="97"/>
      <c r="P884" s="110"/>
      <c r="Q884" s="97"/>
      <c r="R884" s="97"/>
      <c r="S884" s="97"/>
      <c r="T884" s="97"/>
      <c r="U884" s="97"/>
      <c r="V884" s="97"/>
      <c r="W884" s="97"/>
      <c r="X884" s="97"/>
      <c r="Y884" s="97"/>
      <c r="Z884" s="97"/>
    </row>
    <row r="885" spans="1:26" ht="15.75" customHeight="1" x14ac:dyDescent="0.25">
      <c r="A885" s="2"/>
      <c r="B885" s="2"/>
      <c r="C885" s="2"/>
      <c r="D885" s="2"/>
      <c r="E885" s="45"/>
      <c r="F885" s="45"/>
      <c r="G885" s="2"/>
      <c r="H885" s="2"/>
      <c r="I885" s="2"/>
      <c r="J885" s="2"/>
      <c r="K885" s="2"/>
      <c r="L885" s="2"/>
      <c r="M885" s="2"/>
      <c r="N885" s="97"/>
      <c r="O885" s="97"/>
      <c r="P885" s="110"/>
      <c r="Q885" s="97"/>
      <c r="R885" s="97"/>
      <c r="S885" s="97"/>
      <c r="T885" s="97"/>
      <c r="U885" s="97"/>
      <c r="V885" s="97"/>
      <c r="W885" s="97"/>
      <c r="X885" s="97"/>
      <c r="Y885" s="97"/>
      <c r="Z885" s="97"/>
    </row>
    <row r="886" spans="1:26" ht="15.75" customHeight="1" x14ac:dyDescent="0.25">
      <c r="A886" s="2"/>
      <c r="B886" s="2"/>
      <c r="C886" s="2"/>
      <c r="D886" s="2"/>
      <c r="E886" s="45"/>
      <c r="F886" s="45"/>
      <c r="G886" s="2"/>
      <c r="H886" s="2"/>
      <c r="I886" s="2"/>
      <c r="J886" s="2"/>
      <c r="K886" s="2"/>
      <c r="L886" s="2"/>
      <c r="M886" s="2"/>
      <c r="N886" s="97"/>
      <c r="O886" s="97"/>
      <c r="P886" s="110"/>
      <c r="Q886" s="97"/>
      <c r="R886" s="97"/>
      <c r="S886" s="97"/>
      <c r="T886" s="97"/>
      <c r="U886" s="97"/>
      <c r="V886" s="97"/>
      <c r="W886" s="97"/>
      <c r="X886" s="97"/>
      <c r="Y886" s="97"/>
      <c r="Z886" s="97"/>
    </row>
    <row r="887" spans="1:26" ht="15.75" customHeight="1" x14ac:dyDescent="0.25">
      <c r="A887" s="2"/>
      <c r="B887" s="2"/>
      <c r="C887" s="2"/>
      <c r="D887" s="2"/>
      <c r="E887" s="45"/>
      <c r="F887" s="45"/>
      <c r="G887" s="2"/>
      <c r="H887" s="2"/>
      <c r="I887" s="2"/>
      <c r="J887" s="2"/>
      <c r="K887" s="2"/>
      <c r="L887" s="2"/>
      <c r="M887" s="2"/>
      <c r="N887" s="97"/>
      <c r="O887" s="97"/>
      <c r="P887" s="110"/>
      <c r="Q887" s="97"/>
      <c r="R887" s="97"/>
      <c r="S887" s="97"/>
      <c r="T887" s="97"/>
      <c r="U887" s="97"/>
      <c r="V887" s="97"/>
      <c r="W887" s="97"/>
      <c r="X887" s="97"/>
      <c r="Y887" s="97"/>
      <c r="Z887" s="97"/>
    </row>
    <row r="888" spans="1:26" ht="15.75" customHeight="1" x14ac:dyDescent="0.25">
      <c r="A888" s="2"/>
      <c r="B888" s="2"/>
      <c r="C888" s="2"/>
      <c r="D888" s="2"/>
      <c r="E888" s="45"/>
      <c r="F888" s="45"/>
      <c r="G888" s="2"/>
      <c r="H888" s="2"/>
      <c r="I888" s="2"/>
      <c r="J888" s="2"/>
      <c r="K888" s="2"/>
      <c r="L888" s="2"/>
      <c r="M888" s="2"/>
      <c r="N888" s="97"/>
      <c r="O888" s="97"/>
      <c r="P888" s="110"/>
      <c r="Q888" s="97"/>
      <c r="R888" s="97"/>
      <c r="S888" s="97"/>
      <c r="T888" s="97"/>
      <c r="U888" s="97"/>
      <c r="V888" s="97"/>
      <c r="W888" s="97"/>
      <c r="X888" s="97"/>
      <c r="Y888" s="97"/>
      <c r="Z888" s="97"/>
    </row>
    <row r="889" spans="1:26" ht="15.75" customHeight="1" x14ac:dyDescent="0.25">
      <c r="A889" s="2"/>
      <c r="B889" s="2"/>
      <c r="C889" s="2"/>
      <c r="D889" s="2"/>
      <c r="E889" s="45"/>
      <c r="F889" s="45"/>
      <c r="G889" s="2"/>
      <c r="H889" s="2"/>
      <c r="I889" s="2"/>
      <c r="J889" s="2"/>
      <c r="K889" s="2"/>
      <c r="L889" s="2"/>
      <c r="M889" s="2"/>
      <c r="N889" s="97"/>
      <c r="O889" s="97"/>
      <c r="P889" s="110"/>
      <c r="Q889" s="97"/>
      <c r="R889" s="97"/>
      <c r="S889" s="97"/>
      <c r="T889" s="97"/>
      <c r="U889" s="97"/>
      <c r="V889" s="97"/>
      <c r="W889" s="97"/>
      <c r="X889" s="97"/>
      <c r="Y889" s="97"/>
      <c r="Z889" s="97"/>
    </row>
    <row r="890" spans="1:26" ht="15.75" customHeight="1" x14ac:dyDescent="0.25">
      <c r="A890" s="2"/>
      <c r="B890" s="2"/>
      <c r="C890" s="2"/>
      <c r="D890" s="2"/>
      <c r="E890" s="45"/>
      <c r="F890" s="45"/>
      <c r="G890" s="2"/>
      <c r="H890" s="2"/>
      <c r="I890" s="2"/>
      <c r="J890" s="2"/>
      <c r="K890" s="2"/>
      <c r="L890" s="2"/>
      <c r="M890" s="2"/>
      <c r="N890" s="97"/>
      <c r="O890" s="97"/>
      <c r="P890" s="110"/>
      <c r="Q890" s="97"/>
      <c r="R890" s="97"/>
      <c r="S890" s="97"/>
      <c r="T890" s="97"/>
      <c r="U890" s="97"/>
      <c r="V890" s="97"/>
      <c r="W890" s="97"/>
      <c r="X890" s="97"/>
      <c r="Y890" s="97"/>
      <c r="Z890" s="97"/>
    </row>
    <row r="891" spans="1:26" ht="15.75" customHeight="1" x14ac:dyDescent="0.25">
      <c r="A891" s="2"/>
      <c r="B891" s="2"/>
      <c r="C891" s="2"/>
      <c r="D891" s="2"/>
      <c r="E891" s="45"/>
      <c r="F891" s="45"/>
      <c r="G891" s="2"/>
      <c r="H891" s="2"/>
      <c r="I891" s="2"/>
      <c r="J891" s="2"/>
      <c r="K891" s="2"/>
      <c r="L891" s="2"/>
      <c r="M891" s="2"/>
      <c r="N891" s="97"/>
      <c r="O891" s="97"/>
      <c r="P891" s="110"/>
      <c r="Q891" s="97"/>
      <c r="R891" s="97"/>
      <c r="S891" s="97"/>
      <c r="T891" s="97"/>
      <c r="U891" s="97"/>
      <c r="V891" s="97"/>
      <c r="W891" s="97"/>
      <c r="X891" s="97"/>
      <c r="Y891" s="97"/>
      <c r="Z891" s="97"/>
    </row>
    <row r="892" spans="1:26" ht="15.75" customHeight="1" x14ac:dyDescent="0.25">
      <c r="A892" s="2"/>
      <c r="B892" s="2"/>
      <c r="C892" s="2"/>
      <c r="D892" s="2"/>
      <c r="E892" s="45"/>
      <c r="F892" s="45"/>
      <c r="G892" s="2"/>
      <c r="H892" s="2"/>
      <c r="I892" s="2"/>
      <c r="J892" s="2"/>
      <c r="K892" s="2"/>
      <c r="L892" s="2"/>
      <c r="M892" s="2"/>
      <c r="N892" s="97"/>
      <c r="O892" s="97"/>
      <c r="P892" s="110"/>
      <c r="Q892" s="97"/>
      <c r="R892" s="97"/>
      <c r="S892" s="97"/>
      <c r="T892" s="97"/>
      <c r="U892" s="97"/>
      <c r="V892" s="97"/>
      <c r="W892" s="97"/>
      <c r="X892" s="97"/>
      <c r="Y892" s="97"/>
      <c r="Z892" s="97"/>
    </row>
    <row r="893" spans="1:26" ht="15.75" customHeight="1" x14ac:dyDescent="0.25">
      <c r="A893" s="2"/>
      <c r="B893" s="2"/>
      <c r="C893" s="2"/>
      <c r="D893" s="2"/>
      <c r="E893" s="45"/>
      <c r="F893" s="45"/>
      <c r="G893" s="2"/>
      <c r="H893" s="2"/>
      <c r="I893" s="2"/>
      <c r="J893" s="2"/>
      <c r="K893" s="2"/>
      <c r="L893" s="2"/>
      <c r="M893" s="2"/>
      <c r="N893" s="97"/>
      <c r="O893" s="97"/>
      <c r="P893" s="110"/>
      <c r="Q893" s="97"/>
      <c r="R893" s="97"/>
      <c r="S893" s="97"/>
      <c r="T893" s="97"/>
      <c r="U893" s="97"/>
      <c r="V893" s="97"/>
      <c r="W893" s="97"/>
      <c r="X893" s="97"/>
      <c r="Y893" s="97"/>
      <c r="Z893" s="97"/>
    </row>
    <row r="894" spans="1:26" ht="15.75" customHeight="1" x14ac:dyDescent="0.25">
      <c r="A894" s="2"/>
      <c r="B894" s="2"/>
      <c r="C894" s="2"/>
      <c r="D894" s="2"/>
      <c r="E894" s="45"/>
      <c r="F894" s="45"/>
      <c r="G894" s="2"/>
      <c r="H894" s="2"/>
      <c r="I894" s="2"/>
      <c r="J894" s="2"/>
      <c r="K894" s="2"/>
      <c r="L894" s="2"/>
      <c r="M894" s="2"/>
      <c r="N894" s="97"/>
      <c r="O894" s="97"/>
      <c r="P894" s="110"/>
      <c r="Q894" s="97"/>
      <c r="R894" s="97"/>
      <c r="S894" s="97"/>
      <c r="T894" s="97"/>
      <c r="U894" s="97"/>
      <c r="V894" s="97"/>
      <c r="W894" s="97"/>
      <c r="X894" s="97"/>
      <c r="Y894" s="97"/>
      <c r="Z894" s="97"/>
    </row>
    <row r="895" spans="1:26" ht="15.75" customHeight="1" x14ac:dyDescent="0.25">
      <c r="A895" s="2"/>
      <c r="B895" s="2"/>
      <c r="C895" s="2"/>
      <c r="D895" s="2"/>
      <c r="E895" s="45"/>
      <c r="F895" s="45"/>
      <c r="G895" s="2"/>
      <c r="H895" s="2"/>
      <c r="I895" s="2"/>
      <c r="J895" s="2"/>
      <c r="K895" s="2"/>
      <c r="L895" s="2"/>
      <c r="M895" s="2"/>
      <c r="N895" s="97"/>
      <c r="O895" s="97"/>
      <c r="P895" s="110"/>
      <c r="Q895" s="97"/>
      <c r="R895" s="97"/>
      <c r="S895" s="97"/>
      <c r="T895" s="97"/>
      <c r="U895" s="97"/>
      <c r="V895" s="97"/>
      <c r="W895" s="97"/>
      <c r="X895" s="97"/>
      <c r="Y895" s="97"/>
      <c r="Z895" s="97"/>
    </row>
    <row r="896" spans="1:26" ht="15.75" customHeight="1" x14ac:dyDescent="0.25">
      <c r="A896" s="2"/>
      <c r="B896" s="2"/>
      <c r="C896" s="2"/>
      <c r="D896" s="2"/>
      <c r="E896" s="45"/>
      <c r="F896" s="45"/>
      <c r="G896" s="2"/>
      <c r="H896" s="2"/>
      <c r="I896" s="2"/>
      <c r="J896" s="2"/>
      <c r="K896" s="2"/>
      <c r="L896" s="2"/>
      <c r="M896" s="2"/>
      <c r="N896" s="97"/>
      <c r="O896" s="97"/>
      <c r="P896" s="110"/>
      <c r="Q896" s="97"/>
      <c r="R896" s="97"/>
      <c r="S896" s="97"/>
      <c r="T896" s="97"/>
      <c r="U896" s="97"/>
      <c r="V896" s="97"/>
      <c r="W896" s="97"/>
      <c r="X896" s="97"/>
      <c r="Y896" s="97"/>
      <c r="Z896" s="97"/>
    </row>
    <row r="897" spans="1:26" ht="15.75" customHeight="1" x14ac:dyDescent="0.25">
      <c r="A897" s="2"/>
      <c r="B897" s="2"/>
      <c r="C897" s="2"/>
      <c r="D897" s="2"/>
      <c r="E897" s="45"/>
      <c r="F897" s="45"/>
      <c r="G897" s="2"/>
      <c r="H897" s="2"/>
      <c r="I897" s="2"/>
      <c r="J897" s="2"/>
      <c r="K897" s="2"/>
      <c r="L897" s="2"/>
      <c r="M897" s="2"/>
      <c r="N897" s="97"/>
      <c r="O897" s="97"/>
      <c r="P897" s="110"/>
      <c r="Q897" s="97"/>
      <c r="R897" s="97"/>
      <c r="S897" s="97"/>
      <c r="T897" s="97"/>
      <c r="U897" s="97"/>
      <c r="V897" s="97"/>
      <c r="W897" s="97"/>
      <c r="X897" s="97"/>
      <c r="Y897" s="97"/>
      <c r="Z897" s="97"/>
    </row>
    <row r="898" spans="1:26" ht="15.75" customHeight="1" x14ac:dyDescent="0.25">
      <c r="A898" s="2"/>
      <c r="B898" s="2"/>
      <c r="C898" s="2"/>
      <c r="D898" s="2"/>
      <c r="E898" s="45"/>
      <c r="F898" s="45"/>
      <c r="G898" s="2"/>
      <c r="H898" s="2"/>
      <c r="I898" s="2"/>
      <c r="J898" s="2"/>
      <c r="K898" s="2"/>
      <c r="L898" s="2"/>
      <c r="M898" s="2"/>
      <c r="N898" s="97"/>
      <c r="O898" s="97"/>
      <c r="P898" s="110"/>
      <c r="Q898" s="97"/>
      <c r="R898" s="97"/>
      <c r="S898" s="97"/>
      <c r="T898" s="97"/>
      <c r="U898" s="97"/>
      <c r="V898" s="97"/>
      <c r="W898" s="97"/>
      <c r="X898" s="97"/>
      <c r="Y898" s="97"/>
      <c r="Z898" s="97"/>
    </row>
    <row r="899" spans="1:26" ht="15.75" customHeight="1" x14ac:dyDescent="0.25">
      <c r="A899" s="2"/>
      <c r="B899" s="2"/>
      <c r="C899" s="2"/>
      <c r="D899" s="2"/>
      <c r="E899" s="45"/>
      <c r="F899" s="45"/>
      <c r="G899" s="2"/>
      <c r="H899" s="2"/>
      <c r="I899" s="2"/>
      <c r="J899" s="2"/>
      <c r="K899" s="2"/>
      <c r="L899" s="2"/>
      <c r="M899" s="2"/>
      <c r="N899" s="97"/>
      <c r="O899" s="97"/>
      <c r="P899" s="110"/>
      <c r="Q899" s="97"/>
      <c r="R899" s="97"/>
      <c r="S899" s="97"/>
      <c r="T899" s="97"/>
      <c r="U899" s="97"/>
      <c r="V899" s="97"/>
      <c r="W899" s="97"/>
      <c r="X899" s="97"/>
      <c r="Y899" s="97"/>
      <c r="Z899" s="97"/>
    </row>
    <row r="900" spans="1:26" ht="15.75" customHeight="1" x14ac:dyDescent="0.25">
      <c r="A900" s="2"/>
      <c r="B900" s="2"/>
      <c r="C900" s="2"/>
      <c r="D900" s="2"/>
      <c r="E900" s="45"/>
      <c r="F900" s="45"/>
      <c r="G900" s="2"/>
      <c r="H900" s="2"/>
      <c r="I900" s="2"/>
      <c r="J900" s="2"/>
      <c r="K900" s="2"/>
      <c r="L900" s="2"/>
      <c r="M900" s="2"/>
      <c r="N900" s="97"/>
      <c r="O900" s="97"/>
      <c r="P900" s="110"/>
      <c r="Q900" s="97"/>
      <c r="R900" s="97"/>
      <c r="S900" s="97"/>
      <c r="T900" s="97"/>
      <c r="U900" s="97"/>
      <c r="V900" s="97"/>
      <c r="W900" s="97"/>
      <c r="X900" s="97"/>
      <c r="Y900" s="97"/>
      <c r="Z900" s="97"/>
    </row>
    <row r="901" spans="1:26" ht="15.75" customHeight="1" x14ac:dyDescent="0.25">
      <c r="A901" s="2"/>
      <c r="B901" s="2"/>
      <c r="C901" s="2"/>
      <c r="D901" s="2"/>
      <c r="E901" s="45"/>
      <c r="F901" s="45"/>
      <c r="G901" s="2"/>
      <c r="H901" s="2"/>
      <c r="I901" s="2"/>
      <c r="J901" s="2"/>
      <c r="K901" s="2"/>
      <c r="L901" s="2"/>
      <c r="M901" s="2"/>
      <c r="N901" s="97"/>
      <c r="O901" s="97"/>
      <c r="P901" s="110"/>
      <c r="Q901" s="97"/>
      <c r="R901" s="97"/>
      <c r="S901" s="97"/>
      <c r="T901" s="97"/>
      <c r="U901" s="97"/>
      <c r="V901" s="97"/>
      <c r="W901" s="97"/>
      <c r="X901" s="97"/>
      <c r="Y901" s="97"/>
      <c r="Z901" s="97"/>
    </row>
    <row r="902" spans="1:26" ht="15.75" customHeight="1" x14ac:dyDescent="0.25">
      <c r="A902" s="2"/>
      <c r="B902" s="2"/>
      <c r="C902" s="2"/>
      <c r="D902" s="2"/>
      <c r="E902" s="45"/>
      <c r="F902" s="45"/>
      <c r="G902" s="2"/>
      <c r="H902" s="2"/>
      <c r="I902" s="2"/>
      <c r="J902" s="2"/>
      <c r="K902" s="2"/>
      <c r="L902" s="2"/>
      <c r="M902" s="2"/>
      <c r="N902" s="97"/>
      <c r="O902" s="97"/>
      <c r="P902" s="110"/>
      <c r="Q902" s="97"/>
      <c r="R902" s="97"/>
      <c r="S902" s="97"/>
      <c r="T902" s="97"/>
      <c r="U902" s="97"/>
      <c r="V902" s="97"/>
      <c r="W902" s="97"/>
      <c r="X902" s="97"/>
      <c r="Y902" s="97"/>
      <c r="Z902" s="97"/>
    </row>
    <row r="903" spans="1:26" ht="15.75" customHeight="1" x14ac:dyDescent="0.25">
      <c r="A903" s="2"/>
      <c r="B903" s="2"/>
      <c r="C903" s="2"/>
      <c r="D903" s="2"/>
      <c r="E903" s="45"/>
      <c r="F903" s="45"/>
      <c r="G903" s="2"/>
      <c r="H903" s="2"/>
      <c r="I903" s="2"/>
      <c r="J903" s="2"/>
      <c r="K903" s="2"/>
      <c r="L903" s="2"/>
      <c r="M903" s="2"/>
      <c r="N903" s="97"/>
      <c r="O903" s="97"/>
      <c r="P903" s="110"/>
      <c r="Q903" s="97"/>
      <c r="R903" s="97"/>
      <c r="S903" s="97"/>
      <c r="T903" s="97"/>
      <c r="U903" s="97"/>
      <c r="V903" s="97"/>
      <c r="W903" s="97"/>
      <c r="X903" s="97"/>
      <c r="Y903" s="97"/>
      <c r="Z903" s="97"/>
    </row>
    <row r="904" spans="1:26" ht="15.75" customHeight="1" x14ac:dyDescent="0.25">
      <c r="A904" s="2"/>
      <c r="B904" s="2"/>
      <c r="C904" s="2"/>
      <c r="D904" s="2"/>
      <c r="E904" s="45"/>
      <c r="F904" s="45"/>
      <c r="G904" s="2"/>
      <c r="H904" s="2"/>
      <c r="I904" s="2"/>
      <c r="J904" s="2"/>
      <c r="K904" s="2"/>
      <c r="L904" s="2"/>
      <c r="M904" s="2"/>
      <c r="N904" s="97"/>
      <c r="O904" s="97"/>
      <c r="P904" s="110"/>
      <c r="Q904" s="97"/>
      <c r="R904" s="97"/>
      <c r="S904" s="97"/>
      <c r="T904" s="97"/>
      <c r="U904" s="97"/>
      <c r="V904" s="97"/>
      <c r="W904" s="97"/>
      <c r="X904" s="97"/>
      <c r="Y904" s="97"/>
      <c r="Z904" s="97"/>
    </row>
    <row r="905" spans="1:26" ht="15.75" customHeight="1" x14ac:dyDescent="0.25">
      <c r="A905" s="2"/>
      <c r="B905" s="2"/>
      <c r="C905" s="2"/>
      <c r="D905" s="2"/>
      <c r="E905" s="45"/>
      <c r="F905" s="45"/>
      <c r="G905" s="2"/>
      <c r="H905" s="2"/>
      <c r="I905" s="2"/>
      <c r="J905" s="2"/>
      <c r="K905" s="2"/>
      <c r="L905" s="2"/>
      <c r="M905" s="2"/>
      <c r="N905" s="97"/>
      <c r="O905" s="97"/>
      <c r="P905" s="110"/>
      <c r="Q905" s="97"/>
      <c r="R905" s="97"/>
      <c r="S905" s="97"/>
      <c r="T905" s="97"/>
      <c r="U905" s="97"/>
      <c r="V905" s="97"/>
      <c r="W905" s="97"/>
      <c r="X905" s="97"/>
      <c r="Y905" s="97"/>
      <c r="Z905" s="97"/>
    </row>
    <row r="906" spans="1:26" ht="15.75" customHeight="1" x14ac:dyDescent="0.25">
      <c r="A906" s="2"/>
      <c r="B906" s="2"/>
      <c r="C906" s="2"/>
      <c r="D906" s="2"/>
      <c r="E906" s="45"/>
      <c r="F906" s="45"/>
      <c r="G906" s="2"/>
      <c r="H906" s="2"/>
      <c r="I906" s="2"/>
      <c r="J906" s="2"/>
      <c r="K906" s="2"/>
      <c r="L906" s="2"/>
      <c r="M906" s="2"/>
      <c r="N906" s="97"/>
      <c r="O906" s="97"/>
      <c r="P906" s="110"/>
      <c r="Q906" s="97"/>
      <c r="R906" s="97"/>
      <c r="S906" s="97"/>
      <c r="T906" s="97"/>
      <c r="U906" s="97"/>
      <c r="V906" s="97"/>
      <c r="W906" s="97"/>
      <c r="X906" s="97"/>
      <c r="Y906" s="97"/>
      <c r="Z906" s="97"/>
    </row>
    <row r="907" spans="1:26" ht="15.75" customHeight="1" x14ac:dyDescent="0.25">
      <c r="A907" s="2"/>
      <c r="B907" s="2"/>
      <c r="C907" s="2"/>
      <c r="D907" s="2"/>
      <c r="E907" s="45"/>
      <c r="F907" s="45"/>
      <c r="G907" s="2"/>
      <c r="H907" s="2"/>
      <c r="I907" s="2"/>
      <c r="J907" s="2"/>
      <c r="K907" s="2"/>
      <c r="L907" s="2"/>
      <c r="M907" s="2"/>
      <c r="N907" s="97"/>
      <c r="O907" s="97"/>
      <c r="P907" s="110"/>
      <c r="Q907" s="97"/>
      <c r="R907" s="97"/>
      <c r="S907" s="97"/>
      <c r="T907" s="97"/>
      <c r="U907" s="97"/>
      <c r="V907" s="97"/>
      <c r="W907" s="97"/>
      <c r="X907" s="97"/>
      <c r="Y907" s="97"/>
      <c r="Z907" s="97"/>
    </row>
    <row r="908" spans="1:26" ht="15.75" customHeight="1" x14ac:dyDescent="0.25">
      <c r="A908" s="2"/>
      <c r="B908" s="2"/>
      <c r="C908" s="2"/>
      <c r="D908" s="2"/>
      <c r="E908" s="45"/>
      <c r="F908" s="45"/>
      <c r="G908" s="2"/>
      <c r="H908" s="2"/>
      <c r="I908" s="2"/>
      <c r="J908" s="2"/>
      <c r="K908" s="2"/>
      <c r="L908" s="2"/>
      <c r="M908" s="2"/>
      <c r="N908" s="97"/>
      <c r="O908" s="97"/>
      <c r="P908" s="110"/>
      <c r="Q908" s="97"/>
      <c r="R908" s="97"/>
      <c r="S908" s="97"/>
      <c r="T908" s="97"/>
      <c r="U908" s="97"/>
      <c r="V908" s="97"/>
      <c r="W908" s="97"/>
      <c r="X908" s="97"/>
      <c r="Y908" s="97"/>
      <c r="Z908" s="97"/>
    </row>
    <row r="909" spans="1:26" ht="15.75" customHeight="1" x14ac:dyDescent="0.25">
      <c r="A909" s="2"/>
      <c r="B909" s="2"/>
      <c r="C909" s="2"/>
      <c r="D909" s="2"/>
      <c r="E909" s="45"/>
      <c r="F909" s="45"/>
      <c r="G909" s="2"/>
      <c r="H909" s="2"/>
      <c r="I909" s="2"/>
      <c r="J909" s="2"/>
      <c r="K909" s="2"/>
      <c r="L909" s="2"/>
      <c r="M909" s="2"/>
      <c r="N909" s="97"/>
      <c r="O909" s="97"/>
      <c r="P909" s="110"/>
      <c r="Q909" s="97"/>
      <c r="R909" s="97"/>
      <c r="S909" s="97"/>
      <c r="T909" s="97"/>
      <c r="U909" s="97"/>
      <c r="V909" s="97"/>
      <c r="W909" s="97"/>
      <c r="X909" s="97"/>
      <c r="Y909" s="97"/>
      <c r="Z909" s="97"/>
    </row>
    <row r="910" spans="1:26" ht="15.75" customHeight="1" x14ac:dyDescent="0.25">
      <c r="A910" s="2"/>
      <c r="B910" s="2"/>
      <c r="C910" s="2"/>
      <c r="D910" s="2"/>
      <c r="E910" s="45"/>
      <c r="F910" s="45"/>
      <c r="G910" s="2"/>
      <c r="H910" s="2"/>
      <c r="I910" s="2"/>
      <c r="J910" s="2"/>
      <c r="K910" s="2"/>
      <c r="L910" s="2"/>
      <c r="M910" s="2"/>
      <c r="N910" s="97"/>
      <c r="O910" s="97"/>
      <c r="P910" s="110"/>
      <c r="Q910" s="97"/>
      <c r="R910" s="97"/>
      <c r="S910" s="97"/>
      <c r="T910" s="97"/>
      <c r="U910" s="97"/>
      <c r="V910" s="97"/>
      <c r="W910" s="97"/>
      <c r="X910" s="97"/>
      <c r="Y910" s="97"/>
      <c r="Z910" s="97"/>
    </row>
    <row r="911" spans="1:26" ht="15.75" customHeight="1" x14ac:dyDescent="0.25">
      <c r="A911" s="2"/>
      <c r="B911" s="2"/>
      <c r="C911" s="2"/>
      <c r="D911" s="2"/>
      <c r="E911" s="45"/>
      <c r="F911" s="45"/>
      <c r="G911" s="2"/>
      <c r="H911" s="2"/>
      <c r="I911" s="2"/>
      <c r="J911" s="2"/>
      <c r="K911" s="2"/>
      <c r="L911" s="2"/>
      <c r="M911" s="2"/>
      <c r="N911" s="97"/>
      <c r="O911" s="97"/>
      <c r="P911" s="110"/>
      <c r="Q911" s="97"/>
      <c r="R911" s="97"/>
      <c r="S911" s="97"/>
      <c r="T911" s="97"/>
      <c r="U911" s="97"/>
      <c r="V911" s="97"/>
      <c r="W911" s="97"/>
      <c r="X911" s="97"/>
      <c r="Y911" s="97"/>
      <c r="Z911" s="97"/>
    </row>
    <row r="912" spans="1:26" ht="15.75" customHeight="1" x14ac:dyDescent="0.25">
      <c r="A912" s="2"/>
      <c r="B912" s="2"/>
      <c r="C912" s="2"/>
      <c r="D912" s="2"/>
      <c r="E912" s="45"/>
      <c r="F912" s="45"/>
      <c r="G912" s="2"/>
      <c r="H912" s="2"/>
      <c r="I912" s="2"/>
      <c r="J912" s="2"/>
      <c r="K912" s="2"/>
      <c r="L912" s="2"/>
      <c r="M912" s="2"/>
      <c r="N912" s="97"/>
      <c r="O912" s="97"/>
      <c r="P912" s="110"/>
      <c r="Q912" s="97"/>
      <c r="R912" s="97"/>
      <c r="S912" s="97"/>
      <c r="T912" s="97"/>
      <c r="U912" s="97"/>
      <c r="V912" s="97"/>
      <c r="W912" s="97"/>
      <c r="X912" s="97"/>
      <c r="Y912" s="97"/>
      <c r="Z912" s="97"/>
    </row>
    <row r="913" spans="1:26" ht="15.75" customHeight="1" x14ac:dyDescent="0.25">
      <c r="A913" s="2"/>
      <c r="B913" s="2"/>
      <c r="C913" s="2"/>
      <c r="D913" s="2"/>
      <c r="E913" s="45"/>
      <c r="F913" s="45"/>
      <c r="G913" s="2"/>
      <c r="H913" s="2"/>
      <c r="I913" s="2"/>
      <c r="J913" s="2"/>
      <c r="K913" s="2"/>
      <c r="L913" s="2"/>
      <c r="M913" s="2"/>
      <c r="N913" s="97"/>
      <c r="O913" s="97"/>
      <c r="P913" s="110"/>
      <c r="Q913" s="97"/>
      <c r="R913" s="97"/>
      <c r="S913" s="97"/>
      <c r="T913" s="97"/>
      <c r="U913" s="97"/>
      <c r="V913" s="97"/>
      <c r="W913" s="97"/>
      <c r="X913" s="97"/>
      <c r="Y913" s="97"/>
      <c r="Z913" s="97"/>
    </row>
    <row r="914" spans="1:26" ht="15.75" customHeight="1" x14ac:dyDescent="0.25">
      <c r="A914" s="2"/>
      <c r="B914" s="2"/>
      <c r="C914" s="2"/>
      <c r="D914" s="2"/>
      <c r="E914" s="45"/>
      <c r="F914" s="45"/>
      <c r="G914" s="2"/>
      <c r="H914" s="2"/>
      <c r="I914" s="2"/>
      <c r="J914" s="2"/>
      <c r="K914" s="2"/>
      <c r="L914" s="2"/>
      <c r="M914" s="2"/>
      <c r="N914" s="97"/>
      <c r="O914" s="97"/>
      <c r="P914" s="110"/>
      <c r="Q914" s="97"/>
      <c r="R914" s="97"/>
      <c r="S914" s="97"/>
      <c r="T914" s="97"/>
      <c r="U914" s="97"/>
      <c r="V914" s="97"/>
      <c r="W914" s="97"/>
      <c r="X914" s="97"/>
      <c r="Y914" s="97"/>
      <c r="Z914" s="97"/>
    </row>
    <row r="915" spans="1:26" ht="15.75" customHeight="1" x14ac:dyDescent="0.25">
      <c r="A915" s="2"/>
      <c r="B915" s="2"/>
      <c r="C915" s="2"/>
      <c r="D915" s="2"/>
      <c r="E915" s="45"/>
      <c r="F915" s="45"/>
      <c r="G915" s="2"/>
      <c r="H915" s="2"/>
      <c r="I915" s="2"/>
      <c r="J915" s="2"/>
      <c r="K915" s="2"/>
      <c r="L915" s="2"/>
      <c r="M915" s="2"/>
      <c r="N915" s="97"/>
      <c r="O915" s="97"/>
      <c r="P915" s="110"/>
      <c r="Q915" s="97"/>
      <c r="R915" s="97"/>
      <c r="S915" s="97"/>
      <c r="T915" s="97"/>
      <c r="U915" s="97"/>
      <c r="V915" s="97"/>
      <c r="W915" s="97"/>
      <c r="X915" s="97"/>
      <c r="Y915" s="97"/>
      <c r="Z915" s="97"/>
    </row>
    <row r="916" spans="1:26" ht="15.75" customHeight="1" x14ac:dyDescent="0.25">
      <c r="A916" s="2"/>
      <c r="B916" s="2"/>
      <c r="C916" s="2"/>
      <c r="D916" s="2"/>
      <c r="E916" s="45"/>
      <c r="F916" s="45"/>
      <c r="G916" s="2"/>
      <c r="H916" s="2"/>
      <c r="I916" s="2"/>
      <c r="J916" s="2"/>
      <c r="K916" s="2"/>
      <c r="L916" s="2"/>
      <c r="M916" s="2"/>
      <c r="N916" s="97"/>
      <c r="O916" s="97"/>
      <c r="P916" s="110"/>
      <c r="Q916" s="97"/>
      <c r="R916" s="97"/>
      <c r="S916" s="97"/>
      <c r="T916" s="97"/>
      <c r="U916" s="97"/>
      <c r="V916" s="97"/>
      <c r="W916" s="97"/>
      <c r="X916" s="97"/>
      <c r="Y916" s="97"/>
      <c r="Z916" s="97"/>
    </row>
    <row r="917" spans="1:26" ht="15.75" customHeight="1" x14ac:dyDescent="0.25">
      <c r="A917" s="2"/>
      <c r="B917" s="2"/>
      <c r="C917" s="2"/>
      <c r="D917" s="2"/>
      <c r="E917" s="45"/>
      <c r="F917" s="45"/>
      <c r="G917" s="2"/>
      <c r="H917" s="2"/>
      <c r="I917" s="2"/>
      <c r="J917" s="2"/>
      <c r="K917" s="2"/>
      <c r="L917" s="2"/>
      <c r="M917" s="2"/>
      <c r="N917" s="97"/>
      <c r="O917" s="97"/>
      <c r="P917" s="110"/>
      <c r="Q917" s="97"/>
      <c r="R917" s="97"/>
      <c r="S917" s="97"/>
      <c r="T917" s="97"/>
      <c r="U917" s="97"/>
      <c r="V917" s="97"/>
      <c r="W917" s="97"/>
      <c r="X917" s="97"/>
      <c r="Y917" s="97"/>
      <c r="Z917" s="97"/>
    </row>
    <row r="918" spans="1:26" ht="15.75" customHeight="1" x14ac:dyDescent="0.25">
      <c r="A918" s="2"/>
      <c r="B918" s="2"/>
      <c r="C918" s="2"/>
      <c r="D918" s="2"/>
      <c r="E918" s="45"/>
      <c r="F918" s="45"/>
      <c r="G918" s="2"/>
      <c r="H918" s="2"/>
      <c r="I918" s="2"/>
      <c r="J918" s="2"/>
      <c r="K918" s="2"/>
      <c r="L918" s="2"/>
      <c r="M918" s="2"/>
      <c r="N918" s="97"/>
      <c r="O918" s="97"/>
      <c r="P918" s="110"/>
      <c r="Q918" s="97"/>
      <c r="R918" s="97"/>
      <c r="S918" s="97"/>
      <c r="T918" s="97"/>
      <c r="U918" s="97"/>
      <c r="V918" s="97"/>
      <c r="W918" s="97"/>
      <c r="X918" s="97"/>
      <c r="Y918" s="97"/>
      <c r="Z918" s="97"/>
    </row>
    <row r="919" spans="1:26" ht="15.75" customHeight="1" x14ac:dyDescent="0.25">
      <c r="A919" s="2"/>
      <c r="B919" s="2"/>
      <c r="C919" s="2"/>
      <c r="D919" s="2"/>
      <c r="E919" s="45"/>
      <c r="F919" s="45"/>
      <c r="G919" s="2"/>
      <c r="H919" s="2"/>
      <c r="I919" s="2"/>
      <c r="J919" s="2"/>
      <c r="K919" s="2"/>
      <c r="L919" s="2"/>
      <c r="M919" s="2"/>
      <c r="N919" s="97"/>
      <c r="O919" s="97"/>
      <c r="P919" s="110"/>
      <c r="Q919" s="97"/>
      <c r="R919" s="97"/>
      <c r="S919" s="97"/>
      <c r="T919" s="97"/>
      <c r="U919" s="97"/>
      <c r="V919" s="97"/>
      <c r="W919" s="97"/>
      <c r="X919" s="97"/>
      <c r="Y919" s="97"/>
      <c r="Z919" s="97"/>
    </row>
    <row r="920" spans="1:26" ht="15.75" customHeight="1" x14ac:dyDescent="0.25">
      <c r="A920" s="2"/>
      <c r="B920" s="2"/>
      <c r="C920" s="2"/>
      <c r="D920" s="2"/>
      <c r="E920" s="45"/>
      <c r="F920" s="45"/>
      <c r="G920" s="2"/>
      <c r="H920" s="2"/>
      <c r="I920" s="2"/>
      <c r="J920" s="2"/>
      <c r="K920" s="2"/>
      <c r="L920" s="2"/>
      <c r="M920" s="2"/>
      <c r="N920" s="97"/>
      <c r="O920" s="97"/>
      <c r="P920" s="110"/>
      <c r="Q920" s="97"/>
      <c r="R920" s="97"/>
      <c r="S920" s="97"/>
      <c r="T920" s="97"/>
      <c r="U920" s="97"/>
      <c r="V920" s="97"/>
      <c r="W920" s="97"/>
      <c r="X920" s="97"/>
      <c r="Y920" s="97"/>
      <c r="Z920" s="97"/>
    </row>
    <row r="921" spans="1:26" ht="15.75" customHeight="1" x14ac:dyDescent="0.25">
      <c r="A921" s="2"/>
      <c r="B921" s="2"/>
      <c r="C921" s="2"/>
      <c r="D921" s="2"/>
      <c r="E921" s="45"/>
      <c r="F921" s="45"/>
      <c r="G921" s="2"/>
      <c r="H921" s="2"/>
      <c r="I921" s="2"/>
      <c r="J921" s="2"/>
      <c r="K921" s="2"/>
      <c r="L921" s="2"/>
      <c r="M921" s="2"/>
      <c r="N921" s="97"/>
      <c r="O921" s="97"/>
      <c r="P921" s="110"/>
      <c r="Q921" s="97"/>
      <c r="R921" s="97"/>
      <c r="S921" s="97"/>
      <c r="T921" s="97"/>
      <c r="U921" s="97"/>
      <c r="V921" s="97"/>
      <c r="W921" s="97"/>
      <c r="X921" s="97"/>
      <c r="Y921" s="97"/>
      <c r="Z921" s="97"/>
    </row>
    <row r="922" spans="1:26" ht="15.75" customHeight="1" x14ac:dyDescent="0.25">
      <c r="A922" s="2"/>
      <c r="B922" s="2"/>
      <c r="C922" s="2"/>
      <c r="D922" s="2"/>
      <c r="E922" s="45"/>
      <c r="F922" s="45"/>
      <c r="G922" s="2"/>
      <c r="H922" s="2"/>
      <c r="I922" s="2"/>
      <c r="J922" s="2"/>
      <c r="K922" s="2"/>
      <c r="L922" s="2"/>
      <c r="M922" s="2"/>
      <c r="N922" s="97"/>
      <c r="O922" s="97"/>
      <c r="P922" s="110"/>
      <c r="Q922" s="97"/>
      <c r="R922" s="97"/>
      <c r="S922" s="97"/>
      <c r="T922" s="97"/>
      <c r="U922" s="97"/>
      <c r="V922" s="97"/>
      <c r="W922" s="97"/>
      <c r="X922" s="97"/>
      <c r="Y922" s="97"/>
      <c r="Z922" s="97"/>
    </row>
    <row r="923" spans="1:26" ht="15.75" customHeight="1" x14ac:dyDescent="0.25">
      <c r="A923" s="2"/>
      <c r="B923" s="2"/>
      <c r="C923" s="2"/>
      <c r="D923" s="2"/>
      <c r="E923" s="45"/>
      <c r="F923" s="45"/>
      <c r="G923" s="2"/>
      <c r="H923" s="2"/>
      <c r="I923" s="2"/>
      <c r="J923" s="2"/>
      <c r="K923" s="2"/>
      <c r="L923" s="2"/>
      <c r="M923" s="2"/>
      <c r="N923" s="97"/>
      <c r="O923" s="97"/>
      <c r="P923" s="110"/>
      <c r="Q923" s="97"/>
      <c r="R923" s="97"/>
      <c r="S923" s="97"/>
      <c r="T923" s="97"/>
      <c r="U923" s="97"/>
      <c r="V923" s="97"/>
      <c r="W923" s="97"/>
      <c r="X923" s="97"/>
      <c r="Y923" s="97"/>
      <c r="Z923" s="97"/>
    </row>
    <row r="924" spans="1:26" ht="15.75" customHeight="1" x14ac:dyDescent="0.25">
      <c r="A924" s="2"/>
      <c r="B924" s="2"/>
      <c r="C924" s="2"/>
      <c r="D924" s="2"/>
      <c r="E924" s="45"/>
      <c r="F924" s="45"/>
      <c r="G924" s="2"/>
      <c r="H924" s="2"/>
      <c r="I924" s="2"/>
      <c r="J924" s="2"/>
      <c r="K924" s="2"/>
      <c r="L924" s="2"/>
      <c r="M924" s="2"/>
      <c r="N924" s="97"/>
      <c r="O924" s="97"/>
      <c r="P924" s="110"/>
      <c r="Q924" s="97"/>
      <c r="R924" s="97"/>
      <c r="S924" s="97"/>
      <c r="T924" s="97"/>
      <c r="U924" s="97"/>
      <c r="V924" s="97"/>
      <c r="W924" s="97"/>
      <c r="X924" s="97"/>
      <c r="Y924" s="97"/>
      <c r="Z924" s="97"/>
    </row>
    <row r="925" spans="1:26" ht="15.75" customHeight="1" x14ac:dyDescent="0.25">
      <c r="A925" s="2"/>
      <c r="B925" s="2"/>
      <c r="C925" s="2"/>
      <c r="D925" s="2"/>
      <c r="E925" s="45"/>
      <c r="F925" s="45"/>
      <c r="G925" s="2"/>
      <c r="H925" s="2"/>
      <c r="I925" s="2"/>
      <c r="J925" s="2"/>
      <c r="K925" s="2"/>
      <c r="L925" s="2"/>
      <c r="M925" s="2"/>
      <c r="N925" s="97"/>
      <c r="O925" s="97"/>
      <c r="P925" s="110"/>
      <c r="Q925" s="97"/>
      <c r="R925" s="97"/>
      <c r="S925" s="97"/>
      <c r="T925" s="97"/>
      <c r="U925" s="97"/>
      <c r="V925" s="97"/>
      <c r="W925" s="97"/>
      <c r="X925" s="97"/>
      <c r="Y925" s="97"/>
      <c r="Z925" s="97"/>
    </row>
    <row r="926" spans="1:26" ht="15.75" customHeight="1" x14ac:dyDescent="0.25">
      <c r="A926" s="2"/>
      <c r="B926" s="2"/>
      <c r="C926" s="2"/>
      <c r="D926" s="2"/>
      <c r="E926" s="45"/>
      <c r="F926" s="45"/>
      <c r="G926" s="2"/>
      <c r="H926" s="2"/>
      <c r="I926" s="2"/>
      <c r="J926" s="2"/>
      <c r="K926" s="2"/>
      <c r="L926" s="2"/>
      <c r="M926" s="2"/>
      <c r="N926" s="97"/>
      <c r="O926" s="97"/>
      <c r="P926" s="110"/>
      <c r="Q926" s="97"/>
      <c r="R926" s="97"/>
      <c r="S926" s="97"/>
      <c r="T926" s="97"/>
      <c r="U926" s="97"/>
      <c r="V926" s="97"/>
      <c r="W926" s="97"/>
      <c r="X926" s="97"/>
      <c r="Y926" s="97"/>
      <c r="Z926" s="97"/>
    </row>
    <row r="927" spans="1:26" ht="15.75" customHeight="1" x14ac:dyDescent="0.25">
      <c r="A927" s="2"/>
      <c r="B927" s="2"/>
      <c r="C927" s="2"/>
      <c r="D927" s="2"/>
      <c r="E927" s="45"/>
      <c r="F927" s="45"/>
      <c r="G927" s="2"/>
      <c r="H927" s="2"/>
      <c r="I927" s="2"/>
      <c r="J927" s="2"/>
      <c r="K927" s="2"/>
      <c r="L927" s="2"/>
      <c r="M927" s="2"/>
      <c r="N927" s="97"/>
      <c r="O927" s="97"/>
      <c r="P927" s="110"/>
      <c r="Q927" s="97"/>
      <c r="R927" s="97"/>
      <c r="S927" s="97"/>
      <c r="T927" s="97"/>
      <c r="U927" s="97"/>
      <c r="V927" s="97"/>
      <c r="W927" s="97"/>
      <c r="X927" s="97"/>
      <c r="Y927" s="97"/>
      <c r="Z927" s="97"/>
    </row>
    <row r="928" spans="1:26" ht="15.75" customHeight="1" x14ac:dyDescent="0.25">
      <c r="A928" s="2"/>
      <c r="B928" s="2"/>
      <c r="C928" s="2"/>
      <c r="D928" s="2"/>
      <c r="E928" s="45"/>
      <c r="F928" s="45"/>
      <c r="G928" s="2"/>
      <c r="H928" s="2"/>
      <c r="I928" s="2"/>
      <c r="J928" s="2"/>
      <c r="K928" s="2"/>
      <c r="L928" s="2"/>
      <c r="M928" s="2"/>
      <c r="N928" s="97"/>
      <c r="O928" s="97"/>
      <c r="P928" s="110"/>
      <c r="Q928" s="97"/>
      <c r="R928" s="97"/>
      <c r="S928" s="97"/>
      <c r="T928" s="97"/>
      <c r="U928" s="97"/>
      <c r="V928" s="97"/>
      <c r="W928" s="97"/>
      <c r="X928" s="97"/>
      <c r="Y928" s="97"/>
      <c r="Z928" s="97"/>
    </row>
    <row r="929" spans="1:26" ht="15.75" customHeight="1" x14ac:dyDescent="0.25">
      <c r="A929" s="2"/>
      <c r="B929" s="2"/>
      <c r="C929" s="2"/>
      <c r="D929" s="2"/>
      <c r="E929" s="45"/>
      <c r="F929" s="45"/>
      <c r="G929" s="2"/>
      <c r="H929" s="2"/>
      <c r="I929" s="2"/>
      <c r="J929" s="2"/>
      <c r="K929" s="2"/>
      <c r="L929" s="2"/>
      <c r="M929" s="2"/>
      <c r="N929" s="97"/>
      <c r="O929" s="97"/>
      <c r="P929" s="110"/>
      <c r="Q929" s="97"/>
      <c r="R929" s="97"/>
      <c r="S929" s="97"/>
      <c r="T929" s="97"/>
      <c r="U929" s="97"/>
      <c r="V929" s="97"/>
      <c r="W929" s="97"/>
      <c r="X929" s="97"/>
      <c r="Y929" s="97"/>
      <c r="Z929" s="97"/>
    </row>
    <row r="930" spans="1:26" ht="15.75" customHeight="1" x14ac:dyDescent="0.25">
      <c r="A930" s="2"/>
      <c r="B930" s="2"/>
      <c r="C930" s="2"/>
      <c r="D930" s="2"/>
      <c r="E930" s="45"/>
      <c r="F930" s="45"/>
      <c r="G930" s="2"/>
      <c r="H930" s="2"/>
      <c r="I930" s="2"/>
      <c r="J930" s="2"/>
      <c r="K930" s="2"/>
      <c r="L930" s="2"/>
      <c r="M930" s="2"/>
      <c r="N930" s="97"/>
      <c r="O930" s="97"/>
      <c r="P930" s="110"/>
      <c r="Q930" s="97"/>
      <c r="R930" s="97"/>
      <c r="S930" s="97"/>
      <c r="T930" s="97"/>
      <c r="U930" s="97"/>
      <c r="V930" s="97"/>
      <c r="W930" s="97"/>
      <c r="X930" s="97"/>
      <c r="Y930" s="97"/>
      <c r="Z930" s="97"/>
    </row>
    <row r="931" spans="1:26" ht="15.75" customHeight="1" x14ac:dyDescent="0.25">
      <c r="A931" s="2"/>
      <c r="B931" s="2"/>
      <c r="C931" s="2"/>
      <c r="D931" s="2"/>
      <c r="E931" s="45"/>
      <c r="F931" s="45"/>
      <c r="G931" s="2"/>
      <c r="H931" s="2"/>
      <c r="I931" s="2"/>
      <c r="J931" s="2"/>
      <c r="K931" s="2"/>
      <c r="L931" s="2"/>
      <c r="M931" s="2"/>
      <c r="N931" s="97"/>
      <c r="O931" s="97"/>
      <c r="P931" s="110"/>
      <c r="Q931" s="97"/>
      <c r="R931" s="97"/>
      <c r="S931" s="97"/>
      <c r="T931" s="97"/>
      <c r="U931" s="97"/>
      <c r="V931" s="97"/>
      <c r="W931" s="97"/>
      <c r="X931" s="97"/>
      <c r="Y931" s="97"/>
      <c r="Z931" s="97"/>
    </row>
    <row r="932" spans="1:26" ht="15.75" customHeight="1" x14ac:dyDescent="0.25">
      <c r="A932" s="2"/>
      <c r="B932" s="2"/>
      <c r="C932" s="2"/>
      <c r="D932" s="2"/>
      <c r="E932" s="45"/>
      <c r="F932" s="45"/>
      <c r="G932" s="2"/>
      <c r="H932" s="2"/>
      <c r="I932" s="2"/>
      <c r="J932" s="2"/>
      <c r="K932" s="2"/>
      <c r="L932" s="2"/>
      <c r="M932" s="2"/>
      <c r="N932" s="97"/>
      <c r="O932" s="97"/>
      <c r="P932" s="110"/>
      <c r="Q932" s="97"/>
      <c r="R932" s="97"/>
      <c r="S932" s="97"/>
      <c r="T932" s="97"/>
      <c r="U932" s="97"/>
      <c r="V932" s="97"/>
      <c r="W932" s="97"/>
      <c r="X932" s="97"/>
      <c r="Y932" s="97"/>
      <c r="Z932" s="97"/>
    </row>
    <row r="933" spans="1:26" ht="15.75" customHeight="1" x14ac:dyDescent="0.25">
      <c r="A933" s="2"/>
      <c r="B933" s="2"/>
      <c r="C933" s="2"/>
      <c r="D933" s="2"/>
      <c r="E933" s="45"/>
      <c r="F933" s="45"/>
      <c r="G933" s="2"/>
      <c r="H933" s="2"/>
      <c r="I933" s="2"/>
      <c r="J933" s="2"/>
      <c r="K933" s="2"/>
      <c r="L933" s="2"/>
      <c r="M933" s="2"/>
      <c r="N933" s="97"/>
      <c r="O933" s="97"/>
      <c r="P933" s="110"/>
      <c r="Q933" s="97"/>
      <c r="R933" s="97"/>
      <c r="S933" s="97"/>
      <c r="T933" s="97"/>
      <c r="U933" s="97"/>
      <c r="V933" s="97"/>
      <c r="W933" s="97"/>
      <c r="X933" s="97"/>
      <c r="Y933" s="97"/>
      <c r="Z933" s="97"/>
    </row>
    <row r="934" spans="1:26" ht="15.75" customHeight="1" x14ac:dyDescent="0.25">
      <c r="A934" s="2"/>
      <c r="B934" s="2"/>
      <c r="C934" s="2"/>
      <c r="D934" s="2"/>
      <c r="E934" s="45"/>
      <c r="F934" s="45"/>
      <c r="G934" s="2"/>
      <c r="H934" s="2"/>
      <c r="I934" s="2"/>
      <c r="J934" s="2"/>
      <c r="K934" s="2"/>
      <c r="L934" s="2"/>
      <c r="M934" s="2"/>
      <c r="N934" s="97"/>
      <c r="O934" s="97"/>
      <c r="P934" s="110"/>
      <c r="Q934" s="97"/>
      <c r="R934" s="97"/>
      <c r="S934" s="97"/>
      <c r="T934" s="97"/>
      <c r="U934" s="97"/>
      <c r="V934" s="97"/>
      <c r="W934" s="97"/>
      <c r="X934" s="97"/>
      <c r="Y934" s="97"/>
      <c r="Z934" s="97"/>
    </row>
    <row r="935" spans="1:26" ht="15.75" customHeight="1" x14ac:dyDescent="0.25">
      <c r="A935" s="2"/>
      <c r="B935" s="2"/>
      <c r="C935" s="2"/>
      <c r="D935" s="2"/>
      <c r="E935" s="45"/>
      <c r="F935" s="45"/>
      <c r="G935" s="2"/>
      <c r="H935" s="2"/>
      <c r="I935" s="2"/>
      <c r="J935" s="2"/>
      <c r="K935" s="2"/>
      <c r="L935" s="2"/>
      <c r="M935" s="2"/>
      <c r="N935" s="97"/>
      <c r="O935" s="97"/>
      <c r="P935" s="110"/>
      <c r="Q935" s="97"/>
      <c r="R935" s="97"/>
      <c r="S935" s="97"/>
      <c r="T935" s="97"/>
      <c r="U935" s="97"/>
      <c r="V935" s="97"/>
      <c r="W935" s="97"/>
      <c r="X935" s="97"/>
      <c r="Y935" s="97"/>
      <c r="Z935" s="97"/>
    </row>
    <row r="936" spans="1:26" ht="15.75" customHeight="1" x14ac:dyDescent="0.25">
      <c r="A936" s="2"/>
      <c r="B936" s="2"/>
      <c r="C936" s="2"/>
      <c r="D936" s="2"/>
      <c r="E936" s="45"/>
      <c r="F936" s="45"/>
      <c r="G936" s="2"/>
      <c r="H936" s="2"/>
      <c r="I936" s="2"/>
      <c r="J936" s="2"/>
      <c r="K936" s="2"/>
      <c r="L936" s="2"/>
      <c r="M936" s="2"/>
      <c r="N936" s="97"/>
      <c r="O936" s="97"/>
      <c r="P936" s="110"/>
      <c r="Q936" s="97"/>
      <c r="R936" s="97"/>
      <c r="S936" s="97"/>
      <c r="T936" s="97"/>
      <c r="U936" s="97"/>
      <c r="V936" s="97"/>
      <c r="W936" s="97"/>
      <c r="X936" s="97"/>
      <c r="Y936" s="97"/>
      <c r="Z936" s="97"/>
    </row>
    <row r="937" spans="1:26" ht="15.75" customHeight="1" x14ac:dyDescent="0.25">
      <c r="A937" s="2"/>
      <c r="B937" s="2"/>
      <c r="C937" s="2"/>
      <c r="D937" s="2"/>
      <c r="E937" s="45"/>
      <c r="F937" s="45"/>
      <c r="G937" s="2"/>
      <c r="H937" s="2"/>
      <c r="I937" s="2"/>
      <c r="J937" s="2"/>
      <c r="K937" s="2"/>
      <c r="L937" s="2"/>
      <c r="M937" s="2"/>
      <c r="N937" s="97"/>
      <c r="O937" s="97"/>
      <c r="P937" s="110"/>
      <c r="Q937" s="97"/>
      <c r="R937" s="97"/>
      <c r="S937" s="97"/>
      <c r="T937" s="97"/>
      <c r="U937" s="97"/>
      <c r="V937" s="97"/>
      <c r="W937" s="97"/>
      <c r="X937" s="97"/>
      <c r="Y937" s="97"/>
      <c r="Z937" s="97"/>
    </row>
    <row r="938" spans="1:26" ht="15.75" customHeight="1" x14ac:dyDescent="0.25">
      <c r="A938" s="2"/>
      <c r="B938" s="2"/>
      <c r="C938" s="2"/>
      <c r="D938" s="2"/>
      <c r="E938" s="45"/>
      <c r="F938" s="45"/>
      <c r="G938" s="2"/>
      <c r="H938" s="2"/>
      <c r="I938" s="2"/>
      <c r="J938" s="2"/>
      <c r="K938" s="2"/>
      <c r="L938" s="2"/>
      <c r="M938" s="2"/>
      <c r="N938" s="97"/>
      <c r="O938" s="97"/>
      <c r="P938" s="110"/>
      <c r="Q938" s="97"/>
      <c r="R938" s="97"/>
      <c r="S938" s="97"/>
      <c r="T938" s="97"/>
      <c r="U938" s="97"/>
      <c r="V938" s="97"/>
      <c r="W938" s="97"/>
      <c r="X938" s="97"/>
      <c r="Y938" s="97"/>
      <c r="Z938" s="97"/>
    </row>
    <row r="939" spans="1:26" ht="15.75" customHeight="1" x14ac:dyDescent="0.25">
      <c r="A939" s="2"/>
      <c r="B939" s="2"/>
      <c r="C939" s="2"/>
      <c r="D939" s="2"/>
      <c r="E939" s="45"/>
      <c r="F939" s="45"/>
      <c r="G939" s="2"/>
      <c r="H939" s="2"/>
      <c r="I939" s="2"/>
      <c r="J939" s="2"/>
      <c r="K939" s="2"/>
      <c r="L939" s="2"/>
      <c r="M939" s="2"/>
      <c r="N939" s="97"/>
      <c r="O939" s="97"/>
      <c r="P939" s="110"/>
      <c r="Q939" s="97"/>
      <c r="R939" s="97"/>
      <c r="S939" s="97"/>
      <c r="T939" s="97"/>
      <c r="U939" s="97"/>
      <c r="V939" s="97"/>
      <c r="W939" s="97"/>
      <c r="X939" s="97"/>
      <c r="Y939" s="97"/>
      <c r="Z939" s="97"/>
    </row>
    <row r="940" spans="1:26" ht="15.75" customHeight="1" x14ac:dyDescent="0.25">
      <c r="A940" s="2"/>
      <c r="B940" s="2"/>
      <c r="C940" s="2"/>
      <c r="D940" s="2"/>
      <c r="E940" s="45"/>
      <c r="F940" s="45"/>
      <c r="G940" s="2"/>
      <c r="H940" s="2"/>
      <c r="I940" s="2"/>
      <c r="J940" s="2"/>
      <c r="K940" s="2"/>
      <c r="L940" s="2"/>
      <c r="M940" s="2"/>
      <c r="N940" s="97"/>
      <c r="O940" s="97"/>
      <c r="P940" s="110"/>
      <c r="Q940" s="97"/>
      <c r="R940" s="97"/>
      <c r="S940" s="97"/>
      <c r="T940" s="97"/>
      <c r="U940" s="97"/>
      <c r="V940" s="97"/>
      <c r="W940" s="97"/>
      <c r="X940" s="97"/>
      <c r="Y940" s="97"/>
      <c r="Z940" s="97"/>
    </row>
    <row r="941" spans="1:26" ht="15.75" customHeight="1" x14ac:dyDescent="0.25">
      <c r="A941" s="2"/>
      <c r="B941" s="2"/>
      <c r="C941" s="2"/>
      <c r="D941" s="2"/>
      <c r="E941" s="45"/>
      <c r="F941" s="45"/>
      <c r="G941" s="2"/>
      <c r="H941" s="2"/>
      <c r="I941" s="2"/>
      <c r="J941" s="2"/>
      <c r="K941" s="2"/>
      <c r="L941" s="2"/>
      <c r="M941" s="2"/>
      <c r="N941" s="97"/>
      <c r="O941" s="97"/>
      <c r="P941" s="110"/>
      <c r="Q941" s="97"/>
      <c r="R941" s="97"/>
      <c r="S941" s="97"/>
      <c r="T941" s="97"/>
      <c r="U941" s="97"/>
      <c r="V941" s="97"/>
      <c r="W941" s="97"/>
      <c r="X941" s="97"/>
      <c r="Y941" s="97"/>
      <c r="Z941" s="97"/>
    </row>
    <row r="942" spans="1:26" ht="15.75" customHeight="1" x14ac:dyDescent="0.25">
      <c r="A942" s="2"/>
      <c r="B942" s="2"/>
      <c r="C942" s="2"/>
      <c r="D942" s="2"/>
      <c r="E942" s="45"/>
      <c r="F942" s="45"/>
      <c r="G942" s="2"/>
      <c r="H942" s="2"/>
      <c r="I942" s="2"/>
      <c r="J942" s="2"/>
      <c r="K942" s="2"/>
      <c r="L942" s="2"/>
      <c r="M942" s="2"/>
      <c r="N942" s="97"/>
      <c r="O942" s="97"/>
      <c r="P942" s="110"/>
      <c r="Q942" s="97"/>
      <c r="R942" s="97"/>
      <c r="S942" s="97"/>
      <c r="T942" s="97"/>
      <c r="U942" s="97"/>
      <c r="V942" s="97"/>
      <c r="W942" s="97"/>
      <c r="X942" s="97"/>
      <c r="Y942" s="97"/>
      <c r="Z942" s="97"/>
    </row>
    <row r="943" spans="1:26" ht="15.75" customHeight="1" x14ac:dyDescent="0.25">
      <c r="A943" s="2"/>
      <c r="B943" s="2"/>
      <c r="C943" s="2"/>
      <c r="D943" s="2"/>
      <c r="E943" s="45"/>
      <c r="F943" s="45"/>
      <c r="G943" s="2"/>
      <c r="H943" s="2"/>
      <c r="I943" s="2"/>
      <c r="J943" s="2"/>
      <c r="K943" s="2"/>
      <c r="L943" s="2"/>
      <c r="M943" s="2"/>
      <c r="N943" s="97"/>
      <c r="O943" s="97"/>
      <c r="P943" s="110"/>
      <c r="Q943" s="97"/>
      <c r="R943" s="97"/>
      <c r="S943" s="97"/>
      <c r="T943" s="97"/>
      <c r="U943" s="97"/>
      <c r="V943" s="97"/>
      <c r="W943" s="97"/>
      <c r="X943" s="97"/>
      <c r="Y943" s="97"/>
      <c r="Z943" s="97"/>
    </row>
    <row r="944" spans="1:26" ht="15.75" customHeight="1" x14ac:dyDescent="0.25">
      <c r="A944" s="2"/>
      <c r="B944" s="2"/>
      <c r="C944" s="2"/>
      <c r="D944" s="2"/>
      <c r="E944" s="45"/>
      <c r="F944" s="45"/>
      <c r="G944" s="2"/>
      <c r="H944" s="2"/>
      <c r="I944" s="2"/>
      <c r="J944" s="2"/>
      <c r="K944" s="2"/>
      <c r="L944" s="2"/>
      <c r="M944" s="2"/>
      <c r="N944" s="97"/>
      <c r="O944" s="97"/>
      <c r="P944" s="110"/>
      <c r="Q944" s="97"/>
      <c r="R944" s="97"/>
      <c r="S944" s="97"/>
      <c r="T944" s="97"/>
      <c r="U944" s="97"/>
      <c r="V944" s="97"/>
      <c r="W944" s="97"/>
      <c r="X944" s="97"/>
      <c r="Y944" s="97"/>
      <c r="Z944" s="97"/>
    </row>
    <row r="945" spans="1:26" ht="15.75" customHeight="1" x14ac:dyDescent="0.25">
      <c r="A945" s="2"/>
      <c r="B945" s="2"/>
      <c r="C945" s="2"/>
      <c r="D945" s="2"/>
      <c r="E945" s="45"/>
      <c r="F945" s="45"/>
      <c r="G945" s="2"/>
      <c r="H945" s="2"/>
      <c r="I945" s="2"/>
      <c r="J945" s="2"/>
      <c r="K945" s="2"/>
      <c r="L945" s="2"/>
      <c r="M945" s="2"/>
      <c r="N945" s="97"/>
      <c r="O945" s="97"/>
      <c r="P945" s="110"/>
      <c r="Q945" s="97"/>
      <c r="R945" s="97"/>
      <c r="S945" s="97"/>
      <c r="T945" s="97"/>
      <c r="U945" s="97"/>
      <c r="V945" s="97"/>
      <c r="W945" s="97"/>
      <c r="X945" s="97"/>
      <c r="Y945" s="97"/>
      <c r="Z945" s="97"/>
    </row>
    <row r="946" spans="1:26" ht="15.75" customHeight="1" x14ac:dyDescent="0.25">
      <c r="A946" s="2"/>
      <c r="B946" s="2"/>
      <c r="C946" s="2"/>
      <c r="D946" s="2"/>
      <c r="E946" s="45"/>
      <c r="F946" s="45"/>
      <c r="G946" s="2"/>
      <c r="H946" s="2"/>
      <c r="I946" s="2"/>
      <c r="J946" s="2"/>
      <c r="K946" s="2"/>
      <c r="L946" s="2"/>
      <c r="M946" s="2"/>
      <c r="N946" s="97"/>
      <c r="O946" s="97"/>
      <c r="P946" s="110"/>
      <c r="Q946" s="97"/>
      <c r="R946" s="97"/>
      <c r="S946" s="97"/>
      <c r="T946" s="97"/>
      <c r="U946" s="97"/>
      <c r="V946" s="97"/>
      <c r="W946" s="97"/>
      <c r="X946" s="97"/>
      <c r="Y946" s="97"/>
      <c r="Z946" s="97"/>
    </row>
    <row r="947" spans="1:26" ht="15.75" customHeight="1" x14ac:dyDescent="0.25">
      <c r="A947" s="2"/>
      <c r="B947" s="2"/>
      <c r="C947" s="2"/>
      <c r="D947" s="2"/>
      <c r="E947" s="45"/>
      <c r="F947" s="45"/>
      <c r="G947" s="2"/>
      <c r="H947" s="2"/>
      <c r="I947" s="2"/>
      <c r="J947" s="2"/>
      <c r="K947" s="2"/>
      <c r="L947" s="2"/>
      <c r="M947" s="2"/>
      <c r="N947" s="97"/>
      <c r="O947" s="97"/>
      <c r="P947" s="110"/>
      <c r="Q947" s="97"/>
      <c r="R947" s="97"/>
      <c r="S947" s="97"/>
      <c r="T947" s="97"/>
      <c r="U947" s="97"/>
      <c r="V947" s="97"/>
      <c r="W947" s="97"/>
      <c r="X947" s="97"/>
      <c r="Y947" s="97"/>
      <c r="Z947" s="97"/>
    </row>
    <row r="948" spans="1:26" ht="15.75" customHeight="1" x14ac:dyDescent="0.25">
      <c r="A948" s="2"/>
      <c r="B948" s="2"/>
      <c r="C948" s="2"/>
      <c r="D948" s="2"/>
      <c r="E948" s="45"/>
      <c r="F948" s="45"/>
      <c r="G948" s="2"/>
      <c r="H948" s="2"/>
      <c r="I948" s="2"/>
      <c r="J948" s="2"/>
      <c r="K948" s="2"/>
      <c r="L948" s="2"/>
      <c r="M948" s="2"/>
      <c r="N948" s="97"/>
      <c r="O948" s="97"/>
      <c r="P948" s="110"/>
      <c r="Q948" s="97"/>
      <c r="R948" s="97"/>
      <c r="S948" s="97"/>
      <c r="T948" s="97"/>
      <c r="U948" s="97"/>
      <c r="V948" s="97"/>
      <c r="W948" s="97"/>
      <c r="X948" s="97"/>
      <c r="Y948" s="97"/>
      <c r="Z948" s="97"/>
    </row>
    <row r="949" spans="1:26" ht="15.75" customHeight="1" x14ac:dyDescent="0.25">
      <c r="A949" s="2"/>
      <c r="B949" s="2"/>
      <c r="C949" s="2"/>
      <c r="D949" s="2"/>
      <c r="E949" s="45"/>
      <c r="F949" s="45"/>
      <c r="G949" s="2"/>
      <c r="H949" s="2"/>
      <c r="I949" s="2"/>
      <c r="J949" s="2"/>
      <c r="K949" s="2"/>
      <c r="L949" s="2"/>
      <c r="M949" s="2"/>
      <c r="N949" s="97"/>
      <c r="O949" s="97"/>
      <c r="P949" s="110"/>
      <c r="Q949" s="97"/>
      <c r="R949" s="97"/>
      <c r="S949" s="97"/>
      <c r="T949" s="97"/>
      <c r="U949" s="97"/>
      <c r="V949" s="97"/>
      <c r="W949" s="97"/>
      <c r="X949" s="97"/>
      <c r="Y949" s="97"/>
      <c r="Z949" s="97"/>
    </row>
    <row r="950" spans="1:26" ht="15.75" customHeight="1" x14ac:dyDescent="0.25">
      <c r="A950" s="2"/>
      <c r="B950" s="2"/>
      <c r="C950" s="2"/>
      <c r="D950" s="2"/>
      <c r="E950" s="45"/>
      <c r="F950" s="45"/>
      <c r="G950" s="2"/>
      <c r="H950" s="2"/>
      <c r="I950" s="2"/>
      <c r="J950" s="2"/>
      <c r="K950" s="2"/>
      <c r="L950" s="2"/>
      <c r="M950" s="2"/>
      <c r="N950" s="97"/>
      <c r="O950" s="97"/>
      <c r="P950" s="110"/>
      <c r="Q950" s="97"/>
      <c r="R950" s="97"/>
      <c r="S950" s="97"/>
      <c r="T950" s="97"/>
      <c r="U950" s="97"/>
      <c r="V950" s="97"/>
      <c r="W950" s="97"/>
      <c r="X950" s="97"/>
      <c r="Y950" s="97"/>
      <c r="Z950" s="97"/>
    </row>
    <row r="951" spans="1:26" ht="15.75" customHeight="1" x14ac:dyDescent="0.25">
      <c r="A951" s="2"/>
      <c r="B951" s="2"/>
      <c r="C951" s="2"/>
      <c r="D951" s="2"/>
      <c r="E951" s="45"/>
      <c r="F951" s="45"/>
      <c r="G951" s="2"/>
      <c r="H951" s="2"/>
      <c r="I951" s="2"/>
      <c r="J951" s="2"/>
      <c r="K951" s="2"/>
      <c r="L951" s="2"/>
      <c r="M951" s="2"/>
      <c r="N951" s="97"/>
      <c r="O951" s="97"/>
      <c r="P951" s="110"/>
      <c r="Q951" s="97"/>
      <c r="R951" s="97"/>
      <c r="S951" s="97"/>
      <c r="T951" s="97"/>
      <c r="U951" s="97"/>
      <c r="V951" s="97"/>
      <c r="W951" s="97"/>
      <c r="X951" s="97"/>
      <c r="Y951" s="97"/>
      <c r="Z951" s="97"/>
    </row>
    <row r="952" spans="1:26" ht="15.75" customHeight="1" x14ac:dyDescent="0.25">
      <c r="A952" s="2"/>
      <c r="B952" s="2"/>
      <c r="C952" s="2"/>
      <c r="D952" s="2"/>
      <c r="E952" s="45"/>
      <c r="F952" s="45"/>
      <c r="G952" s="2"/>
      <c r="H952" s="2"/>
      <c r="I952" s="2"/>
      <c r="J952" s="2"/>
      <c r="K952" s="2"/>
      <c r="L952" s="2"/>
      <c r="M952" s="2"/>
      <c r="N952" s="97"/>
      <c r="O952" s="97"/>
      <c r="P952" s="110"/>
      <c r="Q952" s="97"/>
      <c r="R952" s="97"/>
      <c r="S952" s="97"/>
      <c r="T952" s="97"/>
      <c r="U952" s="97"/>
      <c r="V952" s="97"/>
      <c r="W952" s="97"/>
      <c r="X952" s="97"/>
      <c r="Y952" s="97"/>
      <c r="Z952" s="97"/>
    </row>
    <row r="953" spans="1:26" ht="15.75" customHeight="1" x14ac:dyDescent="0.25">
      <c r="A953" s="2"/>
      <c r="B953" s="2"/>
      <c r="C953" s="2"/>
      <c r="D953" s="2"/>
      <c r="E953" s="45"/>
      <c r="F953" s="45"/>
      <c r="G953" s="2"/>
      <c r="H953" s="2"/>
      <c r="I953" s="2"/>
      <c r="J953" s="2"/>
      <c r="K953" s="2"/>
      <c r="L953" s="2"/>
      <c r="M953" s="2"/>
      <c r="N953" s="97"/>
      <c r="O953" s="97"/>
      <c r="P953" s="110"/>
      <c r="Q953" s="97"/>
      <c r="R953" s="97"/>
      <c r="S953" s="97"/>
      <c r="T953" s="97"/>
      <c r="U953" s="97"/>
      <c r="V953" s="97"/>
      <c r="W953" s="97"/>
      <c r="X953" s="97"/>
      <c r="Y953" s="97"/>
      <c r="Z953" s="97"/>
    </row>
    <row r="954" spans="1:26" ht="15.75" customHeight="1" x14ac:dyDescent="0.25">
      <c r="A954" s="2"/>
      <c r="B954" s="2"/>
      <c r="C954" s="2"/>
      <c r="D954" s="2"/>
      <c r="E954" s="45"/>
      <c r="F954" s="45"/>
      <c r="G954" s="2"/>
      <c r="H954" s="2"/>
      <c r="I954" s="2"/>
      <c r="J954" s="2"/>
      <c r="K954" s="2"/>
      <c r="L954" s="2"/>
      <c r="M954" s="2"/>
      <c r="N954" s="97"/>
      <c r="O954" s="97"/>
      <c r="P954" s="110"/>
      <c r="Q954" s="97"/>
      <c r="R954" s="97"/>
      <c r="S954" s="97"/>
      <c r="T954" s="97"/>
      <c r="U954" s="97"/>
      <c r="V954" s="97"/>
      <c r="W954" s="97"/>
      <c r="X954" s="97"/>
      <c r="Y954" s="97"/>
      <c r="Z954" s="97"/>
    </row>
    <row r="955" spans="1:26" ht="15.75" customHeight="1" x14ac:dyDescent="0.25">
      <c r="A955" s="2"/>
      <c r="B955" s="2"/>
      <c r="C955" s="2"/>
      <c r="D955" s="2"/>
      <c r="E955" s="45"/>
      <c r="F955" s="45"/>
      <c r="G955" s="2"/>
      <c r="H955" s="2"/>
      <c r="I955" s="2"/>
      <c r="J955" s="2"/>
      <c r="K955" s="2"/>
      <c r="L955" s="2"/>
      <c r="M955" s="2"/>
      <c r="N955" s="97"/>
      <c r="O955" s="97"/>
      <c r="P955" s="110"/>
      <c r="Q955" s="97"/>
      <c r="R955" s="97"/>
      <c r="S955" s="97"/>
      <c r="T955" s="97"/>
      <c r="U955" s="97"/>
      <c r="V955" s="97"/>
      <c r="W955" s="97"/>
      <c r="X955" s="97"/>
      <c r="Y955" s="97"/>
      <c r="Z955" s="97"/>
    </row>
    <row r="956" spans="1:26" ht="15.75" customHeight="1" x14ac:dyDescent="0.25">
      <c r="A956" s="2"/>
      <c r="B956" s="2"/>
      <c r="C956" s="2"/>
      <c r="D956" s="2"/>
      <c r="E956" s="45"/>
      <c r="F956" s="45"/>
      <c r="G956" s="2"/>
      <c r="H956" s="2"/>
      <c r="I956" s="2"/>
      <c r="J956" s="2"/>
      <c r="K956" s="2"/>
      <c r="L956" s="2"/>
      <c r="M956" s="2"/>
      <c r="N956" s="97"/>
      <c r="O956" s="97"/>
      <c r="P956" s="110"/>
      <c r="Q956" s="97"/>
      <c r="R956" s="97"/>
      <c r="S956" s="97"/>
      <c r="T956" s="97"/>
      <c r="U956" s="97"/>
      <c r="V956" s="97"/>
      <c r="W956" s="97"/>
      <c r="X956" s="97"/>
      <c r="Y956" s="97"/>
      <c r="Z956" s="97"/>
    </row>
    <row r="957" spans="1:26" ht="15.75" customHeight="1" x14ac:dyDescent="0.25">
      <c r="A957" s="2"/>
      <c r="B957" s="2"/>
      <c r="C957" s="2"/>
      <c r="D957" s="2"/>
      <c r="E957" s="45"/>
      <c r="F957" s="45"/>
      <c r="G957" s="2"/>
      <c r="H957" s="2"/>
      <c r="I957" s="2"/>
      <c r="J957" s="2"/>
      <c r="K957" s="2"/>
      <c r="L957" s="2"/>
      <c r="M957" s="2"/>
      <c r="N957" s="97"/>
      <c r="O957" s="97"/>
      <c r="P957" s="110"/>
      <c r="Q957" s="97"/>
      <c r="R957" s="97"/>
      <c r="S957" s="97"/>
      <c r="T957" s="97"/>
      <c r="U957" s="97"/>
      <c r="V957" s="97"/>
      <c r="W957" s="97"/>
      <c r="X957" s="97"/>
      <c r="Y957" s="97"/>
      <c r="Z957" s="97"/>
    </row>
    <row r="958" spans="1:26" ht="15.75" customHeight="1" x14ac:dyDescent="0.25">
      <c r="A958" s="2"/>
      <c r="B958" s="2"/>
      <c r="C958" s="2"/>
      <c r="D958" s="2"/>
      <c r="E958" s="45"/>
      <c r="F958" s="45"/>
      <c r="G958" s="2"/>
      <c r="H958" s="2"/>
      <c r="I958" s="2"/>
      <c r="J958" s="2"/>
      <c r="K958" s="2"/>
      <c r="L958" s="2"/>
      <c r="M958" s="2"/>
      <c r="N958" s="97"/>
      <c r="O958" s="97"/>
      <c r="P958" s="110"/>
      <c r="Q958" s="97"/>
      <c r="R958" s="97"/>
      <c r="S958" s="97"/>
      <c r="T958" s="97"/>
      <c r="U958" s="97"/>
      <c r="V958" s="97"/>
      <c r="W958" s="97"/>
      <c r="X958" s="97"/>
      <c r="Y958" s="97"/>
      <c r="Z958" s="97"/>
    </row>
    <row r="959" spans="1:26" ht="15.75" customHeight="1" x14ac:dyDescent="0.25">
      <c r="A959" s="2"/>
      <c r="B959" s="2"/>
      <c r="C959" s="2"/>
      <c r="D959" s="2"/>
      <c r="E959" s="45"/>
      <c r="F959" s="45"/>
      <c r="G959" s="2"/>
      <c r="H959" s="2"/>
      <c r="I959" s="2"/>
      <c r="J959" s="2"/>
      <c r="K959" s="2"/>
      <c r="L959" s="2"/>
      <c r="M959" s="2"/>
      <c r="N959" s="97"/>
      <c r="O959" s="97"/>
      <c r="P959" s="110"/>
      <c r="Q959" s="97"/>
      <c r="R959" s="97"/>
      <c r="S959" s="97"/>
      <c r="T959" s="97"/>
      <c r="U959" s="97"/>
      <c r="V959" s="97"/>
      <c r="W959" s="97"/>
      <c r="X959" s="97"/>
      <c r="Y959" s="97"/>
      <c r="Z959" s="97"/>
    </row>
    <row r="960" spans="1:26" ht="15.75" customHeight="1" x14ac:dyDescent="0.25">
      <c r="A960" s="2"/>
      <c r="B960" s="2"/>
      <c r="C960" s="2"/>
      <c r="D960" s="2"/>
      <c r="E960" s="45"/>
      <c r="F960" s="45"/>
      <c r="G960" s="2"/>
      <c r="H960" s="2"/>
      <c r="I960" s="2"/>
      <c r="J960" s="2"/>
      <c r="K960" s="2"/>
      <c r="L960" s="2"/>
      <c r="M960" s="2"/>
      <c r="N960" s="97"/>
      <c r="O960" s="97"/>
      <c r="P960" s="110"/>
      <c r="Q960" s="97"/>
      <c r="R960" s="97"/>
      <c r="S960" s="97"/>
      <c r="T960" s="97"/>
      <c r="U960" s="97"/>
      <c r="V960" s="97"/>
      <c r="W960" s="97"/>
      <c r="X960" s="97"/>
      <c r="Y960" s="97"/>
      <c r="Z960" s="97"/>
    </row>
    <row r="961" spans="1:26" ht="15.75" customHeight="1" x14ac:dyDescent="0.25">
      <c r="A961" s="2"/>
      <c r="B961" s="2"/>
      <c r="C961" s="2"/>
      <c r="D961" s="2"/>
      <c r="E961" s="45"/>
      <c r="F961" s="45"/>
      <c r="G961" s="2"/>
      <c r="H961" s="2"/>
      <c r="I961" s="2"/>
      <c r="J961" s="2"/>
      <c r="K961" s="2"/>
      <c r="L961" s="2"/>
      <c r="M961" s="2"/>
      <c r="N961" s="97"/>
      <c r="O961" s="97"/>
      <c r="P961" s="110"/>
      <c r="Q961" s="97"/>
      <c r="R961" s="97"/>
      <c r="S961" s="97"/>
      <c r="T961" s="97"/>
      <c r="U961" s="97"/>
      <c r="V961" s="97"/>
      <c r="W961" s="97"/>
      <c r="X961" s="97"/>
      <c r="Y961" s="97"/>
      <c r="Z961" s="97"/>
    </row>
    <row r="962" spans="1:26" ht="15.75" customHeight="1" x14ac:dyDescent="0.25">
      <c r="A962" s="2"/>
      <c r="B962" s="2"/>
      <c r="C962" s="2"/>
      <c r="D962" s="2"/>
      <c r="E962" s="45"/>
      <c r="F962" s="45"/>
      <c r="G962" s="2"/>
      <c r="H962" s="2"/>
      <c r="I962" s="2"/>
      <c r="J962" s="2"/>
      <c r="K962" s="2"/>
      <c r="L962" s="2"/>
      <c r="M962" s="2"/>
      <c r="N962" s="97"/>
      <c r="O962" s="97"/>
      <c r="P962" s="110"/>
      <c r="Q962" s="97"/>
      <c r="R962" s="97"/>
      <c r="S962" s="97"/>
      <c r="T962" s="97"/>
      <c r="U962" s="97"/>
      <c r="V962" s="97"/>
      <c r="W962" s="97"/>
      <c r="X962" s="97"/>
      <c r="Y962" s="97"/>
      <c r="Z962" s="97"/>
    </row>
    <row r="963" spans="1:26" ht="15.75" customHeight="1" x14ac:dyDescent="0.25">
      <c r="A963" s="2"/>
      <c r="B963" s="2"/>
      <c r="C963" s="2"/>
      <c r="D963" s="2"/>
      <c r="E963" s="45"/>
      <c r="F963" s="45"/>
      <c r="G963" s="2"/>
      <c r="H963" s="2"/>
      <c r="I963" s="2"/>
      <c r="J963" s="2"/>
      <c r="K963" s="2"/>
      <c r="L963" s="2"/>
      <c r="M963" s="2"/>
      <c r="N963" s="97"/>
      <c r="O963" s="97"/>
      <c r="P963" s="110"/>
      <c r="Q963" s="97"/>
      <c r="R963" s="97"/>
      <c r="S963" s="97"/>
      <c r="T963" s="97"/>
      <c r="U963" s="97"/>
      <c r="V963" s="97"/>
      <c r="W963" s="97"/>
      <c r="X963" s="97"/>
      <c r="Y963" s="97"/>
      <c r="Z963" s="97"/>
    </row>
    <row r="964" spans="1:26" ht="15.75" customHeight="1" x14ac:dyDescent="0.25">
      <c r="A964" s="2"/>
      <c r="B964" s="2"/>
      <c r="C964" s="2"/>
      <c r="D964" s="2"/>
      <c r="E964" s="45"/>
      <c r="F964" s="45"/>
      <c r="G964" s="2"/>
      <c r="H964" s="2"/>
      <c r="I964" s="2"/>
      <c r="J964" s="2"/>
      <c r="K964" s="2"/>
      <c r="L964" s="2"/>
      <c r="M964" s="2"/>
      <c r="N964" s="97"/>
      <c r="O964" s="97"/>
      <c r="P964" s="110"/>
      <c r="Q964" s="97"/>
      <c r="R964" s="97"/>
      <c r="S964" s="97"/>
      <c r="T964" s="97"/>
      <c r="U964" s="97"/>
      <c r="V964" s="97"/>
      <c r="W964" s="97"/>
      <c r="X964" s="97"/>
      <c r="Y964" s="97"/>
      <c r="Z964" s="97"/>
    </row>
    <row r="965" spans="1:26" ht="15.75" customHeight="1" x14ac:dyDescent="0.25">
      <c r="A965" s="2"/>
      <c r="B965" s="2"/>
      <c r="C965" s="2"/>
      <c r="D965" s="2"/>
      <c r="E965" s="45"/>
      <c r="F965" s="45"/>
      <c r="G965" s="2"/>
      <c r="H965" s="2"/>
      <c r="I965" s="2"/>
      <c r="J965" s="2"/>
      <c r="K965" s="2"/>
      <c r="L965" s="2"/>
      <c r="M965" s="2"/>
      <c r="N965" s="97"/>
      <c r="O965" s="97"/>
      <c r="P965" s="110"/>
      <c r="Q965" s="97"/>
      <c r="R965" s="97"/>
      <c r="S965" s="97"/>
      <c r="T965" s="97"/>
      <c r="U965" s="97"/>
      <c r="V965" s="97"/>
      <c r="W965" s="97"/>
      <c r="X965" s="97"/>
      <c r="Y965" s="97"/>
      <c r="Z965" s="97"/>
    </row>
    <row r="966" spans="1:26" ht="15.75" customHeight="1" x14ac:dyDescent="0.25">
      <c r="A966" s="2"/>
      <c r="B966" s="2"/>
      <c r="C966" s="2"/>
      <c r="D966" s="2"/>
      <c r="E966" s="45"/>
      <c r="F966" s="45"/>
      <c r="G966" s="2"/>
      <c r="H966" s="2"/>
      <c r="I966" s="2"/>
      <c r="J966" s="2"/>
      <c r="K966" s="2"/>
      <c r="L966" s="2"/>
      <c r="M966" s="2"/>
      <c r="N966" s="97"/>
      <c r="O966" s="97"/>
      <c r="P966" s="110"/>
      <c r="Q966" s="97"/>
      <c r="R966" s="97"/>
      <c r="S966" s="97"/>
      <c r="T966" s="97"/>
      <c r="U966" s="97"/>
      <c r="V966" s="97"/>
      <c r="W966" s="97"/>
      <c r="X966" s="97"/>
      <c r="Y966" s="97"/>
      <c r="Z966" s="97"/>
    </row>
    <row r="967" spans="1:26" ht="15.75" customHeight="1" x14ac:dyDescent="0.25">
      <c r="A967" s="2"/>
      <c r="B967" s="2"/>
      <c r="C967" s="2"/>
      <c r="D967" s="2"/>
      <c r="E967" s="45"/>
      <c r="F967" s="45"/>
      <c r="G967" s="2"/>
      <c r="H967" s="2"/>
      <c r="I967" s="2"/>
      <c r="J967" s="2"/>
      <c r="K967" s="2"/>
      <c r="L967" s="2"/>
      <c r="M967" s="2"/>
      <c r="N967" s="97"/>
      <c r="O967" s="97"/>
      <c r="P967" s="110"/>
      <c r="Q967" s="97"/>
      <c r="R967" s="97"/>
      <c r="S967" s="97"/>
      <c r="T967" s="97"/>
      <c r="U967" s="97"/>
      <c r="V967" s="97"/>
      <c r="W967" s="97"/>
      <c r="X967" s="97"/>
      <c r="Y967" s="97"/>
      <c r="Z967" s="97"/>
    </row>
    <row r="968" spans="1:26" ht="15.75" customHeight="1" x14ac:dyDescent="0.25">
      <c r="A968" s="2"/>
      <c r="B968" s="2"/>
      <c r="C968" s="2"/>
      <c r="D968" s="2"/>
      <c r="E968" s="45"/>
      <c r="F968" s="45"/>
      <c r="G968" s="2"/>
      <c r="H968" s="2"/>
      <c r="I968" s="2"/>
      <c r="J968" s="2"/>
      <c r="K968" s="2"/>
      <c r="L968" s="2"/>
      <c r="M968" s="2"/>
      <c r="N968" s="97"/>
      <c r="O968" s="97"/>
      <c r="P968" s="110"/>
      <c r="Q968" s="97"/>
      <c r="R968" s="97"/>
      <c r="S968" s="97"/>
      <c r="T968" s="97"/>
      <c r="U968" s="97"/>
      <c r="V968" s="97"/>
      <c r="W968" s="97"/>
      <c r="X968" s="97"/>
      <c r="Y968" s="97"/>
      <c r="Z968" s="97"/>
    </row>
    <row r="969" spans="1:26" ht="15.75" customHeight="1" x14ac:dyDescent="0.25">
      <c r="A969" s="2"/>
      <c r="B969" s="2"/>
      <c r="C969" s="2"/>
      <c r="D969" s="2"/>
      <c r="E969" s="45"/>
      <c r="F969" s="45"/>
      <c r="G969" s="2"/>
      <c r="H969" s="2"/>
      <c r="I969" s="2"/>
      <c r="J969" s="2"/>
      <c r="K969" s="2"/>
      <c r="L969" s="2"/>
      <c r="M969" s="2"/>
      <c r="N969" s="97"/>
      <c r="O969" s="97"/>
      <c r="P969" s="110"/>
      <c r="Q969" s="97"/>
      <c r="R969" s="97"/>
      <c r="S969" s="97"/>
      <c r="T969" s="97"/>
      <c r="U969" s="97"/>
      <c r="V969" s="97"/>
      <c r="W969" s="97"/>
      <c r="X969" s="97"/>
      <c r="Y969" s="97"/>
      <c r="Z969" s="97"/>
    </row>
    <row r="970" spans="1:26" ht="15.75" customHeight="1" x14ac:dyDescent="0.25">
      <c r="A970" s="2"/>
      <c r="B970" s="2"/>
      <c r="C970" s="2"/>
      <c r="D970" s="2"/>
      <c r="E970" s="45"/>
      <c r="F970" s="45"/>
      <c r="G970" s="2"/>
      <c r="H970" s="2"/>
      <c r="I970" s="2"/>
      <c r="J970" s="2"/>
      <c r="K970" s="2"/>
      <c r="L970" s="2"/>
      <c r="M970" s="2"/>
      <c r="N970" s="97"/>
      <c r="O970" s="97"/>
      <c r="P970" s="110"/>
      <c r="Q970" s="97"/>
      <c r="R970" s="97"/>
      <c r="S970" s="97"/>
      <c r="T970" s="97"/>
      <c r="U970" s="97"/>
      <c r="V970" s="97"/>
      <c r="W970" s="97"/>
      <c r="X970" s="97"/>
      <c r="Y970" s="97"/>
      <c r="Z970" s="97"/>
    </row>
    <row r="971" spans="1:26" ht="15.75" customHeight="1" x14ac:dyDescent="0.25">
      <c r="A971" s="2"/>
      <c r="B971" s="2"/>
      <c r="C971" s="2"/>
      <c r="D971" s="2"/>
      <c r="E971" s="45"/>
      <c r="F971" s="45"/>
      <c r="G971" s="2"/>
      <c r="H971" s="2"/>
      <c r="I971" s="2"/>
      <c r="J971" s="2"/>
      <c r="K971" s="2"/>
      <c r="L971" s="2"/>
      <c r="M971" s="2"/>
      <c r="N971" s="97"/>
      <c r="O971" s="97"/>
      <c r="P971" s="110"/>
      <c r="Q971" s="97"/>
      <c r="R971" s="97"/>
      <c r="S971" s="97"/>
      <c r="T971" s="97"/>
      <c r="U971" s="97"/>
      <c r="V971" s="97"/>
      <c r="W971" s="97"/>
      <c r="X971" s="97"/>
      <c r="Y971" s="97"/>
      <c r="Z971" s="97"/>
    </row>
    <row r="972" spans="1:26" ht="15.75" customHeight="1" x14ac:dyDescent="0.25">
      <c r="A972" s="2"/>
      <c r="B972" s="2"/>
      <c r="C972" s="2"/>
      <c r="D972" s="2"/>
      <c r="E972" s="45"/>
      <c r="F972" s="45"/>
      <c r="G972" s="2"/>
      <c r="H972" s="2"/>
      <c r="I972" s="2"/>
      <c r="J972" s="2"/>
      <c r="K972" s="2"/>
      <c r="L972" s="2"/>
      <c r="M972" s="2"/>
      <c r="N972" s="97"/>
      <c r="O972" s="97"/>
      <c r="P972" s="110"/>
      <c r="Q972" s="97"/>
      <c r="R972" s="97"/>
      <c r="S972" s="97"/>
      <c r="T972" s="97"/>
      <c r="U972" s="97"/>
      <c r="V972" s="97"/>
      <c r="W972" s="97"/>
      <c r="X972" s="97"/>
      <c r="Y972" s="97"/>
      <c r="Z972" s="97"/>
    </row>
    <row r="973" spans="1:26" ht="15.75" customHeight="1" x14ac:dyDescent="0.25">
      <c r="A973" s="2"/>
      <c r="B973" s="2"/>
      <c r="C973" s="2"/>
      <c r="D973" s="2"/>
      <c r="E973" s="45"/>
      <c r="F973" s="45"/>
      <c r="G973" s="2"/>
      <c r="H973" s="2"/>
      <c r="I973" s="2"/>
      <c r="J973" s="2"/>
      <c r="K973" s="2"/>
      <c r="L973" s="2"/>
      <c r="M973" s="2"/>
      <c r="N973" s="97"/>
      <c r="O973" s="97"/>
      <c r="P973" s="110"/>
      <c r="Q973" s="97"/>
      <c r="R973" s="97"/>
      <c r="S973" s="97"/>
      <c r="T973" s="97"/>
      <c r="U973" s="97"/>
      <c r="V973" s="97"/>
      <c r="W973" s="97"/>
      <c r="X973" s="97"/>
      <c r="Y973" s="97"/>
      <c r="Z973" s="97"/>
    </row>
    <row r="974" spans="1:26" ht="15.75" customHeight="1" x14ac:dyDescent="0.25">
      <c r="A974" s="2"/>
      <c r="B974" s="2"/>
      <c r="C974" s="2"/>
      <c r="D974" s="2"/>
      <c r="E974" s="45"/>
      <c r="F974" s="45"/>
      <c r="G974" s="2"/>
      <c r="H974" s="2"/>
      <c r="I974" s="2"/>
      <c r="J974" s="2"/>
      <c r="K974" s="2"/>
      <c r="L974" s="2"/>
      <c r="M974" s="2"/>
      <c r="N974" s="97"/>
      <c r="O974" s="97"/>
      <c r="P974" s="110"/>
      <c r="Q974" s="97"/>
      <c r="R974" s="97"/>
      <c r="S974" s="97"/>
      <c r="T974" s="97"/>
      <c r="U974" s="97"/>
      <c r="V974" s="97"/>
      <c r="W974" s="97"/>
      <c r="X974" s="97"/>
      <c r="Y974" s="97"/>
      <c r="Z974" s="97"/>
    </row>
    <row r="975" spans="1:26" ht="15.75" customHeight="1" x14ac:dyDescent="0.25">
      <c r="A975" s="2"/>
      <c r="B975" s="2"/>
      <c r="C975" s="2"/>
      <c r="D975" s="2"/>
      <c r="E975" s="45"/>
      <c r="F975" s="45"/>
      <c r="G975" s="2"/>
      <c r="H975" s="2"/>
      <c r="I975" s="2"/>
      <c r="J975" s="2"/>
      <c r="K975" s="2"/>
      <c r="L975" s="2"/>
      <c r="M975" s="2"/>
      <c r="N975" s="97"/>
      <c r="O975" s="97"/>
      <c r="P975" s="110"/>
      <c r="Q975" s="97"/>
      <c r="R975" s="97"/>
      <c r="S975" s="97"/>
      <c r="T975" s="97"/>
      <c r="U975" s="97"/>
      <c r="V975" s="97"/>
      <c r="W975" s="97"/>
      <c r="X975" s="97"/>
      <c r="Y975" s="97"/>
      <c r="Z975" s="97"/>
    </row>
    <row r="976" spans="1:26" ht="15.75" customHeight="1" x14ac:dyDescent="0.25">
      <c r="A976" s="2"/>
      <c r="B976" s="2"/>
      <c r="C976" s="2"/>
      <c r="D976" s="2"/>
      <c r="E976" s="45"/>
      <c r="F976" s="45"/>
      <c r="G976" s="2"/>
      <c r="H976" s="2"/>
      <c r="I976" s="2"/>
      <c r="J976" s="2"/>
      <c r="K976" s="2"/>
      <c r="L976" s="2"/>
      <c r="M976" s="2"/>
      <c r="N976" s="97"/>
      <c r="O976" s="97"/>
      <c r="P976" s="110"/>
      <c r="Q976" s="97"/>
      <c r="R976" s="97"/>
      <c r="S976" s="97"/>
      <c r="T976" s="97"/>
      <c r="U976" s="97"/>
      <c r="V976" s="97"/>
      <c r="W976" s="97"/>
      <c r="X976" s="97"/>
      <c r="Y976" s="97"/>
      <c r="Z976" s="97"/>
    </row>
    <row r="977" spans="1:26" ht="15.75" customHeight="1" x14ac:dyDescent="0.25">
      <c r="A977" s="2"/>
      <c r="B977" s="2"/>
      <c r="C977" s="2"/>
      <c r="D977" s="2"/>
      <c r="E977" s="45"/>
      <c r="F977" s="45"/>
      <c r="G977" s="2"/>
      <c r="H977" s="2"/>
      <c r="I977" s="2"/>
      <c r="J977" s="2"/>
      <c r="K977" s="2"/>
      <c r="L977" s="2"/>
      <c r="M977" s="2"/>
      <c r="N977" s="97"/>
      <c r="O977" s="97"/>
      <c r="P977" s="110"/>
      <c r="Q977" s="97"/>
      <c r="R977" s="97"/>
      <c r="S977" s="97"/>
      <c r="T977" s="97"/>
      <c r="U977" s="97"/>
      <c r="V977" s="97"/>
      <c r="W977" s="97"/>
      <c r="X977" s="97"/>
      <c r="Y977" s="97"/>
      <c r="Z977" s="97"/>
    </row>
    <row r="978" spans="1:26" ht="15.75" customHeight="1" x14ac:dyDescent="0.25">
      <c r="A978" s="2"/>
      <c r="B978" s="2"/>
      <c r="C978" s="2"/>
      <c r="D978" s="2"/>
      <c r="E978" s="45"/>
      <c r="F978" s="45"/>
      <c r="G978" s="2"/>
      <c r="H978" s="2"/>
      <c r="I978" s="2"/>
      <c r="J978" s="2"/>
      <c r="K978" s="2"/>
      <c r="L978" s="2"/>
      <c r="M978" s="2"/>
      <c r="N978" s="97"/>
      <c r="O978" s="97"/>
      <c r="P978" s="110"/>
      <c r="Q978" s="97"/>
      <c r="R978" s="97"/>
      <c r="S978" s="97"/>
      <c r="T978" s="97"/>
      <c r="U978" s="97"/>
      <c r="V978" s="97"/>
      <c r="W978" s="97"/>
      <c r="X978" s="97"/>
      <c r="Y978" s="97"/>
      <c r="Z978" s="97"/>
    </row>
    <row r="979" spans="1:26" ht="15.75" customHeight="1" x14ac:dyDescent="0.25">
      <c r="A979" s="2"/>
      <c r="B979" s="2"/>
      <c r="C979" s="2"/>
      <c r="D979" s="2"/>
      <c r="E979" s="45"/>
      <c r="F979" s="45"/>
      <c r="G979" s="2"/>
      <c r="H979" s="2"/>
      <c r="I979" s="2"/>
      <c r="J979" s="2"/>
      <c r="K979" s="2"/>
      <c r="L979" s="2"/>
      <c r="M979" s="2"/>
      <c r="N979" s="97"/>
      <c r="O979" s="97"/>
      <c r="P979" s="110"/>
      <c r="Q979" s="97"/>
      <c r="R979" s="97"/>
      <c r="S979" s="97"/>
      <c r="T979" s="97"/>
      <c r="U979" s="97"/>
      <c r="V979" s="97"/>
      <c r="W979" s="97"/>
      <c r="X979" s="97"/>
      <c r="Y979" s="97"/>
      <c r="Z979" s="97"/>
    </row>
    <row r="980" spans="1:26" ht="15.75" customHeight="1" x14ac:dyDescent="0.25">
      <c r="A980" s="2"/>
      <c r="B980" s="2"/>
      <c r="C980" s="2"/>
      <c r="D980" s="2"/>
      <c r="E980" s="45"/>
      <c r="F980" s="45"/>
      <c r="G980" s="2"/>
      <c r="H980" s="2"/>
      <c r="I980" s="2"/>
      <c r="J980" s="2"/>
      <c r="K980" s="2"/>
      <c r="L980" s="2"/>
      <c r="M980" s="2"/>
      <c r="N980" s="97"/>
      <c r="O980" s="97"/>
      <c r="P980" s="110"/>
      <c r="Q980" s="97"/>
      <c r="R980" s="97"/>
      <c r="S980" s="97"/>
      <c r="T980" s="97"/>
      <c r="U980" s="97"/>
      <c r="V980" s="97"/>
      <c r="W980" s="97"/>
      <c r="X980" s="97"/>
      <c r="Y980" s="97"/>
      <c r="Z980" s="97"/>
    </row>
    <row r="981" spans="1:26" ht="15.75" customHeight="1" x14ac:dyDescent="0.25">
      <c r="A981" s="2"/>
      <c r="B981" s="2"/>
      <c r="C981" s="2"/>
      <c r="D981" s="2"/>
      <c r="E981" s="45"/>
      <c r="F981" s="45"/>
      <c r="G981" s="2"/>
      <c r="H981" s="2"/>
      <c r="I981" s="2"/>
      <c r="J981" s="2"/>
      <c r="K981" s="2"/>
      <c r="L981" s="2"/>
      <c r="M981" s="2"/>
      <c r="N981" s="97"/>
      <c r="O981" s="97"/>
      <c r="P981" s="110"/>
      <c r="Q981" s="97"/>
      <c r="R981" s="97"/>
      <c r="S981" s="97"/>
      <c r="T981" s="97"/>
      <c r="U981" s="97"/>
      <c r="V981" s="97"/>
      <c r="W981" s="97"/>
      <c r="X981" s="97"/>
      <c r="Y981" s="97"/>
      <c r="Z981" s="97"/>
    </row>
    <row r="982" spans="1:26" ht="15.75" customHeight="1" x14ac:dyDescent="0.25">
      <c r="A982" s="2"/>
      <c r="B982" s="2"/>
      <c r="C982" s="2"/>
      <c r="D982" s="2"/>
      <c r="E982" s="45"/>
      <c r="F982" s="45"/>
      <c r="G982" s="2"/>
      <c r="H982" s="2"/>
      <c r="I982" s="2"/>
      <c r="J982" s="2"/>
      <c r="K982" s="2"/>
      <c r="L982" s="2"/>
      <c r="M982" s="2"/>
      <c r="N982" s="97"/>
      <c r="O982" s="97"/>
      <c r="P982" s="110"/>
      <c r="Q982" s="97"/>
      <c r="R982" s="97"/>
      <c r="S982" s="97"/>
      <c r="T982" s="97"/>
      <c r="U982" s="97"/>
      <c r="V982" s="97"/>
      <c r="W982" s="97"/>
      <c r="X982" s="97"/>
      <c r="Y982" s="97"/>
      <c r="Z982" s="97"/>
    </row>
    <row r="983" spans="1:26" ht="15.75" customHeight="1" x14ac:dyDescent="0.25">
      <c r="A983" s="2"/>
      <c r="B983" s="2"/>
      <c r="C983" s="2"/>
      <c r="D983" s="2"/>
      <c r="E983" s="45"/>
      <c r="F983" s="45"/>
      <c r="G983" s="2"/>
      <c r="H983" s="2"/>
      <c r="I983" s="2"/>
      <c r="J983" s="2"/>
      <c r="K983" s="2"/>
      <c r="L983" s="2"/>
      <c r="M983" s="2"/>
      <c r="N983" s="97"/>
      <c r="O983" s="97"/>
      <c r="P983" s="110"/>
      <c r="Q983" s="97"/>
      <c r="R983" s="97"/>
      <c r="S983" s="97"/>
      <c r="T983" s="97"/>
      <c r="U983" s="97"/>
      <c r="V983" s="97"/>
      <c r="W983" s="97"/>
      <c r="X983" s="97"/>
      <c r="Y983" s="97"/>
      <c r="Z983" s="97"/>
    </row>
    <row r="984" spans="1:26" ht="15.75" customHeight="1" x14ac:dyDescent="0.25">
      <c r="A984" s="2"/>
      <c r="B984" s="2"/>
      <c r="C984" s="2"/>
      <c r="D984" s="2"/>
      <c r="E984" s="45"/>
      <c r="F984" s="45"/>
      <c r="G984" s="2"/>
      <c r="H984" s="2"/>
      <c r="I984" s="2"/>
      <c r="J984" s="2"/>
      <c r="K984" s="2"/>
      <c r="L984" s="2"/>
      <c r="M984" s="2"/>
      <c r="N984" s="97"/>
      <c r="O984" s="97"/>
      <c r="P984" s="110"/>
      <c r="Q984" s="97"/>
      <c r="R984" s="97"/>
      <c r="S984" s="97"/>
      <c r="T984" s="97"/>
      <c r="U984" s="97"/>
      <c r="V984" s="97"/>
      <c r="W984" s="97"/>
      <c r="X984" s="97"/>
      <c r="Y984" s="97"/>
      <c r="Z984" s="97"/>
    </row>
    <row r="985" spans="1:26" ht="15.75" customHeight="1" x14ac:dyDescent="0.25">
      <c r="A985" s="2"/>
      <c r="B985" s="2"/>
      <c r="C985" s="2"/>
      <c r="D985" s="2"/>
      <c r="E985" s="45"/>
      <c r="F985" s="45"/>
      <c r="G985" s="2"/>
      <c r="H985" s="2"/>
      <c r="I985" s="2"/>
      <c r="J985" s="2"/>
      <c r="K985" s="2"/>
      <c r="L985" s="2"/>
      <c r="M985" s="2"/>
      <c r="N985" s="97"/>
      <c r="O985" s="97"/>
      <c r="P985" s="110"/>
      <c r="Q985" s="97"/>
      <c r="R985" s="97"/>
      <c r="S985" s="97"/>
      <c r="T985" s="97"/>
      <c r="U985" s="97"/>
      <c r="V985" s="97"/>
      <c r="W985" s="97"/>
      <c r="X985" s="97"/>
      <c r="Y985" s="97"/>
      <c r="Z985" s="97"/>
    </row>
    <row r="986" spans="1:26" ht="15.75" customHeight="1" x14ac:dyDescent="0.25">
      <c r="A986" s="2"/>
      <c r="B986" s="2"/>
      <c r="C986" s="2"/>
      <c r="D986" s="2"/>
      <c r="E986" s="45"/>
      <c r="F986" s="45"/>
      <c r="G986" s="2"/>
      <c r="H986" s="2"/>
      <c r="I986" s="2"/>
      <c r="J986" s="2"/>
      <c r="K986" s="2"/>
      <c r="L986" s="2"/>
      <c r="M986" s="2"/>
      <c r="N986" s="97"/>
      <c r="O986" s="97"/>
      <c r="P986" s="110"/>
      <c r="Q986" s="97"/>
      <c r="R986" s="97"/>
      <c r="S986" s="97"/>
      <c r="T986" s="97"/>
      <c r="U986" s="97"/>
      <c r="V986" s="97"/>
      <c r="W986" s="97"/>
      <c r="X986" s="97"/>
      <c r="Y986" s="97"/>
      <c r="Z986" s="97"/>
    </row>
    <row r="987" spans="1:26" ht="15.75" customHeight="1" x14ac:dyDescent="0.25">
      <c r="A987" s="2"/>
      <c r="B987" s="2"/>
      <c r="C987" s="2"/>
      <c r="D987" s="2"/>
      <c r="E987" s="45"/>
      <c r="F987" s="45"/>
      <c r="G987" s="2"/>
      <c r="H987" s="2"/>
      <c r="I987" s="2"/>
      <c r="J987" s="2"/>
      <c r="K987" s="2"/>
      <c r="L987" s="2"/>
      <c r="M987" s="2"/>
      <c r="N987" s="97"/>
      <c r="O987" s="97"/>
      <c r="P987" s="110"/>
      <c r="Q987" s="97"/>
      <c r="R987" s="97"/>
      <c r="S987" s="97"/>
      <c r="T987" s="97"/>
      <c r="U987" s="97"/>
      <c r="V987" s="97"/>
      <c r="W987" s="97"/>
      <c r="X987" s="97"/>
      <c r="Y987" s="97"/>
      <c r="Z987" s="97"/>
    </row>
    <row r="988" spans="1:26" ht="15.75" customHeight="1" x14ac:dyDescent="0.25">
      <c r="A988" s="2"/>
      <c r="B988" s="2"/>
      <c r="C988" s="2"/>
      <c r="D988" s="2"/>
      <c r="E988" s="45"/>
      <c r="F988" s="45"/>
      <c r="G988" s="2"/>
      <c r="H988" s="2"/>
      <c r="I988" s="2"/>
      <c r="J988" s="2"/>
      <c r="K988" s="2"/>
      <c r="L988" s="2"/>
      <c r="M988" s="2"/>
      <c r="N988" s="97"/>
      <c r="O988" s="97"/>
      <c r="P988" s="110"/>
      <c r="Q988" s="97"/>
      <c r="R988" s="97"/>
      <c r="S988" s="97"/>
      <c r="T988" s="97"/>
      <c r="U988" s="97"/>
      <c r="V988" s="97"/>
      <c r="W988" s="97"/>
      <c r="X988" s="97"/>
      <c r="Y988" s="97"/>
      <c r="Z988" s="97"/>
    </row>
    <row r="989" spans="1:26" ht="15.75" customHeight="1" x14ac:dyDescent="0.25">
      <c r="A989" s="2"/>
      <c r="B989" s="2"/>
      <c r="C989" s="2"/>
      <c r="D989" s="2"/>
      <c r="E989" s="45"/>
      <c r="F989" s="45"/>
      <c r="G989" s="2"/>
      <c r="H989" s="2"/>
      <c r="I989" s="2"/>
      <c r="J989" s="2"/>
      <c r="K989" s="2"/>
      <c r="L989" s="2"/>
      <c r="M989" s="2"/>
      <c r="N989" s="97"/>
      <c r="O989" s="97"/>
      <c r="P989" s="110"/>
      <c r="Q989" s="97"/>
      <c r="R989" s="97"/>
      <c r="S989" s="97"/>
      <c r="T989" s="97"/>
      <c r="U989" s="97"/>
      <c r="V989" s="97"/>
      <c r="W989" s="97"/>
      <c r="X989" s="97"/>
      <c r="Y989" s="97"/>
      <c r="Z989" s="97"/>
    </row>
    <row r="990" spans="1:26" ht="15.75" customHeight="1" x14ac:dyDescent="0.25">
      <c r="A990" s="2"/>
      <c r="B990" s="2"/>
      <c r="C990" s="2"/>
      <c r="D990" s="2"/>
      <c r="E990" s="45"/>
      <c r="F990" s="45"/>
      <c r="G990" s="2"/>
      <c r="H990" s="2"/>
      <c r="I990" s="2"/>
      <c r="J990" s="2"/>
      <c r="K990" s="2"/>
      <c r="L990" s="2"/>
      <c r="M990" s="2"/>
      <c r="N990" s="97"/>
      <c r="O990" s="97"/>
      <c r="P990" s="110"/>
      <c r="Q990" s="97"/>
      <c r="R990" s="97"/>
      <c r="S990" s="97"/>
      <c r="T990" s="97"/>
      <c r="U990" s="97"/>
      <c r="V990" s="97"/>
      <c r="W990" s="97"/>
      <c r="X990" s="97"/>
      <c r="Y990" s="97"/>
      <c r="Z990" s="97"/>
    </row>
    <row r="991" spans="1:26" ht="15.75" customHeight="1" x14ac:dyDescent="0.25">
      <c r="A991" s="2"/>
      <c r="B991" s="2"/>
      <c r="C991" s="2"/>
      <c r="D991" s="2"/>
      <c r="E991" s="45"/>
      <c r="F991" s="45"/>
      <c r="G991" s="2"/>
      <c r="H991" s="2"/>
      <c r="I991" s="2"/>
      <c r="J991" s="2"/>
      <c r="K991" s="2"/>
      <c r="L991" s="2"/>
      <c r="M991" s="2"/>
      <c r="N991" s="97"/>
      <c r="O991" s="97"/>
      <c r="P991" s="110"/>
      <c r="Q991" s="97"/>
      <c r="R991" s="97"/>
      <c r="S991" s="97"/>
      <c r="T991" s="97"/>
      <c r="U991" s="97"/>
      <c r="V991" s="97"/>
      <c r="W991" s="97"/>
      <c r="X991" s="97"/>
      <c r="Y991" s="97"/>
      <c r="Z991" s="97"/>
    </row>
    <row r="992" spans="1:26" ht="15.75" customHeight="1" x14ac:dyDescent="0.25">
      <c r="A992" s="2"/>
      <c r="B992" s="2"/>
      <c r="C992" s="2"/>
      <c r="D992" s="2"/>
      <c r="E992" s="45"/>
      <c r="F992" s="45"/>
      <c r="G992" s="2"/>
      <c r="H992" s="2"/>
      <c r="I992" s="2"/>
      <c r="J992" s="2"/>
      <c r="K992" s="2"/>
      <c r="L992" s="2"/>
      <c r="M992" s="2"/>
      <c r="N992" s="97"/>
      <c r="O992" s="97"/>
      <c r="P992" s="110"/>
      <c r="Q992" s="97"/>
      <c r="R992" s="97"/>
      <c r="S992" s="97"/>
      <c r="T992" s="97"/>
      <c r="U992" s="97"/>
      <c r="V992" s="97"/>
      <c r="W992" s="97"/>
      <c r="X992" s="97"/>
      <c r="Y992" s="97"/>
      <c r="Z992" s="97"/>
    </row>
    <row r="993" spans="1:26" ht="15.75" customHeight="1" x14ac:dyDescent="0.25">
      <c r="A993" s="2"/>
      <c r="B993" s="2"/>
      <c r="C993" s="2"/>
      <c r="D993" s="2"/>
      <c r="E993" s="45"/>
      <c r="F993" s="45"/>
      <c r="G993" s="2"/>
      <c r="H993" s="2"/>
      <c r="I993" s="2"/>
      <c r="J993" s="2"/>
      <c r="K993" s="2"/>
      <c r="L993" s="2"/>
      <c r="M993" s="2"/>
      <c r="N993" s="97"/>
      <c r="O993" s="97"/>
      <c r="P993" s="110"/>
      <c r="Q993" s="97"/>
      <c r="R993" s="97"/>
      <c r="S993" s="97"/>
      <c r="T993" s="97"/>
      <c r="U993" s="97"/>
      <c r="V993" s="97"/>
      <c r="W993" s="97"/>
      <c r="X993" s="97"/>
      <c r="Y993" s="97"/>
      <c r="Z993" s="97"/>
    </row>
    <row r="994" spans="1:26" ht="15.75" customHeight="1" x14ac:dyDescent="0.25">
      <c r="A994" s="2"/>
      <c r="B994" s="2"/>
      <c r="C994" s="2"/>
      <c r="D994" s="2"/>
      <c r="E994" s="45"/>
      <c r="F994" s="45"/>
      <c r="G994" s="2"/>
      <c r="H994" s="2"/>
      <c r="I994" s="2"/>
      <c r="J994" s="2"/>
      <c r="K994" s="2"/>
      <c r="L994" s="2"/>
      <c r="M994" s="2"/>
      <c r="N994" s="97"/>
      <c r="O994" s="97"/>
      <c r="P994" s="110"/>
      <c r="Q994" s="97"/>
      <c r="R994" s="97"/>
      <c r="S994" s="97"/>
      <c r="T994" s="97"/>
      <c r="U994" s="97"/>
      <c r="V994" s="97"/>
      <c r="W994" s="97"/>
      <c r="X994" s="97"/>
      <c r="Y994" s="97"/>
      <c r="Z994" s="97"/>
    </row>
    <row r="995" spans="1:26" ht="15.75" customHeight="1" x14ac:dyDescent="0.25">
      <c r="A995" s="2"/>
      <c r="B995" s="2"/>
      <c r="C995" s="2"/>
      <c r="D995" s="2"/>
      <c r="E995" s="45"/>
      <c r="F995" s="45"/>
      <c r="G995" s="2"/>
      <c r="H995" s="2"/>
      <c r="I995" s="2"/>
      <c r="J995" s="2"/>
      <c r="K995" s="2"/>
      <c r="L995" s="2"/>
      <c r="M995" s="2"/>
      <c r="N995" s="97"/>
      <c r="O995" s="97"/>
      <c r="P995" s="110"/>
      <c r="Q995" s="97"/>
      <c r="R995" s="97"/>
      <c r="S995" s="97"/>
      <c r="T995" s="97"/>
      <c r="U995" s="97"/>
      <c r="V995" s="97"/>
      <c r="W995" s="97"/>
      <c r="X995" s="97"/>
      <c r="Y995" s="97"/>
      <c r="Z995" s="97"/>
    </row>
    <row r="996" spans="1:26" ht="15.75" customHeight="1" x14ac:dyDescent="0.25">
      <c r="A996" s="2"/>
      <c r="B996" s="2"/>
      <c r="C996" s="2"/>
      <c r="D996" s="2"/>
      <c r="E996" s="45"/>
      <c r="F996" s="45"/>
      <c r="G996" s="2"/>
      <c r="H996" s="2"/>
      <c r="I996" s="2"/>
      <c r="J996" s="2"/>
      <c r="K996" s="2"/>
      <c r="L996" s="2"/>
      <c r="M996" s="2"/>
      <c r="N996" s="97"/>
      <c r="O996" s="97"/>
      <c r="P996" s="110"/>
      <c r="Q996" s="97"/>
      <c r="R996" s="97"/>
      <c r="S996" s="97"/>
      <c r="T996" s="97"/>
      <c r="U996" s="97"/>
      <c r="V996" s="97"/>
      <c r="W996" s="97"/>
      <c r="X996" s="97"/>
      <c r="Y996" s="97"/>
      <c r="Z996" s="97"/>
    </row>
    <row r="997" spans="1:26" ht="15.75" customHeight="1" x14ac:dyDescent="0.25">
      <c r="A997" s="2"/>
      <c r="B997" s="2"/>
      <c r="C997" s="2"/>
      <c r="D997" s="2"/>
      <c r="E997" s="45"/>
      <c r="F997" s="45"/>
      <c r="G997" s="2"/>
      <c r="H997" s="2"/>
      <c r="I997" s="2"/>
      <c r="J997" s="2"/>
      <c r="K997" s="2"/>
      <c r="L997" s="2"/>
      <c r="M997" s="2"/>
      <c r="N997" s="97"/>
      <c r="O997" s="97"/>
      <c r="P997" s="110"/>
      <c r="Q997" s="97"/>
      <c r="R997" s="97"/>
      <c r="S997" s="97"/>
      <c r="T997" s="97"/>
      <c r="U997" s="97"/>
      <c r="V997" s="97"/>
      <c r="W997" s="97"/>
      <c r="X997" s="97"/>
      <c r="Y997" s="97"/>
      <c r="Z997" s="97"/>
    </row>
    <row r="998" spans="1:26" ht="15.75" customHeight="1" x14ac:dyDescent="0.25">
      <c r="A998" s="2"/>
      <c r="B998" s="2"/>
      <c r="C998" s="2"/>
      <c r="D998" s="2"/>
      <c r="E998" s="45"/>
      <c r="F998" s="45"/>
      <c r="G998" s="2"/>
      <c r="H998" s="2"/>
      <c r="I998" s="2"/>
      <c r="J998" s="2"/>
      <c r="K998" s="2"/>
      <c r="L998" s="2"/>
      <c r="M998" s="2"/>
      <c r="N998" s="97"/>
      <c r="O998" s="97"/>
      <c r="P998" s="110"/>
      <c r="Q998" s="97"/>
      <c r="R998" s="97"/>
      <c r="S998" s="97"/>
      <c r="T998" s="97"/>
      <c r="U998" s="97"/>
      <c r="V998" s="97"/>
      <c r="W998" s="97"/>
      <c r="X998" s="97"/>
      <c r="Y998" s="97"/>
      <c r="Z998" s="97"/>
    </row>
    <row r="999" spans="1:26" ht="15.75" customHeight="1" x14ac:dyDescent="0.25">
      <c r="A999" s="2"/>
      <c r="B999" s="2"/>
      <c r="C999" s="2"/>
      <c r="D999" s="2"/>
      <c r="E999" s="45"/>
      <c r="F999" s="45"/>
      <c r="G999" s="2"/>
      <c r="H999" s="2"/>
      <c r="I999" s="2"/>
      <c r="J999" s="2"/>
      <c r="K999" s="2"/>
      <c r="L999" s="2"/>
      <c r="M999" s="2"/>
      <c r="N999" s="97"/>
      <c r="O999" s="97"/>
      <c r="P999" s="110"/>
      <c r="Q999" s="97"/>
      <c r="R999" s="97"/>
      <c r="S999" s="97"/>
      <c r="T999" s="97"/>
      <c r="U999" s="97"/>
      <c r="V999" s="97"/>
      <c r="W999" s="97"/>
      <c r="X999" s="97"/>
      <c r="Y999" s="97"/>
      <c r="Z999" s="97"/>
    </row>
    <row r="1000" spans="1:26" ht="15.75" customHeight="1" x14ac:dyDescent="0.25">
      <c r="A1000" s="2"/>
      <c r="B1000" s="2"/>
      <c r="C1000" s="2"/>
      <c r="D1000" s="2"/>
      <c r="E1000" s="45"/>
      <c r="F1000" s="45"/>
      <c r="G1000" s="2"/>
      <c r="H1000" s="2"/>
      <c r="I1000" s="2"/>
      <c r="J1000" s="2"/>
      <c r="K1000" s="2"/>
      <c r="L1000" s="2"/>
      <c r="M1000" s="2"/>
      <c r="N1000" s="97"/>
      <c r="O1000" s="97"/>
      <c r="P1000" s="110"/>
      <c r="Q1000" s="97"/>
      <c r="R1000" s="97"/>
      <c r="S1000" s="97"/>
      <c r="T1000" s="97"/>
      <c r="U1000" s="97"/>
      <c r="V1000" s="97"/>
      <c r="W1000" s="97"/>
      <c r="X1000" s="97"/>
      <c r="Y1000" s="97"/>
      <c r="Z1000" s="97"/>
    </row>
  </sheetData>
  <mergeCells count="61">
    <mergeCell ref="A39:A50"/>
    <mergeCell ref="B39:B50"/>
    <mergeCell ref="B18:B38"/>
    <mergeCell ref="A18:A38"/>
    <mergeCell ref="A56:A62"/>
    <mergeCell ref="B56:B62"/>
    <mergeCell ref="C63:C68"/>
    <mergeCell ref="D63:D68"/>
    <mergeCell ref="B63:B68"/>
    <mergeCell ref="A63:A68"/>
    <mergeCell ref="B51:B55"/>
    <mergeCell ref="A51:A55"/>
    <mergeCell ref="D56:D58"/>
    <mergeCell ref="C56:C58"/>
    <mergeCell ref="C59:C60"/>
    <mergeCell ref="D59:D60"/>
    <mergeCell ref="D61:D62"/>
    <mergeCell ref="C61:C62"/>
    <mergeCell ref="C43:C46"/>
    <mergeCell ref="D43:D46"/>
    <mergeCell ref="C47:C50"/>
    <mergeCell ref="D47:D50"/>
    <mergeCell ref="C51:C55"/>
    <mergeCell ref="D51:D55"/>
    <mergeCell ref="C34:C35"/>
    <mergeCell ref="D34:D35"/>
    <mergeCell ref="C37:C38"/>
    <mergeCell ref="D37:D38"/>
    <mergeCell ref="C39:C42"/>
    <mergeCell ref="D39:D42"/>
    <mergeCell ref="C18:C20"/>
    <mergeCell ref="D18:D20"/>
    <mergeCell ref="C22:C24"/>
    <mergeCell ref="D22:D24"/>
    <mergeCell ref="C25:C33"/>
    <mergeCell ref="D25:D33"/>
    <mergeCell ref="A1:S1"/>
    <mergeCell ref="G3:J3"/>
    <mergeCell ref="K3:N3"/>
    <mergeCell ref="E70:F70"/>
    <mergeCell ref="A3:A4"/>
    <mergeCell ref="B3:B4"/>
    <mergeCell ref="C3:C4"/>
    <mergeCell ref="D3:D4"/>
    <mergeCell ref="E3:E4"/>
    <mergeCell ref="F3:F4"/>
    <mergeCell ref="O3:O4"/>
    <mergeCell ref="P3:P4"/>
    <mergeCell ref="Q3:Q4"/>
    <mergeCell ref="R3:R4"/>
    <mergeCell ref="S3:S4"/>
    <mergeCell ref="A5:A12"/>
    <mergeCell ref="A13:A17"/>
    <mergeCell ref="B13:B17"/>
    <mergeCell ref="C13:C16"/>
    <mergeCell ref="D13:D16"/>
    <mergeCell ref="B5:B12"/>
    <mergeCell ref="D5:D10"/>
    <mergeCell ref="C11:C12"/>
    <mergeCell ref="D11:D12"/>
    <mergeCell ref="C5:C10"/>
  </mergeCells>
  <hyperlinks>
    <hyperlink ref="Q6" r:id="rId1" xr:uid="{00000000-0004-0000-0000-000000000000}"/>
    <hyperlink ref="Q9" r:id="rId2" xr:uid="{00000000-0004-0000-0000-000001000000}"/>
    <hyperlink ref="P11" r:id="rId3" location="overlay-context=node/32%3Fq%3Dnode/32" xr:uid="{00000000-0004-0000-0000-000002000000}"/>
    <hyperlink ref="Q21" r:id="rId4" xr:uid="{00000000-0004-0000-0000-000003000000}"/>
    <hyperlink ref="Q24" r:id="rId5" xr:uid="{00000000-0004-0000-0000-000004000000}"/>
    <hyperlink ref="Q25" r:id="rId6" xr:uid="{00000000-0004-0000-0000-000005000000}"/>
    <hyperlink ref="Q26" r:id="rId7" location="overlay-context=content/gt-12-proceso-de-gesti%25C3%25B3n-tecnol%25C3%25B3gica%3Fq%3Dcontent/gt-12-proceso-de-gesti%25C3%25B3n-tecnol%25C3%25B3gica" xr:uid="{00000000-0004-0000-0000-000006000000}"/>
    <hyperlink ref="Q29" r:id="rId8" xr:uid="{00000000-0004-0000-0000-000007000000}"/>
    <hyperlink ref="Q35" r:id="rId9" location="gid=1041084164" xr:uid="{00000000-0004-0000-0000-000008000000}"/>
    <hyperlink ref="Q37" r:id="rId10" xr:uid="{00000000-0004-0000-0000-000009000000}"/>
    <hyperlink ref="Q38" r:id="rId11" xr:uid="{00000000-0004-0000-0000-00000A000000}"/>
    <hyperlink ref="Q39" r:id="rId12" xr:uid="{00000000-0004-0000-0000-00000B000000}"/>
    <hyperlink ref="Q40" r:id="rId13" xr:uid="{00000000-0004-0000-0000-00000C000000}"/>
    <hyperlink ref="P41" r:id="rId14" xr:uid="{00000000-0004-0000-0000-00000D000000}"/>
    <hyperlink ref="Q41" r:id="rId15" xr:uid="{00000000-0004-0000-0000-00000E000000}"/>
    <hyperlink ref="Q42" r:id="rId16" location="responses" xr:uid="{00000000-0004-0000-0000-00000F000000}"/>
    <hyperlink ref="Q43" r:id="rId17" xr:uid="{00000000-0004-0000-0000-000010000000}"/>
    <hyperlink ref="Q44" r:id="rId18" xr:uid="{00000000-0004-0000-0000-000011000000}"/>
    <hyperlink ref="P45" r:id="rId19" xr:uid="{00000000-0004-0000-0000-000012000000}"/>
    <hyperlink ref="Q46" r:id="rId20" xr:uid="{00000000-0004-0000-0000-000013000000}"/>
    <hyperlink ref="P47" r:id="rId21" xr:uid="{00000000-0004-0000-0000-000014000000}"/>
    <hyperlink ref="Q47" r:id="rId22" xr:uid="{00000000-0004-0000-0000-000015000000}"/>
    <hyperlink ref="P48" r:id="rId23" xr:uid="{00000000-0004-0000-0000-000016000000}"/>
    <hyperlink ref="Q48" r:id="rId24" xr:uid="{00000000-0004-0000-0000-000017000000}"/>
    <hyperlink ref="P49" r:id="rId25" xr:uid="{00000000-0004-0000-0000-000018000000}"/>
    <hyperlink ref="Q49" r:id="rId26" xr:uid="{00000000-0004-0000-0000-000019000000}"/>
    <hyperlink ref="Q50" r:id="rId27" xr:uid="{00000000-0004-0000-0000-00001A000000}"/>
    <hyperlink ref="Q53" r:id="rId28" xr:uid="{00000000-0004-0000-0000-00001B000000}"/>
    <hyperlink ref="Q54" r:id="rId29" xr:uid="{00000000-0004-0000-0000-00001C000000}"/>
    <hyperlink ref="Q59" r:id="rId30" xr:uid="{00000000-0004-0000-0000-00001E000000}"/>
    <hyperlink ref="Q60" r:id="rId31" xr:uid="{00000000-0004-0000-0000-00001F000000}"/>
    <hyperlink ref="Q62" r:id="rId32" display="https://docs.google.com/document/d/1iJ6IlMDj5zEGqARo75OxutcZBpDSpfQ-/edit" xr:uid="{00000000-0004-0000-0000-000020000000}"/>
    <hyperlink ref="P64" r:id="rId33" xr:uid="{00000000-0004-0000-0000-000021000000}"/>
    <hyperlink ref="Q66" r:id="rId34" xr:uid="{00000000-0004-0000-0000-000022000000}"/>
    <hyperlink ref="Q67" r:id="rId35" xr:uid="{00000000-0004-0000-0000-000023000000}"/>
    <hyperlink ref="P68" r:id="rId36" xr:uid="{00000000-0004-0000-0000-000024000000}"/>
    <hyperlink ref="Q68" r:id="rId37" xr:uid="{00000000-0004-0000-0000-000025000000}"/>
    <hyperlink ref="Q69" r:id="rId38" xr:uid="{00000000-0004-0000-0000-000026000000}"/>
    <hyperlink ref="Q23" r:id="rId39" xr:uid="{74CB4C03-1B0F-4D51-86D5-C1D5E2EBC040}"/>
    <hyperlink ref="Q55" r:id="rId40" xr:uid="{EAC9B9E3-C045-4833-BBA1-591B4DC27E49}"/>
  </hyperlinks>
  <pageMargins left="0.7" right="0.7" top="0.75" bottom="0.75" header="0" footer="0"/>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LSANTIUSTI</cp:lastModifiedBy>
  <dcterms:created xsi:type="dcterms:W3CDTF">2020-02-19T15:09:46Z</dcterms:created>
  <dcterms:modified xsi:type="dcterms:W3CDTF">2021-12-30T13:32:51Z</dcterms:modified>
</cp:coreProperties>
</file>