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astro\Desktop\"/>
    </mc:Choice>
  </mc:AlternateContent>
  <bookViews>
    <workbookView xWindow="0" yWindow="0" windowWidth="20490" windowHeight="8940"/>
  </bookViews>
  <sheets>
    <sheet name="Contratos 2023" sheetId="1" r:id="rId1"/>
    <sheet name="Procesos 2023" sheetId="2" r:id="rId2"/>
    <sheet name="Modificaciones 2023" sheetId="3" r:id="rId3"/>
  </sheets>
  <definedNames>
    <definedName name="Z_A2128280_1C98_40C4_AB36_00EBA4F6B385_.wvu.FilterData" localSheetId="0" hidden="1">'Contratos 2023'!$M$2:$AM$118</definedName>
    <definedName name="Z_FB746DC1_AD68_437C_85D6_0D9C9D7A434B_.wvu.FilterData" localSheetId="0" hidden="1">'Contratos 2023'!$M$2:$AM$118</definedName>
  </definedNames>
  <calcPr calcId="162913"/>
  <customWorkbookViews>
    <customWorkbookView name="Filtro 1" guid="{FB746DC1-AD68-437C-85D6-0D9C9D7A434B}" maximized="1" windowWidth="0" windowHeight="0" activeSheetId="0"/>
    <customWorkbookView name="Filtro 2" guid="{A2128280-1C98-40C4-AB36-00EBA4F6B385}" maximized="1" windowWidth="0" windowHeight="0" activeSheetId="0"/>
  </customWorkbookViews>
  <extLst>
    <ext uri="GoogleSheetsCustomDataVersion1">
      <go:sheetsCustomData xmlns:go="http://customooxmlschemas.google.com/" r:id="rId7" roundtripDataSignature="AMtx7mikeGo/dCsX/yFHPvRdebpXDtmSQA=="/>
    </ext>
  </extLst>
</workbook>
</file>

<file path=xl/calcChain.xml><?xml version="1.0" encoding="utf-8"?>
<calcChain xmlns="http://schemas.openxmlformats.org/spreadsheetml/2006/main">
  <c r="Q59" i="1" l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52" i="1" l="1"/>
  <c r="Q53" i="1"/>
  <c r="Q54" i="1"/>
  <c r="Q55" i="1"/>
  <c r="Q56" i="1"/>
  <c r="Q57" i="1"/>
  <c r="Q58" i="1"/>
  <c r="Q51" i="1" l="1"/>
  <c r="Q50" i="1"/>
  <c r="Q49" i="1" l="1"/>
  <c r="Q48" i="1" l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</calcChain>
</file>

<file path=xl/sharedStrings.xml><?xml version="1.0" encoding="utf-8"?>
<sst xmlns="http://schemas.openxmlformats.org/spreadsheetml/2006/main" count="868" uniqueCount="446">
  <si>
    <t>MODALIDAD DE CONTRATACION</t>
  </si>
  <si>
    <t>No. de PROCESO</t>
  </si>
  <si>
    <t>Nº de Proponentes</t>
  </si>
  <si>
    <t>No. Contrato</t>
  </si>
  <si>
    <t>Contratista</t>
  </si>
  <si>
    <t>Identificación</t>
  </si>
  <si>
    <t>Tipo de Persona</t>
  </si>
  <si>
    <t>Objeto Contractual</t>
  </si>
  <si>
    <t>Valor Adiciones</t>
  </si>
  <si>
    <t>Valor Total</t>
  </si>
  <si>
    <t>Talento No Palanca</t>
  </si>
  <si>
    <t>Fecha de Suscripción</t>
  </si>
  <si>
    <t>Fecha de Iniciación</t>
  </si>
  <si>
    <t>Fecha de Terminación</t>
  </si>
  <si>
    <t>Plazo
(días)</t>
  </si>
  <si>
    <t>RP</t>
  </si>
  <si>
    <t>LINK SECOP II</t>
  </si>
  <si>
    <t>Prorroga</t>
  </si>
  <si>
    <t>CONCURSO DE MERITOS ABIERTO</t>
  </si>
  <si>
    <t>SELECCIÓN ABREVIADA
SUBASTA INVERSA</t>
  </si>
  <si>
    <t>SELECCIÓN ABREVIADA
MENOR CUANTIA</t>
  </si>
  <si>
    <t>MINIMA CUANTIA</t>
  </si>
  <si>
    <t>DIRECTA</t>
  </si>
  <si>
    <t>D</t>
  </si>
  <si>
    <t>M</t>
  </si>
  <si>
    <t>A</t>
  </si>
  <si>
    <t>Fecha</t>
  </si>
  <si>
    <t>Plazo Dìas</t>
  </si>
  <si>
    <t>X</t>
  </si>
  <si>
    <t>01 de 2023 IDEP-CD</t>
  </si>
  <si>
    <t>ANDRES MAURICIO CLAVIJO CRUZ</t>
  </si>
  <si>
    <t>NATURAL</t>
  </si>
  <si>
    <t>Prestar servicios profesionales para apoyo a la gestión jurídica y contractual del IDEP en el marco del MIPG</t>
  </si>
  <si>
    <t xml:space="preserve">https://community.secop.gov.co/Public/Tendering/OpportunityDetail/Index?noticeUID=CO1.NTC.3853081&amp;isFromPublicArea=True&amp;isModal=False
</t>
  </si>
  <si>
    <t>02 DE 2023 IDEP-CD</t>
  </si>
  <si>
    <t>FABIO ALBERTO OTÁLORA MORENO</t>
  </si>
  <si>
    <t>Prestar servicios profesionales para apoyo a la Oficina asesora jurídica en la gestión jurídica, contractual, defensa judicial y extrajudicial del IDEP, en el marco del MIPG</t>
  </si>
  <si>
    <t>https://community.secop.gov.co/Public/Tendering/OpportunityDetail/Index?noticeUID=CO1.NTC.3856737&amp;isFromPublicArea=True&amp;isModal=False</t>
  </si>
  <si>
    <t>03 de 2023 IDEP-CD</t>
  </si>
  <si>
    <t>MARIA JIMENA DIAZ DIAZ</t>
  </si>
  <si>
    <t>Prestar servicios profesionales para el apoyo a la gestión administrativa y operativa del Proyecto de Inversión del IDEP.</t>
  </si>
  <si>
    <t xml:space="preserve">https://community.secop.gov.co/Public/Tendering/OpportunityDetail/Index?noticeUID=CO1.NTC.3889498&amp;isFromPublicArea=True&amp;isModal=False
</t>
  </si>
  <si>
    <t>04 DE 2023 IDEP-CD</t>
  </si>
  <si>
    <t>PABLO EMILIO MARTINEZ</t>
  </si>
  <si>
    <t>Prestar servicios profesionales para la conceptualización y elaboración de piezas gráficas de comunicación y el material audiovisual requerido por los equipos administrativos y académicos del IDEP.</t>
  </si>
  <si>
    <t>https://community.secop.gov.co/Public/Tendering/OpportunityDetail/Index?noticeUID=CO1.NTC.3936175&amp;isFromPublicArea=True&amp;isModal=False</t>
  </si>
  <si>
    <t>05 DE 2023 IDEP-CD</t>
  </si>
  <si>
    <t>DAVID ESTEBAN PINEDA</t>
  </si>
  <si>
    <t>Prestar servicios profesionales para la conceptualización y producción de contenidos periodísticos y comunicativos, y su gestión en medios externos de comunicación masiva nacional, regional, local y comunitaria.</t>
  </si>
  <si>
    <t xml:space="preserve">https://community.secop.gov.co/Public/Tendering/OpportunityDetail/Index?noticeUID=CO1.NTC.3958262&amp;isFromPublicArea=True&amp;isModal=False
</t>
  </si>
  <si>
    <t>ORDEN DE COMPRA 104550</t>
  </si>
  <si>
    <t>ORGANIZACION TERPEL</t>
  </si>
  <si>
    <t>JURIDICA</t>
  </si>
  <si>
    <t>Suministro de combustible para el parque automotor de propiedad del Instituto para la Investigación Educativa y el Desarrollo Pedagógico - IDEP</t>
  </si>
  <si>
    <t>https://www.colombiacompra.gov.co/tienda-virtual-del-estado-colombiano/ordenes-compra/104550</t>
  </si>
  <si>
    <t>06 DE 2023 IDEP-CD</t>
  </si>
  <si>
    <t xml:space="preserve">LUISA FERNANDA URREGO </t>
  </si>
  <si>
    <t>Prestar servicios profesionales para el apoyo a la planeación y el seguimiento técnico y financiero de la Subdirección Académica.</t>
  </si>
  <si>
    <t>https://community.secop.gov.co/Public/Tendering/OpportunityDetail/Index?noticeUID=CO1.NTC.4006455&amp;isFromPublicArea=True&amp;isModal=False</t>
  </si>
  <si>
    <t>07 DE 2023 IDEP-CD</t>
  </si>
  <si>
    <t>INGRID YOHANA TORRES NARVAEZ</t>
  </si>
  <si>
    <t xml:space="preserve">2. Prestar servicios profesionales para el apoyo a la gestión administrativa y operativa del Proyecto de Inversión del IDEP.
</t>
  </si>
  <si>
    <t xml:space="preserve">https://community.secop.gov.co/Public/Tendering/OpportunityDetail/Index?noticeUID=CO1.NTC.4006455&amp;isFromPublicArea=True&amp;isModal=False
</t>
  </si>
  <si>
    <t>08 DE 2023 IDEP-CD</t>
  </si>
  <si>
    <t>LUIS ROLANDO BOHORQUEZ AGUDELO</t>
  </si>
  <si>
    <t>Prestar servicios para la gestión integral de los contenidos del ecosistema web del IDEP.</t>
  </si>
  <si>
    <t xml:space="preserve">https://community.secop.gov.co/Public/Tendering/OpportunityDetail/Index?noticeUID=CO1.NTC.4012866&amp;isFromPublicArea=True&amp;isModal=False
</t>
  </si>
  <si>
    <t>09 DE 2023 IDEP-CD</t>
  </si>
  <si>
    <t>FIDEL MAURICIO RAMIREZ ARISTIZABAL</t>
  </si>
  <si>
    <t>Prestar servicios profesionales para liderar el Programa Directivos, Maestras y Maestros que Inspiran, en sus diferentes líneas, ejes y componentes.</t>
  </si>
  <si>
    <t xml:space="preserve">https://community.secop.gov.co/Public/Tendering/OpportunityDetail/Index?noticeUID=CO1.NTC.4021676&amp;isFromPublicArea=True&amp;isModal=False
</t>
  </si>
  <si>
    <t>10 DE 2023 IDEP-CD</t>
  </si>
  <si>
    <t xml:space="preserve">MARTHA JULIETT YAVER LITCH </t>
  </si>
  <si>
    <t>Prestar servicios profesionales para la gestión del soporte a los sistemas de información y la gestión del conocimiento de la plataforma tecnológica del IDEP en el marco del Modelo Integrado de Planeación y Gestión</t>
  </si>
  <si>
    <t xml:space="preserve">https://community.secop.gov.co/Public/Tendering/OpportunityDetail/Index?noticeUID=CO1.NTC.4027291&amp;isFromPublicArea=True&amp;isModal=False
</t>
  </si>
  <si>
    <t>11 DE 2023 IDEP-CD</t>
  </si>
  <si>
    <t>PABLO ANDRES MARTINEZ TORRES</t>
  </si>
  <si>
    <t>Prestar servicios profesionales para la producción de contenidos, campañas y piezas de comunicación interna y redes sociales del IDEP.</t>
  </si>
  <si>
    <t xml:space="preserve">https://community.secop.gov.co/Public/Tendering/OpportunityDetail/Index?noticeUID=CO1.NTC.4029993&amp;isFromPublicArea=True&amp;isModal=False
</t>
  </si>
  <si>
    <t>12 DE 2023 IDEP-CD</t>
  </si>
  <si>
    <t>ELENA SALAMANCA RODRIGUEZ</t>
  </si>
  <si>
    <t>Prestar servicios profesionales para el apoyo en las actividades administrativas y operativas a efecto de lograr el cumplimiento integral del Convenio No. 3959127 SED-IDEP 2022</t>
  </si>
  <si>
    <t xml:space="preserve">https://community.secop.gov.co/Public/Tendering/OpportunityDetail/Index?noticeUID=CO1.NTC.4049697&amp;isFromPublicArea=True&amp;isModal=False
</t>
  </si>
  <si>
    <t>13 de 2023 IDEP-CD</t>
  </si>
  <si>
    <t xml:space="preserve"> OSCAR ORLANDO LOZANO MANRIQUE</t>
  </si>
  <si>
    <t>Prestar servicios profesionales para la operación y soporte de las plataformas tecnológicas, bases de datos e infraestructura tecnológica del IDEP en el marco del Modelo Integrado de Planeación y Gestión.</t>
  </si>
  <si>
    <t xml:space="preserve">https://community.secop.gov.co/Public/Tendering/OpportunityDetail/Index?noticeUID=CO1.NTC.4063831&amp;isFromPublicArea=True&amp;isModal=False
</t>
  </si>
  <si>
    <t>15 de 2023 IDEP-CD</t>
  </si>
  <si>
    <t>JUAN HARBEY NUMPAQUE FONSECA</t>
  </si>
  <si>
    <t>Prestar servicios profesionales para el desarrollo de evaluaciones, seguimientos y auditorías internas a los procesos de la entidad; verificar avances del estado del sistema de control interno; realizar seguimiento a los mapas de riesgos  y planes de mejoramiento de la entidad.</t>
  </si>
  <si>
    <t xml:space="preserve">https://community.secop.gov.co/Public/Tendering/OpportunityDetail/Index?noticeUID=CO1.NTC.4066681&amp;isFromPublicArea=True&amp;isModal=False
</t>
  </si>
  <si>
    <t>16 DE 2023 IDEP-CD</t>
  </si>
  <si>
    <t>ANDREA OSORIO VILLADA</t>
  </si>
  <si>
    <t>Prestar servicios profesionales en la Investigación "Sistematización de experiencias 2023" en el marco del Convenio No. 3959127 SED-IDEP 2022 en calidad de investigador</t>
  </si>
  <si>
    <t>https://community.secop.gov.co/Public/Tendering/ContractNoticePhases/View?PPI=CO1.PPI.23451951&amp;isFromPublicArea=True&amp;isModal=False</t>
  </si>
  <si>
    <t>17 DE 2023 IDEP-2023</t>
  </si>
  <si>
    <t>MARIA CLARA MELGUIZO CASTRO</t>
  </si>
  <si>
    <t>2. Prestar servicios profesionales en la Investigación "Sistematización de experiencias 2023" en el marco del Convenio No. 3959127 SED-IDEP 2022 en calidad de coinvestigador</t>
  </si>
  <si>
    <t>https://community.secop.gov.co/Public/Tendering/OpportunityDetail/Index?noticeUID=CO1.NTC.4066585&amp;isFromPublicArea=True&amp;isModal=False</t>
  </si>
  <si>
    <t>18 DE 2023 IDEP-CD</t>
  </si>
  <si>
    <t>INGRI GISELA CAMACHO TRIANA</t>
  </si>
  <si>
    <t>Prestar servicios profesionales para la gestión de los contenidos y la realización de acciones de indexación para la revista Educación y Ciudad del IDEP.</t>
  </si>
  <si>
    <t xml:space="preserve">https://community.secop.gov.co/Public/Tendering/OpportunityDetail/Index?noticeUID=CO1.NTC.4068750&amp;isFromPublicArea=True&amp;isModal=False
</t>
  </si>
  <si>
    <t>19 de 2023 IDEP-CD</t>
  </si>
  <si>
    <t>LUZ SNEY CARDOZO ESPITIA</t>
  </si>
  <si>
    <t>1. Prestar servicios profesionales en la Investigación "Sistematización de experiencias 2023" en el marco del Convenio No. 3959127 SED-IDEP 2022 en calidad de coinvestigador</t>
  </si>
  <si>
    <t xml:space="preserve">https://community.secop.gov.co/Public/Tendering/OpportunityDetail/Index?noticeUID=CO1.NTC.4068108&amp;isFromPublicArea=True&amp;isModal=False
</t>
  </si>
  <si>
    <t>20 de 2023 IDEP-CD</t>
  </si>
  <si>
    <t>JEIMMI PAOLA CARVAJAL GUZMAN</t>
  </si>
  <si>
    <t>5. Prestar servicios profesionales en la Investigación "Sistematización de experiencias 2023" en el marco del Convenio No. 3959127 SED-IDEP 2022 en calidad de coinvestigador</t>
  </si>
  <si>
    <t>21 de 2023 IDEP-CD</t>
  </si>
  <si>
    <t>DELVI YIZZET GOMEZ MUÑOZ</t>
  </si>
  <si>
    <t>4. Prestar servicios profesionales en la Investigación "Sistematización de experiencias 2023" en el marco del Convenio No. 3959127 SED-IDEP 2022 en calidad de coinvestigador</t>
  </si>
  <si>
    <t>https://community.secop.gov.co/Public/Tendering/ContractNoticePhases/View?PPI=CO1.PPI.23471901&amp;isFromPublicArea=True&amp;isModal=False</t>
  </si>
  <si>
    <t>22 DE 2023 IDEP-CD</t>
  </si>
  <si>
    <t>WILSON RICARDO CARO MELGAREJO</t>
  </si>
  <si>
    <t>Prestar servicios profesionales para liderar la línea de Convivencia, cultura de paz y procesos socioemocionales del programa Directivos, Maestros y Maestras que Inspiran.</t>
  </si>
  <si>
    <t xml:space="preserve">https://community.secop.gov.co/Public/Tendering/OpportunityDetail/Index?noticeUID=CO1.NTC.4075999&amp;isFromPublicArea=True&amp;isModal=False
</t>
  </si>
  <si>
    <t>23 de 2023 IDEP-CD</t>
  </si>
  <si>
    <t>3. Prestar servicios profesionales en la Investigación "Sistematización de experiencias 2023" en el marco del Convenio No. 3959127 SED-IDEP 2022 en calidad de coinvestigador</t>
  </si>
  <si>
    <t xml:space="preserve">https://community.secop.gov.co/Public/Tendering/OpportunityDetail/Index?noticeUID=CO1.NTC.4072180&amp;isFromPublicArea=True&amp;isModal=False
</t>
  </si>
  <si>
    <t>24 de 2023 IDEP-CD</t>
  </si>
  <si>
    <t>DUVAN EMILIO JARAMILLO ECHEVERRI</t>
  </si>
  <si>
    <t>Prestar servicios profesionales para liderar la línea de Lenguaje, comunicación y bilingüismo del programa Directivos, Maestros y Maestras que Inspiran.</t>
  </si>
  <si>
    <t xml:space="preserve">https://community.secop.gov.co/Public/Tendering/OpportunityDetail/Index?noticeUID=CO1.NTC.4081812&amp;isFromPublicArea=True&amp;isModal=False
</t>
  </si>
  <si>
    <t>25 de 2023 idep-cd</t>
  </si>
  <si>
    <t>OSCAR JULIO SEGURA MARTINEZ</t>
  </si>
  <si>
    <t>Prestar servicios profesionales para el acompañamiento y la dinamización de los espacios de participación con semilleros, redes y colectivos.</t>
  </si>
  <si>
    <t xml:space="preserve">https://community.secop.gov.co/Public/Tendering/OpportunityDetail/Index?noticeUID=CO1.NTC.4085588&amp;isFromPublicArea=True&amp;isModal=False
</t>
  </si>
  <si>
    <t>26 de 2023 IDEP-CD</t>
  </si>
  <si>
    <t>JUAN PEDRO GUTIERREZ FUQUENE</t>
  </si>
  <si>
    <t>Prestar servicios profesionales para la gestión de las labores del Proceso de Dirección y Planeación y el Proceso de Mejoramiento Continuo del IDEP.</t>
  </si>
  <si>
    <t xml:space="preserve">https://community.secop.gov.co/Public/Tendering/OpportunityDetail/Index?noticeUID=CO1.NTC.4090248&amp;isFromPublicArea=True&amp;isModal=False
</t>
  </si>
  <si>
    <t>27 de 2023 IDEP-CD</t>
  </si>
  <si>
    <t>JORGE TADEO ARCILA GALLEGO</t>
  </si>
  <si>
    <t>Prestar servicios profesionales para lidear la línea de Educación artística y estética del programa Directivos, Maestros y Maestras que Inspiran.</t>
  </si>
  <si>
    <t xml:space="preserve">https://community.secop.gov.co/Public/Tendering/OpportunityDetail/Index?noticeUID=CO1.NTC.4091670&amp;isFromPublicArea=True&amp;isModal=False
</t>
  </si>
  <si>
    <t>28 de 2023 IDEP-CD</t>
  </si>
  <si>
    <t>JHINNA PAOLA RAMOS DÍAZ</t>
  </si>
  <si>
    <t>Prestar servicios profesionales para liderarla línea de Ciencia, tecnología, ingeniería y matemáticas del programa Directivos, Maestros y Maestras que Inspiran.</t>
  </si>
  <si>
    <t xml:space="preserve">https://community.secop.gov.co/Public/Tendering/OpportunityDetail/Index?noticeUID=CO1.NTC.4093419&amp;isFromPublicArea=True&amp;isModal=False
</t>
  </si>
  <si>
    <t>29 DE 2023 IDEP-CD</t>
  </si>
  <si>
    <t>SANDRA BASTIDAS SANTACRUZ</t>
  </si>
  <si>
    <t>Prestar servicios profesionales para lidear la línea de Diversidad, género, inclusión e interculturalidad del programa Directivos, Maestros y Maestras que Inspiran.</t>
  </si>
  <si>
    <t xml:space="preserve">https://community.secop.gov.co/Public/Tendering/OpportunityDetail/Index?noticeUID=CO1.NTC.4094323&amp;isFromPublicArea=True&amp;isModal=False
</t>
  </si>
  <si>
    <t>30 DE 2023 IDEP-CD</t>
  </si>
  <si>
    <t>JOHN DIEGO RODRÍGUEZ ACEVEDO</t>
  </si>
  <si>
    <t>Prestación de servicios profesionales para liderar la Línea Educación ambiental y adaptación al cambio climático del programa Directivos, Maestros y Maestras que Inspiran.</t>
  </si>
  <si>
    <t xml:space="preserve">https://community.secop.gov.co/Public/Tendering/OpportunityDetail/Index?noticeUID=CO1.NTC.4094919&amp;isFromPublicArea=True&amp;isModal=False
</t>
  </si>
  <si>
    <t>31 de 2023 IDEP-CD</t>
  </si>
  <si>
    <t>SITUANDO SAS</t>
  </si>
  <si>
    <t>Arrendamiento de un inmueble en la ciudad de Bogotá D.C. para el funcionamiento de la sede del Instituto Para La Investigación Educativa Y El Desarrollo Pedagógico - IDEP.</t>
  </si>
  <si>
    <t xml:space="preserve">https://community.secop.gov.co/Public/Tendering/OpportunityDetail/Index?noticeUID=CO1.NTC.4093132&amp;isFromPublicArea=True&amp;isModal=False
</t>
  </si>
  <si>
    <t>32 de 2023 IDEP-CD</t>
  </si>
  <si>
    <t>JUAN CAMILO RODRIGUEZ</t>
  </si>
  <si>
    <t>Prestar servicios profesionales para asistir, apoyar y monitorear el desarrollo administrativo, académico y logístico de las Agendas de Investigación que adelante el IDEP.</t>
  </si>
  <si>
    <t>FABIO</t>
  </si>
  <si>
    <t xml:space="preserve">https://community.secop.gov.co/Public/Tendering/OpportunityDetail/Index?noticeUID=CO1.NTC.4093467&amp;isFromPublicArea=True&amp;isModal=False
</t>
  </si>
  <si>
    <t>33 de 2023 IDEP-CD</t>
  </si>
  <si>
    <t>GOOBI S.A.S</t>
  </si>
  <si>
    <t>Prestar servicios de actualización, mantenimiento y soporte del sistema de información dentro de la gestión administrativa y financiera del IDEP</t>
  </si>
  <si>
    <t>https://community.secop.gov.co/Public/Tendering/OpportunityDetail/Index?noticeUID=CO1.NTC.4106514&amp;isFromPublicArea=True&amp;isModal=False</t>
  </si>
  <si>
    <t>14 de 2023 IDEP-CD</t>
  </si>
  <si>
    <t>Prestación de servicios profesionales para el acompañamiento en el cierre contable y financiero de la vigencia 2022 del Instituto para la Investigación Educativa y el Desarrollo Pedagógico - IDEP</t>
  </si>
  <si>
    <t>https://community.secop.gov.co/Public/Tendering/OpportunityDetail/Index?noticeUID=CO1.NTC.4067159&amp;isFromPublicArea=True&amp;isModal=False</t>
  </si>
  <si>
    <t>35 DE 2023 IDEP-CD</t>
  </si>
  <si>
    <t>NAYDU PEÑALOZA ROJAS</t>
  </si>
  <si>
    <t>Prestar servicios profesionales para el apoyo al proceso de Gestión del Talento Humano, en lo relacionado con la nómina  del Sistema Integrado de Gestión del IDEP   y en el cumplimiento de los lineamientos de MIPG en el componente de gestión con valores para resultados desde la política de talento humano.</t>
  </si>
  <si>
    <t>https://community.secop.gov.co/Public/Tendering/OpportunityDetail/Index?noticeUID=CO1.NTC.4115726&amp;isFromPublicArea=True&amp;isModal=False</t>
  </si>
  <si>
    <t>36 de 2023 IDEP-CD</t>
  </si>
  <si>
    <t>PABLO ANDRES BERMUDEZ ROBAYO</t>
  </si>
  <si>
    <t>Prestación de servicios profesionales para la edición, corrección de estilo, diagramación y producción digital de las publicaciones de la serie estudiantes, docentes y bachillerato internacional en el marco del convenio No. 3959127 SED-IDEP 2022</t>
  </si>
  <si>
    <t>https://community.secop.gov.co/Public/Tendering/OpportunityDetail/Index?noticeUID=CO1.NTC.4146238&amp;isFromPublicArea=True&amp;isModal=False</t>
  </si>
  <si>
    <t>37 de 2023 IDEP-CD</t>
  </si>
  <si>
    <t>SEBASTIAN CAMILO LEAL VARGAS</t>
  </si>
  <si>
    <t>Prestación de servicios profesionales para la edición, corrección de estilo, diagramación y producción digital de las publicaciones de la serie de la ruta de excelencia y sistema SMECE en el marco del convenio No. 3959127 SED-IDEP 2022.</t>
  </si>
  <si>
    <t>https://community.secop.gov.co/Public/Tendering/OpportunityDetail/Index?noticeUID=CO1.NTC.4147738&amp;isFromPublicArea=True&amp;isModal=False</t>
  </si>
  <si>
    <t>38 de 2023 IDEP-CD</t>
  </si>
  <si>
    <t xml:space="preserve">ZULAY  MERLIN GARCIA </t>
  </si>
  <si>
    <t>Prestar servicios profesionales para la gestión de la política de gestión y desempeño Institucional de Gobierno  y Seguridad Digital articulado con el Modelo de Seguridad y Privacidad de la Información- MSPI en el marco del Modelo Integrado de Planeación y Gestión.</t>
  </si>
  <si>
    <t>https://community.secop.gov.co/Public/Tendering/OpportunityDetail/Index?noticeUID=CO1.NTC.4154328&amp;isFromPublicArea=True&amp;isModal=False</t>
  </si>
  <si>
    <t>39 de 2023 IDEP-CD</t>
  </si>
  <si>
    <t>FABIO DE JESUS JURADO</t>
  </si>
  <si>
    <t>Prestar servicios como investigador principal para el desarrollo de la Investigación "Memoria Educativa: del ideario educativo de Abel Rodríguez Céspedes - 2023"</t>
  </si>
  <si>
    <t>https://community.secop.gov.co/Public/Tendering/OpportunityDetail/Index?noticeUID=CO1.NTC.4171024&amp;isFromPublicArea=True&amp;isModal=False</t>
  </si>
  <si>
    <t>40 de 2023 DEP-CD</t>
  </si>
  <si>
    <t>BLANCA LILIA BOJACA BOJACA</t>
  </si>
  <si>
    <t>Prestar servicios como coinvestigador para el desarrollo de la Investigación "Memoria Educativa: el ideario educativo de Abel Rodríguez Céspedes - 2023"</t>
  </si>
  <si>
    <t>https://community.secop.gov.co/Public/Tendering/OpportunityDetail/Index?noticeUID=CO1.NTC.4174675&amp;isFromPublicArea=True&amp;isModal=False</t>
  </si>
  <si>
    <t>41 de 2023 IDEP-CD</t>
  </si>
  <si>
    <t>Prestar servicios profesionales para el apoyo a las actividades de la Escuela de Maestros y Maestras que investigan e Innovan EMMI.</t>
  </si>
  <si>
    <t>42 de 2023 IDEP-CD</t>
  </si>
  <si>
    <t>Prestación de servicios profesionales para apoyar la orientación, articulación de acciones y consolidación de resultados, en el marco del proyecto de "Memoria Educativa: el ideario educativo de Abel Rodríguez Céspedes - 2023"</t>
  </si>
  <si>
    <t>https://community.secop.gov.co/Public/Tendering/OpportunityDetail/Index?noticeUID=CO1.NTC.4169917&amp;isFromPublicArea=True&amp;isModal=False</t>
  </si>
  <si>
    <t>43 de 2023 IDEP CD</t>
  </si>
  <si>
    <t>ESTER SOFIA GUTIERREZ CABALLERO</t>
  </si>
  <si>
    <t>Prestar servicios como asistente de la Investigación "Memoria Educativa: el ideario educativo de Abel Rodríguez Céspedes - 2023"</t>
  </si>
  <si>
    <t>https://community.secop.gov.co/Public/Tendering/OpportunityDetail/Index?noticeUID=CO1.NTC.4180344&amp;isFromPublicArea=True&amp;isModal=False</t>
  </si>
  <si>
    <t>44 de 2023 IDEP-CD</t>
  </si>
  <si>
    <t>RED NACIONAL ACADEMICA DE TECNOLOGIA AVANZADA RENATA</t>
  </si>
  <si>
    <t>Afiliar al Instituto para la Investigación Educativa y el Desarrollo Pedagógico - IDEP a la Red Nacional Académica de Tecnología Avanzada - RENATA para darle uso a los servicios de conectividad a la comunidad científica, de tecnología avanzada y la conectividad avanzada (internet 1:1 sin reúso + atributos de redes académicas)</t>
  </si>
  <si>
    <t>https://community.secop.gov.co/Public/Tendering/OpportunityDetail/Index?noticeUID=CO1.NTC.4188234&amp;isFromPublicArea=True&amp;isModal=False</t>
  </si>
  <si>
    <t>45 de 2023 IDEP-CD</t>
  </si>
  <si>
    <t>SOPORTE LOGICO S.A.S - HUMANO</t>
  </si>
  <si>
    <t>Prestar servicio de soporte, actualización y mantenimiento al sistema de información HUMANO</t>
  </si>
  <si>
    <t>https://community.secop.gov.co/Public/Tendering/OpportunityDetail/Index?noticeUID=CO1.NTC.4189315&amp;isFromPublicArea=True&amp;isModal=False</t>
  </si>
  <si>
    <t>MODALIDAD</t>
  </si>
  <si>
    <t>NUMERO</t>
  </si>
  <si>
    <t>OBJETO</t>
  </si>
  <si>
    <t>ESTADO</t>
  </si>
  <si>
    <t>VALOR</t>
  </si>
  <si>
    <t>RESPONSABLE</t>
  </si>
  <si>
    <t>año</t>
  </si>
  <si>
    <t>Contrato</t>
  </si>
  <si>
    <t>Modificación</t>
  </si>
  <si>
    <t>valor</t>
  </si>
  <si>
    <t>Tiempo</t>
  </si>
  <si>
    <t>Responsable</t>
  </si>
  <si>
    <t>REQUIERE PÓLIZA</t>
  </si>
  <si>
    <t>APROBADA</t>
  </si>
  <si>
    <t>COMPUTEL SYSTEM</t>
  </si>
  <si>
    <t xml:space="preserve">ADICION </t>
  </si>
  <si>
    <t>$49,957,459</t>
  </si>
  <si>
    <t>VIGILISTA</t>
  </si>
  <si>
    <t>AXA COLPATRIA SEGUROS S.A..</t>
  </si>
  <si>
    <t>$ 23.592.557</t>
  </si>
  <si>
    <t xml:space="preserve">SBS SEGUROS COLOMBIA S.A. </t>
  </si>
  <si>
    <t>ADICION Y PRORROGA</t>
  </si>
  <si>
    <t>$ 931,490</t>
  </si>
  <si>
    <t>ANDRES CLAVIJO</t>
  </si>
  <si>
    <t>REGIMEN ESPECIAL</t>
  </si>
  <si>
    <t>Valor inicial del contrato</t>
  </si>
  <si>
    <t>Interventoría del Contrato</t>
  </si>
  <si>
    <t>Nombre del Interventor</t>
  </si>
  <si>
    <t>Area</t>
  </si>
  <si>
    <t>Estado</t>
  </si>
  <si>
    <t>Perfeccionado</t>
  </si>
  <si>
    <t>Trámite</t>
  </si>
  <si>
    <t>Ejecución</t>
  </si>
  <si>
    <t>Términado</t>
  </si>
  <si>
    <r>
      <rPr>
        <u/>
        <sz val="8"/>
        <color rgb="FF1155CC"/>
        <rFont val="Arial"/>
        <family val="2"/>
        <scheme val="minor"/>
      </rPr>
      <t>https://community.secop.gov.co/Public/Tendering/OpportunityDetail/Index?noticeUID=CO1.NTC.4174675&amp;isFromPublicArea=True&amp;isModal=False</t>
    </r>
    <r>
      <rPr>
        <u/>
        <sz val="8"/>
        <color rgb="FF4A86E8"/>
        <rFont val="Arial"/>
        <family val="2"/>
        <scheme val="minor"/>
      </rPr>
      <t>e</t>
    </r>
  </si>
  <si>
    <t>x</t>
  </si>
  <si>
    <t>MAURICIO PAVA LINARES</t>
  </si>
  <si>
    <t>Oficina Jurídica</t>
  </si>
  <si>
    <t>JORGE ALFONSO VERDUGO RODRIGUEZ</t>
  </si>
  <si>
    <t>DANIEL ALEJANDRO TABORDA CALDERÓN</t>
  </si>
  <si>
    <t>Direccion General</t>
  </si>
  <si>
    <t>Subdireccion academica</t>
  </si>
  <si>
    <t>LILIA AMPARO CORREA MORENO</t>
  </si>
  <si>
    <t>Subdireccion Administrativa, Financiera y de Control Disciplinario</t>
  </si>
  <si>
    <t>ADRIANA VILLAMIZAR NAVARRO</t>
  </si>
  <si>
    <t>Oficina Asesora de Planeacio</t>
  </si>
  <si>
    <t>JOSE ARCESIO CABRERA PAZ</t>
  </si>
  <si>
    <t>HILDA YAMILE MORALES LAVERDE</t>
  </si>
  <si>
    <t>CARLOS NORBERTO LOPEZ DONATO</t>
  </si>
  <si>
    <t>DIANA MARIA PRADA ROMERO</t>
  </si>
  <si>
    <t>INIRIDA MORALES VILLEGAS</t>
  </si>
  <si>
    <t>MARTHA LUCIA VELEZ VALLEJO</t>
  </si>
  <si>
    <t>Oficina Control Interno</t>
  </si>
  <si>
    <t>JOSÈ ARCESIO CABRERA PAZ</t>
  </si>
  <si>
    <t>Tipo de contrato</t>
  </si>
  <si>
    <t>Prestación de servicios de apoyo a la gestión para el desarrollo de las actividades a realizar en el marco del Convenio No. 3959127 SED-IDEP 2022</t>
  </si>
  <si>
    <t>CAJA DE COMPENSACIÓN FAMILIAR COMPENSAR</t>
  </si>
  <si>
    <t>46 de 2023 IDEP-CD</t>
  </si>
  <si>
    <t>https://community.secop.gov.co/Public/Tendering/OpportunityDetail/Index?noticeUID=CO1.NTC.4188006&amp;isFromPublicArea=True&amp;isModal=False</t>
  </si>
  <si>
    <t>JUAN MANUEL GARCIA OSPINA</t>
  </si>
  <si>
    <t>YURI ANDREA CABRA MATALLANA</t>
  </si>
  <si>
    <t>MIGUEL MAURICIO BERNAL ESCOBAR</t>
  </si>
  <si>
    <t>MARIA IVONETH GARCIA LOZANO</t>
  </si>
  <si>
    <t>PRESTACIÓN DE SERVICIOS</t>
  </si>
  <si>
    <t>Prestación de servicios Profesionales y de apoyo a la gestión</t>
  </si>
  <si>
    <t>Arrendamiento</t>
  </si>
  <si>
    <t>Prestacion de servicios profesionales y de apoyo a la gestion</t>
  </si>
  <si>
    <t>prestacion de servicios</t>
  </si>
  <si>
    <t>Prestacion de</t>
  </si>
  <si>
    <t>Prestacion de servicios</t>
  </si>
  <si>
    <t>prestacion de servicio de apoyo la gestion</t>
  </si>
  <si>
    <t>Orden de compra</t>
  </si>
  <si>
    <t>YURY MARCELA SILVA</t>
  </si>
  <si>
    <t>FRANCY MILENA LÓPEZ GARCÍA</t>
  </si>
  <si>
    <t>Prestar de servicios profesionales para
apoyar jurídicamente la subdirección
Administrativa y financiera del IDEP.</t>
  </si>
  <si>
    <t>Prestar servicios profesionales para la gestión y el mantenimiento del Plan Institucional de Gestión Ambiental (PIGA), Sistema Integrado de Gestión del IDEP con referente MIPG y la implementación de las políticas para el Fortalecimiento organizacional, seguimiento y evaluación del desempeño institucional.</t>
  </si>
  <si>
    <t>AXA COLPATRIA SEGUROS S.A.</t>
  </si>
  <si>
    <t>OSCAR FABIAN GONZALEZ</t>
  </si>
  <si>
    <t>TALLER EDICION ROCA SAS</t>
  </si>
  <si>
    <t>BETHY BLANCO SANDOVAL</t>
  </si>
  <si>
    <t>SANDRA MILENA GARZON MARTINEZ</t>
  </si>
  <si>
    <t>EDWIN ARLEY GARZON RIAÑO</t>
  </si>
  <si>
    <t>900.156.270-7</t>
  </si>
  <si>
    <t>860.002.184–6</t>
  </si>
  <si>
    <t>Adquisición de los seguros que amparen los 
intereses patrimoniales actuales y futuros, 
así como los bienes de propiedad del 
Instituto Para la Investigación Educativa y el 
Desarrollo Pedagógico – IDEP, que estén 
bajo su responsabilidad y custodia y 
aquellos que sean adquiridos para 
desarrollar las funciones inherentes a su 
actividad y cualquier otra póliza de seguros 
que requiera la entidad en el desarrollo de 
su actividad.</t>
  </si>
  <si>
    <t>Prestar el servicio de seguridad centralizada para aseguramiento al canal de Conectividad Avanzada (Internet e Internet Académico) y la red LAN de la entidad, para prevenir riesgos de ataques cibernéticos</t>
  </si>
  <si>
    <t>Prestar servicios profesionales para apoyar la sostenibilidad del Modelo Integrado de Planeación y Gestión - MPG mediante la implementación del Sistema de Gestión de la Seguridad y Salud en el trabajo (SG - SST)-política de talento humano.</t>
  </si>
  <si>
    <t>Prestación de servicios profesionales y de apoyo a la gestión para contratar la edición, diseño y diagramación de la obra académica de la sistematización de experiencias desarrollada en el marco del Convenio No. 3959127 SED-IDEP 2022.</t>
  </si>
  <si>
    <t>Prestar servicios profesionales para el apoyo a la gestión técnica y administrativa del componente 2 "Fortalecimiento de Proyectos de innovación Educativa" en el marco del Convenio Interadministrativo No. 4875106 SED - IDEP 2023".</t>
  </si>
  <si>
    <t>Prestar servicios profesionales para el apoyo a la gestión técnica y administrativa de los componentes 1 "Estrategia virtual Espacio Maestro" y 3 "Premio a la Investigación e innovación Educativa" en el marco del Convenio Interadministrativo No.4875106 SED - IDEP 2023</t>
  </si>
  <si>
    <t>Prestar servicios profesionales para asesorar 
técnica y administrativamente en aspectos 
financieros de la Subdirección Administrativa 
y Financiera.</t>
  </si>
  <si>
    <t>Oficina Asesora de Planeacion</t>
  </si>
  <si>
    <t>47 de 2023 IDEP-CD</t>
  </si>
  <si>
    <t>48 de 2023 IDEP-CD</t>
  </si>
  <si>
    <t xml:space="preserve">https://community.secop.gov.co/Public/Tendering/OpportunityDetail/Index?noticeUID=CO1.NTC.4279886&amp;isFromPublicArea=True&amp;isModal=False
</t>
  </si>
  <si>
    <t>https://community.secop.gov.co/Public/Tendering/OpportunityDetail/Index?noticeUID=CO1.NTC.4331024&amp;isFromPublicArea=True&amp;isModal=False</t>
  </si>
  <si>
    <t>Seguros</t>
  </si>
  <si>
    <t>CORPORACIÓN RED NACIONAL ACADÉMICA DE TECNOLOGÍA AVANZADA RENATA</t>
  </si>
  <si>
    <t xml:space="preserve">https://community.secop.gov.co/Public/Tendering/ContractNoticePhases/View?PPI=CO1.PPI.24074318&amp;isFromPublicArea=True&amp;isModal=False </t>
  </si>
  <si>
    <t>01 de 2023 IDEP-SAMC</t>
  </si>
  <si>
    <t>49 DE 2023 IDEP-CD</t>
  </si>
  <si>
    <t>COMUNICACIONES E INFORMATICA SAS</t>
  </si>
  <si>
    <t>MONICA CALERO MANZANO</t>
  </si>
  <si>
    <t>UNION TEMPORAL ECOLIMPIEZA 4G</t>
  </si>
  <si>
    <t>JUAN FRANCISCO RIVERA GUZMAN</t>
  </si>
  <si>
    <t>UNIVERSIDAD EXTERNADO DE COLOMBIA</t>
  </si>
  <si>
    <t>SOLUTION COPY</t>
  </si>
  <si>
    <t>UNIVERSIDAD DE LA SALLE</t>
  </si>
  <si>
    <t>NICOLAS BONILLA</t>
  </si>
  <si>
    <t>UNIVERSIDAD UNICAFAM</t>
  </si>
  <si>
    <t>JAVIER FRANCISCO JIMÉNEZ ORTEGA</t>
  </si>
  <si>
    <t>PABLO ANDRÉS BERMÚDEZ ROBAYO</t>
  </si>
  <si>
    <t>Prestación de servicios para realizar el mantenimiento preventivo y correctivo de la infraestructura tecnológica del IDEP.</t>
  </si>
  <si>
    <t>Prestar servicios profesionales para el apoyo a las actividades de ciencia, tecnología e innovación del Instituto</t>
  </si>
  <si>
    <t>Prestar los servicios de aseo y cafetería, con suministro de insumos, en las instalaciones del Instituto para la Investigación Educativa y el Desarrollo Pedagógico - IDEP.</t>
  </si>
  <si>
    <t>Prestar servicios profesionales como editor audiovisual en el marco del Convenio Interadministrativo No.4875106
SED - IDEP 2023.</t>
  </si>
  <si>
    <t>Arrendamiento de máquinas multifuncionales de fotocopiado que presten el servicio de fotocopias y/o impresiones mensuales, con sistema de administración y control de consumo, incluyendo el suministro de papel, tóner, repuestos, mantenimiento preventivo, correctivo y soporte técnico cada vez que se requiera.</t>
  </si>
  <si>
    <t>Prestar servicios profesionales para llevar a cabo el apoyo a la supervisión del Convenio Interadministrativo No. 4875106 SED - IDEP 2023.</t>
  </si>
  <si>
    <t>Prestar servicios profesionales para realizar el diseño de productos editoriales, piezas de comunicación y producción de material audiovisual requerido por los equipos administrativos y académicos del IDEP.</t>
  </si>
  <si>
    <t>830093579-1</t>
  </si>
  <si>
    <t>830.053.669-5</t>
  </si>
  <si>
    <t>ALVARO DAVID AMAYA ALFONSO</t>
  </si>
  <si>
    <t>UNIVERSIDAD PEDAGÓGICA NACIONAL</t>
  </si>
  <si>
    <t>ITSEC SAS</t>
  </si>
  <si>
    <t>CAJA DE COMPENSACION COMPENSAR</t>
  </si>
  <si>
    <t>UNIVERSIDAD DISTRITAL FRANCISCO JOSÉ DE CALDAS</t>
  </si>
  <si>
    <t>SERGIO ALBERTO ROBAYO TOLOSA</t>
  </si>
  <si>
    <t>CAJA DE COMPENSACIÓN COMPENSAR</t>
  </si>
  <si>
    <t>UNIVERSIDAD EAFIT</t>
  </si>
  <si>
    <t>CORPORACIÓN MIXTA PARA LA INVESTIGACIÓN Y DESARROLLO DE LA EDUCACIÓN-
CORPOEDUCACIÓN</t>
  </si>
  <si>
    <t>899999124-4</t>
  </si>
  <si>
    <t>900260048-2</t>
  </si>
  <si>
    <t>860.066.942 - 7</t>
  </si>
  <si>
    <t>899999230-7</t>
  </si>
  <si>
    <t>890.901.389-5</t>
  </si>
  <si>
    <t>830.016.145-0</t>
  </si>
  <si>
    <t>Prestar servicios profesionales para la 
edición y corrección de publicaciones 
seriadas y libros del IDEP.</t>
  </si>
  <si>
    <t>Aunar esfuerzos para el desarrollo de la Investigación 
colaborativa "Caracterización curricular: qué piensan y 
qué hacen las maestras y los maestros en el aula hoy" - 
2023</t>
  </si>
  <si>
    <t>Adquirir licencias de antivirus empresarial y los servicios de actualización y depuración de la consola central.</t>
  </si>
  <si>
    <t>Prestar los servicios de apoyo a la gestión para el desarrollo de las actividades en marcadas en el Plan de Bienestar, Plan de Capacitación y Prevención y
Promoción de la Seguridad y Salud en el Trabajo, para los funcionarios del IDEP durante la vigencia 2023.</t>
  </si>
  <si>
    <t>Aunar esfuerzos para el desarrollo de la Investigación 
colaborativa "Emociones, enseñanza y aprendizaje en el 
aula 2023"</t>
  </si>
  <si>
    <t>Prestar servicios profesionales para apoyar las 
actividades administrativas y operativas del 
proceso de Evaluación externa del Modelo de 
Acreditación a la Excelencia a la Gestión 
Educativa en el marco del Convenio No. 4960242- 
2023 SED - IDEP.</t>
  </si>
  <si>
    <t>Prestar servicios profesionales como asistente de investigación en las agendas: transformación pedagógica y cierre de brechas.</t>
  </si>
  <si>
    <t>Prestar servicios de apoyo a la gestión para el desarrollo de las actividades a realizar en el proceso de Evaluación Externa del Modelo de Acreditación a la
Excelencia a la Gestión Educativa de la SED 2023 en el marco del Convenio No. 4960242-2023 SED - IDEP</t>
  </si>
  <si>
    <t>Aunar esfuerzos para promover la innovación 
educativa a través del componente 2: línea 
"Semilleros escolares de investigación" y línea 
"Innovaciones educativas para la transformación" 
en el marco del convenio No. 4875106 SED - 
IDEP 2023.</t>
  </si>
  <si>
    <t>Aunar esfuerzos para promover la innovación educativa 
a través del componente 1 "Estrategia de formación 
virtual Espacio Maestro” y del componente 2 "Innovación 
Educativa": Participación en eventos académicos, 
estancia pedagógica indígena y actividades de 
promoción de la innovación educativa, en el marco del 
Convenio No. 4875106 SED - IDEP 2023.</t>
  </si>
  <si>
    <t>Prestacion de servicios Profesionales y de apoyo a la gestion</t>
  </si>
  <si>
    <t>Prestación de servicios profesionales</t>
  </si>
  <si>
    <t>Prestación de servicios progesionales</t>
  </si>
  <si>
    <t>Prestación de servicios y de apoyo a la gestión</t>
  </si>
  <si>
    <t>Prestacion de servicios profesionales</t>
  </si>
  <si>
    <t>Prestación de servicios para realizar el mantenimiento preventivo y correctivo</t>
  </si>
  <si>
    <t>Prestacion servicios</t>
  </si>
  <si>
    <t>SUMINISTRO</t>
  </si>
  <si>
    <t>Prestacion servicos</t>
  </si>
  <si>
    <t>convenio de ciencia y tecnologia</t>
  </si>
  <si>
    <t>ARRENDAmiento</t>
  </si>
  <si>
    <t>Prestación servicios</t>
  </si>
  <si>
    <t>Prestación servicios profesionales</t>
  </si>
  <si>
    <t>Prestaciòn servicos</t>
  </si>
  <si>
    <t>Convenio Interadminstrativo</t>
  </si>
  <si>
    <t>Mínima Cuantía</t>
  </si>
  <si>
    <t>PRESTACIÓN SERVICOS</t>
  </si>
  <si>
    <t>Apoyo a la gestion</t>
  </si>
  <si>
    <t>Convenio de ciencia y tecnologia</t>
  </si>
  <si>
    <t>JOSÉ ANDRÉS MARTÍNEZ SILVA</t>
  </si>
  <si>
    <t>LUZ YADIRA VELOSA</t>
  </si>
  <si>
    <t>CONTROLES EMPRESARIALES</t>
  </si>
  <si>
    <t>Aunar esfuerzos para el desarrollo de la Investigación e innovación colaborativa "Lenguajes y  mediaciones en la educación
del siglo XXI: prácticas pedagógicas
innovadoras" 2023.</t>
  </si>
  <si>
    <t>Aunar esfuerzos para el desarrollo de la
Investigación colaborativa "Ciudadanías
participativas: experiencias alternativas en
la escuela con niñas, niños y jóvenes 2023".</t>
  </si>
  <si>
    <t>Prestar servicios profesionales para la
realización y producción de contenidos
audiovisuales en el marco del Convenio
Interadministrativo No. 4875106 SED - IDEP
2023</t>
  </si>
  <si>
    <t>Aunar esfuerzos para la realización de
actividades de formación, reconocimiento,
divulgación, innovación y la XVII versión del
premio a la investigación e innovación
educativa con docentes y directivos docentes
de la ciudad</t>
  </si>
  <si>
    <t>860.014.918-7</t>
  </si>
  <si>
    <t>860.015.542-6</t>
  </si>
  <si>
    <t>900262398-4</t>
  </si>
  <si>
    <t>ANDREA JOSEFINA BUSTAMANTE RAMÍREZ</t>
  </si>
  <si>
    <t>“Prestación de servicios profesionales para apoyar 
la coordinación de la Evaluación externa del Modelo de Acreditación a la Excelencia a la Gestión 
Educativa en el marco del Convenio No. 4960242-2023 SED - IDEP”</t>
  </si>
  <si>
    <t>Prestar servicios profesionales para el apoyo 
a las actividades a realizar en la auditoria al 
proceso de gestión tecnológica</t>
  </si>
  <si>
    <t>Adquirir licencias M365 Apps for enterprise Open.</t>
  </si>
  <si>
    <t>50 de 2023 IDEP-CD</t>
  </si>
  <si>
    <t>51 de 2023 IDEP-CD</t>
  </si>
  <si>
    <t>52 de 2023 IDEP-CD</t>
  </si>
  <si>
    <t>53 DE 2023 IDEP-CD</t>
  </si>
  <si>
    <t>54 de 2023 IEP-CD</t>
  </si>
  <si>
    <t>01 DE 2023 IDEP-MMA</t>
  </si>
  <si>
    <t>55 de 2023 IDEP-CD</t>
  </si>
  <si>
    <t>56 de 2023 IDEP-CD</t>
  </si>
  <si>
    <t>01 DE 2023 IDEP- CD -CIT</t>
  </si>
  <si>
    <t>02 de 2023 IDEP-CD-CIT</t>
  </si>
  <si>
    <t>57 de 2023 IDEP-CD</t>
  </si>
  <si>
    <t>03 de 2023 IDEP-CD-CIT</t>
  </si>
  <si>
    <t>58 DE 2023 IDEP-CD</t>
  </si>
  <si>
    <t>59 DE 2023 IDEP-CD</t>
  </si>
  <si>
    <t>60 de 2023 IDEP-2023</t>
  </si>
  <si>
    <t>61 de 2023 IDEP-CD</t>
  </si>
  <si>
    <t>03 DE 2023 IDEP-MMA</t>
  </si>
  <si>
    <t>62 de 2023 IDEP-CD</t>
  </si>
  <si>
    <t>63 DE 2023 IDEP-CD</t>
  </si>
  <si>
    <t>64 de 2023 IDEP-CD</t>
  </si>
  <si>
    <t>65 de 2023 IDEP-CD</t>
  </si>
  <si>
    <t>66 de 2023 IDEP-CD</t>
  </si>
  <si>
    <t>04 de 2023 IDEP-CD-CI</t>
  </si>
  <si>
    <t>05 de 2023 IDEP-CD-CIT</t>
  </si>
  <si>
    <t>67 DE 2023 IDEP-CD</t>
  </si>
  <si>
    <t>68 de 2023 IDEP-CD</t>
  </si>
  <si>
    <t xml:space="preserve">https://community.secop.gov.co/Public/Tendering/OpportunityDetail/Index?noticeUID=CO1.NTC.4390795&amp;isFromPublicArea=True&amp;isModal=False </t>
  </si>
  <si>
    <t xml:space="preserve">https://community.secop.gov.co/Public/Tendering/OpportunityDetail/Index?noticeUID=CO1.NTC.4411698&amp;isFromPublicArea=True&amp;isModal=False </t>
  </si>
  <si>
    <t xml:space="preserve">https://community.secop.gov.co/Public/Tendering/OpportunityDetail/Index?noticeUID=CO1.NTC.4413647&amp;isFromPublicArea=True&amp;isModal=False </t>
  </si>
  <si>
    <t xml:space="preserve">https://community.secop.gov.co/Public/Tendering/OpportunityDetail/Index?noticeUID=CO1.NTC.4429217&amp;isFromPublicArea=True&amp;isModal=False </t>
  </si>
  <si>
    <t xml:space="preserve">https://community.secop.gov.co/Public/Tendering/OpportunityDetail/Index?noticeUID=CO1.NTC.4429825&amp;isFromPublicArea=True&amp;isModal=False 
</t>
  </si>
  <si>
    <t xml:space="preserve">https://community.secop.gov.co/Public/Tendering/OpportunityDetail/Index?noticeUID=CO1.NTC.4442175&amp;isFromPublicArea=True&amp;isModal=False </t>
  </si>
  <si>
    <t>https://community.secop.gov.co/Public/Tendering/ContractNoticePhases/View?PPI=CO1.PPI.25066065&amp;isFromPublicArea=True&amp;isModal=False</t>
  </si>
  <si>
    <t>https://community.secop.gov.co/Public/Tendering/OpportunityDetail/Index?noticeUID=CO1.NTC.4488970&amp;isFromPublicArea=True&amp;isModal=False</t>
  </si>
  <si>
    <t>https://www.colombiacompra.gov.co/tienda-virtual-del-estado-colombiano/ordenes-compra/110678</t>
  </si>
  <si>
    <t>https://community.secop.gov.co/Public/Tendering/OpportunityDetail/Index?noticeUID=CO1.NTC.4559205&amp;isFromPublicArea=True&amp;isModal=False</t>
  </si>
  <si>
    <t xml:space="preserve">https://community.secop.gov.co/Public/Tendering/OpportunityDetail/Index?noticeUID=CO1.NTC.4553888&amp;isFromPublicArea=True&amp;isModal=False </t>
  </si>
  <si>
    <t>https://community.secop.gov.co/Public/Tendering/OpportunityDetail/Index?noticeUID=CO1.NTC.4460377&amp;isFromPublicArea=True&amp;isModal=False</t>
  </si>
  <si>
    <t>https://community.secop.gov.co/Public/Tendering/OpportunityDetail/Index?noticeUID=CO1.NTC.4565370&amp;isFromPublicArea=True&amp;isModal=False</t>
  </si>
  <si>
    <t>https://community.secop.gov.co/Public/Tendering/OpportunityDetail/Index?noticeUID=CO1.NTC.4577204&amp;isFromPublicArea=True&amp;isModal=False</t>
  </si>
  <si>
    <t>https://community.secop.gov.co/Public/Tendering/OpportunityDetail/Index?noticeUID=CO1.NTC.4589796&amp;isFromPublicArea=True&amp;isModal=False</t>
  </si>
  <si>
    <t>https://community.secop.gov.co/Public/Tendering/OpportunityDetail/Index?noticeUID=CO1.NTC.4588413&amp;isFromPublicArea=True&amp;isModal=False</t>
  </si>
  <si>
    <t>https://community.secop.gov.co/Public/Tendering/OpportunityDetail/Index?noticeUID=CO1.NTC.4615420&amp;isFromPublicArea=True&amp;isModal=False</t>
  </si>
  <si>
    <t>https://community.secop.gov.co/Public/Tendering/OpportunityDetail/Index?noticeUID=CO1.NTC.4622400&amp;isFromPublicArea=True&amp;isModal=False</t>
  </si>
  <si>
    <t>https://community.secop.gov.co/Public/Tendering/OpportunityDetail/Index?noticeUID=CO1.NTC.4623066&amp;isFromPublicArea=True&amp;isModal=False</t>
  </si>
  <si>
    <t>https://community.secop.gov.co/Public/Tendering/OpportunityDetail/Index?noticeUID=CO1.NTC.4482217&amp;isFromPublicArea=True&amp;isModal=False</t>
  </si>
  <si>
    <t>https://community.secop.gov.co/Public/Tendering/OpportunityDetail/Index?noticeUID=CO1.NTC.4637669&amp;isFromPublicArea=True&amp;isModal=False</t>
  </si>
  <si>
    <t>https://community.secop.gov.co/Public/Tendering/OpportunityDetail/Index?noticeUID=CO1.NTC.4647521&amp;isFromPublicArea=True&amp;isModal=False</t>
  </si>
  <si>
    <t>https://community.secop.gov.co/Public/Tendering/OpportunityDetail/Index?noticeUID=CO1.NTC.4651749&amp;isFromPublicArea=True&amp;isModal=False</t>
  </si>
  <si>
    <t>https://community.secop.gov.co/Public/Tendering/OpportunityDetail/Index?noticeUID=CO1.NTC.4672402&amp;isFromPublicArea=True&amp;isModal=False</t>
  </si>
  <si>
    <t>https://community.secop.gov.co/Public/Tendering/OpportunityDetail/Index?noticeUID=CO1.NTC.4673054&amp;isFromPublicArea=True&amp;isModal=False</t>
  </si>
  <si>
    <t>https://community.secop.gov.co/Public/Tendering/OpportunityDetail/Index?noticeUID=CO1.NTC.4677632&amp;isFromPublicArea=True&amp;isModal=False</t>
  </si>
  <si>
    <t>Acuerdo marco</t>
  </si>
  <si>
    <t xml:space="preserve">Prestacion de servicios de apoyo a la gestion </t>
  </si>
  <si>
    <t>https://community.secop.gov.co/Public/Tendering/OpportunityDetail/Index?noticeUID=CO1.NTC.4702871&amp;isFromPublicArea=True&amp;isModal=False</t>
  </si>
  <si>
    <t>https://community.secop.gov.co/Public/Tendering/OpportunityDetail/Index?noticeUID=CO1.NTC.4708874&amp;isFromPublicArea=True&amp;isModal=False</t>
  </si>
  <si>
    <t>https://www.colombiacompra.gov.co/tienda-virtual-del-estado-colombiano/ordenes-compra/113607</t>
  </si>
  <si>
    <t>https://community.secop.gov.co/Public/Tendering/OpportunityDetail/Index?noticeUID=CO1.NTC.4679737&amp;isFromPublicArea=True&amp;isModal=False</t>
  </si>
  <si>
    <t>ELIANA MARÍA FIGUEROA DORADO</t>
  </si>
  <si>
    <t>OLJA JEANETTE SANCHEZ CORTES</t>
  </si>
  <si>
    <t>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</si>
</sst>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;[Red]\-&quot;$&quot;#,##0"/>
    <numFmt numFmtId="44" formatCode="_-&quot;$&quot;* #,##0.00_-;\-&quot;$&quot;* #,##0.00_-;_-&quot;$&quot;* &quot;-&quot;??_-;_-@_-"/>
    <numFmt numFmtId="164" formatCode="d/m/yyyy"/>
    <numFmt numFmtId="165" formatCode="d&quot; de &quot;mmmm"/>
    <numFmt numFmtId="166" formatCode="_-&quot;$&quot;* #,##0_-;\-&quot;$&quot;* #,##0_-;_-&quot;$&quot;* &quot;-&quot;??_-;_-@_-"/>
  </numFmts>
  <fonts count="17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8"/>
      <color rgb="FF000000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name val="Arial"/>
      <family val="2"/>
      <scheme val="minor"/>
    </font>
    <font>
      <sz val="8"/>
      <color theme="1"/>
      <name val="Arial"/>
      <family val="2"/>
      <scheme val="minor"/>
    </font>
    <font>
      <b/>
      <sz val="8"/>
      <name val="Arial"/>
      <family val="2"/>
      <scheme val="minor"/>
    </font>
    <font>
      <u/>
      <sz val="8"/>
      <color rgb="FF0000FF"/>
      <name val="Arial"/>
      <family val="2"/>
      <scheme val="minor"/>
    </font>
    <font>
      <u/>
      <sz val="8"/>
      <color rgb="FF4A86E8"/>
      <name val="Arial"/>
      <family val="2"/>
      <scheme val="minor"/>
    </font>
    <font>
      <u/>
      <sz val="8"/>
      <color rgb="FF1155CC"/>
      <name val="Arial"/>
      <family val="2"/>
      <scheme val="minor"/>
    </font>
    <font>
      <u/>
      <sz val="8"/>
      <color theme="1"/>
      <name val="Arial"/>
      <family val="2"/>
      <scheme val="minor"/>
    </font>
    <font>
      <u/>
      <sz val="10"/>
      <color theme="10"/>
      <name val="Arial"/>
      <scheme val="minor"/>
    </font>
    <font>
      <sz val="10"/>
      <color rgb="FF000000"/>
      <name val="Arial"/>
      <scheme val="minor"/>
    </font>
    <font>
      <u/>
      <sz val="8"/>
      <color theme="1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E2C7"/>
        <bgColor rgb="FFF2E2C7"/>
      </patternFill>
    </fill>
    <fill>
      <patternFill patternType="solid">
        <fgColor theme="0"/>
        <bgColor theme="0"/>
      </patternFill>
    </fill>
    <fill>
      <patternFill patternType="solid">
        <fgColor theme="2"/>
        <bgColor rgb="FFBFBFBF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44" fontId="15" fillId="0" borderId="0" applyFont="0" applyFill="0" applyBorder="0" applyAlignment="0" applyProtection="0"/>
  </cellStyleXfs>
  <cellXfs count="103">
    <xf numFmtId="0" fontId="0" fillId="0" borderId="0" xfId="0" applyFont="1" applyAlignment="1"/>
    <xf numFmtId="0" fontId="2" fillId="0" borderId="1" xfId="0" applyFont="1" applyBorder="1" applyAlignment="1"/>
    <xf numFmtId="0" fontId="2" fillId="0" borderId="0" xfId="0" applyFont="1"/>
    <xf numFmtId="0" fontId="2" fillId="0" borderId="1" xfId="0" applyFont="1" applyBorder="1"/>
    <xf numFmtId="0" fontId="1" fillId="0" borderId="8" xfId="0" applyFont="1" applyBorder="1"/>
    <xf numFmtId="0" fontId="3" fillId="0" borderId="1" xfId="0" applyFont="1" applyBorder="1"/>
    <xf numFmtId="0" fontId="2" fillId="0" borderId="5" xfId="0" applyFont="1" applyBorder="1"/>
    <xf numFmtId="0" fontId="1" fillId="0" borderId="9" xfId="0" applyFont="1" applyBorder="1" applyAlignment="1"/>
    <xf numFmtId="0" fontId="1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/>
    <xf numFmtId="0" fontId="2" fillId="0" borderId="5" xfId="0" applyFont="1" applyBorder="1" applyAlignment="1"/>
    <xf numFmtId="164" fontId="2" fillId="0" borderId="5" xfId="0" applyNumberFormat="1" applyFont="1" applyBorder="1"/>
    <xf numFmtId="0" fontId="3" fillId="0" borderId="5" xfId="0" applyFont="1" applyBorder="1"/>
    <xf numFmtId="164" fontId="2" fillId="0" borderId="1" xfId="0" applyNumberFormat="1" applyFont="1" applyBorder="1" applyAlignment="1"/>
    <xf numFmtId="165" fontId="2" fillId="0" borderId="1" xfId="0" applyNumberFormat="1" applyFont="1" applyBorder="1" applyAlignment="1"/>
    <xf numFmtId="164" fontId="2" fillId="0" borderId="1" xfId="0" applyNumberFormat="1" applyFont="1" applyBorder="1"/>
    <xf numFmtId="164" fontId="2" fillId="0" borderId="1" xfId="0" applyNumberFormat="1" applyFont="1" applyBorder="1" applyAlignment="1"/>
    <xf numFmtId="164" fontId="2" fillId="0" borderId="1" xfId="0" applyNumberFormat="1" applyFont="1" applyBorder="1"/>
    <xf numFmtId="164" fontId="2" fillId="0" borderId="0" xfId="0" applyNumberFormat="1" applyFont="1"/>
    <xf numFmtId="164" fontId="2" fillId="0" borderId="0" xfId="0" applyNumberFormat="1" applyFont="1"/>
    <xf numFmtId="0" fontId="4" fillId="0" borderId="0" xfId="0" applyFont="1" applyAlignment="1"/>
    <xf numFmtId="0" fontId="9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8" fillId="0" borderId="5" xfId="0" applyFont="1" applyBorder="1" applyAlignment="1"/>
    <xf numFmtId="3" fontId="8" fillId="0" borderId="5" xfId="0" applyNumberFormat="1" applyFont="1" applyBorder="1" applyAlignment="1">
      <alignment wrapText="1"/>
    </xf>
    <xf numFmtId="0" fontId="4" fillId="0" borderId="5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/>
    <xf numFmtId="3" fontId="8" fillId="0" borderId="1" xfId="0" applyNumberFormat="1" applyFont="1" applyBorder="1" applyAlignment="1">
      <alignment wrapText="1"/>
    </xf>
    <xf numFmtId="3" fontId="8" fillId="0" borderId="1" xfId="0" applyNumberFormat="1" applyFont="1" applyBorder="1" applyAlignment="1"/>
    <xf numFmtId="0" fontId="4" fillId="0" borderId="1" xfId="0" applyFont="1" applyBorder="1"/>
    <xf numFmtId="3" fontId="8" fillId="0" borderId="1" xfId="0" applyNumberFormat="1" applyFont="1" applyBorder="1" applyAlignment="1">
      <alignment horizontal="right" wrapText="1"/>
    </xf>
    <xf numFmtId="0" fontId="8" fillId="0" borderId="0" xfId="0" applyFont="1" applyAlignment="1"/>
    <xf numFmtId="0" fontId="4" fillId="2" borderId="1" xfId="0" applyFont="1" applyFill="1" applyBorder="1" applyAlignment="1"/>
    <xf numFmtId="0" fontId="8" fillId="3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0" xfId="0" applyFont="1"/>
    <xf numFmtId="0" fontId="8" fillId="0" borderId="1" xfId="0" applyFont="1" applyBorder="1"/>
    <xf numFmtId="0" fontId="8" fillId="0" borderId="7" xfId="0" applyFont="1" applyBorder="1"/>
    <xf numFmtId="0" fontId="8" fillId="4" borderId="1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wrapText="1"/>
    </xf>
    <xf numFmtId="14" fontId="8" fillId="0" borderId="5" xfId="0" applyNumberFormat="1" applyFont="1" applyBorder="1" applyAlignment="1"/>
    <xf numFmtId="0" fontId="5" fillId="5" borderId="12" xfId="0" applyFont="1" applyFill="1" applyBorder="1" applyAlignment="1">
      <alignment horizontal="center" wrapText="1"/>
    </xf>
    <xf numFmtId="0" fontId="6" fillId="5" borderId="12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wrapText="1"/>
    </xf>
    <xf numFmtId="0" fontId="5" fillId="5" borderId="12" xfId="0" applyFont="1" applyFill="1" applyBorder="1" applyAlignment="1">
      <alignment wrapText="1"/>
    </xf>
    <xf numFmtId="0" fontId="10" fillId="5" borderId="12" xfId="0" applyFont="1" applyFill="1" applyBorder="1" applyAlignment="1">
      <alignment wrapText="1"/>
    </xf>
    <xf numFmtId="0" fontId="8" fillId="0" borderId="15" xfId="0" applyFont="1" applyBorder="1" applyAlignment="1">
      <alignment wrapText="1"/>
    </xf>
    <xf numFmtId="0" fontId="4" fillId="2" borderId="12" xfId="0" applyFont="1" applyFill="1" applyBorder="1" applyAlignment="1"/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5" borderId="16" xfId="0" applyFont="1" applyFill="1" applyBorder="1"/>
    <xf numFmtId="0" fontId="4" fillId="0" borderId="6" xfId="0" applyFont="1" applyBorder="1"/>
    <xf numFmtId="0" fontId="4" fillId="0" borderId="4" xfId="0" applyFont="1" applyBorder="1"/>
    <xf numFmtId="0" fontId="4" fillId="0" borderId="12" xfId="0" applyFont="1" applyBorder="1" applyAlignment="1"/>
    <xf numFmtId="0" fontId="8" fillId="0" borderId="1" xfId="0" applyFont="1" applyBorder="1" applyAlignment="1">
      <alignment horizontal="left" vertical="top" wrapText="1"/>
    </xf>
    <xf numFmtId="0" fontId="8" fillId="0" borderId="12" xfId="0" applyFont="1" applyBorder="1" applyAlignment="1">
      <alignment wrapText="1"/>
    </xf>
    <xf numFmtId="44" fontId="8" fillId="0" borderId="1" xfId="2" applyFont="1" applyBorder="1" applyAlignment="1">
      <alignment wrapText="1"/>
    </xf>
    <xf numFmtId="166" fontId="8" fillId="0" borderId="5" xfId="2" applyNumberFormat="1" applyFont="1" applyBorder="1" applyAlignment="1"/>
    <xf numFmtId="166" fontId="8" fillId="0" borderId="5" xfId="2" applyNumberFormat="1" applyFont="1" applyBorder="1" applyAlignment="1">
      <alignment wrapText="1"/>
    </xf>
    <xf numFmtId="166" fontId="8" fillId="0" borderId="1" xfId="2" applyNumberFormat="1" applyFont="1" applyBorder="1" applyAlignment="1"/>
    <xf numFmtId="166" fontId="8" fillId="0" borderId="1" xfId="2" applyNumberFormat="1" applyFont="1" applyBorder="1" applyAlignment="1">
      <alignment wrapText="1"/>
    </xf>
    <xf numFmtId="166" fontId="8" fillId="0" borderId="1" xfId="2" applyNumberFormat="1" applyFont="1" applyBorder="1" applyAlignment="1">
      <alignment horizontal="right" wrapText="1"/>
    </xf>
    <xf numFmtId="44" fontId="8" fillId="0" borderId="2" xfId="2" applyFont="1" applyBorder="1" applyAlignment="1">
      <alignment wrapText="1"/>
    </xf>
    <xf numFmtId="44" fontId="8" fillId="0" borderId="1" xfId="2" applyFont="1" applyBorder="1"/>
    <xf numFmtId="44" fontId="8" fillId="0" borderId="0" xfId="2" applyFont="1" applyAlignment="1">
      <alignment wrapText="1"/>
    </xf>
    <xf numFmtId="44" fontId="4" fillId="0" borderId="0" xfId="2" applyFont="1" applyAlignment="1"/>
    <xf numFmtId="0" fontId="16" fillId="0" borderId="1" xfId="1" applyFont="1" applyBorder="1" applyAlignment="1">
      <alignment wrapText="1"/>
    </xf>
    <xf numFmtId="0" fontId="8" fillId="0" borderId="1" xfId="0" applyFont="1" applyBorder="1" applyAlignment="1">
      <alignment horizontal="right" wrapText="1"/>
    </xf>
    <xf numFmtId="3" fontId="8" fillId="0" borderId="4" xfId="0" applyNumberFormat="1" applyFont="1" applyBorder="1" applyAlignment="1">
      <alignment horizontal="right" wrapText="1"/>
    </xf>
    <xf numFmtId="0" fontId="4" fillId="0" borderId="2" xfId="0" applyFont="1" applyBorder="1"/>
    <xf numFmtId="44" fontId="8" fillId="0" borderId="15" xfId="2" applyFont="1" applyBorder="1" applyAlignment="1">
      <alignment wrapText="1"/>
    </xf>
    <xf numFmtId="0" fontId="4" fillId="0" borderId="15" xfId="0" applyFont="1" applyBorder="1"/>
    <xf numFmtId="44" fontId="8" fillId="0" borderId="5" xfId="2" applyFont="1" applyBorder="1" applyAlignment="1">
      <alignment wrapText="1"/>
    </xf>
    <xf numFmtId="0" fontId="8" fillId="0" borderId="12" xfId="0" applyFont="1" applyBorder="1"/>
    <xf numFmtId="44" fontId="8" fillId="0" borderId="12" xfId="2" applyFont="1" applyBorder="1" applyAlignment="1">
      <alignment wrapText="1"/>
    </xf>
    <xf numFmtId="0" fontId="4" fillId="0" borderId="12" xfId="0" applyFont="1" applyBorder="1"/>
    <xf numFmtId="0" fontId="8" fillId="4" borderId="1" xfId="0" applyFont="1" applyFill="1" applyBorder="1" applyAlignment="1">
      <alignment vertical="top" wrapText="1"/>
    </xf>
    <xf numFmtId="6" fontId="8" fillId="0" borderId="1" xfId="2" applyNumberFormat="1" applyFont="1" applyBorder="1" applyAlignment="1">
      <alignment wrapText="1"/>
    </xf>
    <xf numFmtId="0" fontId="8" fillId="0" borderId="2" xfId="0" applyFont="1" applyBorder="1" applyAlignment="1">
      <alignment horizontal="left" vertical="top" wrapText="1"/>
    </xf>
    <xf numFmtId="14" fontId="8" fillId="0" borderId="17" xfId="0" applyNumberFormat="1" applyFont="1" applyBorder="1" applyAlignment="1"/>
    <xf numFmtId="0" fontId="5" fillId="5" borderId="12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7" fillId="6" borderId="12" xfId="0" applyFont="1" applyFill="1" applyBorder="1"/>
    <xf numFmtId="0" fontId="6" fillId="5" borderId="12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/>
    </xf>
    <xf numFmtId="0" fontId="7" fillId="6" borderId="16" xfId="0" applyFont="1" applyFill="1" applyBorder="1"/>
    <xf numFmtId="0" fontId="5" fillId="5" borderId="13" xfId="0" applyFont="1" applyFill="1" applyBorder="1" applyAlignment="1">
      <alignment horizontal="center" wrapText="1"/>
    </xf>
    <xf numFmtId="0" fontId="5" fillId="5" borderId="14" xfId="0" applyFont="1" applyFill="1" applyBorder="1" applyAlignment="1">
      <alignment horizont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unity.secop.gov.co/Public/Tendering/OpportunityDetail/Index?noticeUID=CO1.NTC.4049697&amp;isFromPublicArea=True&amp;isModal=False" TargetMode="External"/><Relationship Id="rId18" Type="http://schemas.openxmlformats.org/officeDocument/2006/relationships/hyperlink" Target="https://community.secop.gov.co/Public/Tendering/OpportunityDetail/Index?noticeUID=CO1.NTC.4068750&amp;isFromPublicArea=True&amp;isModal=False" TargetMode="External"/><Relationship Id="rId26" Type="http://schemas.openxmlformats.org/officeDocument/2006/relationships/hyperlink" Target="https://community.secop.gov.co/Public/Tendering/OpportunityDetail/Index?noticeUID=CO1.NTC.4090248&amp;isFromPublicArea=True&amp;isModal=False" TargetMode="External"/><Relationship Id="rId39" Type="http://schemas.openxmlformats.org/officeDocument/2006/relationships/hyperlink" Target="https://community.secop.gov.co/Public/Tendering/OpportunityDetail/Index?noticeUID=CO1.NTC.4171024&amp;isFromPublicArea=True&amp;isModal=False" TargetMode="External"/><Relationship Id="rId21" Type="http://schemas.openxmlformats.org/officeDocument/2006/relationships/hyperlink" Target="https://community.secop.gov.co/Public/Tendering/ContractNoticePhases/View?PPI=CO1.PPI.23471901&amp;isFromPublicArea=True&amp;isModal=False" TargetMode="External"/><Relationship Id="rId34" Type="http://schemas.openxmlformats.org/officeDocument/2006/relationships/hyperlink" Target="https://community.secop.gov.co/Public/Tendering/OpportunityDetail/Index?noticeUID=CO1.NTC.4067159&amp;isFromPublicArea=True&amp;isModal=False" TargetMode="External"/><Relationship Id="rId42" Type="http://schemas.openxmlformats.org/officeDocument/2006/relationships/hyperlink" Target="https://community.secop.gov.co/Public/Tendering/OpportunityDetail/Index?noticeUID=CO1.NTC.4169917&amp;isFromPublicArea=True&amp;isModal=False" TargetMode="External"/><Relationship Id="rId47" Type="http://schemas.openxmlformats.org/officeDocument/2006/relationships/hyperlink" Target="https://community.secop.gov.co/Public/Tendering/OpportunityDetail/Index?noticeUID=CO1.NTC.4702871&amp;isFromPublicArea=True&amp;isModal=False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community.secop.gov.co/Public/Tendering/OpportunityDetail/Index?noticeUID=CO1.NTC.4006455&amp;isFromPublicArea=True&amp;isModal=False" TargetMode="External"/><Relationship Id="rId2" Type="http://schemas.openxmlformats.org/officeDocument/2006/relationships/hyperlink" Target="https://community.secop.gov.co/Public/Tendering/OpportunityDetail/Index?noticeUID=CO1.NTC.3856737&amp;isFromPublicArea=True&amp;isModal=False" TargetMode="External"/><Relationship Id="rId16" Type="http://schemas.openxmlformats.org/officeDocument/2006/relationships/hyperlink" Target="https://community.secop.gov.co/Public/Tendering/ContractNoticePhases/View?PPI=CO1.PPI.23451951&amp;isFromPublicArea=True&amp;isModal=False" TargetMode="External"/><Relationship Id="rId29" Type="http://schemas.openxmlformats.org/officeDocument/2006/relationships/hyperlink" Target="https://community.secop.gov.co/Public/Tendering/OpportunityDetail/Index?noticeUID=CO1.NTC.4094323&amp;isFromPublicArea=True&amp;isModal=False" TargetMode="External"/><Relationship Id="rId11" Type="http://schemas.openxmlformats.org/officeDocument/2006/relationships/hyperlink" Target="https://community.secop.gov.co/Public/Tendering/OpportunityDetail/Index?noticeUID=CO1.NTC.4027291&amp;isFromPublicArea=True&amp;isModal=False" TargetMode="External"/><Relationship Id="rId24" Type="http://schemas.openxmlformats.org/officeDocument/2006/relationships/hyperlink" Target="https://community.secop.gov.co/Public/Tendering/OpportunityDetail/Index?noticeUID=CO1.NTC.4081812&amp;isFromPublicArea=True&amp;isModal=False" TargetMode="External"/><Relationship Id="rId32" Type="http://schemas.openxmlformats.org/officeDocument/2006/relationships/hyperlink" Target="https://community.secop.gov.co/Public/Tendering/OpportunityDetail/Index?noticeUID=CO1.NTC.4093467&amp;isFromPublicArea=True&amp;isModal=False" TargetMode="External"/><Relationship Id="rId37" Type="http://schemas.openxmlformats.org/officeDocument/2006/relationships/hyperlink" Target="https://community.secop.gov.co/Public/Tendering/OpportunityDetail/Index?noticeUID=CO1.NTC.4147738&amp;isFromPublicArea=True&amp;isModal=False" TargetMode="External"/><Relationship Id="rId40" Type="http://schemas.openxmlformats.org/officeDocument/2006/relationships/hyperlink" Target="https://community.secop.gov.co/Public/Tendering/OpportunityDetail/Index?noticeUID=CO1.NTC.4174675&amp;isFromPublicArea=True&amp;isModal=False" TargetMode="External"/><Relationship Id="rId45" Type="http://schemas.openxmlformats.org/officeDocument/2006/relationships/hyperlink" Target="https://community.secop.gov.co/Public/Tendering/OpportunityDetail/Index?noticeUID=CO1.NTC.4189315&amp;isFromPublicArea=True&amp;isModal=False" TargetMode="External"/><Relationship Id="rId5" Type="http://schemas.openxmlformats.org/officeDocument/2006/relationships/hyperlink" Target="https://community.secop.gov.co/Public/Tendering/OpportunityDetail/Index?noticeUID=CO1.NTC.3958262&amp;isFromPublicArea=True&amp;isModal=False" TargetMode="External"/><Relationship Id="rId15" Type="http://schemas.openxmlformats.org/officeDocument/2006/relationships/hyperlink" Target="https://community.secop.gov.co/Public/Tendering/OpportunityDetail/Index?noticeUID=CO1.NTC.4066681&amp;isFromPublicArea=True&amp;isModal=False" TargetMode="External"/><Relationship Id="rId23" Type="http://schemas.openxmlformats.org/officeDocument/2006/relationships/hyperlink" Target="https://community.secop.gov.co/Public/Tendering/OpportunityDetail/Index?noticeUID=CO1.NTC.4072180&amp;isFromPublicArea=True&amp;isModal=False" TargetMode="External"/><Relationship Id="rId28" Type="http://schemas.openxmlformats.org/officeDocument/2006/relationships/hyperlink" Target="https://community.secop.gov.co/Public/Tendering/OpportunityDetail/Index?noticeUID=CO1.NTC.4093419&amp;isFromPublicArea=True&amp;isModal=False" TargetMode="External"/><Relationship Id="rId36" Type="http://schemas.openxmlformats.org/officeDocument/2006/relationships/hyperlink" Target="https://community.secop.gov.co/Public/Tendering/OpportunityDetail/Index?noticeUID=CO1.NTC.4146238&amp;isFromPublicArea=True&amp;isModal=False" TargetMode="External"/><Relationship Id="rId49" Type="http://schemas.openxmlformats.org/officeDocument/2006/relationships/hyperlink" Target="https://www.colombiacompra.gov.co/tienda-virtual-del-estado-colombiano/ordenes-compra/113607" TargetMode="External"/><Relationship Id="rId10" Type="http://schemas.openxmlformats.org/officeDocument/2006/relationships/hyperlink" Target="https://community.secop.gov.co/Public/Tendering/OpportunityDetail/Index?noticeUID=CO1.NTC.4021676&amp;isFromPublicArea=True&amp;isModal=False" TargetMode="External"/><Relationship Id="rId19" Type="http://schemas.openxmlformats.org/officeDocument/2006/relationships/hyperlink" Target="https://community.secop.gov.co/Public/Tendering/OpportunityDetail/Index?noticeUID=CO1.NTC.4068108&amp;isFromPublicArea=True&amp;isModal=False" TargetMode="External"/><Relationship Id="rId31" Type="http://schemas.openxmlformats.org/officeDocument/2006/relationships/hyperlink" Target="https://community.secop.gov.co/Public/Tendering/OpportunityDetail/Index?noticeUID=CO1.NTC.4093132&amp;isFromPublicArea=True&amp;isModal=False" TargetMode="External"/><Relationship Id="rId44" Type="http://schemas.openxmlformats.org/officeDocument/2006/relationships/hyperlink" Target="https://community.secop.gov.co/Public/Tendering/OpportunityDetail/Index?noticeUID=CO1.NTC.4188234&amp;isFromPublicArea=True&amp;isModal=False" TargetMode="External"/><Relationship Id="rId4" Type="http://schemas.openxmlformats.org/officeDocument/2006/relationships/hyperlink" Target="https://community.secop.gov.co/Public/Tendering/OpportunityDetail/Index?noticeUID=CO1.NTC.3936175&amp;isFromPublicArea=True&amp;isModal=False" TargetMode="External"/><Relationship Id="rId9" Type="http://schemas.openxmlformats.org/officeDocument/2006/relationships/hyperlink" Target="https://community.secop.gov.co/Public/Tendering/OpportunityDetail/Index?noticeUID=CO1.NTC.4012866&amp;isFromPublicArea=True&amp;isModal=False" TargetMode="External"/><Relationship Id="rId14" Type="http://schemas.openxmlformats.org/officeDocument/2006/relationships/hyperlink" Target="https://community.secop.gov.co/Public/Tendering/OpportunityDetail/Index?noticeUID=CO1.NTC.4063831&amp;isFromPublicArea=True&amp;isModal=False" TargetMode="External"/><Relationship Id="rId22" Type="http://schemas.openxmlformats.org/officeDocument/2006/relationships/hyperlink" Target="https://community.secop.gov.co/Public/Tendering/OpportunityDetail/Index?noticeUID=CO1.NTC.4075999&amp;isFromPublicArea=True&amp;isModal=False" TargetMode="External"/><Relationship Id="rId27" Type="http://schemas.openxmlformats.org/officeDocument/2006/relationships/hyperlink" Target="https://community.secop.gov.co/Public/Tendering/OpportunityDetail/Index?noticeUID=CO1.NTC.4091670&amp;isFromPublicArea=True&amp;isModal=False" TargetMode="External"/><Relationship Id="rId30" Type="http://schemas.openxmlformats.org/officeDocument/2006/relationships/hyperlink" Target="https://community.secop.gov.co/Public/Tendering/OpportunityDetail/Index?noticeUID=CO1.NTC.4094919&amp;isFromPublicArea=True&amp;isModal=False" TargetMode="External"/><Relationship Id="rId35" Type="http://schemas.openxmlformats.org/officeDocument/2006/relationships/hyperlink" Target="https://community.secop.gov.co/Public/Tendering/OpportunityDetail/Index?noticeUID=CO1.NTC.4115726&amp;isFromPublicArea=True&amp;isModal=False" TargetMode="External"/><Relationship Id="rId43" Type="http://schemas.openxmlformats.org/officeDocument/2006/relationships/hyperlink" Target="https://community.secop.gov.co/Public/Tendering/OpportunityDetail/Index?noticeUID=CO1.NTC.4180344&amp;isFromPublicArea=True&amp;isModal=False" TargetMode="External"/><Relationship Id="rId48" Type="http://schemas.openxmlformats.org/officeDocument/2006/relationships/hyperlink" Target="https://community.secop.gov.co/Public/Tendering/OpportunityDetail/Index?noticeUID=CO1.NTC.4708874&amp;isFromPublicArea=True&amp;isModal=False" TargetMode="External"/><Relationship Id="rId8" Type="http://schemas.openxmlformats.org/officeDocument/2006/relationships/hyperlink" Target="https://community.secop.gov.co/Public/Tendering/OpportunityDetail/Index?noticeUID=CO1.NTC.4006455&amp;isFromPublicArea=True&amp;isModal=False" TargetMode="External"/><Relationship Id="rId3" Type="http://schemas.openxmlformats.org/officeDocument/2006/relationships/hyperlink" Target="https://community.secop.gov.co/Public/Tendering/OpportunityDetail/Index?noticeUID=CO1.NTC.3889498&amp;isFromPublicArea=True&amp;isModal=False" TargetMode="External"/><Relationship Id="rId12" Type="http://schemas.openxmlformats.org/officeDocument/2006/relationships/hyperlink" Target="https://community.secop.gov.co/Public/Tendering/OpportunityDetail/Index?noticeUID=CO1.NTC.4029993&amp;isFromPublicArea=True&amp;isModal=False" TargetMode="External"/><Relationship Id="rId17" Type="http://schemas.openxmlformats.org/officeDocument/2006/relationships/hyperlink" Target="https://community.secop.gov.co/Public/Tendering/OpportunityDetail/Index?noticeUID=CO1.NTC.4066585&amp;isFromPublicArea=True&amp;isModal=False" TargetMode="External"/><Relationship Id="rId25" Type="http://schemas.openxmlformats.org/officeDocument/2006/relationships/hyperlink" Target="https://community.secop.gov.co/Public/Tendering/OpportunityDetail/Index?noticeUID=CO1.NTC.4085588&amp;isFromPublicArea=True&amp;isModal=False" TargetMode="External"/><Relationship Id="rId33" Type="http://schemas.openxmlformats.org/officeDocument/2006/relationships/hyperlink" Target="https://community.secop.gov.co/Public/Tendering/OpportunityDetail/Index?noticeUID=CO1.NTC.4106514&amp;isFromPublicArea=True&amp;isModal=False" TargetMode="External"/><Relationship Id="rId38" Type="http://schemas.openxmlformats.org/officeDocument/2006/relationships/hyperlink" Target="https://community.secop.gov.co/Public/Tendering/OpportunityDetail/Index?noticeUID=CO1.NTC.4154328&amp;isFromPublicArea=True&amp;isModal=False" TargetMode="External"/><Relationship Id="rId46" Type="http://schemas.openxmlformats.org/officeDocument/2006/relationships/hyperlink" Target="https://community.secop.gov.co/Public/Tendering/OpportunityDetail/Index?noticeUID=CO1.NTC.4188006&amp;isFromPublicArea=True&amp;isModal=False" TargetMode="External"/><Relationship Id="rId20" Type="http://schemas.openxmlformats.org/officeDocument/2006/relationships/hyperlink" Target="https://community.secop.gov.co/Public/Tendering/OpportunityDetail/Index?noticeUID=CO1.NTC.4068750&amp;isFromPublicArea=True&amp;isModal=False" TargetMode="External"/><Relationship Id="rId41" Type="http://schemas.openxmlformats.org/officeDocument/2006/relationships/hyperlink" Target="https://community.secop.gov.co/Public/Tendering/OpportunityDetail/Index?noticeUID=CO1.NTC.4174675&amp;isFromPublicArea=True&amp;isModal=False" TargetMode="External"/><Relationship Id="rId1" Type="http://schemas.openxmlformats.org/officeDocument/2006/relationships/hyperlink" Target="https://community.secop.gov.co/Public/Tendering/OpportunityDetail/Index?noticeUID=CO1.NTC.3853081&amp;isFromPublicArea=True&amp;isModal=False" TargetMode="External"/><Relationship Id="rId6" Type="http://schemas.openxmlformats.org/officeDocument/2006/relationships/hyperlink" Target="https://www.colombiacompra.gov.co/tienda-virtual-del-estado-colombiano/ordenes-compra/1045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AM961"/>
  <sheetViews>
    <sheetView tabSelected="1" topLeftCell="G1" zoomScale="115" zoomScaleNormal="115" workbookViewId="0">
      <pane ySplit="2" topLeftCell="A3" activePane="bottomLeft" state="frozen"/>
      <selection pane="bottomLeft" activeCell="M82" sqref="M82"/>
    </sheetView>
  </sheetViews>
  <sheetFormatPr baseColWidth="10" defaultColWidth="12.5703125" defaultRowHeight="15" customHeight="1" x14ac:dyDescent="0.2"/>
  <cols>
    <col min="1" max="1" width="10.140625" style="21" customWidth="1"/>
    <col min="2" max="2" width="9.85546875" style="21" customWidth="1"/>
    <col min="3" max="3" width="9.7109375" style="21" customWidth="1"/>
    <col min="4" max="4" width="7.42578125" style="21" customWidth="1"/>
    <col min="5" max="5" width="7.5703125" style="21" customWidth="1"/>
    <col min="6" max="8" width="8.42578125" style="21" customWidth="1"/>
    <col min="9" max="9" width="36.7109375" style="21" customWidth="1"/>
    <col min="10" max="10" width="10.140625" style="21" customWidth="1"/>
    <col min="11" max="11" width="23" style="21" customWidth="1"/>
    <col min="12" max="12" width="14.42578125" style="21" customWidth="1"/>
    <col min="13" max="13" width="11" style="21" customWidth="1"/>
    <col min="14" max="14" width="8.42578125" style="21" customWidth="1"/>
    <col min="15" max="15" width="15.42578125" style="21" customWidth="1"/>
    <col min="16" max="16" width="9.7109375" style="21" customWidth="1"/>
    <col min="17" max="17" width="13.42578125" style="21" customWidth="1"/>
    <col min="18" max="18" width="3.85546875" style="21" customWidth="1"/>
    <col min="19" max="19" width="3.28515625" style="21" customWidth="1"/>
    <col min="20" max="20" width="5" style="21" customWidth="1"/>
    <col min="21" max="21" width="4" style="21" customWidth="1"/>
    <col min="22" max="22" width="3.5703125" style="21" customWidth="1"/>
    <col min="23" max="23" width="5" style="21" customWidth="1"/>
    <col min="24" max="24" width="4" style="21" customWidth="1"/>
    <col min="25" max="25" width="3.42578125" style="21" customWidth="1"/>
    <col min="26" max="26" width="5" style="21" customWidth="1"/>
    <col min="27" max="27" width="6.5703125" style="21" customWidth="1"/>
    <col min="28" max="28" width="4.28515625" style="21" customWidth="1"/>
    <col min="29" max="29" width="4.140625" style="21" customWidth="1"/>
    <col min="30" max="30" width="4.28515625" style="21" customWidth="1"/>
    <col min="31" max="31" width="10.42578125" style="21" customWidth="1"/>
    <col min="32" max="32" width="19.5703125" style="21" bestFit="1" customWidth="1"/>
    <col min="33" max="33" width="11.5703125" style="21" bestFit="1" customWidth="1"/>
    <col min="34" max="34" width="12.42578125" style="62" customWidth="1"/>
    <col min="35" max="36" width="10.85546875" style="62" customWidth="1"/>
    <col min="37" max="37" width="10.140625" style="62" customWidth="1"/>
    <col min="38" max="38" width="19.42578125" style="21" customWidth="1"/>
    <col min="39" max="39" width="18.42578125" style="21" customWidth="1"/>
    <col min="40" max="16384" width="12.5703125" style="21"/>
  </cols>
  <sheetData>
    <row r="2" spans="1:39" ht="42" customHeight="1" x14ac:dyDescent="0.2">
      <c r="A2" s="93" t="s">
        <v>0</v>
      </c>
      <c r="B2" s="93"/>
      <c r="C2" s="93"/>
      <c r="D2" s="93"/>
      <c r="E2" s="93"/>
      <c r="F2" s="93"/>
      <c r="G2" s="101" t="s">
        <v>260</v>
      </c>
      <c r="H2" s="51" t="s">
        <v>3</v>
      </c>
      <c r="I2" s="95" t="s">
        <v>4</v>
      </c>
      <c r="J2" s="52" t="s">
        <v>6</v>
      </c>
      <c r="K2" s="51" t="s">
        <v>7</v>
      </c>
      <c r="L2" s="51" t="s">
        <v>5</v>
      </c>
      <c r="M2" s="51" t="s">
        <v>2</v>
      </c>
      <c r="N2" s="51" t="s">
        <v>10</v>
      </c>
      <c r="O2" s="53" t="s">
        <v>231</v>
      </c>
      <c r="P2" s="51" t="s">
        <v>8</v>
      </c>
      <c r="Q2" s="51" t="s">
        <v>9</v>
      </c>
      <c r="R2" s="93" t="s">
        <v>11</v>
      </c>
      <c r="S2" s="97"/>
      <c r="T2" s="97"/>
      <c r="U2" s="93" t="s">
        <v>12</v>
      </c>
      <c r="V2" s="97"/>
      <c r="W2" s="97"/>
      <c r="X2" s="98" t="s">
        <v>13</v>
      </c>
      <c r="Y2" s="97"/>
      <c r="Z2" s="97"/>
      <c r="AA2" s="51" t="s">
        <v>14</v>
      </c>
      <c r="AB2" s="93" t="s">
        <v>17</v>
      </c>
      <c r="AC2" s="97"/>
      <c r="AD2" s="97"/>
      <c r="AE2" s="100"/>
      <c r="AF2" s="93" t="s">
        <v>232</v>
      </c>
      <c r="AG2" s="93"/>
      <c r="AH2" s="94" t="s">
        <v>235</v>
      </c>
      <c r="AI2" s="94"/>
      <c r="AJ2" s="94"/>
      <c r="AK2" s="94"/>
      <c r="AL2" s="51" t="s">
        <v>1</v>
      </c>
      <c r="AM2" s="52" t="s">
        <v>16</v>
      </c>
    </row>
    <row r="3" spans="1:39" ht="21.75" customHeight="1" x14ac:dyDescent="0.2">
      <c r="A3" s="53" t="s">
        <v>18</v>
      </c>
      <c r="B3" s="53" t="s">
        <v>19</v>
      </c>
      <c r="C3" s="53" t="s">
        <v>20</v>
      </c>
      <c r="D3" s="53" t="s">
        <v>21</v>
      </c>
      <c r="E3" s="53" t="s">
        <v>22</v>
      </c>
      <c r="F3" s="53" t="s">
        <v>230</v>
      </c>
      <c r="G3" s="102"/>
      <c r="H3" s="54"/>
      <c r="I3" s="96"/>
      <c r="J3" s="54"/>
      <c r="K3" s="54"/>
      <c r="L3" s="54"/>
      <c r="M3" s="54"/>
      <c r="N3" s="54"/>
      <c r="O3" s="55"/>
      <c r="P3" s="54"/>
      <c r="Q3" s="54"/>
      <c r="R3" s="52" t="s">
        <v>23</v>
      </c>
      <c r="S3" s="52" t="s">
        <v>24</v>
      </c>
      <c r="T3" s="52" t="s">
        <v>25</v>
      </c>
      <c r="U3" s="52" t="s">
        <v>23</v>
      </c>
      <c r="V3" s="52" t="s">
        <v>24</v>
      </c>
      <c r="W3" s="52" t="s">
        <v>25</v>
      </c>
      <c r="X3" s="52" t="s">
        <v>23</v>
      </c>
      <c r="Y3" s="52" t="s">
        <v>24</v>
      </c>
      <c r="Z3" s="52" t="s">
        <v>25</v>
      </c>
      <c r="AA3" s="54"/>
      <c r="AB3" s="99" t="s">
        <v>26</v>
      </c>
      <c r="AC3" s="97"/>
      <c r="AD3" s="97"/>
      <c r="AE3" s="63" t="s">
        <v>27</v>
      </c>
      <c r="AF3" s="52" t="s">
        <v>233</v>
      </c>
      <c r="AG3" s="52" t="s">
        <v>234</v>
      </c>
      <c r="AH3" s="22" t="s">
        <v>236</v>
      </c>
      <c r="AI3" s="22" t="s">
        <v>237</v>
      </c>
      <c r="AJ3" s="22" t="s">
        <v>238</v>
      </c>
      <c r="AK3" s="22" t="s">
        <v>239</v>
      </c>
      <c r="AL3" s="54"/>
      <c r="AM3" s="56"/>
    </row>
    <row r="4" spans="1:39" ht="15.75" customHeight="1" x14ac:dyDescent="0.2">
      <c r="A4" s="23"/>
      <c r="B4" s="23"/>
      <c r="C4" s="23"/>
      <c r="D4" s="23"/>
      <c r="E4" s="24" t="s">
        <v>28</v>
      </c>
      <c r="F4" s="23"/>
      <c r="G4" s="26" t="s">
        <v>269</v>
      </c>
      <c r="H4" s="23">
        <v>1</v>
      </c>
      <c r="I4" s="25" t="s">
        <v>30</v>
      </c>
      <c r="J4" s="26" t="s">
        <v>31</v>
      </c>
      <c r="K4" s="26" t="s">
        <v>32</v>
      </c>
      <c r="L4" s="27">
        <v>80223497</v>
      </c>
      <c r="M4" s="23">
        <v>1</v>
      </c>
      <c r="N4" s="24" t="s">
        <v>241</v>
      </c>
      <c r="O4" s="70">
        <v>55355700</v>
      </c>
      <c r="P4" s="71"/>
      <c r="Q4" s="71">
        <f t="shared" ref="Q4:Q67" si="0">O4+P4</f>
        <v>55355700</v>
      </c>
      <c r="R4" s="23">
        <v>25</v>
      </c>
      <c r="S4" s="23">
        <v>1</v>
      </c>
      <c r="T4" s="23">
        <v>2023</v>
      </c>
      <c r="U4" s="23">
        <v>26</v>
      </c>
      <c r="V4" s="23">
        <v>1</v>
      </c>
      <c r="W4" s="23">
        <v>2023</v>
      </c>
      <c r="X4" s="23">
        <v>26</v>
      </c>
      <c r="Y4" s="23">
        <v>11</v>
      </c>
      <c r="Z4" s="23">
        <v>2023</v>
      </c>
      <c r="AA4" s="23">
        <v>300</v>
      </c>
      <c r="AB4" s="28"/>
      <c r="AC4" s="28"/>
      <c r="AD4" s="28"/>
      <c r="AE4" s="64"/>
      <c r="AF4" s="50" t="s">
        <v>242</v>
      </c>
      <c r="AG4" s="26" t="s">
        <v>243</v>
      </c>
      <c r="AH4" s="24"/>
      <c r="AI4" s="24"/>
      <c r="AJ4" s="24" t="s">
        <v>241</v>
      </c>
      <c r="AK4" s="24"/>
      <c r="AL4" s="23" t="s">
        <v>29</v>
      </c>
      <c r="AM4" s="79" t="s">
        <v>33</v>
      </c>
    </row>
    <row r="5" spans="1:39" ht="15.75" customHeight="1" x14ac:dyDescent="0.2">
      <c r="A5" s="29"/>
      <c r="B5" s="29"/>
      <c r="C5" s="29"/>
      <c r="D5" s="29"/>
      <c r="E5" s="30" t="s">
        <v>28</v>
      </c>
      <c r="F5" s="29"/>
      <c r="G5" s="26" t="s">
        <v>269</v>
      </c>
      <c r="H5" s="29">
        <v>2</v>
      </c>
      <c r="I5" s="31" t="s">
        <v>35</v>
      </c>
      <c r="J5" s="29" t="s">
        <v>31</v>
      </c>
      <c r="K5" s="32" t="s">
        <v>36</v>
      </c>
      <c r="L5" s="33">
        <v>4191061</v>
      </c>
      <c r="M5" s="29">
        <v>1</v>
      </c>
      <c r="N5" s="29"/>
      <c r="O5" s="72">
        <v>66600000</v>
      </c>
      <c r="P5" s="73"/>
      <c r="Q5" s="71">
        <f t="shared" si="0"/>
        <v>66600000</v>
      </c>
      <c r="R5" s="29">
        <v>26</v>
      </c>
      <c r="S5" s="29">
        <v>1</v>
      </c>
      <c r="T5" s="29">
        <v>2023</v>
      </c>
      <c r="U5" s="29">
        <v>26</v>
      </c>
      <c r="V5" s="29">
        <v>1</v>
      </c>
      <c r="W5" s="29">
        <v>2023</v>
      </c>
      <c r="X5" s="29">
        <v>25</v>
      </c>
      <c r="Y5" s="29">
        <v>11</v>
      </c>
      <c r="Z5" s="29">
        <v>2023</v>
      </c>
      <c r="AA5" s="29">
        <v>300</v>
      </c>
      <c r="AB5" s="35"/>
      <c r="AC5" s="35"/>
      <c r="AD5" s="35"/>
      <c r="AE5" s="65"/>
      <c r="AF5" s="50" t="s">
        <v>242</v>
      </c>
      <c r="AG5" s="26" t="s">
        <v>243</v>
      </c>
      <c r="AH5" s="59"/>
      <c r="AI5" s="59"/>
      <c r="AJ5" s="59" t="s">
        <v>241</v>
      </c>
      <c r="AK5" s="60"/>
      <c r="AL5" s="29" t="s">
        <v>34</v>
      </c>
      <c r="AM5" s="79" t="s">
        <v>37</v>
      </c>
    </row>
    <row r="6" spans="1:39" ht="15.75" customHeight="1" x14ac:dyDescent="0.2">
      <c r="A6" s="29"/>
      <c r="B6" s="29"/>
      <c r="C6" s="29"/>
      <c r="D6" s="29"/>
      <c r="E6" s="30" t="s">
        <v>28</v>
      </c>
      <c r="F6" s="29"/>
      <c r="G6" s="26" t="s">
        <v>269</v>
      </c>
      <c r="H6" s="29">
        <v>3</v>
      </c>
      <c r="I6" s="31" t="s">
        <v>39</v>
      </c>
      <c r="J6" s="29" t="s">
        <v>31</v>
      </c>
      <c r="K6" s="32" t="s">
        <v>40</v>
      </c>
      <c r="L6" s="33">
        <v>52816765</v>
      </c>
      <c r="M6" s="29">
        <v>1</v>
      </c>
      <c r="N6" s="29"/>
      <c r="O6" s="74">
        <v>60000000</v>
      </c>
      <c r="P6" s="73"/>
      <c r="Q6" s="71">
        <f t="shared" si="0"/>
        <v>60000000</v>
      </c>
      <c r="R6" s="29">
        <v>31</v>
      </c>
      <c r="S6" s="29">
        <v>1</v>
      </c>
      <c r="T6" s="29">
        <v>2023</v>
      </c>
      <c r="U6" s="29">
        <v>1</v>
      </c>
      <c r="V6" s="29">
        <v>2</v>
      </c>
      <c r="W6" s="29">
        <v>2023</v>
      </c>
      <c r="X6" s="29">
        <v>30</v>
      </c>
      <c r="Y6" s="29">
        <v>1</v>
      </c>
      <c r="Z6" s="29">
        <v>2024</v>
      </c>
      <c r="AA6" s="29">
        <v>360</v>
      </c>
      <c r="AB6" s="35"/>
      <c r="AC6" s="35"/>
      <c r="AD6" s="35"/>
      <c r="AE6" s="65"/>
      <c r="AF6" s="50" t="s">
        <v>244</v>
      </c>
      <c r="AG6" s="67" t="s">
        <v>247</v>
      </c>
      <c r="AH6" s="59"/>
      <c r="AI6" s="59"/>
      <c r="AJ6" s="59" t="s">
        <v>241</v>
      </c>
      <c r="AK6" s="60"/>
      <c r="AL6" s="23" t="s">
        <v>38</v>
      </c>
      <c r="AM6" s="79" t="s">
        <v>41</v>
      </c>
    </row>
    <row r="7" spans="1:39" ht="15.75" customHeight="1" x14ac:dyDescent="0.2">
      <c r="A7" s="29"/>
      <c r="B7" s="29"/>
      <c r="C7" s="29"/>
      <c r="D7" s="29"/>
      <c r="E7" s="30" t="s">
        <v>28</v>
      </c>
      <c r="F7" s="29"/>
      <c r="G7" s="26" t="s">
        <v>269</v>
      </c>
      <c r="H7" s="29">
        <v>4</v>
      </c>
      <c r="I7" s="31" t="s">
        <v>43</v>
      </c>
      <c r="J7" s="29" t="s">
        <v>31</v>
      </c>
      <c r="K7" s="32" t="s">
        <v>44</v>
      </c>
      <c r="L7" s="33">
        <v>79798437</v>
      </c>
      <c r="M7" s="29">
        <v>1</v>
      </c>
      <c r="N7" s="29"/>
      <c r="O7" s="74">
        <v>71500000</v>
      </c>
      <c r="P7" s="73"/>
      <c r="Q7" s="71">
        <f t="shared" si="0"/>
        <v>71500000</v>
      </c>
      <c r="R7" s="29">
        <v>6</v>
      </c>
      <c r="S7" s="29">
        <v>2</v>
      </c>
      <c r="T7" s="29">
        <v>2023</v>
      </c>
      <c r="U7" s="29">
        <v>7</v>
      </c>
      <c r="V7" s="29">
        <v>2</v>
      </c>
      <c r="W7" s="29">
        <v>2023</v>
      </c>
      <c r="X7" s="29">
        <v>7</v>
      </c>
      <c r="Y7" s="29">
        <v>1</v>
      </c>
      <c r="Z7" s="29">
        <v>2024</v>
      </c>
      <c r="AA7" s="29">
        <v>330</v>
      </c>
      <c r="AB7" s="35"/>
      <c r="AC7" s="35"/>
      <c r="AD7" s="35"/>
      <c r="AE7" s="65"/>
      <c r="AF7" s="50" t="s">
        <v>245</v>
      </c>
      <c r="AG7" s="67" t="s">
        <v>246</v>
      </c>
      <c r="AH7" s="59"/>
      <c r="AI7" s="59"/>
      <c r="AJ7" s="59" t="s">
        <v>241</v>
      </c>
      <c r="AK7" s="60"/>
      <c r="AL7" s="57" t="s">
        <v>42</v>
      </c>
      <c r="AM7" s="79" t="s">
        <v>45</v>
      </c>
    </row>
    <row r="8" spans="1:39" ht="15.75" customHeight="1" x14ac:dyDescent="0.2">
      <c r="A8" s="29"/>
      <c r="B8" s="29"/>
      <c r="C8" s="29"/>
      <c r="D8" s="29"/>
      <c r="E8" s="30" t="s">
        <v>28</v>
      </c>
      <c r="F8" s="29"/>
      <c r="G8" s="26" t="s">
        <v>269</v>
      </c>
      <c r="H8" s="29">
        <v>5</v>
      </c>
      <c r="I8" s="31" t="s">
        <v>47</v>
      </c>
      <c r="J8" s="29" t="s">
        <v>31</v>
      </c>
      <c r="K8" s="32" t="s">
        <v>48</v>
      </c>
      <c r="L8" s="29">
        <v>1019009728</v>
      </c>
      <c r="M8" s="29">
        <v>1</v>
      </c>
      <c r="N8" s="29"/>
      <c r="O8" s="74">
        <v>77000000</v>
      </c>
      <c r="P8" s="73"/>
      <c r="Q8" s="71">
        <f t="shared" si="0"/>
        <v>77000000</v>
      </c>
      <c r="R8" s="29">
        <v>8</v>
      </c>
      <c r="S8" s="29">
        <v>2</v>
      </c>
      <c r="T8" s="29">
        <v>2023</v>
      </c>
      <c r="U8" s="29">
        <v>13</v>
      </c>
      <c r="V8" s="29">
        <v>7</v>
      </c>
      <c r="W8" s="29">
        <v>2023</v>
      </c>
      <c r="X8" s="29">
        <v>13</v>
      </c>
      <c r="Y8" s="29">
        <v>1</v>
      </c>
      <c r="Z8" s="29">
        <v>2024</v>
      </c>
      <c r="AA8" s="29">
        <v>330</v>
      </c>
      <c r="AB8" s="35"/>
      <c r="AC8" s="35"/>
      <c r="AD8" s="35"/>
      <c r="AE8" s="65"/>
      <c r="AF8" s="50" t="s">
        <v>245</v>
      </c>
      <c r="AG8" s="67" t="s">
        <v>246</v>
      </c>
      <c r="AH8" s="59"/>
      <c r="AI8" s="59"/>
      <c r="AJ8" s="59" t="s">
        <v>241</v>
      </c>
      <c r="AK8" s="60"/>
      <c r="AL8" s="58" t="s">
        <v>46</v>
      </c>
      <c r="AM8" s="79" t="s">
        <v>49</v>
      </c>
    </row>
    <row r="9" spans="1:39" ht="15.75" customHeight="1" x14ac:dyDescent="0.2">
      <c r="A9" s="29"/>
      <c r="B9" s="29"/>
      <c r="C9" s="29"/>
      <c r="D9" s="29"/>
      <c r="E9" s="30"/>
      <c r="F9" s="29"/>
      <c r="G9" s="26" t="s">
        <v>277</v>
      </c>
      <c r="H9" s="29">
        <v>6</v>
      </c>
      <c r="I9" s="31" t="s">
        <v>51</v>
      </c>
      <c r="J9" s="29" t="s">
        <v>52</v>
      </c>
      <c r="K9" s="32" t="s">
        <v>53</v>
      </c>
      <c r="L9" s="33">
        <v>830095213</v>
      </c>
      <c r="M9" s="29">
        <v>1</v>
      </c>
      <c r="N9" s="29"/>
      <c r="O9" s="73">
        <v>5118000</v>
      </c>
      <c r="P9" s="73"/>
      <c r="Q9" s="71">
        <f t="shared" si="0"/>
        <v>5118000</v>
      </c>
      <c r="R9" s="29">
        <v>10</v>
      </c>
      <c r="S9" s="29">
        <v>2</v>
      </c>
      <c r="T9" s="29">
        <v>2023</v>
      </c>
      <c r="U9" s="29">
        <v>14</v>
      </c>
      <c r="V9" s="29">
        <v>2</v>
      </c>
      <c r="W9" s="29">
        <v>2023</v>
      </c>
      <c r="X9" s="29">
        <v>12</v>
      </c>
      <c r="Y9" s="29">
        <v>2</v>
      </c>
      <c r="Z9" s="29">
        <v>2024</v>
      </c>
      <c r="AA9" s="29">
        <v>360</v>
      </c>
      <c r="AB9" s="35"/>
      <c r="AC9" s="35"/>
      <c r="AD9" s="35"/>
      <c r="AE9" s="65"/>
      <c r="AF9" s="50" t="s">
        <v>248</v>
      </c>
      <c r="AG9" s="67" t="s">
        <v>249</v>
      </c>
      <c r="AH9" s="59"/>
      <c r="AI9" s="59"/>
      <c r="AJ9" s="59" t="s">
        <v>241</v>
      </c>
      <c r="AK9" s="60"/>
      <c r="AL9" s="26" t="s">
        <v>50</v>
      </c>
      <c r="AM9" s="79" t="s">
        <v>54</v>
      </c>
    </row>
    <row r="10" spans="1:39" ht="16.5" customHeight="1" x14ac:dyDescent="0.2">
      <c r="A10" s="29"/>
      <c r="B10" s="29"/>
      <c r="C10" s="29"/>
      <c r="D10" s="29"/>
      <c r="E10" s="30" t="s">
        <v>28</v>
      </c>
      <c r="F10" s="29"/>
      <c r="G10" s="26" t="s">
        <v>270</v>
      </c>
      <c r="H10" s="29">
        <v>7</v>
      </c>
      <c r="I10" s="31" t="s">
        <v>56</v>
      </c>
      <c r="J10" s="29" t="s">
        <v>31</v>
      </c>
      <c r="K10" s="32" t="s">
        <v>57</v>
      </c>
      <c r="L10" s="34">
        <v>1010193831</v>
      </c>
      <c r="M10" s="29">
        <v>1</v>
      </c>
      <c r="N10" s="29"/>
      <c r="O10" s="73">
        <v>77000000</v>
      </c>
      <c r="P10" s="73"/>
      <c r="Q10" s="71">
        <f t="shared" si="0"/>
        <v>77000000</v>
      </c>
      <c r="R10" s="29">
        <v>15</v>
      </c>
      <c r="S10" s="29">
        <v>2</v>
      </c>
      <c r="T10" s="29">
        <v>2023</v>
      </c>
      <c r="U10" s="29">
        <v>15</v>
      </c>
      <c r="V10" s="29">
        <v>2</v>
      </c>
      <c r="W10" s="29">
        <v>2023</v>
      </c>
      <c r="X10" s="29">
        <v>15</v>
      </c>
      <c r="Y10" s="29">
        <v>1</v>
      </c>
      <c r="Z10" s="29">
        <v>2024</v>
      </c>
      <c r="AA10" s="29">
        <v>330</v>
      </c>
      <c r="AB10" s="35"/>
      <c r="AC10" s="35"/>
      <c r="AD10" s="35"/>
      <c r="AE10" s="65"/>
      <c r="AF10" s="50" t="s">
        <v>244</v>
      </c>
      <c r="AG10" s="67" t="s">
        <v>247</v>
      </c>
      <c r="AH10" s="59"/>
      <c r="AI10" s="59"/>
      <c r="AJ10" s="59" t="s">
        <v>241</v>
      </c>
      <c r="AK10" s="60"/>
      <c r="AL10" s="29" t="s">
        <v>55</v>
      </c>
      <c r="AM10" s="79" t="s">
        <v>58</v>
      </c>
    </row>
    <row r="11" spans="1:39" ht="14.25" customHeight="1" x14ac:dyDescent="0.2">
      <c r="A11" s="29"/>
      <c r="B11" s="29"/>
      <c r="C11" s="29"/>
      <c r="D11" s="29"/>
      <c r="E11" s="30" t="s">
        <v>28</v>
      </c>
      <c r="F11" s="29"/>
      <c r="G11" s="26" t="s">
        <v>269</v>
      </c>
      <c r="H11" s="29">
        <v>8</v>
      </c>
      <c r="I11" s="37" t="s">
        <v>60</v>
      </c>
      <c r="J11" s="29" t="s">
        <v>31</v>
      </c>
      <c r="K11" s="32" t="s">
        <v>61</v>
      </c>
      <c r="L11" s="33">
        <v>22801539</v>
      </c>
      <c r="M11" s="29">
        <v>1</v>
      </c>
      <c r="N11" s="29"/>
      <c r="O11" s="73">
        <v>55000000</v>
      </c>
      <c r="P11" s="73"/>
      <c r="Q11" s="71">
        <f t="shared" si="0"/>
        <v>55000000</v>
      </c>
      <c r="R11" s="29">
        <v>15</v>
      </c>
      <c r="S11" s="29">
        <v>2</v>
      </c>
      <c r="T11" s="29">
        <v>2023</v>
      </c>
      <c r="U11" s="29">
        <v>15</v>
      </c>
      <c r="V11" s="29">
        <v>2</v>
      </c>
      <c r="W11" s="29">
        <v>2023</v>
      </c>
      <c r="X11" s="29">
        <v>15</v>
      </c>
      <c r="Y11" s="29">
        <v>1</v>
      </c>
      <c r="Z11" s="29">
        <v>2024</v>
      </c>
      <c r="AA11" s="29">
        <v>330</v>
      </c>
      <c r="AB11" s="35"/>
      <c r="AC11" s="35"/>
      <c r="AD11" s="35"/>
      <c r="AE11" s="65"/>
      <c r="AF11" s="50" t="s">
        <v>244</v>
      </c>
      <c r="AG11" s="67" t="s">
        <v>247</v>
      </c>
      <c r="AH11" s="59"/>
      <c r="AI11" s="59"/>
      <c r="AJ11" s="59" t="s">
        <v>241</v>
      </c>
      <c r="AK11" s="60"/>
      <c r="AL11" s="38" t="s">
        <v>59</v>
      </c>
      <c r="AM11" s="79" t="s">
        <v>62</v>
      </c>
    </row>
    <row r="12" spans="1:39" ht="15.75" customHeight="1" x14ac:dyDescent="0.2">
      <c r="A12" s="29"/>
      <c r="B12" s="29"/>
      <c r="C12" s="29"/>
      <c r="D12" s="29"/>
      <c r="E12" s="30" t="s">
        <v>28</v>
      </c>
      <c r="F12" s="29"/>
      <c r="G12" s="26" t="s">
        <v>269</v>
      </c>
      <c r="H12" s="29">
        <v>9</v>
      </c>
      <c r="I12" s="31" t="s">
        <v>64</v>
      </c>
      <c r="J12" s="29" t="s">
        <v>31</v>
      </c>
      <c r="K12" s="32" t="s">
        <v>65</v>
      </c>
      <c r="L12" s="33">
        <v>79892565</v>
      </c>
      <c r="M12" s="29">
        <v>1</v>
      </c>
      <c r="N12" s="29"/>
      <c r="O12" s="73">
        <v>52800000</v>
      </c>
      <c r="P12" s="73"/>
      <c r="Q12" s="71">
        <f t="shared" si="0"/>
        <v>52800000</v>
      </c>
      <c r="R12" s="29">
        <v>16</v>
      </c>
      <c r="S12" s="29">
        <v>2</v>
      </c>
      <c r="T12" s="29">
        <v>2023</v>
      </c>
      <c r="U12" s="29">
        <v>17</v>
      </c>
      <c r="V12" s="29">
        <v>2</v>
      </c>
      <c r="W12" s="29">
        <v>2023</v>
      </c>
      <c r="X12" s="29">
        <v>15</v>
      </c>
      <c r="Y12" s="29">
        <v>2</v>
      </c>
      <c r="Z12" s="29">
        <v>2024</v>
      </c>
      <c r="AA12" s="29">
        <v>360</v>
      </c>
      <c r="AB12" s="35"/>
      <c r="AC12" s="35"/>
      <c r="AD12" s="35"/>
      <c r="AE12" s="65"/>
      <c r="AF12" s="50" t="s">
        <v>245</v>
      </c>
      <c r="AG12" s="67" t="s">
        <v>246</v>
      </c>
      <c r="AH12" s="59"/>
      <c r="AI12" s="59"/>
      <c r="AJ12" s="59" t="s">
        <v>241</v>
      </c>
      <c r="AK12" s="60"/>
      <c r="AL12" s="38" t="s">
        <v>63</v>
      </c>
      <c r="AM12" s="79" t="s">
        <v>66</v>
      </c>
    </row>
    <row r="13" spans="1:39" ht="15.75" customHeight="1" x14ac:dyDescent="0.2">
      <c r="A13" s="29"/>
      <c r="B13" s="29"/>
      <c r="C13" s="29"/>
      <c r="D13" s="29"/>
      <c r="E13" s="30" t="s">
        <v>28</v>
      </c>
      <c r="F13" s="29"/>
      <c r="G13" s="26" t="s">
        <v>269</v>
      </c>
      <c r="H13" s="29">
        <v>10</v>
      </c>
      <c r="I13" s="31" t="s">
        <v>68</v>
      </c>
      <c r="J13" s="29" t="s">
        <v>31</v>
      </c>
      <c r="K13" s="32" t="s">
        <v>69</v>
      </c>
      <c r="L13" s="33">
        <v>75099813</v>
      </c>
      <c r="M13" s="29">
        <v>1</v>
      </c>
      <c r="N13" s="29"/>
      <c r="O13" s="73">
        <v>67500000</v>
      </c>
      <c r="P13" s="73"/>
      <c r="Q13" s="71">
        <f t="shared" si="0"/>
        <v>67500000</v>
      </c>
      <c r="R13" s="29">
        <v>17</v>
      </c>
      <c r="S13" s="29">
        <v>2</v>
      </c>
      <c r="T13" s="29">
        <v>2023</v>
      </c>
      <c r="U13" s="29">
        <v>17</v>
      </c>
      <c r="V13" s="29">
        <v>2</v>
      </c>
      <c r="W13" s="29">
        <v>2023</v>
      </c>
      <c r="X13" s="29">
        <v>16</v>
      </c>
      <c r="Y13" s="29">
        <v>11</v>
      </c>
      <c r="Z13" s="29">
        <v>2023</v>
      </c>
      <c r="AA13" s="29">
        <v>270</v>
      </c>
      <c r="AB13" s="35"/>
      <c r="AC13" s="35"/>
      <c r="AD13" s="35"/>
      <c r="AE13" s="65"/>
      <c r="AF13" s="50" t="s">
        <v>245</v>
      </c>
      <c r="AG13" s="67" t="s">
        <v>246</v>
      </c>
      <c r="AH13" s="59"/>
      <c r="AI13" s="59"/>
      <c r="AJ13" s="59" t="s">
        <v>241</v>
      </c>
      <c r="AK13" s="60"/>
      <c r="AL13" s="38" t="s">
        <v>67</v>
      </c>
      <c r="AM13" s="79" t="s">
        <v>70</v>
      </c>
    </row>
    <row r="14" spans="1:39" ht="15.75" customHeight="1" x14ac:dyDescent="0.2">
      <c r="A14" s="29"/>
      <c r="B14" s="29"/>
      <c r="C14" s="29"/>
      <c r="D14" s="29"/>
      <c r="E14" s="30" t="s">
        <v>28</v>
      </c>
      <c r="F14" s="29"/>
      <c r="G14" s="26" t="s">
        <v>269</v>
      </c>
      <c r="H14" s="29">
        <v>11</v>
      </c>
      <c r="I14" s="31" t="s">
        <v>72</v>
      </c>
      <c r="J14" s="29" t="s">
        <v>31</v>
      </c>
      <c r="K14" s="32" t="s">
        <v>73</v>
      </c>
      <c r="L14" s="33">
        <v>51775536</v>
      </c>
      <c r="M14" s="29">
        <v>1</v>
      </c>
      <c r="N14" s="29"/>
      <c r="O14" s="73">
        <v>66000000</v>
      </c>
      <c r="P14" s="73"/>
      <c r="Q14" s="71">
        <f t="shared" si="0"/>
        <v>66000000</v>
      </c>
      <c r="R14" s="29">
        <v>17</v>
      </c>
      <c r="S14" s="29">
        <v>2</v>
      </c>
      <c r="T14" s="29">
        <v>2023</v>
      </c>
      <c r="U14" s="29">
        <v>21</v>
      </c>
      <c r="V14" s="29">
        <v>2</v>
      </c>
      <c r="W14" s="29">
        <v>2023</v>
      </c>
      <c r="X14" s="39">
        <v>21</v>
      </c>
      <c r="Y14" s="39">
        <v>1</v>
      </c>
      <c r="Z14" s="39">
        <v>2024</v>
      </c>
      <c r="AA14" s="29">
        <v>330</v>
      </c>
      <c r="AB14" s="35"/>
      <c r="AC14" s="35"/>
      <c r="AD14" s="35"/>
      <c r="AE14" s="65"/>
      <c r="AF14" s="50" t="s">
        <v>250</v>
      </c>
      <c r="AG14" s="67" t="s">
        <v>251</v>
      </c>
      <c r="AH14" s="59"/>
      <c r="AI14" s="59"/>
      <c r="AJ14" s="59" t="s">
        <v>241</v>
      </c>
      <c r="AK14" s="60"/>
      <c r="AL14" s="38" t="s">
        <v>71</v>
      </c>
      <c r="AM14" s="79" t="s">
        <v>74</v>
      </c>
    </row>
    <row r="15" spans="1:39" ht="15.75" customHeight="1" x14ac:dyDescent="0.2">
      <c r="A15" s="29"/>
      <c r="B15" s="29"/>
      <c r="C15" s="29"/>
      <c r="D15" s="29"/>
      <c r="E15" s="30" t="s">
        <v>28</v>
      </c>
      <c r="F15" s="29"/>
      <c r="G15" s="26" t="s">
        <v>269</v>
      </c>
      <c r="H15" s="29">
        <v>12</v>
      </c>
      <c r="I15" s="31" t="s">
        <v>76</v>
      </c>
      <c r="J15" s="29" t="s">
        <v>31</v>
      </c>
      <c r="K15" s="32" t="s">
        <v>77</v>
      </c>
      <c r="L15" s="33">
        <v>80793349</v>
      </c>
      <c r="M15" s="29">
        <v>1</v>
      </c>
      <c r="N15" s="29"/>
      <c r="O15" s="73">
        <v>60500000</v>
      </c>
      <c r="P15" s="73"/>
      <c r="Q15" s="71">
        <f t="shared" si="0"/>
        <v>60500000</v>
      </c>
      <c r="R15" s="29">
        <v>20</v>
      </c>
      <c r="S15" s="29">
        <v>2</v>
      </c>
      <c r="T15" s="29">
        <v>2023</v>
      </c>
      <c r="U15" s="29">
        <v>21</v>
      </c>
      <c r="V15" s="29">
        <v>2</v>
      </c>
      <c r="W15" s="29">
        <v>2023</v>
      </c>
      <c r="X15" s="29">
        <v>21</v>
      </c>
      <c r="Y15" s="29">
        <v>1</v>
      </c>
      <c r="Z15" s="29">
        <v>2024</v>
      </c>
      <c r="AA15" s="29">
        <v>330</v>
      </c>
      <c r="AB15" s="35"/>
      <c r="AC15" s="35"/>
      <c r="AD15" s="35"/>
      <c r="AE15" s="65"/>
      <c r="AF15" s="50" t="s">
        <v>245</v>
      </c>
      <c r="AG15" s="67" t="s">
        <v>246</v>
      </c>
      <c r="AH15" s="59"/>
      <c r="AI15" s="59"/>
      <c r="AJ15" s="59" t="s">
        <v>241</v>
      </c>
      <c r="AK15" s="60"/>
      <c r="AL15" s="38" t="s">
        <v>75</v>
      </c>
      <c r="AM15" s="79" t="s">
        <v>78</v>
      </c>
    </row>
    <row r="16" spans="1:39" ht="15.75" customHeight="1" x14ac:dyDescent="0.2">
      <c r="A16" s="29"/>
      <c r="B16" s="29"/>
      <c r="C16" s="29"/>
      <c r="D16" s="29"/>
      <c r="E16" s="30" t="s">
        <v>28</v>
      </c>
      <c r="F16" s="29"/>
      <c r="G16" s="26" t="s">
        <v>269</v>
      </c>
      <c r="H16" s="29">
        <v>13</v>
      </c>
      <c r="I16" s="31" t="s">
        <v>80</v>
      </c>
      <c r="J16" s="29" t="s">
        <v>31</v>
      </c>
      <c r="K16" s="32" t="s">
        <v>81</v>
      </c>
      <c r="L16" s="33">
        <v>52302947</v>
      </c>
      <c r="M16" s="29">
        <v>1</v>
      </c>
      <c r="N16" s="29"/>
      <c r="O16" s="73">
        <v>15921000</v>
      </c>
      <c r="P16" s="73">
        <v>6579000</v>
      </c>
      <c r="Q16" s="71">
        <f t="shared" si="0"/>
        <v>22500000</v>
      </c>
      <c r="R16" s="29">
        <v>21</v>
      </c>
      <c r="S16" s="29">
        <v>2</v>
      </c>
      <c r="T16" s="29">
        <v>2023</v>
      </c>
      <c r="U16" s="29">
        <v>21</v>
      </c>
      <c r="V16" s="29">
        <v>2</v>
      </c>
      <c r="W16" s="29">
        <v>2023</v>
      </c>
      <c r="X16" s="29">
        <v>30</v>
      </c>
      <c r="Y16" s="29">
        <v>4</v>
      </c>
      <c r="Z16" s="29">
        <v>2023</v>
      </c>
      <c r="AA16" s="29">
        <v>69</v>
      </c>
      <c r="AB16" s="35">
        <v>31</v>
      </c>
      <c r="AC16" s="35">
        <v>5</v>
      </c>
      <c r="AD16" s="35">
        <v>2023</v>
      </c>
      <c r="AE16" s="65"/>
      <c r="AF16" s="50" t="s">
        <v>252</v>
      </c>
      <c r="AG16" s="67" t="s">
        <v>246</v>
      </c>
      <c r="AH16" s="59"/>
      <c r="AI16" s="59"/>
      <c r="AJ16" s="59" t="s">
        <v>241</v>
      </c>
      <c r="AK16" s="60"/>
      <c r="AL16" s="38" t="s">
        <v>79</v>
      </c>
      <c r="AM16" s="79" t="s">
        <v>82</v>
      </c>
    </row>
    <row r="17" spans="1:39" ht="15.75" customHeight="1" x14ac:dyDescent="0.2">
      <c r="A17" s="29"/>
      <c r="B17" s="29"/>
      <c r="C17" s="29"/>
      <c r="D17" s="29"/>
      <c r="E17" s="30" t="s">
        <v>28</v>
      </c>
      <c r="F17" s="29"/>
      <c r="G17" s="26" t="s">
        <v>269</v>
      </c>
      <c r="H17" s="29">
        <v>14</v>
      </c>
      <c r="I17" s="31" t="s">
        <v>84</v>
      </c>
      <c r="J17" s="32" t="s">
        <v>31</v>
      </c>
      <c r="K17" s="32" t="s">
        <v>85</v>
      </c>
      <c r="L17" s="33">
        <v>79538486</v>
      </c>
      <c r="M17" s="29">
        <v>1</v>
      </c>
      <c r="N17" s="29"/>
      <c r="O17" s="73">
        <v>66000000</v>
      </c>
      <c r="P17" s="73"/>
      <c r="Q17" s="71">
        <f t="shared" si="0"/>
        <v>66000000</v>
      </c>
      <c r="R17" s="29">
        <v>23</v>
      </c>
      <c r="S17" s="29">
        <v>2</v>
      </c>
      <c r="T17" s="29">
        <v>2023</v>
      </c>
      <c r="U17" s="29">
        <v>24</v>
      </c>
      <c r="V17" s="29">
        <v>2</v>
      </c>
      <c r="W17" s="29">
        <v>2023</v>
      </c>
      <c r="X17" s="29">
        <v>24</v>
      </c>
      <c r="Y17" s="29">
        <v>1</v>
      </c>
      <c r="Z17" s="29">
        <v>2024</v>
      </c>
      <c r="AA17" s="29">
        <v>330</v>
      </c>
      <c r="AB17" s="35"/>
      <c r="AC17" s="35"/>
      <c r="AD17" s="35"/>
      <c r="AE17" s="65"/>
      <c r="AF17" s="50" t="s">
        <v>250</v>
      </c>
      <c r="AG17" s="67" t="s">
        <v>251</v>
      </c>
      <c r="AH17" s="59"/>
      <c r="AI17" s="59"/>
      <c r="AJ17" s="59" t="s">
        <v>241</v>
      </c>
      <c r="AK17" s="60"/>
      <c r="AL17" s="29" t="s">
        <v>83</v>
      </c>
      <c r="AM17" s="79" t="s">
        <v>86</v>
      </c>
    </row>
    <row r="18" spans="1:39" ht="17.25" customHeight="1" x14ac:dyDescent="0.2">
      <c r="A18" s="29"/>
      <c r="B18" s="29"/>
      <c r="C18" s="29"/>
      <c r="D18" s="29"/>
      <c r="E18" s="30" t="s">
        <v>28</v>
      </c>
      <c r="F18" s="29"/>
      <c r="G18" s="26" t="s">
        <v>269</v>
      </c>
      <c r="H18" s="29">
        <v>16</v>
      </c>
      <c r="I18" s="31" t="s">
        <v>88</v>
      </c>
      <c r="J18" s="29" t="s">
        <v>31</v>
      </c>
      <c r="K18" s="32" t="s">
        <v>89</v>
      </c>
      <c r="L18" s="33">
        <v>80844317</v>
      </c>
      <c r="M18" s="29">
        <v>1</v>
      </c>
      <c r="N18" s="29"/>
      <c r="O18" s="73">
        <v>61050000</v>
      </c>
      <c r="P18" s="73"/>
      <c r="Q18" s="71">
        <f t="shared" si="0"/>
        <v>61050000</v>
      </c>
      <c r="R18" s="29">
        <v>24</v>
      </c>
      <c r="S18" s="29">
        <v>2</v>
      </c>
      <c r="T18" s="29">
        <v>2023</v>
      </c>
      <c r="U18" s="29">
        <v>24</v>
      </c>
      <c r="V18" s="29">
        <v>2</v>
      </c>
      <c r="W18" s="29">
        <v>2023</v>
      </c>
      <c r="X18" s="29">
        <v>24</v>
      </c>
      <c r="Y18" s="29">
        <v>1</v>
      </c>
      <c r="Z18" s="29">
        <v>2024</v>
      </c>
      <c r="AA18" s="29">
        <v>330</v>
      </c>
      <c r="AB18" s="35"/>
      <c r="AC18" s="35"/>
      <c r="AD18" s="35"/>
      <c r="AE18" s="65"/>
      <c r="AF18" s="50" t="s">
        <v>253</v>
      </c>
      <c r="AG18" s="29" t="s">
        <v>258</v>
      </c>
      <c r="AH18" s="59"/>
      <c r="AI18" s="59"/>
      <c r="AJ18" s="59" t="s">
        <v>241</v>
      </c>
      <c r="AK18" s="60"/>
      <c r="AL18" s="29" t="s">
        <v>87</v>
      </c>
      <c r="AM18" s="79" t="s">
        <v>90</v>
      </c>
    </row>
    <row r="19" spans="1:39" ht="15.75" customHeight="1" x14ac:dyDescent="0.2">
      <c r="A19" s="29"/>
      <c r="B19" s="29"/>
      <c r="C19" s="29"/>
      <c r="D19" s="29"/>
      <c r="E19" s="30" t="s">
        <v>28</v>
      </c>
      <c r="F19" s="29"/>
      <c r="G19" s="26" t="s">
        <v>269</v>
      </c>
      <c r="H19" s="29">
        <v>17</v>
      </c>
      <c r="I19" s="31" t="s">
        <v>92</v>
      </c>
      <c r="J19" s="29" t="s">
        <v>31</v>
      </c>
      <c r="K19" s="32" t="s">
        <v>93</v>
      </c>
      <c r="L19" s="33">
        <v>52261760</v>
      </c>
      <c r="M19" s="29">
        <v>1</v>
      </c>
      <c r="N19" s="29"/>
      <c r="O19" s="73">
        <v>28710000</v>
      </c>
      <c r="P19" s="73">
        <v>7290000</v>
      </c>
      <c r="Q19" s="71">
        <f t="shared" si="0"/>
        <v>36000000</v>
      </c>
      <c r="R19" s="29">
        <v>23</v>
      </c>
      <c r="S19" s="29">
        <v>2</v>
      </c>
      <c r="T19" s="29">
        <v>2023</v>
      </c>
      <c r="U19" s="29">
        <v>27</v>
      </c>
      <c r="V19" s="29">
        <v>2</v>
      </c>
      <c r="W19" s="29">
        <v>2023</v>
      </c>
      <c r="X19" s="29">
        <v>30</v>
      </c>
      <c r="Y19" s="29">
        <v>4</v>
      </c>
      <c r="Z19" s="29">
        <v>2023</v>
      </c>
      <c r="AA19" s="29">
        <v>63</v>
      </c>
      <c r="AB19" s="35">
        <v>31</v>
      </c>
      <c r="AC19" s="35">
        <v>5</v>
      </c>
      <c r="AD19" s="35">
        <v>2023</v>
      </c>
      <c r="AE19" s="65"/>
      <c r="AF19" s="50" t="s">
        <v>252</v>
      </c>
      <c r="AG19" s="67" t="s">
        <v>246</v>
      </c>
      <c r="AH19" s="59"/>
      <c r="AI19" s="59"/>
      <c r="AJ19" s="59" t="s">
        <v>241</v>
      </c>
      <c r="AK19" s="60"/>
      <c r="AL19" s="29" t="s">
        <v>91</v>
      </c>
      <c r="AM19" s="79" t="s">
        <v>94</v>
      </c>
    </row>
    <row r="20" spans="1:39" ht="15.75" customHeight="1" x14ac:dyDescent="0.2">
      <c r="A20" s="29"/>
      <c r="B20" s="29"/>
      <c r="C20" s="29"/>
      <c r="D20" s="29"/>
      <c r="E20" s="30" t="s">
        <v>28</v>
      </c>
      <c r="F20" s="29"/>
      <c r="G20" s="26" t="s">
        <v>269</v>
      </c>
      <c r="H20" s="29">
        <v>18</v>
      </c>
      <c r="I20" s="31" t="s">
        <v>96</v>
      </c>
      <c r="J20" s="29" t="s">
        <v>31</v>
      </c>
      <c r="K20" s="32" t="s">
        <v>97</v>
      </c>
      <c r="L20" s="33">
        <v>52176040</v>
      </c>
      <c r="M20" s="29">
        <v>1</v>
      </c>
      <c r="N20" s="29"/>
      <c r="O20" s="73">
        <v>17371000</v>
      </c>
      <c r="P20" s="73">
        <v>6629000</v>
      </c>
      <c r="Q20" s="71">
        <f t="shared" si="0"/>
        <v>24000000</v>
      </c>
      <c r="R20" s="29">
        <v>23</v>
      </c>
      <c r="S20" s="29">
        <v>2</v>
      </c>
      <c r="T20" s="29">
        <v>2023</v>
      </c>
      <c r="U20" s="29">
        <v>27</v>
      </c>
      <c r="V20" s="29">
        <v>2</v>
      </c>
      <c r="W20" s="29">
        <v>2023</v>
      </c>
      <c r="X20" s="29">
        <v>30</v>
      </c>
      <c r="Y20" s="29">
        <v>4</v>
      </c>
      <c r="Z20" s="29">
        <v>2023</v>
      </c>
      <c r="AA20" s="29">
        <v>63</v>
      </c>
      <c r="AB20" s="35">
        <v>31</v>
      </c>
      <c r="AC20" s="35">
        <v>5</v>
      </c>
      <c r="AD20" s="35">
        <v>2023</v>
      </c>
      <c r="AE20" s="65"/>
      <c r="AF20" s="50" t="s">
        <v>254</v>
      </c>
      <c r="AG20" s="67" t="s">
        <v>247</v>
      </c>
      <c r="AH20" s="59"/>
      <c r="AI20" s="59"/>
      <c r="AJ20" s="59" t="s">
        <v>241</v>
      </c>
      <c r="AK20" s="60"/>
      <c r="AL20" s="29" t="s">
        <v>95</v>
      </c>
      <c r="AM20" s="79" t="s">
        <v>98</v>
      </c>
    </row>
    <row r="21" spans="1:39" ht="17.25" customHeight="1" x14ac:dyDescent="0.2">
      <c r="A21" s="29"/>
      <c r="B21" s="29"/>
      <c r="C21" s="29"/>
      <c r="D21" s="29"/>
      <c r="E21" s="30" t="s">
        <v>28</v>
      </c>
      <c r="F21" s="29"/>
      <c r="G21" s="26" t="s">
        <v>269</v>
      </c>
      <c r="H21" s="29">
        <v>19</v>
      </c>
      <c r="I21" s="31" t="s">
        <v>100</v>
      </c>
      <c r="J21" s="29" t="s">
        <v>31</v>
      </c>
      <c r="K21" s="32" t="s">
        <v>101</v>
      </c>
      <c r="L21" s="33">
        <v>1033699335</v>
      </c>
      <c r="M21" s="29">
        <v>1</v>
      </c>
      <c r="N21" s="29"/>
      <c r="O21" s="73">
        <v>46700000</v>
      </c>
      <c r="P21" s="73"/>
      <c r="Q21" s="71">
        <f t="shared" si="0"/>
        <v>46700000</v>
      </c>
      <c r="R21" s="29">
        <v>24</v>
      </c>
      <c r="S21" s="29">
        <v>2</v>
      </c>
      <c r="T21" s="29">
        <v>2023</v>
      </c>
      <c r="U21" s="29">
        <v>27</v>
      </c>
      <c r="V21" s="29">
        <v>2</v>
      </c>
      <c r="W21" s="29">
        <v>2023</v>
      </c>
      <c r="X21" s="29">
        <v>27</v>
      </c>
      <c r="Y21" s="29">
        <v>12</v>
      </c>
      <c r="Z21" s="29">
        <v>2023</v>
      </c>
      <c r="AA21" s="29">
        <v>300</v>
      </c>
      <c r="AB21" s="35"/>
      <c r="AC21" s="35"/>
      <c r="AD21" s="35"/>
      <c r="AE21" s="65"/>
      <c r="AF21" s="50" t="s">
        <v>255</v>
      </c>
      <c r="AG21" s="67" t="s">
        <v>247</v>
      </c>
      <c r="AH21" s="59"/>
      <c r="AI21" s="59"/>
      <c r="AJ21" s="59" t="s">
        <v>241</v>
      </c>
      <c r="AK21" s="60"/>
      <c r="AL21" s="29" t="s">
        <v>99</v>
      </c>
      <c r="AM21" s="79" t="s">
        <v>102</v>
      </c>
    </row>
    <row r="22" spans="1:39" ht="15.75" customHeight="1" x14ac:dyDescent="0.2">
      <c r="A22" s="29"/>
      <c r="B22" s="29"/>
      <c r="C22" s="29"/>
      <c r="D22" s="29"/>
      <c r="E22" s="30" t="s">
        <v>28</v>
      </c>
      <c r="F22" s="29"/>
      <c r="G22" s="26" t="s">
        <v>269</v>
      </c>
      <c r="H22" s="29">
        <v>20</v>
      </c>
      <c r="I22" s="31" t="s">
        <v>104</v>
      </c>
      <c r="J22" s="29" t="s">
        <v>31</v>
      </c>
      <c r="K22" s="32" t="s">
        <v>105</v>
      </c>
      <c r="L22" s="33">
        <v>52464269</v>
      </c>
      <c r="M22" s="29">
        <v>1</v>
      </c>
      <c r="N22" s="29"/>
      <c r="O22" s="73">
        <v>17371000</v>
      </c>
      <c r="P22" s="73">
        <v>6629000</v>
      </c>
      <c r="Q22" s="71">
        <f t="shared" si="0"/>
        <v>24000000</v>
      </c>
      <c r="R22" s="29">
        <v>23</v>
      </c>
      <c r="S22" s="29">
        <v>2</v>
      </c>
      <c r="T22" s="29">
        <v>2023</v>
      </c>
      <c r="U22" s="29">
        <v>28</v>
      </c>
      <c r="V22" s="29">
        <v>2</v>
      </c>
      <c r="W22" s="29">
        <v>2023</v>
      </c>
      <c r="X22" s="29">
        <v>30</v>
      </c>
      <c r="Y22" s="29">
        <v>4</v>
      </c>
      <c r="Z22" s="29">
        <v>2023</v>
      </c>
      <c r="AA22" s="29">
        <v>61</v>
      </c>
      <c r="AB22" s="35">
        <v>31</v>
      </c>
      <c r="AC22" s="35">
        <v>5</v>
      </c>
      <c r="AD22" s="35">
        <v>2023</v>
      </c>
      <c r="AE22" s="65"/>
      <c r="AF22" s="50" t="s">
        <v>254</v>
      </c>
      <c r="AG22" s="67" t="s">
        <v>247</v>
      </c>
      <c r="AH22" s="59"/>
      <c r="AI22" s="59"/>
      <c r="AJ22" s="59" t="s">
        <v>241</v>
      </c>
      <c r="AK22" s="60"/>
      <c r="AL22" s="29" t="s">
        <v>103</v>
      </c>
      <c r="AM22" s="79" t="s">
        <v>106</v>
      </c>
    </row>
    <row r="23" spans="1:39" ht="15.75" customHeight="1" x14ac:dyDescent="0.2">
      <c r="A23" s="29"/>
      <c r="B23" s="29"/>
      <c r="C23" s="29"/>
      <c r="D23" s="29"/>
      <c r="E23" s="30" t="s">
        <v>28</v>
      </c>
      <c r="F23" s="29"/>
      <c r="G23" s="26" t="s">
        <v>269</v>
      </c>
      <c r="H23" s="29">
        <v>21</v>
      </c>
      <c r="I23" s="31" t="s">
        <v>108</v>
      </c>
      <c r="J23" s="29" t="s">
        <v>31</v>
      </c>
      <c r="K23" s="32" t="s">
        <v>109</v>
      </c>
      <c r="L23" s="33">
        <v>1012361991</v>
      </c>
      <c r="M23" s="29">
        <v>1</v>
      </c>
      <c r="N23" s="29"/>
      <c r="O23" s="73">
        <v>17371000</v>
      </c>
      <c r="P23" s="73">
        <v>6629000</v>
      </c>
      <c r="Q23" s="71">
        <f t="shared" si="0"/>
        <v>24000000</v>
      </c>
      <c r="R23" s="29">
        <v>23</v>
      </c>
      <c r="S23" s="29">
        <v>2</v>
      </c>
      <c r="T23" s="29">
        <v>2023</v>
      </c>
      <c r="U23" s="29">
        <v>28</v>
      </c>
      <c r="V23" s="29">
        <v>2</v>
      </c>
      <c r="W23" s="29">
        <v>2023</v>
      </c>
      <c r="X23" s="29">
        <v>30</v>
      </c>
      <c r="Y23" s="29">
        <v>4</v>
      </c>
      <c r="Z23" s="29">
        <v>2023</v>
      </c>
      <c r="AA23" s="29">
        <v>61</v>
      </c>
      <c r="AB23" s="35">
        <v>31</v>
      </c>
      <c r="AC23" s="35">
        <v>5</v>
      </c>
      <c r="AD23" s="35">
        <v>2023</v>
      </c>
      <c r="AE23" s="65"/>
      <c r="AF23" s="50" t="s">
        <v>254</v>
      </c>
      <c r="AG23" s="67" t="s">
        <v>247</v>
      </c>
      <c r="AH23" s="59"/>
      <c r="AI23" s="59"/>
      <c r="AJ23" s="59" t="s">
        <v>241</v>
      </c>
      <c r="AK23" s="60"/>
      <c r="AL23" s="29" t="s">
        <v>107</v>
      </c>
      <c r="AM23" s="79" t="s">
        <v>102</v>
      </c>
    </row>
    <row r="24" spans="1:39" ht="13.5" customHeight="1" x14ac:dyDescent="0.2">
      <c r="A24" s="29"/>
      <c r="B24" s="29"/>
      <c r="C24" s="29"/>
      <c r="D24" s="29"/>
      <c r="E24" s="30" t="s">
        <v>28</v>
      </c>
      <c r="F24" s="29"/>
      <c r="G24" s="26" t="s">
        <v>269</v>
      </c>
      <c r="H24" s="29">
        <v>22</v>
      </c>
      <c r="I24" s="31" t="s">
        <v>111</v>
      </c>
      <c r="J24" s="29" t="s">
        <v>31</v>
      </c>
      <c r="K24" s="32" t="s">
        <v>112</v>
      </c>
      <c r="L24" s="33">
        <v>52214751</v>
      </c>
      <c r="M24" s="29">
        <v>1</v>
      </c>
      <c r="N24" s="29"/>
      <c r="O24" s="73">
        <v>17371000</v>
      </c>
      <c r="P24" s="73">
        <v>6629000</v>
      </c>
      <c r="Q24" s="71">
        <f t="shared" si="0"/>
        <v>24000000</v>
      </c>
      <c r="R24" s="29">
        <v>27</v>
      </c>
      <c r="S24" s="29">
        <v>2</v>
      </c>
      <c r="T24" s="29">
        <v>2023</v>
      </c>
      <c r="U24" s="29">
        <v>28</v>
      </c>
      <c r="V24" s="29">
        <v>2</v>
      </c>
      <c r="W24" s="29">
        <v>2023</v>
      </c>
      <c r="X24" s="29">
        <v>30</v>
      </c>
      <c r="Y24" s="29">
        <v>4</v>
      </c>
      <c r="Z24" s="29">
        <v>2023</v>
      </c>
      <c r="AA24" s="29">
        <v>61</v>
      </c>
      <c r="AB24" s="35">
        <v>31</v>
      </c>
      <c r="AC24" s="35">
        <v>5</v>
      </c>
      <c r="AD24" s="35">
        <v>2023</v>
      </c>
      <c r="AE24" s="65"/>
      <c r="AF24" s="50" t="s">
        <v>254</v>
      </c>
      <c r="AG24" s="67" t="s">
        <v>247</v>
      </c>
      <c r="AH24" s="59"/>
      <c r="AI24" s="59"/>
      <c r="AJ24" s="59" t="s">
        <v>241</v>
      </c>
      <c r="AK24" s="60"/>
      <c r="AL24" s="29" t="s">
        <v>110</v>
      </c>
      <c r="AM24" s="79" t="s">
        <v>113</v>
      </c>
    </row>
    <row r="25" spans="1:39" ht="15" customHeight="1" x14ac:dyDescent="0.2">
      <c r="A25" s="29"/>
      <c r="B25" s="29"/>
      <c r="C25" s="29"/>
      <c r="D25" s="29"/>
      <c r="E25" s="30" t="s">
        <v>28</v>
      </c>
      <c r="F25" s="29"/>
      <c r="G25" s="26" t="s">
        <v>269</v>
      </c>
      <c r="H25" s="29">
        <v>23</v>
      </c>
      <c r="I25" s="31" t="s">
        <v>115</v>
      </c>
      <c r="J25" s="29" t="s">
        <v>31</v>
      </c>
      <c r="K25" s="32" t="s">
        <v>116</v>
      </c>
      <c r="L25" s="33">
        <v>1049603802</v>
      </c>
      <c r="M25" s="29">
        <v>1</v>
      </c>
      <c r="N25" s="29"/>
      <c r="O25" s="73">
        <v>41136000</v>
      </c>
      <c r="P25" s="73"/>
      <c r="Q25" s="71">
        <f t="shared" si="0"/>
        <v>41136000</v>
      </c>
      <c r="R25" s="29">
        <v>24</v>
      </c>
      <c r="S25" s="29">
        <v>2</v>
      </c>
      <c r="T25" s="29">
        <v>2023</v>
      </c>
      <c r="U25" s="29">
        <v>28</v>
      </c>
      <c r="V25" s="29">
        <v>2</v>
      </c>
      <c r="W25" s="29">
        <v>2023</v>
      </c>
      <c r="X25" s="29">
        <v>30</v>
      </c>
      <c r="Y25" s="29">
        <v>10</v>
      </c>
      <c r="Z25" s="29">
        <v>2023</v>
      </c>
      <c r="AA25" s="29">
        <v>240</v>
      </c>
      <c r="AB25" s="35"/>
      <c r="AC25" s="35"/>
      <c r="AD25" s="35"/>
      <c r="AE25" s="65"/>
      <c r="AF25" s="50" t="s">
        <v>245</v>
      </c>
      <c r="AG25" s="67" t="s">
        <v>246</v>
      </c>
      <c r="AH25" s="59"/>
      <c r="AI25" s="59"/>
      <c r="AJ25" s="59" t="s">
        <v>241</v>
      </c>
      <c r="AK25" s="60"/>
      <c r="AL25" s="29" t="s">
        <v>114</v>
      </c>
      <c r="AM25" s="79" t="s">
        <v>117</v>
      </c>
    </row>
    <row r="26" spans="1:39" ht="15.75" customHeight="1" x14ac:dyDescent="0.2">
      <c r="A26" s="29"/>
      <c r="B26" s="29"/>
      <c r="C26" s="29"/>
      <c r="D26" s="29"/>
      <c r="E26" s="30" t="s">
        <v>28</v>
      </c>
      <c r="F26" s="29"/>
      <c r="G26" s="26" t="s">
        <v>269</v>
      </c>
      <c r="H26" s="29">
        <v>24</v>
      </c>
      <c r="I26" s="31" t="s">
        <v>265</v>
      </c>
      <c r="J26" s="29" t="s">
        <v>31</v>
      </c>
      <c r="K26" s="32" t="s">
        <v>119</v>
      </c>
      <c r="L26" s="34">
        <v>1007202969</v>
      </c>
      <c r="M26" s="29">
        <v>1</v>
      </c>
      <c r="N26" s="29"/>
      <c r="O26" s="73">
        <v>17371000</v>
      </c>
      <c r="P26" s="73">
        <v>6629000</v>
      </c>
      <c r="Q26" s="71">
        <f t="shared" si="0"/>
        <v>24000000</v>
      </c>
      <c r="R26" s="29">
        <v>24</v>
      </c>
      <c r="S26" s="29">
        <v>2</v>
      </c>
      <c r="T26" s="29">
        <v>2023</v>
      </c>
      <c r="U26" s="29">
        <v>28</v>
      </c>
      <c r="V26" s="29">
        <v>2</v>
      </c>
      <c r="W26" s="29">
        <v>2023</v>
      </c>
      <c r="X26" s="29">
        <v>30</v>
      </c>
      <c r="Y26" s="29">
        <v>4</v>
      </c>
      <c r="Z26" s="29">
        <v>2023</v>
      </c>
      <c r="AA26" s="29">
        <v>61</v>
      </c>
      <c r="AB26" s="35">
        <v>31</v>
      </c>
      <c r="AC26" s="35">
        <v>5</v>
      </c>
      <c r="AD26" s="35">
        <v>2023</v>
      </c>
      <c r="AE26" s="65"/>
      <c r="AF26" s="50" t="s">
        <v>254</v>
      </c>
      <c r="AG26" s="67" t="s">
        <v>247</v>
      </c>
      <c r="AH26" s="59"/>
      <c r="AI26" s="59"/>
      <c r="AJ26" s="59" t="s">
        <v>241</v>
      </c>
      <c r="AK26" s="60"/>
      <c r="AL26" s="29" t="s">
        <v>118</v>
      </c>
      <c r="AM26" s="79" t="s">
        <v>120</v>
      </c>
    </row>
    <row r="27" spans="1:39" ht="15" customHeight="1" x14ac:dyDescent="0.2">
      <c r="A27" s="29"/>
      <c r="B27" s="29"/>
      <c r="C27" s="29"/>
      <c r="D27" s="29"/>
      <c r="E27" s="30" t="s">
        <v>28</v>
      </c>
      <c r="F27" s="29"/>
      <c r="G27" s="26" t="s">
        <v>269</v>
      </c>
      <c r="H27" s="29">
        <v>25</v>
      </c>
      <c r="I27" s="31" t="s">
        <v>122</v>
      </c>
      <c r="J27" s="29" t="s">
        <v>31</v>
      </c>
      <c r="K27" s="32" t="s">
        <v>123</v>
      </c>
      <c r="L27" s="33">
        <v>1010219868</v>
      </c>
      <c r="M27" s="29">
        <v>1</v>
      </c>
      <c r="N27" s="29"/>
      <c r="O27" s="73">
        <v>41136000</v>
      </c>
      <c r="P27" s="73"/>
      <c r="Q27" s="71">
        <f t="shared" si="0"/>
        <v>41136000</v>
      </c>
      <c r="R27" s="29">
        <v>27</v>
      </c>
      <c r="S27" s="29">
        <v>2</v>
      </c>
      <c r="T27" s="29">
        <v>2023</v>
      </c>
      <c r="U27" s="29">
        <v>28</v>
      </c>
      <c r="V27" s="29">
        <v>2</v>
      </c>
      <c r="W27" s="29">
        <v>2023</v>
      </c>
      <c r="X27" s="29">
        <v>30</v>
      </c>
      <c r="Y27" s="29">
        <v>10</v>
      </c>
      <c r="Z27" s="29">
        <v>2023</v>
      </c>
      <c r="AA27" s="29">
        <v>240</v>
      </c>
      <c r="AB27" s="35"/>
      <c r="AC27" s="35"/>
      <c r="AD27" s="35"/>
      <c r="AE27" s="65"/>
      <c r="AF27" s="50" t="s">
        <v>245</v>
      </c>
      <c r="AG27" s="67" t="s">
        <v>246</v>
      </c>
      <c r="AH27" s="59"/>
      <c r="AI27" s="59"/>
      <c r="AJ27" s="59" t="s">
        <v>241</v>
      </c>
      <c r="AK27" s="60"/>
      <c r="AL27" s="29" t="s">
        <v>121</v>
      </c>
      <c r="AM27" s="79" t="s">
        <v>124</v>
      </c>
    </row>
    <row r="28" spans="1:39" ht="17.25" customHeight="1" x14ac:dyDescent="0.2">
      <c r="A28" s="29"/>
      <c r="B28" s="29"/>
      <c r="C28" s="29"/>
      <c r="D28" s="29"/>
      <c r="E28" s="30" t="s">
        <v>28</v>
      </c>
      <c r="F28" s="29"/>
      <c r="G28" s="26" t="s">
        <v>269</v>
      </c>
      <c r="H28" s="29">
        <v>26</v>
      </c>
      <c r="I28" s="31" t="s">
        <v>126</v>
      </c>
      <c r="J28" s="29" t="s">
        <v>31</v>
      </c>
      <c r="K28" s="32" t="s">
        <v>127</v>
      </c>
      <c r="L28" s="33">
        <v>79901139</v>
      </c>
      <c r="M28" s="29">
        <v>1</v>
      </c>
      <c r="N28" s="29"/>
      <c r="O28" s="73">
        <v>60000000</v>
      </c>
      <c r="P28" s="73"/>
      <c r="Q28" s="71">
        <f t="shared" si="0"/>
        <v>60000000</v>
      </c>
      <c r="R28" s="29">
        <v>28</v>
      </c>
      <c r="S28" s="29">
        <v>2</v>
      </c>
      <c r="T28" s="29">
        <v>2023</v>
      </c>
      <c r="U28" s="29">
        <v>28</v>
      </c>
      <c r="V28" s="29">
        <v>2</v>
      </c>
      <c r="W28" s="29">
        <v>2023</v>
      </c>
      <c r="X28" s="29">
        <v>30</v>
      </c>
      <c r="Y28" s="29">
        <v>12</v>
      </c>
      <c r="Z28" s="29">
        <v>2023</v>
      </c>
      <c r="AA28" s="29">
        <v>300</v>
      </c>
      <c r="AB28" s="35"/>
      <c r="AC28" s="35"/>
      <c r="AD28" s="35"/>
      <c r="AE28" s="65"/>
      <c r="AF28" s="50" t="s">
        <v>256</v>
      </c>
      <c r="AG28" s="67" t="s">
        <v>246</v>
      </c>
      <c r="AH28" s="59"/>
      <c r="AI28" s="59"/>
      <c r="AJ28" s="59" t="s">
        <v>241</v>
      </c>
      <c r="AK28" s="60"/>
      <c r="AL28" s="29" t="s">
        <v>125</v>
      </c>
      <c r="AM28" s="79" t="s">
        <v>128</v>
      </c>
    </row>
    <row r="29" spans="1:39" ht="13.5" customHeight="1" x14ac:dyDescent="0.2">
      <c r="A29" s="29"/>
      <c r="B29" s="29"/>
      <c r="C29" s="29"/>
      <c r="D29" s="29"/>
      <c r="E29" s="30" t="s">
        <v>28</v>
      </c>
      <c r="F29" s="29"/>
      <c r="G29" s="26" t="s">
        <v>269</v>
      </c>
      <c r="H29" s="29">
        <v>27</v>
      </c>
      <c r="I29" s="31" t="s">
        <v>130</v>
      </c>
      <c r="J29" s="29" t="s">
        <v>31</v>
      </c>
      <c r="K29" s="32" t="s">
        <v>131</v>
      </c>
      <c r="L29" s="33">
        <v>80769001</v>
      </c>
      <c r="M29" s="29">
        <v>1</v>
      </c>
      <c r="N29" s="29"/>
      <c r="O29" s="73">
        <v>60500000</v>
      </c>
      <c r="P29" s="73"/>
      <c r="Q29" s="71">
        <f t="shared" si="0"/>
        <v>60500000</v>
      </c>
      <c r="R29" s="29">
        <v>28</v>
      </c>
      <c r="S29" s="29">
        <v>2</v>
      </c>
      <c r="T29" s="29">
        <v>2023</v>
      </c>
      <c r="U29" s="29">
        <v>28</v>
      </c>
      <c r="V29" s="29">
        <v>2</v>
      </c>
      <c r="W29" s="29">
        <v>2023</v>
      </c>
      <c r="X29" s="29">
        <v>30</v>
      </c>
      <c r="Y29" s="29">
        <v>1</v>
      </c>
      <c r="Z29" s="29">
        <v>2024</v>
      </c>
      <c r="AA29" s="29">
        <v>330</v>
      </c>
      <c r="AB29" s="35"/>
      <c r="AC29" s="35"/>
      <c r="AD29" s="35"/>
      <c r="AE29" s="65"/>
      <c r="AF29" s="50" t="s">
        <v>250</v>
      </c>
      <c r="AG29" s="67" t="s">
        <v>251</v>
      </c>
      <c r="AH29" s="59"/>
      <c r="AI29" s="59"/>
      <c r="AJ29" s="59" t="s">
        <v>241</v>
      </c>
      <c r="AK29" s="60"/>
      <c r="AL29" s="29" t="s">
        <v>129</v>
      </c>
      <c r="AM29" s="79" t="s">
        <v>132</v>
      </c>
    </row>
    <row r="30" spans="1:39" ht="14.25" customHeight="1" x14ac:dyDescent="0.2">
      <c r="A30" s="29"/>
      <c r="B30" s="29"/>
      <c r="C30" s="29"/>
      <c r="D30" s="29"/>
      <c r="E30" s="30" t="s">
        <v>28</v>
      </c>
      <c r="F30" s="29"/>
      <c r="G30" s="26" t="s">
        <v>269</v>
      </c>
      <c r="H30" s="29">
        <v>28</v>
      </c>
      <c r="I30" s="31" t="s">
        <v>134</v>
      </c>
      <c r="J30" s="29" t="s">
        <v>31</v>
      </c>
      <c r="K30" s="32" t="s">
        <v>135</v>
      </c>
      <c r="L30" s="33">
        <v>19331278</v>
      </c>
      <c r="M30" s="29">
        <v>1</v>
      </c>
      <c r="N30" s="29"/>
      <c r="O30" s="73">
        <v>48000000</v>
      </c>
      <c r="P30" s="73"/>
      <c r="Q30" s="71">
        <f t="shared" si="0"/>
        <v>48000000</v>
      </c>
      <c r="R30" s="29">
        <v>28</v>
      </c>
      <c r="S30" s="29">
        <v>2</v>
      </c>
      <c r="T30" s="29">
        <v>2023</v>
      </c>
      <c r="U30" s="29">
        <v>28</v>
      </c>
      <c r="V30" s="29">
        <v>2</v>
      </c>
      <c r="W30" s="29">
        <v>2023</v>
      </c>
      <c r="X30" s="29">
        <v>31</v>
      </c>
      <c r="Y30" s="29">
        <v>10</v>
      </c>
      <c r="Z30" s="29">
        <v>2023</v>
      </c>
      <c r="AA30" s="29">
        <v>240</v>
      </c>
      <c r="AB30" s="35"/>
      <c r="AC30" s="35"/>
      <c r="AD30" s="35"/>
      <c r="AE30" s="65"/>
      <c r="AF30" s="50" t="s">
        <v>245</v>
      </c>
      <c r="AG30" s="29" t="s">
        <v>246</v>
      </c>
      <c r="AH30" s="59"/>
      <c r="AI30" s="59"/>
      <c r="AJ30" s="59" t="s">
        <v>241</v>
      </c>
      <c r="AK30" s="60"/>
      <c r="AL30" s="29" t="s">
        <v>133</v>
      </c>
      <c r="AM30" s="79" t="s">
        <v>136</v>
      </c>
    </row>
    <row r="31" spans="1:39" ht="12.75" customHeight="1" x14ac:dyDescent="0.2">
      <c r="A31" s="29"/>
      <c r="B31" s="29"/>
      <c r="C31" s="29"/>
      <c r="D31" s="29"/>
      <c r="E31" s="30" t="s">
        <v>28</v>
      </c>
      <c r="F31" s="29"/>
      <c r="G31" s="26" t="s">
        <v>269</v>
      </c>
      <c r="H31" s="29">
        <v>29</v>
      </c>
      <c r="I31" s="40" t="s">
        <v>138</v>
      </c>
      <c r="J31" s="29" t="s">
        <v>31</v>
      </c>
      <c r="K31" s="32" t="s">
        <v>139</v>
      </c>
      <c r="L31" s="33">
        <v>1032447715</v>
      </c>
      <c r="M31" s="29">
        <v>1</v>
      </c>
      <c r="N31" s="29"/>
      <c r="O31" s="73">
        <v>41136000</v>
      </c>
      <c r="P31" s="73"/>
      <c r="Q31" s="71">
        <f t="shared" si="0"/>
        <v>41136000</v>
      </c>
      <c r="R31" s="29">
        <v>28</v>
      </c>
      <c r="S31" s="29">
        <v>2</v>
      </c>
      <c r="T31" s="29">
        <v>2023</v>
      </c>
      <c r="U31" s="29">
        <v>1</v>
      </c>
      <c r="V31" s="29">
        <v>3</v>
      </c>
      <c r="W31" s="29">
        <v>2023</v>
      </c>
      <c r="X31" s="29">
        <v>31</v>
      </c>
      <c r="Y31" s="29">
        <v>10</v>
      </c>
      <c r="Z31" s="29">
        <v>2023</v>
      </c>
      <c r="AA31" s="29">
        <v>240</v>
      </c>
      <c r="AB31" s="35"/>
      <c r="AC31" s="35"/>
      <c r="AD31" s="35"/>
      <c r="AE31" s="65"/>
      <c r="AF31" s="50" t="s">
        <v>245</v>
      </c>
      <c r="AG31" s="29" t="s">
        <v>246</v>
      </c>
      <c r="AH31" s="59"/>
      <c r="AI31" s="59"/>
      <c r="AJ31" s="59" t="s">
        <v>241</v>
      </c>
      <c r="AK31" s="60"/>
      <c r="AL31" s="29" t="s">
        <v>137</v>
      </c>
      <c r="AM31" s="79" t="s">
        <v>140</v>
      </c>
    </row>
    <row r="32" spans="1:39" ht="13.5" customHeight="1" x14ac:dyDescent="0.2">
      <c r="A32" s="29"/>
      <c r="B32" s="29"/>
      <c r="C32" s="29"/>
      <c r="D32" s="29"/>
      <c r="E32" s="30" t="s">
        <v>28</v>
      </c>
      <c r="F32" s="29"/>
      <c r="G32" s="26" t="s">
        <v>269</v>
      </c>
      <c r="H32" s="29">
        <v>30</v>
      </c>
      <c r="I32" s="31" t="s">
        <v>142</v>
      </c>
      <c r="J32" s="29" t="s">
        <v>31</v>
      </c>
      <c r="K32" s="32" t="s">
        <v>143</v>
      </c>
      <c r="L32" s="36">
        <v>53139574</v>
      </c>
      <c r="M32" s="29">
        <v>1</v>
      </c>
      <c r="N32" s="29"/>
      <c r="O32" s="73">
        <v>41136000</v>
      </c>
      <c r="P32" s="73"/>
      <c r="Q32" s="71">
        <f t="shared" si="0"/>
        <v>41136000</v>
      </c>
      <c r="R32" s="29">
        <v>28</v>
      </c>
      <c r="S32" s="29">
        <v>2</v>
      </c>
      <c r="T32" s="29">
        <v>2023</v>
      </c>
      <c r="U32" s="29">
        <v>1</v>
      </c>
      <c r="V32" s="29">
        <v>3</v>
      </c>
      <c r="W32" s="29">
        <v>2023</v>
      </c>
      <c r="X32" s="29">
        <v>31</v>
      </c>
      <c r="Y32" s="29">
        <v>10</v>
      </c>
      <c r="Z32" s="29">
        <v>2023</v>
      </c>
      <c r="AA32" s="29">
        <v>240</v>
      </c>
      <c r="AB32" s="35"/>
      <c r="AC32" s="35"/>
      <c r="AD32" s="35"/>
      <c r="AE32" s="65"/>
      <c r="AF32" s="50" t="s">
        <v>245</v>
      </c>
      <c r="AG32" s="29" t="s">
        <v>246</v>
      </c>
      <c r="AH32" s="59"/>
      <c r="AI32" s="59"/>
      <c r="AJ32" s="59" t="s">
        <v>241</v>
      </c>
      <c r="AK32" s="60"/>
      <c r="AL32" s="29" t="s">
        <v>141</v>
      </c>
      <c r="AM32" s="79" t="s">
        <v>144</v>
      </c>
    </row>
    <row r="33" spans="1:39" ht="15" customHeight="1" x14ac:dyDescent="0.2">
      <c r="A33" s="29"/>
      <c r="B33" s="29"/>
      <c r="C33" s="29"/>
      <c r="D33" s="29"/>
      <c r="E33" s="30" t="s">
        <v>28</v>
      </c>
      <c r="F33" s="29"/>
      <c r="G33" s="26" t="s">
        <v>269</v>
      </c>
      <c r="H33" s="29">
        <v>31</v>
      </c>
      <c r="I33" s="31" t="s">
        <v>146</v>
      </c>
      <c r="J33" s="29" t="s">
        <v>31</v>
      </c>
      <c r="K33" s="32" t="s">
        <v>147</v>
      </c>
      <c r="L33" s="33">
        <v>1024518784</v>
      </c>
      <c r="M33" s="29">
        <v>1</v>
      </c>
      <c r="N33" s="29"/>
      <c r="O33" s="73">
        <v>41136000</v>
      </c>
      <c r="P33" s="73"/>
      <c r="Q33" s="71">
        <f t="shared" si="0"/>
        <v>41136000</v>
      </c>
      <c r="R33" s="29">
        <v>28</v>
      </c>
      <c r="S33" s="29">
        <v>2</v>
      </c>
      <c r="T33" s="29">
        <v>2023</v>
      </c>
      <c r="U33" s="29">
        <v>2</v>
      </c>
      <c r="V33" s="29">
        <v>3</v>
      </c>
      <c r="W33" s="29">
        <v>2023</v>
      </c>
      <c r="X33" s="29">
        <v>1</v>
      </c>
      <c r="Y33" s="29">
        <v>11</v>
      </c>
      <c r="Z33" s="29">
        <v>2023</v>
      </c>
      <c r="AA33" s="29">
        <v>240</v>
      </c>
      <c r="AB33" s="35"/>
      <c r="AC33" s="35"/>
      <c r="AD33" s="35"/>
      <c r="AE33" s="65"/>
      <c r="AF33" s="50" t="s">
        <v>245</v>
      </c>
      <c r="AG33" s="29" t="s">
        <v>246</v>
      </c>
      <c r="AH33" s="59"/>
      <c r="AI33" s="59"/>
      <c r="AJ33" s="59" t="s">
        <v>241</v>
      </c>
      <c r="AK33" s="60"/>
      <c r="AL33" s="29" t="s">
        <v>145</v>
      </c>
      <c r="AM33" s="79" t="s">
        <v>148</v>
      </c>
    </row>
    <row r="34" spans="1:39" ht="17.25" customHeight="1" x14ac:dyDescent="0.2">
      <c r="A34" s="29"/>
      <c r="B34" s="29"/>
      <c r="C34" s="29"/>
      <c r="D34" s="29"/>
      <c r="E34" s="30" t="s">
        <v>28</v>
      </c>
      <c r="F34" s="29"/>
      <c r="G34" s="26" t="s">
        <v>271</v>
      </c>
      <c r="H34" s="29">
        <v>32</v>
      </c>
      <c r="I34" s="31" t="s">
        <v>150</v>
      </c>
      <c r="J34" s="29" t="s">
        <v>52</v>
      </c>
      <c r="K34" s="32" t="s">
        <v>151</v>
      </c>
      <c r="L34" s="33">
        <v>900051050</v>
      </c>
      <c r="M34" s="29">
        <v>1</v>
      </c>
      <c r="N34" s="29"/>
      <c r="O34" s="73">
        <v>344161154</v>
      </c>
      <c r="P34" s="73"/>
      <c r="Q34" s="71">
        <f t="shared" si="0"/>
        <v>344161154</v>
      </c>
      <c r="R34" s="29">
        <v>28</v>
      </c>
      <c r="S34" s="29">
        <v>2</v>
      </c>
      <c r="T34" s="29">
        <v>2023</v>
      </c>
      <c r="U34" s="29">
        <v>11</v>
      </c>
      <c r="V34" s="29">
        <v>3</v>
      </c>
      <c r="W34" s="29">
        <v>2023</v>
      </c>
      <c r="X34" s="29">
        <v>22</v>
      </c>
      <c r="Y34" s="29">
        <v>2</v>
      </c>
      <c r="Z34" s="29">
        <v>2024</v>
      </c>
      <c r="AA34" s="29">
        <v>343</v>
      </c>
      <c r="AB34" s="35"/>
      <c r="AC34" s="35"/>
      <c r="AD34" s="35"/>
      <c r="AE34" s="65"/>
      <c r="AF34" s="50" t="s">
        <v>248</v>
      </c>
      <c r="AG34" s="67" t="s">
        <v>249</v>
      </c>
      <c r="AH34" s="59"/>
      <c r="AI34" s="59"/>
      <c r="AJ34" s="59" t="s">
        <v>241</v>
      </c>
      <c r="AK34" s="60"/>
      <c r="AL34" s="29" t="s">
        <v>149</v>
      </c>
      <c r="AM34" s="79" t="s">
        <v>152</v>
      </c>
    </row>
    <row r="35" spans="1:39" ht="15.75" customHeight="1" x14ac:dyDescent="0.2">
      <c r="A35" s="29"/>
      <c r="B35" s="29"/>
      <c r="C35" s="29"/>
      <c r="D35" s="29"/>
      <c r="E35" s="30" t="s">
        <v>28</v>
      </c>
      <c r="F35" s="29"/>
      <c r="G35" s="26" t="s">
        <v>269</v>
      </c>
      <c r="H35" s="29">
        <v>33</v>
      </c>
      <c r="I35" s="31" t="s">
        <v>154</v>
      </c>
      <c r="J35" s="29" t="s">
        <v>31</v>
      </c>
      <c r="K35" s="32" t="s">
        <v>155</v>
      </c>
      <c r="L35" s="33">
        <v>1020823535</v>
      </c>
      <c r="M35" s="29">
        <v>1</v>
      </c>
      <c r="N35" s="29"/>
      <c r="O35" s="73">
        <v>45000000</v>
      </c>
      <c r="P35" s="73"/>
      <c r="Q35" s="71">
        <f t="shared" si="0"/>
        <v>45000000</v>
      </c>
      <c r="R35" s="29">
        <v>28</v>
      </c>
      <c r="S35" s="29">
        <v>2</v>
      </c>
      <c r="T35" s="29">
        <v>2023</v>
      </c>
      <c r="U35" s="29">
        <v>2</v>
      </c>
      <c r="V35" s="29">
        <v>3</v>
      </c>
      <c r="W35" s="29">
        <v>2023</v>
      </c>
      <c r="X35" s="29">
        <v>2</v>
      </c>
      <c r="Y35" s="29">
        <v>12</v>
      </c>
      <c r="Z35" s="29">
        <v>2023</v>
      </c>
      <c r="AA35" s="29">
        <v>270</v>
      </c>
      <c r="AB35" s="35"/>
      <c r="AC35" s="35"/>
      <c r="AD35" s="35"/>
      <c r="AE35" s="65"/>
      <c r="AF35" s="50" t="s">
        <v>252</v>
      </c>
      <c r="AG35" s="29" t="s">
        <v>246</v>
      </c>
      <c r="AH35" s="59"/>
      <c r="AI35" s="59"/>
      <c r="AJ35" s="59" t="s">
        <v>241</v>
      </c>
      <c r="AK35" s="60"/>
      <c r="AL35" s="29" t="s">
        <v>153</v>
      </c>
      <c r="AM35" s="79" t="s">
        <v>157</v>
      </c>
    </row>
    <row r="36" spans="1:39" ht="15.75" customHeight="1" x14ac:dyDescent="0.2">
      <c r="A36" s="29"/>
      <c r="B36" s="29"/>
      <c r="C36" s="29"/>
      <c r="D36" s="29"/>
      <c r="E36" s="30" t="s">
        <v>28</v>
      </c>
      <c r="F36" s="29"/>
      <c r="G36" s="26"/>
      <c r="H36" s="29">
        <v>34</v>
      </c>
      <c r="I36" s="31" t="s">
        <v>159</v>
      </c>
      <c r="J36" s="29" t="s">
        <v>52</v>
      </c>
      <c r="K36" s="32" t="s">
        <v>160</v>
      </c>
      <c r="L36" s="33">
        <v>901348657</v>
      </c>
      <c r="M36" s="29">
        <v>1</v>
      </c>
      <c r="N36" s="29"/>
      <c r="O36" s="73">
        <v>63703739</v>
      </c>
      <c r="P36" s="73"/>
      <c r="Q36" s="71">
        <f t="shared" si="0"/>
        <v>63703739</v>
      </c>
      <c r="R36" s="29">
        <v>2</v>
      </c>
      <c r="S36" s="29">
        <v>3</v>
      </c>
      <c r="T36" s="29">
        <v>2023</v>
      </c>
      <c r="U36" s="29">
        <v>3</v>
      </c>
      <c r="V36" s="29">
        <v>3</v>
      </c>
      <c r="W36" s="29">
        <v>2023</v>
      </c>
      <c r="X36" s="29">
        <v>1</v>
      </c>
      <c r="Y36" s="29">
        <v>2</v>
      </c>
      <c r="Z36" s="29">
        <v>2024</v>
      </c>
      <c r="AA36" s="29">
        <v>330</v>
      </c>
      <c r="AB36" s="35"/>
      <c r="AC36" s="35"/>
      <c r="AD36" s="35"/>
      <c r="AE36" s="65"/>
      <c r="AF36" s="50" t="s">
        <v>250</v>
      </c>
      <c r="AG36" s="67" t="s">
        <v>251</v>
      </c>
      <c r="AH36" s="59"/>
      <c r="AI36" s="59"/>
      <c r="AJ36" s="59" t="s">
        <v>241</v>
      </c>
      <c r="AK36" s="60"/>
      <c r="AL36" s="29" t="s">
        <v>158</v>
      </c>
      <c r="AM36" s="79" t="s">
        <v>161</v>
      </c>
    </row>
    <row r="37" spans="1:39" ht="15.75" customHeight="1" x14ac:dyDescent="0.2">
      <c r="A37" s="29"/>
      <c r="B37" s="29"/>
      <c r="C37" s="29"/>
      <c r="D37" s="29"/>
      <c r="E37" s="30" t="s">
        <v>28</v>
      </c>
      <c r="F37" s="29"/>
      <c r="G37" s="26" t="s">
        <v>272</v>
      </c>
      <c r="H37" s="29">
        <v>35</v>
      </c>
      <c r="I37" s="31" t="s">
        <v>266</v>
      </c>
      <c r="J37" s="29" t="s">
        <v>31</v>
      </c>
      <c r="K37" s="32" t="s">
        <v>163</v>
      </c>
      <c r="L37" s="33">
        <v>52966717</v>
      </c>
      <c r="M37" s="29">
        <v>1</v>
      </c>
      <c r="N37" s="29"/>
      <c r="O37" s="73">
        <v>7888000</v>
      </c>
      <c r="P37" s="73"/>
      <c r="Q37" s="71">
        <f t="shared" si="0"/>
        <v>7888000</v>
      </c>
      <c r="R37" s="29">
        <v>23</v>
      </c>
      <c r="S37" s="29">
        <v>2</v>
      </c>
      <c r="T37" s="29">
        <v>2023</v>
      </c>
      <c r="U37" s="29">
        <v>7</v>
      </c>
      <c r="V37" s="29">
        <v>3</v>
      </c>
      <c r="W37" s="29">
        <v>2023</v>
      </c>
      <c r="X37" s="29">
        <v>27</v>
      </c>
      <c r="Y37" s="29">
        <v>4</v>
      </c>
      <c r="Z37" s="29">
        <v>2023</v>
      </c>
      <c r="AA37" s="29">
        <v>51</v>
      </c>
      <c r="AB37" s="35"/>
      <c r="AC37" s="35"/>
      <c r="AD37" s="35"/>
      <c r="AE37" s="65"/>
      <c r="AF37" s="50" t="s">
        <v>257</v>
      </c>
      <c r="AG37" s="67" t="s">
        <v>249</v>
      </c>
      <c r="AH37" s="59"/>
      <c r="AI37" s="59"/>
      <c r="AJ37" s="59" t="s">
        <v>241</v>
      </c>
      <c r="AK37" s="60"/>
      <c r="AL37" s="29" t="s">
        <v>162</v>
      </c>
      <c r="AM37" s="79" t="s">
        <v>164</v>
      </c>
    </row>
    <row r="38" spans="1:39" ht="15.75" customHeight="1" x14ac:dyDescent="0.2">
      <c r="A38" s="29"/>
      <c r="B38" s="29"/>
      <c r="C38" s="29"/>
      <c r="D38" s="29"/>
      <c r="E38" s="30" t="s">
        <v>28</v>
      </c>
      <c r="F38" s="29"/>
      <c r="G38" s="26" t="s">
        <v>272</v>
      </c>
      <c r="H38" s="29">
        <v>36</v>
      </c>
      <c r="I38" s="31" t="s">
        <v>166</v>
      </c>
      <c r="J38" s="29" t="s">
        <v>31</v>
      </c>
      <c r="K38" s="32" t="s">
        <v>167</v>
      </c>
      <c r="L38" s="33">
        <v>52309485</v>
      </c>
      <c r="M38" s="29">
        <v>1</v>
      </c>
      <c r="N38" s="29"/>
      <c r="O38" s="73">
        <v>55000000</v>
      </c>
      <c r="P38" s="73"/>
      <c r="Q38" s="71">
        <f t="shared" si="0"/>
        <v>55000000</v>
      </c>
      <c r="R38" s="29">
        <v>3</v>
      </c>
      <c r="S38" s="29">
        <v>3</v>
      </c>
      <c r="T38" s="29">
        <v>2023</v>
      </c>
      <c r="U38" s="29">
        <v>4</v>
      </c>
      <c r="V38" s="29">
        <v>3</v>
      </c>
      <c r="W38" s="29">
        <v>2023</v>
      </c>
      <c r="X38" s="29">
        <v>4</v>
      </c>
      <c r="Y38" s="29">
        <v>1</v>
      </c>
      <c r="Z38" s="29">
        <v>2024</v>
      </c>
      <c r="AA38" s="29">
        <v>300</v>
      </c>
      <c r="AB38" s="35"/>
      <c r="AC38" s="35"/>
      <c r="AD38" s="35"/>
      <c r="AE38" s="65"/>
      <c r="AF38" s="50" t="s">
        <v>257</v>
      </c>
      <c r="AG38" s="67" t="s">
        <v>249</v>
      </c>
      <c r="AH38" s="59"/>
      <c r="AI38" s="59"/>
      <c r="AJ38" s="59" t="s">
        <v>241</v>
      </c>
      <c r="AK38" s="60"/>
      <c r="AL38" s="29" t="s">
        <v>165</v>
      </c>
      <c r="AM38" s="79" t="s">
        <v>168</v>
      </c>
    </row>
    <row r="39" spans="1:39" ht="15.75" customHeight="1" x14ac:dyDescent="0.2">
      <c r="A39" s="29"/>
      <c r="B39" s="29"/>
      <c r="C39" s="29"/>
      <c r="D39" s="29"/>
      <c r="E39" s="30" t="s">
        <v>28</v>
      </c>
      <c r="F39" s="29"/>
      <c r="G39" s="26" t="s">
        <v>273</v>
      </c>
      <c r="H39" s="29">
        <v>37</v>
      </c>
      <c r="I39" s="31" t="s">
        <v>170</v>
      </c>
      <c r="J39" s="29" t="s">
        <v>31</v>
      </c>
      <c r="K39" s="32" t="s">
        <v>171</v>
      </c>
      <c r="L39" s="33">
        <v>1030628694</v>
      </c>
      <c r="M39" s="29">
        <v>1</v>
      </c>
      <c r="N39" s="29"/>
      <c r="O39" s="73">
        <v>14500000</v>
      </c>
      <c r="P39" s="73"/>
      <c r="Q39" s="71">
        <f t="shared" si="0"/>
        <v>14500000</v>
      </c>
      <c r="R39" s="29">
        <v>9</v>
      </c>
      <c r="S39" s="29">
        <v>3</v>
      </c>
      <c r="T39" s="29">
        <v>2023</v>
      </c>
      <c r="U39" s="29">
        <v>14</v>
      </c>
      <c r="V39" s="29">
        <v>3</v>
      </c>
      <c r="W39" s="29">
        <v>2023</v>
      </c>
      <c r="X39" s="29">
        <v>30</v>
      </c>
      <c r="Y39" s="29">
        <v>4</v>
      </c>
      <c r="Z39" s="29">
        <v>2023</v>
      </c>
      <c r="AA39" s="29">
        <v>48</v>
      </c>
      <c r="AB39" s="35"/>
      <c r="AC39" s="35"/>
      <c r="AD39" s="35"/>
      <c r="AE39" s="65"/>
      <c r="AF39" s="50" t="s">
        <v>255</v>
      </c>
      <c r="AG39" s="67" t="s">
        <v>247</v>
      </c>
      <c r="AH39" s="59"/>
      <c r="AI39" s="59"/>
      <c r="AJ39" s="59" t="s">
        <v>241</v>
      </c>
      <c r="AK39" s="60"/>
      <c r="AL39" s="29" t="s">
        <v>169</v>
      </c>
      <c r="AM39" s="79" t="s">
        <v>172</v>
      </c>
    </row>
    <row r="40" spans="1:39" ht="15.75" customHeight="1" x14ac:dyDescent="0.2">
      <c r="A40" s="29"/>
      <c r="B40" s="29"/>
      <c r="C40" s="29"/>
      <c r="D40" s="29"/>
      <c r="E40" s="30" t="s">
        <v>28</v>
      </c>
      <c r="F40" s="29"/>
      <c r="G40" s="26" t="s">
        <v>272</v>
      </c>
      <c r="H40" s="29">
        <v>38</v>
      </c>
      <c r="I40" s="31" t="s">
        <v>174</v>
      </c>
      <c r="J40" s="29" t="s">
        <v>31</v>
      </c>
      <c r="K40" s="32" t="s">
        <v>175</v>
      </c>
      <c r="L40" s="33">
        <v>1032472269</v>
      </c>
      <c r="M40" s="29">
        <v>1</v>
      </c>
      <c r="N40" s="29"/>
      <c r="O40" s="73">
        <v>14500000</v>
      </c>
      <c r="P40" s="73"/>
      <c r="Q40" s="71">
        <f t="shared" si="0"/>
        <v>14500000</v>
      </c>
      <c r="R40" s="29">
        <v>9</v>
      </c>
      <c r="S40" s="29">
        <v>3</v>
      </c>
      <c r="T40" s="29">
        <v>2023</v>
      </c>
      <c r="U40" s="29">
        <v>14</v>
      </c>
      <c r="V40" s="29">
        <v>3</v>
      </c>
      <c r="W40" s="29">
        <v>2023</v>
      </c>
      <c r="X40" s="29">
        <v>30</v>
      </c>
      <c r="Y40" s="29">
        <v>4</v>
      </c>
      <c r="Z40" s="29">
        <v>2023</v>
      </c>
      <c r="AA40" s="29">
        <v>48</v>
      </c>
      <c r="AB40" s="35"/>
      <c r="AC40" s="35"/>
      <c r="AD40" s="35"/>
      <c r="AE40" s="65"/>
      <c r="AF40" s="50" t="s">
        <v>255</v>
      </c>
      <c r="AG40" s="67" t="s">
        <v>247</v>
      </c>
      <c r="AH40" s="59"/>
      <c r="AI40" s="59"/>
      <c r="AJ40" s="59" t="s">
        <v>241</v>
      </c>
      <c r="AK40" s="60"/>
      <c r="AL40" s="29" t="s">
        <v>173</v>
      </c>
      <c r="AM40" s="79" t="s">
        <v>176</v>
      </c>
    </row>
    <row r="41" spans="1:39" ht="15.75" customHeight="1" x14ac:dyDescent="0.2">
      <c r="A41" s="29"/>
      <c r="B41" s="29"/>
      <c r="C41" s="29"/>
      <c r="D41" s="29"/>
      <c r="E41" s="30" t="s">
        <v>28</v>
      </c>
      <c r="F41" s="29"/>
      <c r="G41" s="26" t="s">
        <v>272</v>
      </c>
      <c r="H41" s="29">
        <v>39</v>
      </c>
      <c r="I41" s="31" t="s">
        <v>178</v>
      </c>
      <c r="J41" s="29" t="s">
        <v>31</v>
      </c>
      <c r="K41" s="32" t="s">
        <v>179</v>
      </c>
      <c r="L41" s="33">
        <v>52118972</v>
      </c>
      <c r="M41" s="29">
        <v>1</v>
      </c>
      <c r="N41" s="29"/>
      <c r="O41" s="73">
        <v>57000000</v>
      </c>
      <c r="P41" s="73"/>
      <c r="Q41" s="71">
        <f t="shared" si="0"/>
        <v>57000000</v>
      </c>
      <c r="R41" s="29">
        <v>10</v>
      </c>
      <c r="S41" s="29">
        <v>3</v>
      </c>
      <c r="T41" s="29">
        <v>2023</v>
      </c>
      <c r="U41" s="29">
        <v>14</v>
      </c>
      <c r="V41" s="29">
        <v>3</v>
      </c>
      <c r="W41" s="29">
        <v>2023</v>
      </c>
      <c r="X41" s="29">
        <v>29</v>
      </c>
      <c r="Y41" s="29">
        <v>12</v>
      </c>
      <c r="Z41" s="29">
        <v>2023</v>
      </c>
      <c r="AA41" s="29">
        <v>285</v>
      </c>
      <c r="AB41" s="35"/>
      <c r="AC41" s="35"/>
      <c r="AD41" s="35"/>
      <c r="AE41" s="65"/>
      <c r="AF41" s="50" t="s">
        <v>250</v>
      </c>
      <c r="AG41" s="67" t="s">
        <v>251</v>
      </c>
      <c r="AH41" s="59"/>
      <c r="AI41" s="59"/>
      <c r="AJ41" s="59" t="s">
        <v>241</v>
      </c>
      <c r="AK41" s="60"/>
      <c r="AL41" s="29" t="s">
        <v>177</v>
      </c>
      <c r="AM41" s="79" t="s">
        <v>180</v>
      </c>
    </row>
    <row r="42" spans="1:39" ht="15.75" customHeight="1" x14ac:dyDescent="0.2">
      <c r="A42" s="29"/>
      <c r="B42" s="29"/>
      <c r="C42" s="29"/>
      <c r="D42" s="29"/>
      <c r="E42" s="30" t="s">
        <v>28</v>
      </c>
      <c r="F42" s="29"/>
      <c r="G42" s="26" t="s">
        <v>274</v>
      </c>
      <c r="H42" s="29">
        <v>40</v>
      </c>
      <c r="I42" s="31" t="s">
        <v>182</v>
      </c>
      <c r="J42" s="29" t="s">
        <v>31</v>
      </c>
      <c r="K42" s="32" t="s">
        <v>183</v>
      </c>
      <c r="L42" s="33">
        <v>6300473</v>
      </c>
      <c r="M42" s="29">
        <v>1</v>
      </c>
      <c r="N42" s="29"/>
      <c r="O42" s="73">
        <v>31500000</v>
      </c>
      <c r="P42" s="73"/>
      <c r="Q42" s="71">
        <f t="shared" si="0"/>
        <v>31500000</v>
      </c>
      <c r="R42" s="29">
        <v>14</v>
      </c>
      <c r="S42" s="29">
        <v>3</v>
      </c>
      <c r="T42" s="29">
        <v>2023</v>
      </c>
      <c r="U42" s="29">
        <v>17</v>
      </c>
      <c r="V42" s="29">
        <v>3</v>
      </c>
      <c r="W42" s="29">
        <v>2023</v>
      </c>
      <c r="X42" s="29">
        <v>17</v>
      </c>
      <c r="Y42" s="29">
        <v>10</v>
      </c>
      <c r="Z42" s="29">
        <v>2023</v>
      </c>
      <c r="AA42" s="29">
        <v>210</v>
      </c>
      <c r="AB42" s="35"/>
      <c r="AC42" s="35"/>
      <c r="AD42" s="35"/>
      <c r="AE42" s="65"/>
      <c r="AF42" s="50" t="s">
        <v>252</v>
      </c>
      <c r="AG42" s="29" t="s">
        <v>246</v>
      </c>
      <c r="AH42" s="59"/>
      <c r="AI42" s="59"/>
      <c r="AJ42" s="59" t="s">
        <v>241</v>
      </c>
      <c r="AK42" s="60"/>
      <c r="AL42" s="29" t="s">
        <v>181</v>
      </c>
      <c r="AM42" s="79" t="s">
        <v>184</v>
      </c>
    </row>
    <row r="43" spans="1:39" ht="15.75" customHeight="1" x14ac:dyDescent="0.2">
      <c r="A43" s="29"/>
      <c r="B43" s="29"/>
      <c r="C43" s="29"/>
      <c r="D43" s="29"/>
      <c r="E43" s="30" t="s">
        <v>28</v>
      </c>
      <c r="F43" s="29"/>
      <c r="G43" s="26" t="s">
        <v>274</v>
      </c>
      <c r="H43" s="29">
        <v>41</v>
      </c>
      <c r="I43" s="31" t="s">
        <v>186</v>
      </c>
      <c r="J43" s="29" t="s">
        <v>31</v>
      </c>
      <c r="K43" s="32" t="s">
        <v>187</v>
      </c>
      <c r="L43" s="33">
        <v>41679123</v>
      </c>
      <c r="M43" s="29">
        <v>1</v>
      </c>
      <c r="N43" s="29"/>
      <c r="O43" s="73">
        <v>28000000</v>
      </c>
      <c r="P43" s="73"/>
      <c r="Q43" s="71">
        <f t="shared" si="0"/>
        <v>28000000</v>
      </c>
      <c r="R43" s="29">
        <v>16</v>
      </c>
      <c r="S43" s="29">
        <v>3</v>
      </c>
      <c r="T43" s="29">
        <v>2023</v>
      </c>
      <c r="U43" s="29">
        <v>17</v>
      </c>
      <c r="V43" s="29">
        <v>3</v>
      </c>
      <c r="W43" s="29">
        <v>2023</v>
      </c>
      <c r="X43" s="29">
        <v>17</v>
      </c>
      <c r="Y43" s="29">
        <v>10</v>
      </c>
      <c r="Z43" s="29">
        <v>2023</v>
      </c>
      <c r="AA43" s="29">
        <v>210</v>
      </c>
      <c r="AB43" s="35"/>
      <c r="AC43" s="35"/>
      <c r="AD43" s="35"/>
      <c r="AE43" s="65"/>
      <c r="AF43" s="50" t="s">
        <v>252</v>
      </c>
      <c r="AG43" s="29" t="s">
        <v>246</v>
      </c>
      <c r="AH43" s="59"/>
      <c r="AI43" s="59"/>
      <c r="AJ43" s="59" t="s">
        <v>241</v>
      </c>
      <c r="AK43" s="60"/>
      <c r="AL43" s="29" t="s">
        <v>185</v>
      </c>
      <c r="AM43" s="79" t="s">
        <v>188</v>
      </c>
    </row>
    <row r="44" spans="1:39" ht="15.75" customHeight="1" x14ac:dyDescent="0.2">
      <c r="A44" s="29"/>
      <c r="B44" s="29"/>
      <c r="C44" s="29"/>
      <c r="D44" s="29"/>
      <c r="E44" s="30" t="s">
        <v>28</v>
      </c>
      <c r="F44" s="29"/>
      <c r="G44" s="26" t="s">
        <v>272</v>
      </c>
      <c r="H44" s="29">
        <v>42</v>
      </c>
      <c r="I44" s="31" t="s">
        <v>267</v>
      </c>
      <c r="J44" s="29" t="s">
        <v>31</v>
      </c>
      <c r="K44" s="32" t="s">
        <v>190</v>
      </c>
      <c r="L44" s="33">
        <v>79724336</v>
      </c>
      <c r="M44" s="29">
        <v>1</v>
      </c>
      <c r="N44" s="29"/>
      <c r="O44" s="73">
        <v>48000000</v>
      </c>
      <c r="P44" s="73"/>
      <c r="Q44" s="71">
        <f t="shared" si="0"/>
        <v>48000000</v>
      </c>
      <c r="R44" s="29">
        <v>16</v>
      </c>
      <c r="S44" s="29">
        <v>3</v>
      </c>
      <c r="T44" s="29">
        <v>2023</v>
      </c>
      <c r="U44" s="29">
        <v>21</v>
      </c>
      <c r="V44" s="29">
        <v>3</v>
      </c>
      <c r="W44" s="29">
        <v>2023</v>
      </c>
      <c r="X44" s="29">
        <v>20</v>
      </c>
      <c r="Y44" s="29">
        <v>10</v>
      </c>
      <c r="Z44" s="29">
        <v>2023</v>
      </c>
      <c r="AA44" s="29">
        <v>240</v>
      </c>
      <c r="AB44" s="35"/>
      <c r="AC44" s="35"/>
      <c r="AD44" s="35"/>
      <c r="AE44" s="65"/>
      <c r="AF44" s="50" t="s">
        <v>256</v>
      </c>
      <c r="AG44" s="29" t="s">
        <v>246</v>
      </c>
      <c r="AH44" s="59"/>
      <c r="AI44" s="59"/>
      <c r="AJ44" s="59" t="s">
        <v>241</v>
      </c>
      <c r="AK44" s="60"/>
      <c r="AL44" s="29" t="s">
        <v>189</v>
      </c>
      <c r="AM44" s="79" t="s">
        <v>240</v>
      </c>
    </row>
    <row r="45" spans="1:39" ht="15.75" customHeight="1" x14ac:dyDescent="0.2">
      <c r="A45" s="29"/>
      <c r="B45" s="29"/>
      <c r="C45" s="29"/>
      <c r="D45" s="29"/>
      <c r="E45" s="30" t="s">
        <v>28</v>
      </c>
      <c r="F45" s="29"/>
      <c r="G45" s="26" t="s">
        <v>272</v>
      </c>
      <c r="H45" s="29">
        <v>43</v>
      </c>
      <c r="I45" s="31" t="s">
        <v>268</v>
      </c>
      <c r="J45" s="29" t="s">
        <v>31</v>
      </c>
      <c r="K45" s="32" t="s">
        <v>192</v>
      </c>
      <c r="L45" s="33">
        <v>41785555</v>
      </c>
      <c r="M45" s="29">
        <v>1</v>
      </c>
      <c r="N45" s="29"/>
      <c r="O45" s="73">
        <v>25000000</v>
      </c>
      <c r="P45" s="73"/>
      <c r="Q45" s="71">
        <f t="shared" si="0"/>
        <v>25000000</v>
      </c>
      <c r="R45" s="29">
        <v>14</v>
      </c>
      <c r="S45" s="29">
        <v>2</v>
      </c>
      <c r="T45" s="29">
        <v>2023</v>
      </c>
      <c r="U45" s="29">
        <v>16</v>
      </c>
      <c r="V45" s="29">
        <v>3</v>
      </c>
      <c r="W45" s="29">
        <v>2023</v>
      </c>
      <c r="X45" s="29">
        <v>16</v>
      </c>
      <c r="Y45" s="29">
        <v>8</v>
      </c>
      <c r="Z45" s="29">
        <v>2023</v>
      </c>
      <c r="AA45" s="29">
        <v>150</v>
      </c>
      <c r="AB45" s="35"/>
      <c r="AC45" s="35"/>
      <c r="AD45" s="35"/>
      <c r="AE45" s="65"/>
      <c r="AF45" s="50" t="s">
        <v>252</v>
      </c>
      <c r="AG45" s="29" t="s">
        <v>246</v>
      </c>
      <c r="AH45" s="59"/>
      <c r="AI45" s="59"/>
      <c r="AJ45" s="59" t="s">
        <v>241</v>
      </c>
      <c r="AK45" s="60"/>
      <c r="AL45" s="29" t="s">
        <v>191</v>
      </c>
      <c r="AM45" s="79" t="s">
        <v>193</v>
      </c>
    </row>
    <row r="46" spans="1:39" ht="15.75" customHeight="1" x14ac:dyDescent="0.2">
      <c r="A46" s="29"/>
      <c r="B46" s="29"/>
      <c r="C46" s="29"/>
      <c r="D46" s="29"/>
      <c r="E46" s="30" t="s">
        <v>28</v>
      </c>
      <c r="F46" s="29"/>
      <c r="G46" s="26" t="s">
        <v>274</v>
      </c>
      <c r="H46" s="29">
        <v>44</v>
      </c>
      <c r="I46" s="31" t="s">
        <v>195</v>
      </c>
      <c r="J46" s="29" t="s">
        <v>31</v>
      </c>
      <c r="K46" s="32" t="s">
        <v>196</v>
      </c>
      <c r="L46" s="33">
        <v>37915744</v>
      </c>
      <c r="M46" s="29">
        <v>1</v>
      </c>
      <c r="N46" s="29"/>
      <c r="O46" s="73">
        <v>15500000</v>
      </c>
      <c r="P46" s="73"/>
      <c r="Q46" s="71">
        <f t="shared" si="0"/>
        <v>15500000</v>
      </c>
      <c r="R46" s="29">
        <v>16</v>
      </c>
      <c r="S46" s="29">
        <v>3</v>
      </c>
      <c r="T46" s="29">
        <v>2023</v>
      </c>
      <c r="U46" s="29">
        <v>17</v>
      </c>
      <c r="V46" s="29">
        <v>3</v>
      </c>
      <c r="W46" s="29">
        <v>2023</v>
      </c>
      <c r="X46" s="29">
        <v>17</v>
      </c>
      <c r="Y46" s="29">
        <v>10</v>
      </c>
      <c r="Z46" s="29">
        <v>2023</v>
      </c>
      <c r="AA46" s="29">
        <v>210</v>
      </c>
      <c r="AB46" s="35"/>
      <c r="AC46" s="35"/>
      <c r="AD46" s="35"/>
      <c r="AE46" s="65"/>
      <c r="AF46" s="50" t="s">
        <v>259</v>
      </c>
      <c r="AG46" s="29" t="s">
        <v>246</v>
      </c>
      <c r="AH46" s="59"/>
      <c r="AI46" s="59"/>
      <c r="AJ46" s="59" t="s">
        <v>241</v>
      </c>
      <c r="AK46" s="60"/>
      <c r="AL46" s="29" t="s">
        <v>194</v>
      </c>
      <c r="AM46" s="79" t="s">
        <v>197</v>
      </c>
    </row>
    <row r="47" spans="1:39" ht="15.75" customHeight="1" x14ac:dyDescent="0.2">
      <c r="A47" s="29"/>
      <c r="B47" s="29"/>
      <c r="C47" s="29"/>
      <c r="D47" s="29"/>
      <c r="E47" s="30" t="s">
        <v>28</v>
      </c>
      <c r="F47" s="29"/>
      <c r="G47" s="26" t="s">
        <v>275</v>
      </c>
      <c r="H47" s="29">
        <v>45</v>
      </c>
      <c r="I47" s="32" t="s">
        <v>199</v>
      </c>
      <c r="J47" s="29" t="s">
        <v>52</v>
      </c>
      <c r="K47" s="32" t="s">
        <v>200</v>
      </c>
      <c r="L47" s="29">
        <v>900156270</v>
      </c>
      <c r="M47" s="29">
        <v>1</v>
      </c>
      <c r="N47" s="29"/>
      <c r="O47" s="73">
        <v>62036578</v>
      </c>
      <c r="P47" s="73"/>
      <c r="Q47" s="71">
        <f t="shared" si="0"/>
        <v>62036578</v>
      </c>
      <c r="R47" s="29">
        <v>17</v>
      </c>
      <c r="S47" s="29">
        <v>3</v>
      </c>
      <c r="T47" s="29">
        <v>2023</v>
      </c>
      <c r="U47" s="29">
        <v>24</v>
      </c>
      <c r="V47" s="29">
        <v>3</v>
      </c>
      <c r="W47" s="29">
        <v>2023</v>
      </c>
      <c r="X47" s="29">
        <v>20</v>
      </c>
      <c r="Y47" s="29">
        <v>3</v>
      </c>
      <c r="Z47" s="29">
        <v>2024</v>
      </c>
      <c r="AA47" s="29">
        <v>360</v>
      </c>
      <c r="AB47" s="35"/>
      <c r="AC47" s="35"/>
      <c r="AD47" s="35"/>
      <c r="AE47" s="65"/>
      <c r="AF47" s="50" t="s">
        <v>250</v>
      </c>
      <c r="AG47" s="67" t="s">
        <v>297</v>
      </c>
      <c r="AH47" s="59"/>
      <c r="AI47" s="59"/>
      <c r="AJ47" s="59" t="s">
        <v>241</v>
      </c>
      <c r="AK47" s="60"/>
      <c r="AL47" s="29" t="s">
        <v>198</v>
      </c>
      <c r="AM47" s="79" t="s">
        <v>201</v>
      </c>
    </row>
    <row r="48" spans="1:39" ht="15.75" customHeight="1" x14ac:dyDescent="0.2">
      <c r="A48" s="29"/>
      <c r="B48" s="29"/>
      <c r="C48" s="29"/>
      <c r="D48" s="29"/>
      <c r="E48" s="30" t="s">
        <v>28</v>
      </c>
      <c r="F48" s="29"/>
      <c r="G48" s="26" t="s">
        <v>275</v>
      </c>
      <c r="H48" s="29">
        <v>46</v>
      </c>
      <c r="I48" s="31" t="s">
        <v>203</v>
      </c>
      <c r="J48" s="29" t="s">
        <v>52</v>
      </c>
      <c r="K48" s="32" t="s">
        <v>204</v>
      </c>
      <c r="L48" s="29">
        <v>800187672</v>
      </c>
      <c r="M48" s="29">
        <v>1</v>
      </c>
      <c r="N48" s="29"/>
      <c r="O48" s="73">
        <v>20361600</v>
      </c>
      <c r="P48" s="73"/>
      <c r="Q48" s="71">
        <f t="shared" si="0"/>
        <v>20361600</v>
      </c>
      <c r="R48" s="29">
        <v>17</v>
      </c>
      <c r="S48" s="29">
        <v>3</v>
      </c>
      <c r="T48" s="29">
        <v>2023</v>
      </c>
      <c r="U48" s="29">
        <v>22</v>
      </c>
      <c r="V48" s="29">
        <v>3</v>
      </c>
      <c r="W48" s="29">
        <v>2023</v>
      </c>
      <c r="X48" s="29">
        <v>22</v>
      </c>
      <c r="Y48" s="29">
        <v>3</v>
      </c>
      <c r="Z48" s="29">
        <v>2024</v>
      </c>
      <c r="AA48" s="29">
        <v>360</v>
      </c>
      <c r="AB48" s="35"/>
      <c r="AC48" s="35"/>
      <c r="AD48" s="35"/>
      <c r="AE48" s="65"/>
      <c r="AF48" s="50" t="s">
        <v>250</v>
      </c>
      <c r="AG48" s="67" t="s">
        <v>251</v>
      </c>
      <c r="AH48" s="59"/>
      <c r="AI48" s="59"/>
      <c r="AJ48" s="59" t="s">
        <v>241</v>
      </c>
      <c r="AK48" s="60"/>
      <c r="AL48" s="29" t="s">
        <v>202</v>
      </c>
      <c r="AM48" s="79" t="s">
        <v>205</v>
      </c>
    </row>
    <row r="49" spans="1:39" ht="15.75" customHeight="1" x14ac:dyDescent="0.2">
      <c r="A49" s="29"/>
      <c r="B49" s="29"/>
      <c r="C49" s="29"/>
      <c r="D49" s="29"/>
      <c r="E49" s="30" t="s">
        <v>28</v>
      </c>
      <c r="F49" s="29"/>
      <c r="G49" s="26" t="s">
        <v>276</v>
      </c>
      <c r="H49" s="29">
        <v>47</v>
      </c>
      <c r="I49" s="31" t="s">
        <v>262</v>
      </c>
      <c r="J49" s="29" t="s">
        <v>52</v>
      </c>
      <c r="K49" s="32" t="s">
        <v>261</v>
      </c>
      <c r="L49" s="29">
        <v>860066942</v>
      </c>
      <c r="M49" s="29">
        <v>1</v>
      </c>
      <c r="N49" s="29"/>
      <c r="O49" s="73">
        <v>6500000</v>
      </c>
      <c r="P49" s="73"/>
      <c r="Q49" s="73">
        <f t="shared" si="0"/>
        <v>6500000</v>
      </c>
      <c r="R49" s="29">
        <v>29</v>
      </c>
      <c r="S49" s="29">
        <v>3</v>
      </c>
      <c r="T49" s="29">
        <v>2023</v>
      </c>
      <c r="U49" s="29">
        <v>30</v>
      </c>
      <c r="V49" s="29">
        <v>3</v>
      </c>
      <c r="W49" s="29">
        <v>2023</v>
      </c>
      <c r="X49" s="29">
        <v>30</v>
      </c>
      <c r="Y49" s="29">
        <v>4</v>
      </c>
      <c r="Z49" s="29">
        <v>2023</v>
      </c>
      <c r="AA49" s="29">
        <v>30</v>
      </c>
      <c r="AB49" s="35"/>
      <c r="AC49" s="35"/>
      <c r="AD49" s="35"/>
      <c r="AE49" s="65"/>
      <c r="AF49" s="50" t="s">
        <v>254</v>
      </c>
      <c r="AG49" s="67" t="s">
        <v>249</v>
      </c>
      <c r="AH49" s="30"/>
      <c r="AI49" s="30"/>
      <c r="AJ49" s="30" t="s">
        <v>241</v>
      </c>
      <c r="AK49" s="30"/>
      <c r="AL49" s="29" t="s">
        <v>263</v>
      </c>
      <c r="AM49" s="79" t="s">
        <v>264</v>
      </c>
    </row>
    <row r="50" spans="1:39" ht="15.75" customHeight="1" x14ac:dyDescent="0.2">
      <c r="A50" s="29"/>
      <c r="B50" s="29"/>
      <c r="C50" s="29"/>
      <c r="D50" s="29"/>
      <c r="E50" s="30" t="s">
        <v>28</v>
      </c>
      <c r="F50" s="29"/>
      <c r="G50" s="26" t="s">
        <v>272</v>
      </c>
      <c r="H50" s="29">
        <v>48</v>
      </c>
      <c r="I50" s="31" t="s">
        <v>278</v>
      </c>
      <c r="J50" s="29" t="s">
        <v>31</v>
      </c>
      <c r="K50" s="32" t="s">
        <v>280</v>
      </c>
      <c r="L50" s="33">
        <v>1110467179</v>
      </c>
      <c r="M50" s="29">
        <v>1</v>
      </c>
      <c r="N50" s="29"/>
      <c r="O50" s="73">
        <v>61650000</v>
      </c>
      <c r="P50" s="73"/>
      <c r="Q50" s="73">
        <f t="shared" si="0"/>
        <v>61650000</v>
      </c>
      <c r="R50" s="29">
        <v>11</v>
      </c>
      <c r="S50" s="29">
        <v>4</v>
      </c>
      <c r="T50" s="29">
        <v>2023</v>
      </c>
      <c r="U50" s="29">
        <v>13</v>
      </c>
      <c r="V50" s="29">
        <v>4</v>
      </c>
      <c r="W50" s="29">
        <v>2023</v>
      </c>
      <c r="X50" s="29">
        <v>13</v>
      </c>
      <c r="Y50" s="29">
        <v>1</v>
      </c>
      <c r="Z50" s="29">
        <v>2024</v>
      </c>
      <c r="AA50" s="29">
        <v>270</v>
      </c>
      <c r="AB50" s="35"/>
      <c r="AC50" s="35"/>
      <c r="AD50" s="35"/>
      <c r="AE50" s="65"/>
      <c r="AF50" s="50" t="s">
        <v>257</v>
      </c>
      <c r="AG50" s="67" t="s">
        <v>249</v>
      </c>
      <c r="AH50" s="30"/>
      <c r="AI50" s="30"/>
      <c r="AJ50" s="30" t="s">
        <v>241</v>
      </c>
      <c r="AK50" s="30"/>
      <c r="AL50" s="29" t="s">
        <v>298</v>
      </c>
      <c r="AM50" s="79" t="s">
        <v>300</v>
      </c>
    </row>
    <row r="51" spans="1:39" ht="15.75" customHeight="1" x14ac:dyDescent="0.2">
      <c r="A51" s="29"/>
      <c r="B51" s="29"/>
      <c r="C51" s="29"/>
      <c r="D51" s="29"/>
      <c r="E51" s="30" t="s">
        <v>28</v>
      </c>
      <c r="F51" s="29"/>
      <c r="G51" s="26" t="s">
        <v>275</v>
      </c>
      <c r="H51" s="29">
        <v>49</v>
      </c>
      <c r="I51" s="31" t="s">
        <v>279</v>
      </c>
      <c r="J51" s="29" t="s">
        <v>31</v>
      </c>
      <c r="K51" s="32" t="s">
        <v>281</v>
      </c>
      <c r="L51" s="33">
        <v>20477008</v>
      </c>
      <c r="M51" s="29">
        <v>1</v>
      </c>
      <c r="N51" s="29"/>
      <c r="O51" s="73">
        <v>49500000</v>
      </c>
      <c r="P51" s="73"/>
      <c r="Q51" s="73">
        <f t="shared" si="0"/>
        <v>49500000</v>
      </c>
      <c r="R51" s="29">
        <v>27</v>
      </c>
      <c r="S51" s="29">
        <v>4</v>
      </c>
      <c r="T51" s="29">
        <v>2023</v>
      </c>
      <c r="U51" s="29">
        <v>27</v>
      </c>
      <c r="V51" s="29">
        <v>4</v>
      </c>
      <c r="W51" s="29">
        <v>2023</v>
      </c>
      <c r="X51" s="29">
        <v>27</v>
      </c>
      <c r="Y51" s="29">
        <v>1</v>
      </c>
      <c r="Z51" s="29">
        <v>2024</v>
      </c>
      <c r="AA51" s="29">
        <v>270</v>
      </c>
      <c r="AB51" s="35"/>
      <c r="AC51" s="35"/>
      <c r="AD51" s="35"/>
      <c r="AE51" s="65"/>
      <c r="AF51" s="50" t="s">
        <v>250</v>
      </c>
      <c r="AG51" s="67" t="s">
        <v>297</v>
      </c>
      <c r="AH51" s="30"/>
      <c r="AI51" s="30"/>
      <c r="AJ51" s="30" t="s">
        <v>241</v>
      </c>
      <c r="AK51" s="30"/>
      <c r="AL51" s="29" t="s">
        <v>299</v>
      </c>
      <c r="AM51" s="79" t="s">
        <v>301</v>
      </c>
    </row>
    <row r="52" spans="1:39" ht="15.75" customHeight="1" x14ac:dyDescent="0.2">
      <c r="A52" s="29"/>
      <c r="B52" s="29"/>
      <c r="C52" s="29"/>
      <c r="D52" s="29"/>
      <c r="E52" s="29"/>
      <c r="F52" s="29"/>
      <c r="G52" s="26" t="s">
        <v>302</v>
      </c>
      <c r="H52" s="29">
        <v>50</v>
      </c>
      <c r="I52" s="31" t="s">
        <v>282</v>
      </c>
      <c r="J52" s="29" t="s">
        <v>52</v>
      </c>
      <c r="K52" s="32" t="s">
        <v>290</v>
      </c>
      <c r="L52" s="36" t="s">
        <v>289</v>
      </c>
      <c r="M52" s="29">
        <v>1</v>
      </c>
      <c r="N52" s="29"/>
      <c r="O52" s="73">
        <v>68094570</v>
      </c>
      <c r="P52" s="69"/>
      <c r="Q52" s="73">
        <f t="shared" si="0"/>
        <v>68094570</v>
      </c>
      <c r="R52" s="29">
        <v>8</v>
      </c>
      <c r="S52" s="29">
        <v>5</v>
      </c>
      <c r="T52" s="29">
        <v>2023</v>
      </c>
      <c r="U52" s="29">
        <v>11</v>
      </c>
      <c r="V52" s="29">
        <v>5</v>
      </c>
      <c r="W52" s="29">
        <v>2023</v>
      </c>
      <c r="X52" s="29">
        <v>29</v>
      </c>
      <c r="Y52" s="29">
        <v>12</v>
      </c>
      <c r="Z52" s="29">
        <v>2023</v>
      </c>
      <c r="AA52" s="29">
        <v>228</v>
      </c>
      <c r="AB52" s="35"/>
      <c r="AC52" s="35"/>
      <c r="AD52" s="35"/>
      <c r="AE52" s="65"/>
      <c r="AF52" s="50" t="s">
        <v>248</v>
      </c>
      <c r="AG52" s="67" t="s">
        <v>249</v>
      </c>
      <c r="AH52" s="30"/>
      <c r="AI52" s="30"/>
      <c r="AJ52" s="30" t="s">
        <v>241</v>
      </c>
      <c r="AK52" s="30"/>
      <c r="AL52" s="29" t="s">
        <v>305</v>
      </c>
      <c r="AM52" s="79" t="s">
        <v>304</v>
      </c>
    </row>
    <row r="53" spans="1:39" ht="15.75" customHeight="1" x14ac:dyDescent="0.2">
      <c r="A53" s="29"/>
      <c r="B53" s="29"/>
      <c r="C53" s="29"/>
      <c r="D53" s="29"/>
      <c r="E53" s="29" t="s">
        <v>28</v>
      </c>
      <c r="F53" s="29"/>
      <c r="G53" s="26" t="s">
        <v>291</v>
      </c>
      <c r="H53" s="29">
        <v>51</v>
      </c>
      <c r="I53" s="32" t="s">
        <v>303</v>
      </c>
      <c r="J53" s="29" t="s">
        <v>52</v>
      </c>
      <c r="K53" s="32" t="s">
        <v>291</v>
      </c>
      <c r="L53" s="36" t="s">
        <v>288</v>
      </c>
      <c r="M53" s="29">
        <v>1</v>
      </c>
      <c r="N53" s="29"/>
      <c r="O53" s="73">
        <v>25864650</v>
      </c>
      <c r="P53" s="69"/>
      <c r="Q53" s="73">
        <f t="shared" si="0"/>
        <v>25864650</v>
      </c>
      <c r="R53" s="29">
        <v>12</v>
      </c>
      <c r="S53" s="29">
        <v>5</v>
      </c>
      <c r="T53" s="29">
        <v>2023</v>
      </c>
      <c r="U53" s="29">
        <v>15</v>
      </c>
      <c r="V53" s="29">
        <v>5</v>
      </c>
      <c r="W53" s="29">
        <v>2023</v>
      </c>
      <c r="X53" s="29">
        <v>30</v>
      </c>
      <c r="Y53" s="29">
        <v>3</v>
      </c>
      <c r="Z53" s="29">
        <v>2024</v>
      </c>
      <c r="AA53" s="29">
        <v>315</v>
      </c>
      <c r="AB53" s="35"/>
      <c r="AC53" s="35"/>
      <c r="AD53" s="35"/>
      <c r="AE53" s="65"/>
      <c r="AF53" s="92" t="s">
        <v>250</v>
      </c>
      <c r="AG53" s="67" t="s">
        <v>297</v>
      </c>
      <c r="AH53" s="30"/>
      <c r="AI53" s="30"/>
      <c r="AJ53" s="30" t="s">
        <v>241</v>
      </c>
      <c r="AK53" s="30"/>
      <c r="AL53" s="29" t="s">
        <v>306</v>
      </c>
      <c r="AM53" s="42" t="s">
        <v>411</v>
      </c>
    </row>
    <row r="54" spans="1:39" ht="15.75" customHeight="1" x14ac:dyDescent="0.2">
      <c r="A54" s="29"/>
      <c r="B54" s="29"/>
      <c r="C54" s="29"/>
      <c r="D54" s="29"/>
      <c r="E54" s="29" t="s">
        <v>28</v>
      </c>
      <c r="F54" s="29"/>
      <c r="G54" s="26" t="s">
        <v>352</v>
      </c>
      <c r="H54" s="29">
        <v>52</v>
      </c>
      <c r="I54" s="31" t="s">
        <v>283</v>
      </c>
      <c r="J54" s="29" t="s">
        <v>31</v>
      </c>
      <c r="K54" s="32" t="s">
        <v>292</v>
      </c>
      <c r="L54" s="33">
        <v>1013591987</v>
      </c>
      <c r="M54" s="29">
        <v>1</v>
      </c>
      <c r="N54" s="29"/>
      <c r="O54" s="73">
        <v>49500000</v>
      </c>
      <c r="P54" s="69"/>
      <c r="Q54" s="73">
        <f t="shared" si="0"/>
        <v>49500000</v>
      </c>
      <c r="R54" s="29">
        <v>12</v>
      </c>
      <c r="S54" s="29">
        <v>5</v>
      </c>
      <c r="T54" s="29">
        <v>2023</v>
      </c>
      <c r="U54" s="29">
        <v>15</v>
      </c>
      <c r="V54" s="29">
        <v>5</v>
      </c>
      <c r="W54" s="29">
        <v>2023</v>
      </c>
      <c r="X54" s="29">
        <v>13</v>
      </c>
      <c r="Y54" s="29">
        <v>2</v>
      </c>
      <c r="Z54" s="29">
        <v>2024</v>
      </c>
      <c r="AA54" s="29">
        <v>270</v>
      </c>
      <c r="AB54" s="35"/>
      <c r="AC54" s="35"/>
      <c r="AD54" s="35"/>
      <c r="AE54" s="65"/>
      <c r="AF54" s="66" t="s">
        <v>257</v>
      </c>
      <c r="AG54" s="91" t="s">
        <v>249</v>
      </c>
      <c r="AH54" s="30"/>
      <c r="AI54" s="30"/>
      <c r="AJ54" s="30" t="s">
        <v>241</v>
      </c>
      <c r="AK54" s="30"/>
      <c r="AL54" s="29" t="s">
        <v>385</v>
      </c>
      <c r="AM54" s="41" t="s">
        <v>412</v>
      </c>
    </row>
    <row r="55" spans="1:39" ht="15.75" customHeight="1" x14ac:dyDescent="0.2">
      <c r="A55" s="29"/>
      <c r="B55" s="29"/>
      <c r="C55" s="29"/>
      <c r="D55" s="29"/>
      <c r="E55" s="29" t="s">
        <v>28</v>
      </c>
      <c r="F55" s="29"/>
      <c r="G55" s="26" t="s">
        <v>353</v>
      </c>
      <c r="H55" s="29">
        <v>53</v>
      </c>
      <c r="I55" s="31" t="s">
        <v>284</v>
      </c>
      <c r="J55" s="29" t="s">
        <v>52</v>
      </c>
      <c r="K55" s="32" t="s">
        <v>293</v>
      </c>
      <c r="L55" s="33">
        <v>900245986</v>
      </c>
      <c r="M55" s="29"/>
      <c r="N55" s="29"/>
      <c r="O55" s="69"/>
      <c r="P55" s="69"/>
      <c r="Q55" s="73">
        <f t="shared" si="0"/>
        <v>0</v>
      </c>
      <c r="R55" s="29">
        <v>12</v>
      </c>
      <c r="S55" s="29">
        <v>5</v>
      </c>
      <c r="T55" s="29">
        <v>2023</v>
      </c>
      <c r="U55" s="29">
        <v>16</v>
      </c>
      <c r="V55" s="29">
        <v>5</v>
      </c>
      <c r="W55" s="29">
        <v>2023</v>
      </c>
      <c r="X55" s="29">
        <v>15</v>
      </c>
      <c r="Y55" s="29">
        <v>7</v>
      </c>
      <c r="Z55" s="29">
        <v>2023</v>
      </c>
      <c r="AA55" s="29">
        <v>60</v>
      </c>
      <c r="AB55" s="35">
        <v>31</v>
      </c>
      <c r="AC55" s="35">
        <v>7</v>
      </c>
      <c r="AD55" s="35">
        <v>2023</v>
      </c>
      <c r="AE55" s="65">
        <v>15</v>
      </c>
      <c r="AF55" s="50" t="s">
        <v>255</v>
      </c>
      <c r="AG55" s="67" t="s">
        <v>247</v>
      </c>
      <c r="AH55" s="30"/>
      <c r="AI55" s="30"/>
      <c r="AJ55" s="30" t="s">
        <v>241</v>
      </c>
      <c r="AK55" s="30"/>
      <c r="AL55" s="29" t="s">
        <v>386</v>
      </c>
      <c r="AM55" s="41" t="s">
        <v>413</v>
      </c>
    </row>
    <row r="56" spans="1:39" ht="15.75" customHeight="1" x14ac:dyDescent="0.2">
      <c r="A56" s="29"/>
      <c r="B56" s="29"/>
      <c r="C56" s="29"/>
      <c r="D56" s="29"/>
      <c r="E56" s="29" t="s">
        <v>28</v>
      </c>
      <c r="F56" s="29"/>
      <c r="G56" s="26" t="s">
        <v>354</v>
      </c>
      <c r="H56" s="29">
        <v>54</v>
      </c>
      <c r="I56" s="31" t="s">
        <v>285</v>
      </c>
      <c r="J56" s="29" t="s">
        <v>31</v>
      </c>
      <c r="K56" s="32" t="s">
        <v>294</v>
      </c>
      <c r="L56" s="33">
        <v>24080899</v>
      </c>
      <c r="M56" s="29">
        <v>1</v>
      </c>
      <c r="N56" s="29"/>
      <c r="O56" s="90">
        <v>38500000</v>
      </c>
      <c r="P56" s="69"/>
      <c r="Q56" s="73">
        <f t="shared" si="0"/>
        <v>38500000</v>
      </c>
      <c r="R56" s="29">
        <v>16</v>
      </c>
      <c r="S56" s="29">
        <v>5</v>
      </c>
      <c r="T56" s="29">
        <v>2023</v>
      </c>
      <c r="U56" s="29">
        <v>16</v>
      </c>
      <c r="V56" s="29">
        <v>5</v>
      </c>
      <c r="W56" s="29">
        <v>2023</v>
      </c>
      <c r="X56" s="29">
        <v>15</v>
      </c>
      <c r="Y56" s="29">
        <v>12</v>
      </c>
      <c r="Z56" s="29">
        <v>2023</v>
      </c>
      <c r="AA56" s="29">
        <v>210</v>
      </c>
      <c r="AB56" s="35"/>
      <c r="AC56" s="35"/>
      <c r="AD56" s="35"/>
      <c r="AE56" s="65"/>
      <c r="AF56" s="50" t="s">
        <v>381</v>
      </c>
      <c r="AG56" s="67" t="s">
        <v>247</v>
      </c>
      <c r="AH56" s="30"/>
      <c r="AI56" s="30"/>
      <c r="AJ56" s="30" t="s">
        <v>241</v>
      </c>
      <c r="AK56" s="30"/>
      <c r="AL56" s="29" t="s">
        <v>387</v>
      </c>
      <c r="AM56" s="41" t="s">
        <v>414</v>
      </c>
    </row>
    <row r="57" spans="1:39" ht="15.75" customHeight="1" x14ac:dyDescent="0.2">
      <c r="A57" s="29"/>
      <c r="B57" s="29"/>
      <c r="C57" s="29"/>
      <c r="D57" s="29"/>
      <c r="E57" s="29" t="s">
        <v>28</v>
      </c>
      <c r="F57" s="29"/>
      <c r="G57" s="26" t="s">
        <v>355</v>
      </c>
      <c r="H57" s="29">
        <v>55</v>
      </c>
      <c r="I57" s="31" t="s">
        <v>286</v>
      </c>
      <c r="J57" s="29" t="s">
        <v>31</v>
      </c>
      <c r="K57" s="32" t="s">
        <v>295</v>
      </c>
      <c r="L57" s="33">
        <v>52377379</v>
      </c>
      <c r="M57" s="29">
        <v>1</v>
      </c>
      <c r="N57" s="29"/>
      <c r="O57" s="90">
        <v>38500000</v>
      </c>
      <c r="P57" s="69"/>
      <c r="Q57" s="73">
        <f t="shared" si="0"/>
        <v>38500000</v>
      </c>
      <c r="R57" s="29">
        <v>16</v>
      </c>
      <c r="S57" s="29">
        <v>5</v>
      </c>
      <c r="T57" s="29">
        <v>2023</v>
      </c>
      <c r="U57" s="29">
        <v>17</v>
      </c>
      <c r="V57" s="29">
        <v>5</v>
      </c>
      <c r="W57" s="29">
        <v>2023</v>
      </c>
      <c r="X57" s="29">
        <v>16</v>
      </c>
      <c r="Y57" s="29">
        <v>12</v>
      </c>
      <c r="Z57" s="29">
        <v>2023</v>
      </c>
      <c r="AA57" s="29">
        <v>210</v>
      </c>
      <c r="AB57" s="35"/>
      <c r="AC57" s="35"/>
      <c r="AD57" s="35"/>
      <c r="AE57" s="65"/>
      <c r="AF57" s="50" t="s">
        <v>381</v>
      </c>
      <c r="AG57" s="67" t="s">
        <v>247</v>
      </c>
      <c r="AH57" s="30"/>
      <c r="AI57" s="30"/>
      <c r="AJ57" s="30" t="s">
        <v>241</v>
      </c>
      <c r="AK57" s="30"/>
      <c r="AL57" s="29" t="s">
        <v>388</v>
      </c>
      <c r="AM57" s="41" t="s">
        <v>415</v>
      </c>
    </row>
    <row r="58" spans="1:39" ht="15.75" customHeight="1" x14ac:dyDescent="0.2">
      <c r="A58" s="29"/>
      <c r="B58" s="29"/>
      <c r="C58" s="29"/>
      <c r="D58" s="29"/>
      <c r="E58" s="29" t="s">
        <v>28</v>
      </c>
      <c r="F58" s="29"/>
      <c r="G58" s="26" t="s">
        <v>356</v>
      </c>
      <c r="H58" s="29">
        <v>56</v>
      </c>
      <c r="I58" s="40" t="s">
        <v>287</v>
      </c>
      <c r="J58" s="29" t="s">
        <v>31</v>
      </c>
      <c r="K58" s="32" t="s">
        <v>296</v>
      </c>
      <c r="L58" s="33">
        <v>80118030</v>
      </c>
      <c r="M58" s="29">
        <v>1</v>
      </c>
      <c r="N58" s="29"/>
      <c r="O58" s="73">
        <v>54950000</v>
      </c>
      <c r="P58" s="69"/>
      <c r="Q58" s="73">
        <f t="shared" si="0"/>
        <v>54950000</v>
      </c>
      <c r="R58" s="29">
        <v>18</v>
      </c>
      <c r="S58" s="29">
        <v>5</v>
      </c>
      <c r="T58" s="29">
        <v>2023</v>
      </c>
      <c r="U58" s="29">
        <v>19</v>
      </c>
      <c r="V58" s="29">
        <v>5</v>
      </c>
      <c r="W58" s="29">
        <v>2023</v>
      </c>
      <c r="X58" s="29">
        <v>1</v>
      </c>
      <c r="Y58" s="29">
        <v>2</v>
      </c>
      <c r="Z58" s="29">
        <v>2024</v>
      </c>
      <c r="AA58" s="29">
        <v>253</v>
      </c>
      <c r="AB58" s="35"/>
      <c r="AC58" s="35"/>
      <c r="AD58" s="35"/>
      <c r="AE58" s="65"/>
      <c r="AF58" s="50" t="s">
        <v>257</v>
      </c>
      <c r="AG58" s="91" t="s">
        <v>249</v>
      </c>
      <c r="AH58" s="30"/>
      <c r="AI58" s="30"/>
      <c r="AJ58" s="30" t="s">
        <v>241</v>
      </c>
      <c r="AK58" s="30"/>
      <c r="AL58" s="29" t="s">
        <v>389</v>
      </c>
      <c r="AM58" s="41" t="s">
        <v>416</v>
      </c>
    </row>
    <row r="59" spans="1:39" ht="15.75" customHeight="1" x14ac:dyDescent="0.2">
      <c r="A59" s="29"/>
      <c r="B59" s="29"/>
      <c r="C59" s="29"/>
      <c r="D59" s="29"/>
      <c r="E59" s="29"/>
      <c r="F59" s="29"/>
      <c r="G59" s="26" t="s">
        <v>357</v>
      </c>
      <c r="H59" s="29">
        <v>57</v>
      </c>
      <c r="I59" s="40" t="s">
        <v>307</v>
      </c>
      <c r="J59" s="29" t="s">
        <v>52</v>
      </c>
      <c r="K59" s="32" t="s">
        <v>318</v>
      </c>
      <c r="L59" s="36" t="s">
        <v>325</v>
      </c>
      <c r="M59" s="29"/>
      <c r="N59" s="29"/>
      <c r="O59" s="73">
        <v>13814311</v>
      </c>
      <c r="P59" s="69"/>
      <c r="Q59" s="73">
        <f t="shared" si="0"/>
        <v>13814311</v>
      </c>
      <c r="R59" s="29">
        <v>25</v>
      </c>
      <c r="S59" s="29">
        <v>5</v>
      </c>
      <c r="T59" s="29">
        <v>2023</v>
      </c>
      <c r="U59" s="29">
        <v>29</v>
      </c>
      <c r="V59" s="29">
        <v>5</v>
      </c>
      <c r="W59" s="29">
        <v>2023</v>
      </c>
      <c r="X59" s="29">
        <v>29</v>
      </c>
      <c r="Y59" s="29">
        <v>1</v>
      </c>
      <c r="Z59" s="29">
        <v>2024</v>
      </c>
      <c r="AA59" s="29">
        <v>240</v>
      </c>
      <c r="AB59" s="35"/>
      <c r="AC59" s="35"/>
      <c r="AD59" s="35"/>
      <c r="AE59" s="65"/>
      <c r="AF59" s="50" t="s">
        <v>250</v>
      </c>
      <c r="AG59" s="67" t="s">
        <v>297</v>
      </c>
      <c r="AH59" s="30"/>
      <c r="AI59" s="30"/>
      <c r="AJ59" s="30" t="s">
        <v>241</v>
      </c>
      <c r="AK59" s="30"/>
      <c r="AL59" s="29" t="s">
        <v>390</v>
      </c>
      <c r="AM59" s="41" t="s">
        <v>417</v>
      </c>
    </row>
    <row r="60" spans="1:39" ht="15.75" customHeight="1" x14ac:dyDescent="0.2">
      <c r="A60" s="29"/>
      <c r="B60" s="29"/>
      <c r="C60" s="29"/>
      <c r="D60" s="29"/>
      <c r="E60" s="29" t="s">
        <v>28</v>
      </c>
      <c r="F60" s="29"/>
      <c r="G60" s="26" t="s">
        <v>358</v>
      </c>
      <c r="H60" s="29">
        <v>58</v>
      </c>
      <c r="I60" s="31" t="s">
        <v>308</v>
      </c>
      <c r="J60" s="29" t="s">
        <v>31</v>
      </c>
      <c r="K60" s="32" t="s">
        <v>319</v>
      </c>
      <c r="L60" s="36">
        <v>38558835</v>
      </c>
      <c r="M60" s="29">
        <v>1</v>
      </c>
      <c r="N60" s="29"/>
      <c r="O60" s="73">
        <v>36000000</v>
      </c>
      <c r="P60" s="69"/>
      <c r="Q60" s="73">
        <f t="shared" si="0"/>
        <v>36000000</v>
      </c>
      <c r="R60" s="29">
        <v>31</v>
      </c>
      <c r="S60" s="29">
        <v>5</v>
      </c>
      <c r="T60" s="29">
        <v>2023</v>
      </c>
      <c r="U60" s="29">
        <v>1</v>
      </c>
      <c r="V60" s="29">
        <v>6</v>
      </c>
      <c r="W60" s="29">
        <v>2023</v>
      </c>
      <c r="X60" s="29">
        <v>30</v>
      </c>
      <c r="Y60" s="29">
        <v>11</v>
      </c>
      <c r="Z60" s="29">
        <v>2013</v>
      </c>
      <c r="AA60" s="29">
        <v>180</v>
      </c>
      <c r="AB60" s="35"/>
      <c r="AC60" s="35"/>
      <c r="AD60" s="35"/>
      <c r="AE60" s="65"/>
      <c r="AF60" s="50" t="s">
        <v>256</v>
      </c>
      <c r="AG60" s="67" t="s">
        <v>247</v>
      </c>
      <c r="AH60" s="30"/>
      <c r="AI60" s="30"/>
      <c r="AJ60" s="30" t="s">
        <v>241</v>
      </c>
      <c r="AK60" s="30"/>
      <c r="AL60" s="29" t="s">
        <v>391</v>
      </c>
      <c r="AM60" s="41" t="s">
        <v>418</v>
      </c>
    </row>
    <row r="61" spans="1:39" ht="15.75" customHeight="1" x14ac:dyDescent="0.2">
      <c r="A61" s="29"/>
      <c r="B61" s="29"/>
      <c r="C61" s="29"/>
      <c r="D61" s="29"/>
      <c r="E61" s="29"/>
      <c r="F61" s="29"/>
      <c r="G61" s="26" t="s">
        <v>359</v>
      </c>
      <c r="H61" s="29">
        <v>59</v>
      </c>
      <c r="I61" s="31" t="s">
        <v>309</v>
      </c>
      <c r="J61" s="29" t="s">
        <v>52</v>
      </c>
      <c r="K61" s="32" t="s">
        <v>320</v>
      </c>
      <c r="L61" s="36">
        <v>901676833</v>
      </c>
      <c r="M61" s="29"/>
      <c r="N61" s="29"/>
      <c r="O61" s="73">
        <v>56895726</v>
      </c>
      <c r="P61" s="69"/>
      <c r="Q61" s="73">
        <f t="shared" si="0"/>
        <v>56895726</v>
      </c>
      <c r="R61" s="29">
        <v>5</v>
      </c>
      <c r="S61" s="29">
        <v>6</v>
      </c>
      <c r="T61" s="29">
        <v>2023</v>
      </c>
      <c r="U61" s="29">
        <v>8</v>
      </c>
      <c r="V61" s="29">
        <v>6</v>
      </c>
      <c r="W61" s="29">
        <v>2023</v>
      </c>
      <c r="X61" s="29">
        <v>7</v>
      </c>
      <c r="Y61" s="29">
        <v>4</v>
      </c>
      <c r="Z61" s="29">
        <v>2024</v>
      </c>
      <c r="AA61" s="29">
        <v>300</v>
      </c>
      <c r="AB61" s="35"/>
      <c r="AC61" s="35"/>
      <c r="AD61" s="35"/>
      <c r="AE61" s="65"/>
      <c r="AF61" s="50" t="s">
        <v>248</v>
      </c>
      <c r="AG61" s="67" t="s">
        <v>249</v>
      </c>
      <c r="AH61" s="30"/>
      <c r="AI61" s="30"/>
      <c r="AJ61" s="30" t="s">
        <v>241</v>
      </c>
      <c r="AK61" s="30"/>
      <c r="AL61" s="29"/>
      <c r="AM61" s="41" t="s">
        <v>419</v>
      </c>
    </row>
    <row r="62" spans="1:39" ht="15.75" customHeight="1" x14ac:dyDescent="0.2">
      <c r="A62" s="29"/>
      <c r="B62" s="29"/>
      <c r="C62" s="29"/>
      <c r="D62" s="29"/>
      <c r="E62" s="29" t="s">
        <v>28</v>
      </c>
      <c r="F62" s="29"/>
      <c r="G62" s="26" t="s">
        <v>360</v>
      </c>
      <c r="H62" s="29">
        <v>60</v>
      </c>
      <c r="I62" s="31" t="s">
        <v>310</v>
      </c>
      <c r="J62" s="29" t="s">
        <v>31</v>
      </c>
      <c r="K62" s="32" t="s">
        <v>321</v>
      </c>
      <c r="L62" s="36">
        <v>80237889</v>
      </c>
      <c r="M62" s="29">
        <v>1</v>
      </c>
      <c r="N62" s="29"/>
      <c r="O62" s="73">
        <v>39952000</v>
      </c>
      <c r="P62" s="69"/>
      <c r="Q62" s="73">
        <f t="shared" si="0"/>
        <v>39952000</v>
      </c>
      <c r="R62" s="29">
        <v>13</v>
      </c>
      <c r="S62" s="29">
        <v>6</v>
      </c>
      <c r="T62" s="29">
        <v>2023</v>
      </c>
      <c r="U62" s="29">
        <v>14</v>
      </c>
      <c r="V62" s="29">
        <v>6</v>
      </c>
      <c r="W62" s="29">
        <v>2023</v>
      </c>
      <c r="X62" s="29">
        <v>14</v>
      </c>
      <c r="Y62" s="29">
        <v>12</v>
      </c>
      <c r="Z62" s="29">
        <v>2023</v>
      </c>
      <c r="AA62" s="29">
        <v>180</v>
      </c>
      <c r="AB62" s="35"/>
      <c r="AC62" s="35"/>
      <c r="AD62" s="35"/>
      <c r="AE62" s="65"/>
      <c r="AF62" s="50" t="s">
        <v>245</v>
      </c>
      <c r="AG62" s="67" t="s">
        <v>247</v>
      </c>
      <c r="AH62" s="30"/>
      <c r="AI62" s="30"/>
      <c r="AJ62" s="30" t="s">
        <v>241</v>
      </c>
      <c r="AK62" s="30"/>
      <c r="AL62" s="29" t="s">
        <v>392</v>
      </c>
      <c r="AM62" s="41" t="s">
        <v>420</v>
      </c>
    </row>
    <row r="63" spans="1:39" ht="15.75" customHeight="1" x14ac:dyDescent="0.2">
      <c r="A63" s="29"/>
      <c r="B63" s="29"/>
      <c r="C63" s="29"/>
      <c r="D63" s="29"/>
      <c r="E63" s="29" t="s">
        <v>28</v>
      </c>
      <c r="F63" s="29"/>
      <c r="G63" s="26" t="s">
        <v>370</v>
      </c>
      <c r="H63" s="29">
        <v>61</v>
      </c>
      <c r="I63" s="31" t="s">
        <v>311</v>
      </c>
      <c r="J63" s="29" t="s">
        <v>52</v>
      </c>
      <c r="K63" s="32" t="s">
        <v>374</v>
      </c>
      <c r="L63" s="80" t="s">
        <v>378</v>
      </c>
      <c r="M63" s="29"/>
      <c r="N63" s="29"/>
      <c r="O63" s="73">
        <v>100000000</v>
      </c>
      <c r="P63" s="75"/>
      <c r="Q63" s="73">
        <f t="shared" si="0"/>
        <v>100000000</v>
      </c>
      <c r="R63" s="29">
        <v>9</v>
      </c>
      <c r="S63" s="29">
        <v>6</v>
      </c>
      <c r="T63" s="29">
        <v>2023</v>
      </c>
      <c r="U63" s="29">
        <v>16</v>
      </c>
      <c r="V63" s="29">
        <v>6</v>
      </c>
      <c r="W63" s="29">
        <v>2023</v>
      </c>
      <c r="X63" s="29">
        <v>16</v>
      </c>
      <c r="Y63" s="29">
        <v>12</v>
      </c>
      <c r="Z63" s="29">
        <v>2023</v>
      </c>
      <c r="AA63" s="29">
        <v>180</v>
      </c>
      <c r="AB63" s="35"/>
      <c r="AC63" s="35"/>
      <c r="AD63" s="35"/>
      <c r="AE63" s="65"/>
      <c r="AF63" s="50" t="s">
        <v>443</v>
      </c>
      <c r="AG63" s="67" t="s">
        <v>247</v>
      </c>
      <c r="AH63" s="30"/>
      <c r="AI63" s="30"/>
      <c r="AJ63" s="30" t="s">
        <v>241</v>
      </c>
      <c r="AK63" s="30"/>
      <c r="AL63" s="29" t="s">
        <v>393</v>
      </c>
      <c r="AM63" s="41" t="s">
        <v>421</v>
      </c>
    </row>
    <row r="64" spans="1:39" ht="15.75" customHeight="1" x14ac:dyDescent="0.2">
      <c r="A64" s="29"/>
      <c r="B64" s="29"/>
      <c r="C64" s="29"/>
      <c r="D64" s="29"/>
      <c r="E64" s="29"/>
      <c r="F64" s="29"/>
      <c r="G64" s="26" t="s">
        <v>362</v>
      </c>
      <c r="H64" s="29">
        <v>62</v>
      </c>
      <c r="I64" s="31" t="s">
        <v>312</v>
      </c>
      <c r="J64" s="29" t="s">
        <v>52</v>
      </c>
      <c r="K64" s="32" t="s">
        <v>322</v>
      </c>
      <c r="L64" s="80" t="s">
        <v>326</v>
      </c>
      <c r="M64" s="29"/>
      <c r="N64" s="29"/>
      <c r="O64" s="73">
        <v>15136800</v>
      </c>
      <c r="P64" s="69"/>
      <c r="Q64" s="73">
        <f t="shared" si="0"/>
        <v>15136800</v>
      </c>
      <c r="R64" s="29">
        <v>14</v>
      </c>
      <c r="S64" s="29">
        <v>6</v>
      </c>
      <c r="T64" s="29">
        <v>2023</v>
      </c>
      <c r="U64" s="29">
        <v>14</v>
      </c>
      <c r="V64" s="29">
        <v>6</v>
      </c>
      <c r="W64" s="29">
        <v>2023</v>
      </c>
      <c r="X64" s="29">
        <v>13</v>
      </c>
      <c r="Y64" s="29">
        <v>6</v>
      </c>
      <c r="Z64" s="29">
        <v>2024</v>
      </c>
      <c r="AA64" s="29">
        <v>360</v>
      </c>
      <c r="AB64" s="35"/>
      <c r="AC64" s="35"/>
      <c r="AD64" s="35"/>
      <c r="AE64" s="65"/>
      <c r="AF64" s="50" t="s">
        <v>248</v>
      </c>
      <c r="AG64" s="67" t="s">
        <v>249</v>
      </c>
      <c r="AH64" s="30"/>
      <c r="AI64" s="30"/>
      <c r="AJ64" s="30" t="s">
        <v>241</v>
      </c>
      <c r="AK64" s="30"/>
      <c r="AL64" s="29"/>
      <c r="AM64" s="42" t="s">
        <v>422</v>
      </c>
    </row>
    <row r="65" spans="1:39" ht="15.75" customHeight="1" x14ac:dyDescent="0.2">
      <c r="A65" s="29"/>
      <c r="B65" s="29"/>
      <c r="C65" s="29"/>
      <c r="D65" s="29"/>
      <c r="E65" s="29" t="s">
        <v>28</v>
      </c>
      <c r="F65" s="29"/>
      <c r="G65" s="26" t="s">
        <v>361</v>
      </c>
      <c r="H65" s="29">
        <v>63</v>
      </c>
      <c r="I65" s="31" t="s">
        <v>313</v>
      </c>
      <c r="J65" s="29" t="s">
        <v>52</v>
      </c>
      <c r="K65" s="32" t="s">
        <v>375</v>
      </c>
      <c r="L65" s="80" t="s">
        <v>379</v>
      </c>
      <c r="M65" s="29">
        <v>1</v>
      </c>
      <c r="N65" s="29"/>
      <c r="O65" s="73">
        <v>80000000</v>
      </c>
      <c r="P65" s="69"/>
      <c r="Q65" s="73">
        <f t="shared" si="0"/>
        <v>80000000</v>
      </c>
      <c r="R65" s="29">
        <v>16</v>
      </c>
      <c r="S65" s="29">
        <v>6</v>
      </c>
      <c r="T65" s="29">
        <v>2023</v>
      </c>
      <c r="U65" s="29">
        <v>21</v>
      </c>
      <c r="V65" s="29">
        <v>6</v>
      </c>
      <c r="W65" s="29">
        <v>2023</v>
      </c>
      <c r="X65" s="29">
        <v>21</v>
      </c>
      <c r="Y65" s="29">
        <v>12</v>
      </c>
      <c r="Z65" s="29">
        <v>2023</v>
      </c>
      <c r="AA65" s="29">
        <v>180</v>
      </c>
      <c r="AB65" s="35"/>
      <c r="AC65" s="35"/>
      <c r="AD65" s="35"/>
      <c r="AE65" s="65"/>
      <c r="AF65" s="50" t="s">
        <v>254</v>
      </c>
      <c r="AG65" s="67" t="s">
        <v>247</v>
      </c>
      <c r="AH65" s="30"/>
      <c r="AI65" s="30"/>
      <c r="AJ65" s="30" t="s">
        <v>241</v>
      </c>
      <c r="AK65" s="30"/>
      <c r="AL65" s="29" t="s">
        <v>394</v>
      </c>
      <c r="AM65" s="41" t="s">
        <v>423</v>
      </c>
    </row>
    <row r="66" spans="1:39" ht="15.75" customHeight="1" x14ac:dyDescent="0.2">
      <c r="A66" s="29"/>
      <c r="B66" s="29"/>
      <c r="C66" s="29"/>
      <c r="D66" s="29"/>
      <c r="E66" s="29" t="s">
        <v>28</v>
      </c>
      <c r="F66" s="29"/>
      <c r="G66" s="26" t="s">
        <v>363</v>
      </c>
      <c r="H66" s="29">
        <v>64</v>
      </c>
      <c r="I66" s="31" t="s">
        <v>314</v>
      </c>
      <c r="J66" s="29" t="s">
        <v>31</v>
      </c>
      <c r="K66" s="32" t="s">
        <v>376</v>
      </c>
      <c r="L66" s="36">
        <v>80040304</v>
      </c>
      <c r="M66" s="29">
        <v>1</v>
      </c>
      <c r="N66" s="29"/>
      <c r="O66" s="73">
        <v>40048000</v>
      </c>
      <c r="P66" s="69"/>
      <c r="Q66" s="73">
        <f t="shared" si="0"/>
        <v>40048000</v>
      </c>
      <c r="R66" s="29">
        <v>16</v>
      </c>
      <c r="S66" s="29">
        <v>6</v>
      </c>
      <c r="T66" s="29">
        <v>2023</v>
      </c>
      <c r="U66" s="29">
        <v>20</v>
      </c>
      <c r="V66" s="29">
        <v>6</v>
      </c>
      <c r="W66" s="29">
        <v>2023</v>
      </c>
      <c r="X66" s="29">
        <v>20</v>
      </c>
      <c r="Y66" s="29">
        <v>12</v>
      </c>
      <c r="Z66" s="29">
        <v>2023</v>
      </c>
      <c r="AA66" s="29">
        <v>180</v>
      </c>
      <c r="AB66" s="35"/>
      <c r="AC66" s="35"/>
      <c r="AD66" s="35"/>
      <c r="AE66" s="65"/>
      <c r="AF66" s="50" t="s">
        <v>245</v>
      </c>
      <c r="AG66" s="67" t="s">
        <v>247</v>
      </c>
      <c r="AH66" s="30"/>
      <c r="AI66" s="30"/>
      <c r="AJ66" s="30" t="s">
        <v>241</v>
      </c>
      <c r="AK66" s="30"/>
      <c r="AL66" s="29" t="s">
        <v>395</v>
      </c>
      <c r="AM66" s="42" t="s">
        <v>424</v>
      </c>
    </row>
    <row r="67" spans="1:39" ht="15.75" customHeight="1" x14ac:dyDescent="0.2">
      <c r="A67" s="29"/>
      <c r="B67" s="29"/>
      <c r="C67" s="29"/>
      <c r="D67" s="29"/>
      <c r="E67" s="29" t="s">
        <v>28</v>
      </c>
      <c r="F67" s="29"/>
      <c r="G67" s="26" t="s">
        <v>361</v>
      </c>
      <c r="H67" s="29">
        <v>65</v>
      </c>
      <c r="I67" s="31" t="s">
        <v>315</v>
      </c>
      <c r="J67" s="29" t="s">
        <v>52</v>
      </c>
      <c r="K67" s="32" t="s">
        <v>377</v>
      </c>
      <c r="L67" s="80" t="s">
        <v>380</v>
      </c>
      <c r="M67" s="57">
        <v>1</v>
      </c>
      <c r="N67" s="57"/>
      <c r="O67" s="73">
        <v>776610520</v>
      </c>
      <c r="P67" s="83"/>
      <c r="Q67" s="73">
        <f t="shared" si="0"/>
        <v>776610520</v>
      </c>
      <c r="R67" s="57">
        <v>16</v>
      </c>
      <c r="S67" s="57">
        <v>6</v>
      </c>
      <c r="T67" s="57">
        <v>2023</v>
      </c>
      <c r="U67" s="57">
        <v>23</v>
      </c>
      <c r="V67" s="57">
        <v>6</v>
      </c>
      <c r="W67" s="57">
        <v>2023</v>
      </c>
      <c r="X67" s="57">
        <v>30</v>
      </c>
      <c r="Y67" s="57">
        <v>12</v>
      </c>
      <c r="Z67" s="57">
        <v>2023</v>
      </c>
      <c r="AA67" s="57">
        <v>191</v>
      </c>
      <c r="AB67" s="84"/>
      <c r="AC67" s="35"/>
      <c r="AD67" s="35"/>
      <c r="AE67" s="65"/>
      <c r="AF67" s="50" t="s">
        <v>256</v>
      </c>
      <c r="AG67" s="67" t="s">
        <v>247</v>
      </c>
      <c r="AH67" s="30"/>
      <c r="AI67" s="30"/>
      <c r="AJ67" s="30" t="s">
        <v>241</v>
      </c>
      <c r="AK67" s="30"/>
      <c r="AL67" s="29" t="s">
        <v>396</v>
      </c>
      <c r="AM67" s="41" t="s">
        <v>425</v>
      </c>
    </row>
    <row r="68" spans="1:39" ht="15.75" customHeight="1" x14ac:dyDescent="0.2">
      <c r="A68" s="44"/>
      <c r="B68" s="44"/>
      <c r="C68" s="44"/>
      <c r="D68" s="44"/>
      <c r="E68" s="44" t="s">
        <v>28</v>
      </c>
      <c r="F68" s="45"/>
      <c r="G68" s="26" t="s">
        <v>364</v>
      </c>
      <c r="H68" s="29">
        <v>66</v>
      </c>
      <c r="I68" s="29" t="s">
        <v>316</v>
      </c>
      <c r="J68" s="29" t="s">
        <v>31</v>
      </c>
      <c r="K68" s="32" t="s">
        <v>323</v>
      </c>
      <c r="L68" s="81">
        <v>12996714</v>
      </c>
      <c r="M68" s="86"/>
      <c r="N68" s="68"/>
      <c r="O68" s="73">
        <v>49000000</v>
      </c>
      <c r="P68" s="87"/>
      <c r="Q68" s="73">
        <f t="shared" ref="Q68:Q82" si="1">O68+P68</f>
        <v>49000000</v>
      </c>
      <c r="R68" s="68">
        <v>16</v>
      </c>
      <c r="S68" s="68">
        <v>6</v>
      </c>
      <c r="T68" s="68">
        <v>2023</v>
      </c>
      <c r="U68" s="68">
        <v>20</v>
      </c>
      <c r="V68" s="68">
        <v>6</v>
      </c>
      <c r="W68" s="68">
        <v>2023</v>
      </c>
      <c r="X68" s="68">
        <v>20</v>
      </c>
      <c r="Y68" s="68">
        <v>12</v>
      </c>
      <c r="Z68" s="68">
        <v>2023</v>
      </c>
      <c r="AA68" s="68">
        <v>180</v>
      </c>
      <c r="AB68" s="88"/>
      <c r="AC68" s="82"/>
      <c r="AD68" s="35"/>
      <c r="AE68" s="65"/>
      <c r="AF68" s="50" t="s">
        <v>443</v>
      </c>
      <c r="AG68" s="67" t="s">
        <v>247</v>
      </c>
      <c r="AH68" s="30"/>
      <c r="AI68" s="30"/>
      <c r="AJ68" s="30" t="s">
        <v>241</v>
      </c>
      <c r="AK68" s="30"/>
      <c r="AL68" s="43" t="s">
        <v>397</v>
      </c>
      <c r="AM68" s="41" t="s">
        <v>426</v>
      </c>
    </row>
    <row r="69" spans="1:39" ht="15.75" customHeight="1" x14ac:dyDescent="0.2">
      <c r="A69" s="29"/>
      <c r="B69" s="29"/>
      <c r="C69" s="29"/>
      <c r="D69" s="29"/>
      <c r="E69" s="29" t="s">
        <v>28</v>
      </c>
      <c r="F69" s="29"/>
      <c r="G69" s="26" t="s">
        <v>365</v>
      </c>
      <c r="H69" s="29">
        <v>67</v>
      </c>
      <c r="I69" s="46" t="s">
        <v>317</v>
      </c>
      <c r="J69" s="29" t="s">
        <v>31</v>
      </c>
      <c r="K69" s="32" t="s">
        <v>324</v>
      </c>
      <c r="L69" s="36">
        <v>1030628694</v>
      </c>
      <c r="M69" s="23"/>
      <c r="N69" s="23"/>
      <c r="O69" s="73">
        <v>21412240</v>
      </c>
      <c r="P69" s="85"/>
      <c r="Q69" s="73">
        <f t="shared" si="1"/>
        <v>21412240</v>
      </c>
      <c r="R69" s="23">
        <v>23</v>
      </c>
      <c r="S69" s="23">
        <v>6</v>
      </c>
      <c r="T69" s="23">
        <v>2023</v>
      </c>
      <c r="U69" s="23">
        <v>23</v>
      </c>
      <c r="V69" s="23">
        <v>6</v>
      </c>
      <c r="W69" s="23">
        <v>2023</v>
      </c>
      <c r="X69" s="23">
        <v>23</v>
      </c>
      <c r="Y69" s="23">
        <v>10</v>
      </c>
      <c r="Z69" s="23">
        <v>2023</v>
      </c>
      <c r="AA69" s="23">
        <v>120</v>
      </c>
      <c r="AB69" s="28"/>
      <c r="AC69" s="35"/>
      <c r="AD69" s="35"/>
      <c r="AE69" s="65"/>
      <c r="AF69" s="50" t="s">
        <v>245</v>
      </c>
      <c r="AG69" s="67" t="s">
        <v>247</v>
      </c>
      <c r="AH69" s="30"/>
      <c r="AI69" s="30"/>
      <c r="AJ69" s="30" t="s">
        <v>241</v>
      </c>
      <c r="AK69" s="30"/>
      <c r="AL69" s="29" t="s">
        <v>398</v>
      </c>
      <c r="AM69" s="41" t="s">
        <v>427</v>
      </c>
    </row>
    <row r="70" spans="1:39" ht="15.75" customHeight="1" x14ac:dyDescent="0.2">
      <c r="A70" s="29"/>
      <c r="B70" s="29"/>
      <c r="C70" s="29"/>
      <c r="D70" s="29"/>
      <c r="E70" s="29" t="s">
        <v>28</v>
      </c>
      <c r="F70" s="29"/>
      <c r="G70" s="26" t="s">
        <v>365</v>
      </c>
      <c r="H70" s="29">
        <v>68</v>
      </c>
      <c r="I70" s="46" t="s">
        <v>327</v>
      </c>
      <c r="J70" s="29" t="s">
        <v>31</v>
      </c>
      <c r="K70" s="32" t="s">
        <v>342</v>
      </c>
      <c r="L70" s="80">
        <v>1032360198</v>
      </c>
      <c r="M70" s="29">
        <v>1</v>
      </c>
      <c r="N70" s="29"/>
      <c r="O70" s="73">
        <v>21412240</v>
      </c>
      <c r="P70" s="69"/>
      <c r="Q70" s="73">
        <f t="shared" si="1"/>
        <v>21412240</v>
      </c>
      <c r="R70" s="29">
        <v>23</v>
      </c>
      <c r="S70" s="29">
        <v>6</v>
      </c>
      <c r="T70" s="29">
        <v>2023</v>
      </c>
      <c r="U70" s="29">
        <v>26</v>
      </c>
      <c r="V70" s="29">
        <v>6</v>
      </c>
      <c r="W70" s="29">
        <v>2023</v>
      </c>
      <c r="X70" s="29">
        <v>26</v>
      </c>
      <c r="Y70" s="29">
        <v>10</v>
      </c>
      <c r="Z70" s="29">
        <v>2023</v>
      </c>
      <c r="AA70" s="29">
        <v>120</v>
      </c>
      <c r="AB70" s="35"/>
      <c r="AC70" s="35"/>
      <c r="AD70" s="35"/>
      <c r="AE70" s="65"/>
      <c r="AF70" s="50" t="s">
        <v>245</v>
      </c>
      <c r="AG70" s="67" t="s">
        <v>247</v>
      </c>
      <c r="AH70" s="30"/>
      <c r="AI70" s="30"/>
      <c r="AJ70" s="30" t="s">
        <v>241</v>
      </c>
      <c r="AK70" s="30"/>
      <c r="AL70" s="29" t="s">
        <v>399</v>
      </c>
      <c r="AM70" s="41" t="s">
        <v>428</v>
      </c>
    </row>
    <row r="71" spans="1:39" ht="15.75" customHeight="1" x14ac:dyDescent="0.2">
      <c r="A71" s="29"/>
      <c r="B71" s="29"/>
      <c r="C71" s="29"/>
      <c r="D71" s="29"/>
      <c r="E71" s="29" t="s">
        <v>28</v>
      </c>
      <c r="F71" s="29"/>
      <c r="G71" s="26" t="s">
        <v>366</v>
      </c>
      <c r="H71" s="29">
        <v>69</v>
      </c>
      <c r="I71" s="46" t="s">
        <v>328</v>
      </c>
      <c r="J71" s="29" t="s">
        <v>52</v>
      </c>
      <c r="K71" s="32" t="s">
        <v>343</v>
      </c>
      <c r="L71" s="80" t="s">
        <v>336</v>
      </c>
      <c r="M71" s="29">
        <v>1</v>
      </c>
      <c r="N71" s="29"/>
      <c r="O71" s="73">
        <v>100000000</v>
      </c>
      <c r="P71" s="69"/>
      <c r="Q71" s="73">
        <f t="shared" si="1"/>
        <v>100000000</v>
      </c>
      <c r="R71" s="29">
        <v>26</v>
      </c>
      <c r="S71" s="29">
        <v>6</v>
      </c>
      <c r="T71" s="29">
        <v>2023</v>
      </c>
      <c r="U71" s="29">
        <v>27</v>
      </c>
      <c r="V71" s="29">
        <v>6</v>
      </c>
      <c r="W71" s="29">
        <v>2023</v>
      </c>
      <c r="X71" s="29">
        <v>6</v>
      </c>
      <c r="Y71" s="29">
        <v>11</v>
      </c>
      <c r="Z71" s="29">
        <v>2023</v>
      </c>
      <c r="AA71" s="29">
        <v>120</v>
      </c>
      <c r="AB71" s="35"/>
      <c r="AC71" s="35"/>
      <c r="AD71" s="35"/>
      <c r="AE71" s="65"/>
      <c r="AF71" s="50" t="s">
        <v>252</v>
      </c>
      <c r="AG71" s="67" t="s">
        <v>246</v>
      </c>
      <c r="AH71" s="30"/>
      <c r="AI71" s="30"/>
      <c r="AJ71" s="30" t="s">
        <v>241</v>
      </c>
      <c r="AK71" s="30"/>
      <c r="AL71" s="29" t="s">
        <v>400</v>
      </c>
      <c r="AM71" s="41" t="s">
        <v>429</v>
      </c>
    </row>
    <row r="72" spans="1:39" ht="15.75" customHeight="1" x14ac:dyDescent="0.2">
      <c r="A72" s="29"/>
      <c r="B72" s="29"/>
      <c r="C72" s="29"/>
      <c r="D72" s="29"/>
      <c r="E72" s="29"/>
      <c r="F72" s="29"/>
      <c r="G72" s="26" t="s">
        <v>367</v>
      </c>
      <c r="H72" s="29">
        <v>70</v>
      </c>
      <c r="I72" s="46" t="s">
        <v>329</v>
      </c>
      <c r="J72" s="29" t="s">
        <v>52</v>
      </c>
      <c r="K72" s="32" t="s">
        <v>344</v>
      </c>
      <c r="L72" s="80" t="s">
        <v>337</v>
      </c>
      <c r="M72" s="29"/>
      <c r="N72" s="29"/>
      <c r="O72" s="73">
        <v>14945550</v>
      </c>
      <c r="P72" s="69"/>
      <c r="Q72" s="73">
        <f t="shared" si="1"/>
        <v>14945550</v>
      </c>
      <c r="R72" s="29">
        <v>26</v>
      </c>
      <c r="S72" s="29">
        <v>6</v>
      </c>
      <c r="T72" s="29">
        <v>2023</v>
      </c>
      <c r="U72" s="29">
        <v>28</v>
      </c>
      <c r="V72" s="29">
        <v>6</v>
      </c>
      <c r="W72" s="29">
        <v>2023</v>
      </c>
      <c r="X72" s="29">
        <v>28</v>
      </c>
      <c r="Y72" s="29">
        <v>8</v>
      </c>
      <c r="Z72" s="29">
        <v>2023</v>
      </c>
      <c r="AA72" s="29">
        <v>60</v>
      </c>
      <c r="AB72" s="35"/>
      <c r="AC72" s="35"/>
      <c r="AD72" s="35"/>
      <c r="AE72" s="65"/>
      <c r="AF72" s="50" t="s">
        <v>250</v>
      </c>
      <c r="AG72" s="67" t="s">
        <v>297</v>
      </c>
      <c r="AH72" s="30"/>
      <c r="AI72" s="30"/>
      <c r="AJ72" s="30" t="s">
        <v>241</v>
      </c>
      <c r="AK72" s="30"/>
      <c r="AL72" s="29" t="s">
        <v>401</v>
      </c>
      <c r="AM72" s="47" t="s">
        <v>430</v>
      </c>
    </row>
    <row r="73" spans="1:39" ht="15.75" customHeight="1" x14ac:dyDescent="0.2">
      <c r="A73" s="29"/>
      <c r="B73" s="29"/>
      <c r="C73" s="29"/>
      <c r="D73" s="29"/>
      <c r="E73" s="29" t="s">
        <v>28</v>
      </c>
      <c r="F73" s="29"/>
      <c r="G73" s="26" t="s">
        <v>438</v>
      </c>
      <c r="H73" s="29">
        <v>71</v>
      </c>
      <c r="I73" s="46" t="s">
        <v>330</v>
      </c>
      <c r="J73" s="29" t="s">
        <v>52</v>
      </c>
      <c r="K73" s="32" t="s">
        <v>345</v>
      </c>
      <c r="L73" s="80" t="s">
        <v>338</v>
      </c>
      <c r="M73" s="29">
        <v>1</v>
      </c>
      <c r="N73" s="29"/>
      <c r="O73" s="73">
        <v>56466510</v>
      </c>
      <c r="P73" s="69"/>
      <c r="Q73" s="73">
        <f t="shared" si="1"/>
        <v>56466510</v>
      </c>
      <c r="R73" s="29">
        <v>28</v>
      </c>
      <c r="S73" s="29">
        <v>6</v>
      </c>
      <c r="T73" s="29">
        <v>2023</v>
      </c>
      <c r="U73" s="29">
        <v>10</v>
      </c>
      <c r="V73" s="29">
        <v>7</v>
      </c>
      <c r="W73" s="29">
        <v>2023</v>
      </c>
      <c r="X73" s="29">
        <v>8</v>
      </c>
      <c r="Y73" s="29">
        <v>2</v>
      </c>
      <c r="Z73" s="29">
        <v>2024</v>
      </c>
      <c r="AA73" s="29">
        <v>210</v>
      </c>
      <c r="AB73" s="35"/>
      <c r="AC73" s="35"/>
      <c r="AD73" s="35"/>
      <c r="AE73" s="65"/>
      <c r="AF73" s="50" t="s">
        <v>256</v>
      </c>
      <c r="AG73" s="67" t="s">
        <v>247</v>
      </c>
      <c r="AH73" s="30"/>
      <c r="AI73" s="30"/>
      <c r="AJ73" s="30" t="s">
        <v>241</v>
      </c>
      <c r="AK73" s="30"/>
      <c r="AL73" s="29" t="s">
        <v>402</v>
      </c>
      <c r="AM73" s="41" t="s">
        <v>431</v>
      </c>
    </row>
    <row r="74" spans="1:39" ht="15.75" customHeight="1" x14ac:dyDescent="0.2">
      <c r="A74" s="29"/>
      <c r="B74" s="29"/>
      <c r="C74" s="29"/>
      <c r="D74" s="29"/>
      <c r="E74" s="29" t="s">
        <v>28</v>
      </c>
      <c r="F74" s="29"/>
      <c r="G74" s="26" t="s">
        <v>366</v>
      </c>
      <c r="H74" s="29">
        <v>72</v>
      </c>
      <c r="I74" s="89" t="s">
        <v>331</v>
      </c>
      <c r="J74" s="29" t="s">
        <v>52</v>
      </c>
      <c r="K74" s="32" t="s">
        <v>346</v>
      </c>
      <c r="L74" s="36" t="s">
        <v>339</v>
      </c>
      <c r="M74" s="29">
        <v>1</v>
      </c>
      <c r="N74" s="29"/>
      <c r="O74" s="73">
        <v>100000000</v>
      </c>
      <c r="P74" s="69"/>
      <c r="Q74" s="73">
        <f t="shared" si="1"/>
        <v>100000000</v>
      </c>
      <c r="R74" s="29">
        <v>28</v>
      </c>
      <c r="S74" s="29">
        <v>6</v>
      </c>
      <c r="T74" s="29">
        <v>2023</v>
      </c>
      <c r="U74" s="29">
        <v>28</v>
      </c>
      <c r="V74" s="29">
        <v>6</v>
      </c>
      <c r="W74" s="29">
        <v>2023</v>
      </c>
      <c r="X74" s="29">
        <v>28</v>
      </c>
      <c r="Y74" s="29">
        <v>12</v>
      </c>
      <c r="Z74" s="29">
        <v>2023</v>
      </c>
      <c r="AA74" s="29">
        <v>180</v>
      </c>
      <c r="AB74" s="35"/>
      <c r="AC74" s="35"/>
      <c r="AD74" s="35"/>
      <c r="AE74" s="65"/>
      <c r="AF74" s="50" t="s">
        <v>256</v>
      </c>
      <c r="AG74" s="67" t="s">
        <v>247</v>
      </c>
      <c r="AH74" s="30"/>
      <c r="AI74" s="30"/>
      <c r="AJ74" s="30" t="s">
        <v>241</v>
      </c>
      <c r="AK74" s="30"/>
      <c r="AL74" s="29" t="s">
        <v>403</v>
      </c>
      <c r="AM74" s="42" t="s">
        <v>432</v>
      </c>
    </row>
    <row r="75" spans="1:39" ht="15.75" customHeight="1" x14ac:dyDescent="0.2">
      <c r="A75" s="29"/>
      <c r="B75" s="29"/>
      <c r="C75" s="29"/>
      <c r="D75" s="29"/>
      <c r="E75" s="29" t="s">
        <v>28</v>
      </c>
      <c r="F75" s="29"/>
      <c r="G75" s="26" t="s">
        <v>365</v>
      </c>
      <c r="H75" s="29">
        <v>73</v>
      </c>
      <c r="I75" s="46" t="s">
        <v>80</v>
      </c>
      <c r="J75" s="29" t="s">
        <v>31</v>
      </c>
      <c r="K75" s="32" t="s">
        <v>347</v>
      </c>
      <c r="L75" s="80">
        <v>52302947</v>
      </c>
      <c r="M75" s="29">
        <v>1</v>
      </c>
      <c r="N75" s="29"/>
      <c r="O75" s="73">
        <v>30000000</v>
      </c>
      <c r="P75" s="69"/>
      <c r="Q75" s="73">
        <f t="shared" si="1"/>
        <v>30000000</v>
      </c>
      <c r="R75" s="29">
        <v>28</v>
      </c>
      <c r="S75" s="29">
        <v>6</v>
      </c>
      <c r="T75" s="29">
        <v>2023</v>
      </c>
      <c r="U75" s="29">
        <v>29</v>
      </c>
      <c r="V75" s="29">
        <v>6</v>
      </c>
      <c r="W75" s="29">
        <v>2023</v>
      </c>
      <c r="X75" s="29">
        <v>13</v>
      </c>
      <c r="Y75" s="29">
        <v>12</v>
      </c>
      <c r="Z75" s="29">
        <v>2023</v>
      </c>
      <c r="AA75" s="29">
        <v>165</v>
      </c>
      <c r="AB75" s="35"/>
      <c r="AC75" s="35"/>
      <c r="AD75" s="35"/>
      <c r="AE75" s="65"/>
      <c r="AF75" s="50" t="s">
        <v>444</v>
      </c>
      <c r="AG75" s="67" t="s">
        <v>247</v>
      </c>
      <c r="AH75" s="30"/>
      <c r="AI75" s="30"/>
      <c r="AJ75" s="30" t="s">
        <v>241</v>
      </c>
      <c r="AK75" s="30"/>
      <c r="AL75" s="29" t="s">
        <v>404</v>
      </c>
      <c r="AM75" s="41" t="s">
        <v>433</v>
      </c>
    </row>
    <row r="76" spans="1:39" ht="15.75" customHeight="1" x14ac:dyDescent="0.2">
      <c r="A76" s="29"/>
      <c r="B76" s="29"/>
      <c r="C76" s="29"/>
      <c r="D76" s="29"/>
      <c r="E76" s="29" t="s">
        <v>28</v>
      </c>
      <c r="F76" s="29"/>
      <c r="G76" s="26" t="s">
        <v>368</v>
      </c>
      <c r="H76" s="29">
        <v>74</v>
      </c>
      <c r="I76" s="46" t="s">
        <v>332</v>
      </c>
      <c r="J76" s="29" t="s">
        <v>31</v>
      </c>
      <c r="K76" s="32" t="s">
        <v>348</v>
      </c>
      <c r="L76" s="80">
        <v>1014218925</v>
      </c>
      <c r="M76" s="29">
        <v>1</v>
      </c>
      <c r="N76" s="29"/>
      <c r="O76" s="73">
        <v>20000000</v>
      </c>
      <c r="P76" s="69"/>
      <c r="Q76" s="73">
        <f t="shared" si="1"/>
        <v>20000000</v>
      </c>
      <c r="R76" s="29">
        <v>29</v>
      </c>
      <c r="S76" s="29">
        <v>6</v>
      </c>
      <c r="T76" s="29">
        <v>2023</v>
      </c>
      <c r="U76" s="29">
        <v>30</v>
      </c>
      <c r="V76" s="29">
        <v>6</v>
      </c>
      <c r="W76" s="29">
        <v>2023</v>
      </c>
      <c r="X76" s="29">
        <v>30</v>
      </c>
      <c r="Y76" s="29">
        <v>10</v>
      </c>
      <c r="Z76" s="29">
        <v>2023</v>
      </c>
      <c r="AA76" s="29">
        <v>120</v>
      </c>
      <c r="AB76" s="35"/>
      <c r="AC76" s="35"/>
      <c r="AD76" s="35"/>
      <c r="AE76" s="65"/>
      <c r="AF76" s="50" t="s">
        <v>252</v>
      </c>
      <c r="AG76" s="67" t="s">
        <v>246</v>
      </c>
      <c r="AH76" s="30"/>
      <c r="AI76" s="30"/>
      <c r="AJ76" s="30" t="s">
        <v>241</v>
      </c>
      <c r="AK76" s="30"/>
      <c r="AL76" s="29" t="s">
        <v>405</v>
      </c>
      <c r="AM76" s="42" t="s">
        <v>434</v>
      </c>
    </row>
    <row r="77" spans="1:39" ht="15.75" customHeight="1" x14ac:dyDescent="0.2">
      <c r="A77" s="29"/>
      <c r="B77" s="29"/>
      <c r="C77" s="29"/>
      <c r="D77" s="29"/>
      <c r="E77" s="29" t="s">
        <v>28</v>
      </c>
      <c r="F77" s="29"/>
      <c r="G77" s="26" t="s">
        <v>369</v>
      </c>
      <c r="H77" s="29">
        <v>75</v>
      </c>
      <c r="I77" s="46" t="s">
        <v>333</v>
      </c>
      <c r="J77" s="29" t="s">
        <v>52</v>
      </c>
      <c r="K77" s="32" t="s">
        <v>349</v>
      </c>
      <c r="L77" s="80" t="s">
        <v>338</v>
      </c>
      <c r="M77" s="29">
        <v>1</v>
      </c>
      <c r="N77" s="29"/>
      <c r="O77" s="73">
        <v>36942896</v>
      </c>
      <c r="P77" s="69"/>
      <c r="Q77" s="73">
        <f t="shared" si="1"/>
        <v>36942896</v>
      </c>
      <c r="R77" s="29">
        <v>30</v>
      </c>
      <c r="S77" s="29">
        <v>6</v>
      </c>
      <c r="T77" s="29">
        <v>2023</v>
      </c>
      <c r="U77" s="29">
        <v>6</v>
      </c>
      <c r="V77" s="29">
        <v>7</v>
      </c>
      <c r="W77" s="29">
        <v>2023</v>
      </c>
      <c r="X77" s="29">
        <v>6</v>
      </c>
      <c r="Y77" s="29">
        <v>12</v>
      </c>
      <c r="Z77" s="29">
        <v>2023</v>
      </c>
      <c r="AA77" s="29">
        <v>150</v>
      </c>
      <c r="AB77" s="35"/>
      <c r="AC77" s="35"/>
      <c r="AD77" s="35"/>
      <c r="AE77" s="65"/>
      <c r="AF77" s="50" t="s">
        <v>252</v>
      </c>
      <c r="AG77" s="67" t="s">
        <v>246</v>
      </c>
      <c r="AH77" s="30"/>
      <c r="AI77" s="30"/>
      <c r="AJ77" s="30" t="s">
        <v>241</v>
      </c>
      <c r="AK77" s="30"/>
      <c r="AL77" s="29" t="s">
        <v>406</v>
      </c>
      <c r="AM77" s="41" t="s">
        <v>435</v>
      </c>
    </row>
    <row r="78" spans="1:39" ht="15.75" customHeight="1" x14ac:dyDescent="0.2">
      <c r="A78" s="29"/>
      <c r="B78" s="29"/>
      <c r="C78" s="29"/>
      <c r="D78" s="29"/>
      <c r="E78" s="29" t="s">
        <v>28</v>
      </c>
      <c r="F78" s="29"/>
      <c r="G78" s="26" t="s">
        <v>370</v>
      </c>
      <c r="H78" s="29">
        <v>76</v>
      </c>
      <c r="I78" s="46" t="s">
        <v>334</v>
      </c>
      <c r="J78" s="29" t="s">
        <v>52</v>
      </c>
      <c r="K78" s="32" t="s">
        <v>350</v>
      </c>
      <c r="L78" s="36" t="s">
        <v>340</v>
      </c>
      <c r="M78" s="29">
        <v>1</v>
      </c>
      <c r="N78" s="29"/>
      <c r="O78" s="73">
        <v>638000000</v>
      </c>
      <c r="P78" s="69"/>
      <c r="Q78" s="73">
        <f t="shared" si="1"/>
        <v>638000000</v>
      </c>
      <c r="R78" s="29">
        <v>30</v>
      </c>
      <c r="S78" s="29">
        <v>6</v>
      </c>
      <c r="T78" s="29">
        <v>2023</v>
      </c>
      <c r="U78" s="29">
        <v>11</v>
      </c>
      <c r="V78" s="29">
        <v>7</v>
      </c>
      <c r="W78" s="29">
        <v>2023</v>
      </c>
      <c r="X78" s="29">
        <v>26</v>
      </c>
      <c r="Y78" s="29">
        <v>12</v>
      </c>
      <c r="Z78" s="29">
        <v>2023</v>
      </c>
      <c r="AA78" s="29">
        <v>165</v>
      </c>
      <c r="AB78" s="35"/>
      <c r="AC78" s="35"/>
      <c r="AD78" s="35"/>
      <c r="AE78" s="65"/>
      <c r="AF78" s="50" t="s">
        <v>443</v>
      </c>
      <c r="AG78" s="67" t="s">
        <v>247</v>
      </c>
      <c r="AH78" s="30"/>
      <c r="AI78" s="30"/>
      <c r="AJ78" s="30" t="s">
        <v>241</v>
      </c>
      <c r="AK78" s="30"/>
      <c r="AL78" s="29" t="s">
        <v>407</v>
      </c>
      <c r="AM78" s="41" t="s">
        <v>436</v>
      </c>
    </row>
    <row r="79" spans="1:39" ht="15.75" customHeight="1" x14ac:dyDescent="0.2">
      <c r="A79" s="29"/>
      <c r="B79" s="29"/>
      <c r="C79" s="29"/>
      <c r="D79" s="29"/>
      <c r="E79" s="29" t="s">
        <v>28</v>
      </c>
      <c r="F79" s="29"/>
      <c r="G79" s="26" t="s">
        <v>370</v>
      </c>
      <c r="H79" s="29">
        <v>77</v>
      </c>
      <c r="I79" s="89" t="s">
        <v>335</v>
      </c>
      <c r="J79" s="29" t="s">
        <v>52</v>
      </c>
      <c r="K79" s="32" t="s">
        <v>351</v>
      </c>
      <c r="L79" s="80" t="s">
        <v>341</v>
      </c>
      <c r="M79" s="29">
        <v>1</v>
      </c>
      <c r="N79" s="29"/>
      <c r="O79" s="73">
        <v>698000000</v>
      </c>
      <c r="P79" s="69"/>
      <c r="Q79" s="73">
        <f t="shared" si="1"/>
        <v>698000000</v>
      </c>
      <c r="R79" s="29">
        <v>30</v>
      </c>
      <c r="S79" s="29">
        <v>6</v>
      </c>
      <c r="T79" s="29">
        <v>2023</v>
      </c>
      <c r="U79" s="29">
        <v>12</v>
      </c>
      <c r="V79" s="29">
        <v>7</v>
      </c>
      <c r="W79" s="29">
        <v>2023</v>
      </c>
      <c r="X79" s="29">
        <v>27</v>
      </c>
      <c r="Y79" s="29">
        <v>12</v>
      </c>
      <c r="Z79" s="29">
        <v>2023</v>
      </c>
      <c r="AA79" s="29">
        <v>165</v>
      </c>
      <c r="AB79" s="35"/>
      <c r="AC79" s="35"/>
      <c r="AD79" s="35"/>
      <c r="AE79" s="65"/>
      <c r="AF79" s="50" t="s">
        <v>443</v>
      </c>
      <c r="AG79" s="67" t="s">
        <v>247</v>
      </c>
      <c r="AH79" s="30"/>
      <c r="AI79" s="30"/>
      <c r="AJ79" s="30" t="s">
        <v>241</v>
      </c>
      <c r="AK79" s="30"/>
      <c r="AL79" s="29" t="s">
        <v>408</v>
      </c>
      <c r="AM79" s="42" t="s">
        <v>442</v>
      </c>
    </row>
    <row r="80" spans="1:39" ht="15.75" customHeight="1" x14ac:dyDescent="0.2">
      <c r="A80" s="29"/>
      <c r="B80" s="29"/>
      <c r="C80" s="29"/>
      <c r="D80" s="29"/>
      <c r="E80" s="29" t="s">
        <v>28</v>
      </c>
      <c r="F80" s="29"/>
      <c r="G80" s="26" t="s">
        <v>353</v>
      </c>
      <c r="H80" s="29">
        <v>78</v>
      </c>
      <c r="I80" s="46" t="s">
        <v>371</v>
      </c>
      <c r="J80" s="29" t="s">
        <v>31</v>
      </c>
      <c r="K80" s="32" t="s">
        <v>382</v>
      </c>
      <c r="L80" s="36">
        <v>79790361</v>
      </c>
      <c r="M80" s="29">
        <v>1</v>
      </c>
      <c r="N80" s="29"/>
      <c r="O80" s="76">
        <v>48000000</v>
      </c>
      <c r="P80" s="69"/>
      <c r="Q80" s="73">
        <f t="shared" si="1"/>
        <v>48000000</v>
      </c>
      <c r="R80" s="29">
        <v>7</v>
      </c>
      <c r="S80" s="29">
        <v>7</v>
      </c>
      <c r="T80" s="29">
        <v>2023</v>
      </c>
      <c r="U80" s="29">
        <v>10</v>
      </c>
      <c r="V80" s="29">
        <v>7</v>
      </c>
      <c r="W80" s="29">
        <v>2023</v>
      </c>
      <c r="X80" s="29">
        <v>10</v>
      </c>
      <c r="Y80" s="29">
        <v>12</v>
      </c>
      <c r="Z80" s="29">
        <v>2023</v>
      </c>
      <c r="AA80" s="29">
        <v>150</v>
      </c>
      <c r="AB80" s="35"/>
      <c r="AC80" s="35"/>
      <c r="AD80" s="35"/>
      <c r="AE80" s="65"/>
      <c r="AF80" s="50" t="s">
        <v>252</v>
      </c>
      <c r="AG80" s="67" t="s">
        <v>246</v>
      </c>
      <c r="AH80" s="30"/>
      <c r="AI80" s="30"/>
      <c r="AJ80" s="30" t="s">
        <v>241</v>
      </c>
      <c r="AK80" s="30"/>
      <c r="AL80" s="29" t="s">
        <v>409</v>
      </c>
      <c r="AM80" s="41" t="s">
        <v>439</v>
      </c>
    </row>
    <row r="81" spans="1:39" ht="15.75" customHeight="1" x14ac:dyDescent="0.2">
      <c r="A81" s="29"/>
      <c r="B81" s="29"/>
      <c r="C81" s="29"/>
      <c r="D81" s="29"/>
      <c r="E81" s="29" t="s">
        <v>28</v>
      </c>
      <c r="F81" s="29"/>
      <c r="G81" s="26" t="s">
        <v>353</v>
      </c>
      <c r="H81" s="29">
        <v>79</v>
      </c>
      <c r="I81" s="46" t="s">
        <v>372</v>
      </c>
      <c r="J81" s="29" t="s">
        <v>31</v>
      </c>
      <c r="K81" s="32" t="s">
        <v>383</v>
      </c>
      <c r="L81" s="36">
        <v>46367863</v>
      </c>
      <c r="M81" s="29">
        <v>1</v>
      </c>
      <c r="N81" s="29"/>
      <c r="O81" s="76">
        <v>12000000</v>
      </c>
      <c r="P81" s="69"/>
      <c r="Q81" s="73">
        <f t="shared" si="1"/>
        <v>12000000</v>
      </c>
      <c r="R81" s="29">
        <v>7</v>
      </c>
      <c r="S81" s="29">
        <v>7</v>
      </c>
      <c r="T81" s="29">
        <v>2023</v>
      </c>
      <c r="U81" s="29">
        <v>10</v>
      </c>
      <c r="V81" s="29">
        <v>7</v>
      </c>
      <c r="W81" s="29">
        <v>2023</v>
      </c>
      <c r="X81" s="29">
        <v>9</v>
      </c>
      <c r="Y81" s="29">
        <v>9</v>
      </c>
      <c r="Z81" s="29">
        <v>2023</v>
      </c>
      <c r="AA81" s="29">
        <v>60</v>
      </c>
      <c r="AB81" s="35"/>
      <c r="AC81" s="35"/>
      <c r="AD81" s="35"/>
      <c r="AE81" s="65"/>
      <c r="AF81" s="50" t="s">
        <v>253</v>
      </c>
      <c r="AG81" s="29" t="s">
        <v>445</v>
      </c>
      <c r="AH81" s="30"/>
      <c r="AI81" s="30"/>
      <c r="AJ81" s="30" t="s">
        <v>241</v>
      </c>
      <c r="AK81" s="30"/>
      <c r="AL81" s="29" t="s">
        <v>410</v>
      </c>
      <c r="AM81" s="41" t="s">
        <v>440</v>
      </c>
    </row>
    <row r="82" spans="1:39" ht="15.75" customHeight="1" x14ac:dyDescent="0.2">
      <c r="A82" s="29"/>
      <c r="B82" s="29"/>
      <c r="C82" s="29"/>
      <c r="D82" s="29"/>
      <c r="E82" s="29"/>
      <c r="F82" s="29"/>
      <c r="G82" s="26" t="s">
        <v>437</v>
      </c>
      <c r="H82" s="29">
        <v>80</v>
      </c>
      <c r="I82" s="46" t="s">
        <v>373</v>
      </c>
      <c r="J82" s="29" t="s">
        <v>52</v>
      </c>
      <c r="K82" s="32" t="s">
        <v>384</v>
      </c>
      <c r="L82" s="80">
        <v>800058607</v>
      </c>
      <c r="M82" s="29"/>
      <c r="N82" s="29"/>
      <c r="O82" s="76">
        <v>4409860</v>
      </c>
      <c r="P82" s="69"/>
      <c r="Q82" s="73">
        <f t="shared" si="1"/>
        <v>4409860</v>
      </c>
      <c r="R82" s="29">
        <v>26</v>
      </c>
      <c r="S82" s="29">
        <v>7</v>
      </c>
      <c r="T82" s="29">
        <v>2023</v>
      </c>
      <c r="U82" s="29">
        <v>27</v>
      </c>
      <c r="V82" s="29">
        <v>7</v>
      </c>
      <c r="W82" s="29">
        <v>2023</v>
      </c>
      <c r="X82" s="29">
        <v>26</v>
      </c>
      <c r="Y82" s="29">
        <v>9</v>
      </c>
      <c r="Z82" s="29">
        <v>2023</v>
      </c>
      <c r="AA82" s="29">
        <v>60</v>
      </c>
      <c r="AB82" s="35"/>
      <c r="AC82" s="35"/>
      <c r="AD82" s="35"/>
      <c r="AE82" s="65"/>
      <c r="AF82" s="50" t="s">
        <v>250</v>
      </c>
      <c r="AG82" s="67" t="s">
        <v>297</v>
      </c>
      <c r="AH82" s="30"/>
      <c r="AI82" s="30"/>
      <c r="AJ82" s="30" t="s">
        <v>241</v>
      </c>
      <c r="AK82" s="30"/>
      <c r="AL82" s="29"/>
      <c r="AM82" s="41" t="s">
        <v>441</v>
      </c>
    </row>
    <row r="83" spans="1:39" ht="15.75" customHeight="1" x14ac:dyDescent="0.2">
      <c r="A83" s="29"/>
      <c r="B83" s="29"/>
      <c r="C83" s="29"/>
      <c r="D83" s="29"/>
      <c r="E83" s="29"/>
      <c r="F83" s="29"/>
      <c r="G83" s="26"/>
      <c r="H83" s="29"/>
      <c r="I83" s="46"/>
      <c r="J83" s="29"/>
      <c r="K83" s="29"/>
      <c r="L83" s="29"/>
      <c r="M83" s="29"/>
      <c r="N83" s="29"/>
      <c r="O83" s="76"/>
      <c r="P83" s="69"/>
      <c r="Q83" s="6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35"/>
      <c r="AC83" s="35"/>
      <c r="AD83" s="35"/>
      <c r="AE83" s="65"/>
      <c r="AF83" s="29"/>
      <c r="AG83" s="29"/>
      <c r="AH83" s="30"/>
      <c r="AI83" s="30"/>
      <c r="AJ83" s="30"/>
      <c r="AK83" s="30"/>
      <c r="AL83" s="29"/>
      <c r="AM83" s="42"/>
    </row>
    <row r="84" spans="1:39" ht="15.75" customHeight="1" x14ac:dyDescent="0.2">
      <c r="A84" s="29"/>
      <c r="B84" s="29"/>
      <c r="C84" s="29"/>
      <c r="D84" s="29"/>
      <c r="E84" s="29"/>
      <c r="F84" s="29"/>
      <c r="G84" s="29"/>
      <c r="H84" s="29"/>
      <c r="I84" s="46"/>
      <c r="J84" s="29"/>
      <c r="K84" s="29"/>
      <c r="L84" s="29"/>
      <c r="M84" s="29"/>
      <c r="N84" s="29"/>
      <c r="O84" s="76"/>
      <c r="P84" s="69"/>
      <c r="Q84" s="6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35"/>
      <c r="AC84" s="35"/>
      <c r="AD84" s="35"/>
      <c r="AE84" s="65"/>
      <c r="AF84" s="29"/>
      <c r="AG84" s="29"/>
      <c r="AH84" s="30"/>
      <c r="AI84" s="30"/>
      <c r="AJ84" s="30"/>
      <c r="AK84" s="30"/>
      <c r="AL84" s="29"/>
      <c r="AM84" s="42"/>
    </row>
    <row r="85" spans="1:39" ht="15.75" customHeight="1" x14ac:dyDescent="0.2">
      <c r="A85" s="29"/>
      <c r="B85" s="29"/>
      <c r="C85" s="29"/>
      <c r="D85" s="29"/>
      <c r="E85" s="29"/>
      <c r="F85" s="29"/>
      <c r="G85" s="29"/>
      <c r="H85" s="29"/>
      <c r="I85" s="46"/>
      <c r="J85" s="29"/>
      <c r="K85" s="29"/>
      <c r="L85" s="29"/>
      <c r="M85" s="29"/>
      <c r="N85" s="29"/>
      <c r="O85" s="69"/>
      <c r="P85" s="69"/>
      <c r="Q85" s="6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35"/>
      <c r="AC85" s="35"/>
      <c r="AD85" s="35"/>
      <c r="AE85" s="65"/>
      <c r="AF85" s="29"/>
      <c r="AG85" s="29"/>
      <c r="AH85" s="30"/>
      <c r="AI85" s="30"/>
      <c r="AJ85" s="30"/>
      <c r="AK85" s="30"/>
      <c r="AL85" s="29"/>
      <c r="AM85" s="42"/>
    </row>
    <row r="86" spans="1:39" ht="15.75" customHeight="1" x14ac:dyDescent="0.2">
      <c r="A86" s="29"/>
      <c r="B86" s="29"/>
      <c r="C86" s="29"/>
      <c r="D86" s="29"/>
      <c r="E86" s="29"/>
      <c r="F86" s="29"/>
      <c r="G86" s="29"/>
      <c r="H86" s="29"/>
      <c r="I86" s="46"/>
      <c r="J86" s="29"/>
      <c r="K86" s="29"/>
      <c r="L86" s="29"/>
      <c r="M86" s="29"/>
      <c r="N86" s="29"/>
      <c r="O86" s="69"/>
      <c r="P86" s="69"/>
      <c r="Q86" s="6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35"/>
      <c r="AC86" s="35"/>
      <c r="AD86" s="35"/>
      <c r="AE86" s="65"/>
      <c r="AF86" s="29"/>
      <c r="AG86" s="29"/>
      <c r="AH86" s="30"/>
      <c r="AI86" s="30"/>
      <c r="AJ86" s="30"/>
      <c r="AK86" s="30"/>
      <c r="AL86" s="29"/>
      <c r="AM86" s="42"/>
    </row>
    <row r="87" spans="1:39" ht="15.75" customHeight="1" x14ac:dyDescent="0.2">
      <c r="A87" s="29"/>
      <c r="B87" s="29"/>
      <c r="C87" s="29"/>
      <c r="D87" s="29"/>
      <c r="E87" s="29"/>
      <c r="F87" s="29"/>
      <c r="G87" s="29"/>
      <c r="H87" s="29"/>
      <c r="I87" s="46"/>
      <c r="J87" s="29"/>
      <c r="K87" s="29"/>
      <c r="L87" s="29"/>
      <c r="M87" s="29"/>
      <c r="N87" s="29"/>
      <c r="O87" s="69"/>
      <c r="P87" s="69"/>
      <c r="Q87" s="6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35"/>
      <c r="AC87" s="35"/>
      <c r="AD87" s="35"/>
      <c r="AE87" s="65"/>
      <c r="AF87" s="29"/>
      <c r="AG87" s="29"/>
      <c r="AH87" s="30"/>
      <c r="AI87" s="30"/>
      <c r="AJ87" s="30"/>
      <c r="AK87" s="30"/>
      <c r="AL87" s="29"/>
      <c r="AM87" s="42"/>
    </row>
    <row r="88" spans="1:39" ht="15.75" customHeight="1" x14ac:dyDescent="0.2">
      <c r="A88" s="29"/>
      <c r="B88" s="29"/>
      <c r="C88" s="29"/>
      <c r="D88" s="29"/>
      <c r="E88" s="29"/>
      <c r="F88" s="29"/>
      <c r="G88" s="29"/>
      <c r="H88" s="29"/>
      <c r="I88" s="46"/>
      <c r="J88" s="29"/>
      <c r="K88" s="29"/>
      <c r="L88" s="29"/>
      <c r="M88" s="29"/>
      <c r="N88" s="29"/>
      <c r="O88" s="69"/>
      <c r="P88" s="69"/>
      <c r="Q88" s="6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35"/>
      <c r="AC88" s="35"/>
      <c r="AD88" s="35"/>
      <c r="AE88" s="65"/>
      <c r="AF88" s="29"/>
      <c r="AG88" s="29"/>
      <c r="AH88" s="30"/>
      <c r="AI88" s="30"/>
      <c r="AJ88" s="30"/>
      <c r="AK88" s="30"/>
      <c r="AL88" s="29"/>
      <c r="AM88" s="42"/>
    </row>
    <row r="89" spans="1:39" ht="15.75" customHeight="1" x14ac:dyDescent="0.2">
      <c r="A89" s="29"/>
      <c r="B89" s="29"/>
      <c r="C89" s="29"/>
      <c r="D89" s="29"/>
      <c r="E89" s="29"/>
      <c r="F89" s="29"/>
      <c r="G89" s="29"/>
      <c r="H89" s="29"/>
      <c r="I89" s="46"/>
      <c r="J89" s="29"/>
      <c r="K89" s="29"/>
      <c r="L89" s="29"/>
      <c r="M89" s="29"/>
      <c r="N89" s="29"/>
      <c r="O89" s="69"/>
      <c r="P89" s="69"/>
      <c r="Q89" s="6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35"/>
      <c r="AC89" s="35"/>
      <c r="AD89" s="35"/>
      <c r="AE89" s="65"/>
      <c r="AF89" s="29"/>
      <c r="AG89" s="29"/>
      <c r="AH89" s="30"/>
      <c r="AI89" s="30"/>
      <c r="AJ89" s="30"/>
      <c r="AK89" s="30"/>
      <c r="AL89" s="29"/>
      <c r="AM89" s="42"/>
    </row>
    <row r="90" spans="1:39" ht="15.75" customHeight="1" x14ac:dyDescent="0.2">
      <c r="A90" s="29"/>
      <c r="B90" s="29"/>
      <c r="C90" s="29"/>
      <c r="D90" s="29"/>
      <c r="E90" s="29"/>
      <c r="F90" s="29"/>
      <c r="G90" s="29"/>
      <c r="H90" s="29"/>
      <c r="I90" s="46"/>
      <c r="J90" s="29"/>
      <c r="K90" s="29"/>
      <c r="L90" s="29"/>
      <c r="M90" s="29"/>
      <c r="N90" s="29"/>
      <c r="O90" s="69"/>
      <c r="P90" s="69"/>
      <c r="Q90" s="6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35"/>
      <c r="AC90" s="35"/>
      <c r="AD90" s="35"/>
      <c r="AE90" s="65"/>
      <c r="AF90" s="29"/>
      <c r="AG90" s="29"/>
      <c r="AH90" s="30"/>
      <c r="AI90" s="30"/>
      <c r="AJ90" s="30"/>
      <c r="AK90" s="30"/>
      <c r="AL90" s="29"/>
      <c r="AM90" s="42"/>
    </row>
    <row r="91" spans="1:39" ht="15.75" customHeight="1" x14ac:dyDescent="0.2">
      <c r="A91" s="29"/>
      <c r="B91" s="29"/>
      <c r="C91" s="29"/>
      <c r="D91" s="29"/>
      <c r="E91" s="29"/>
      <c r="F91" s="29"/>
      <c r="G91" s="29"/>
      <c r="H91" s="29"/>
      <c r="I91" s="46"/>
      <c r="J91" s="29"/>
      <c r="K91" s="29"/>
      <c r="L91" s="29"/>
      <c r="M91" s="29"/>
      <c r="N91" s="29"/>
      <c r="O91" s="69"/>
      <c r="P91" s="69"/>
      <c r="Q91" s="6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35"/>
      <c r="AC91" s="35"/>
      <c r="AD91" s="35"/>
      <c r="AE91" s="65"/>
      <c r="AF91" s="29"/>
      <c r="AG91" s="29"/>
      <c r="AH91" s="30"/>
      <c r="AI91" s="30"/>
      <c r="AJ91" s="30"/>
      <c r="AK91" s="30"/>
      <c r="AL91" s="29"/>
      <c r="AM91" s="42"/>
    </row>
    <row r="92" spans="1:39" ht="15.75" customHeight="1" x14ac:dyDescent="0.2">
      <c r="A92" s="29"/>
      <c r="B92" s="29"/>
      <c r="C92" s="29"/>
      <c r="D92" s="29"/>
      <c r="E92" s="29"/>
      <c r="F92" s="29"/>
      <c r="G92" s="29"/>
      <c r="H92" s="29"/>
      <c r="I92" s="46"/>
      <c r="J92" s="29"/>
      <c r="K92" s="29"/>
      <c r="L92" s="29"/>
      <c r="M92" s="29"/>
      <c r="N92" s="29"/>
      <c r="O92" s="69"/>
      <c r="P92" s="69"/>
      <c r="Q92" s="6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35"/>
      <c r="AC92" s="35"/>
      <c r="AD92" s="35"/>
      <c r="AE92" s="65"/>
      <c r="AF92" s="29"/>
      <c r="AG92" s="29"/>
      <c r="AH92" s="30"/>
      <c r="AI92" s="30"/>
      <c r="AJ92" s="30"/>
      <c r="AK92" s="30"/>
      <c r="AL92" s="29"/>
      <c r="AM92" s="42"/>
    </row>
    <row r="93" spans="1:39" ht="15.75" customHeight="1" x14ac:dyDescent="0.2">
      <c r="A93" s="29"/>
      <c r="B93" s="29"/>
      <c r="C93" s="29"/>
      <c r="D93" s="29"/>
      <c r="E93" s="29"/>
      <c r="F93" s="29"/>
      <c r="G93" s="29"/>
      <c r="H93" s="29"/>
      <c r="I93" s="46"/>
      <c r="J93" s="29"/>
      <c r="K93" s="29"/>
      <c r="L93" s="29"/>
      <c r="M93" s="29"/>
      <c r="N93" s="29"/>
      <c r="O93" s="69"/>
      <c r="P93" s="69"/>
      <c r="Q93" s="6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35"/>
      <c r="AC93" s="35"/>
      <c r="AD93" s="35"/>
      <c r="AE93" s="65"/>
      <c r="AF93" s="29"/>
      <c r="AG93" s="29"/>
      <c r="AH93" s="30"/>
      <c r="AI93" s="30"/>
      <c r="AJ93" s="30"/>
      <c r="AK93" s="30"/>
      <c r="AL93" s="29"/>
      <c r="AM93" s="42"/>
    </row>
    <row r="94" spans="1:39" ht="15.75" customHeight="1" x14ac:dyDescent="0.2">
      <c r="A94" s="29"/>
      <c r="B94" s="29"/>
      <c r="C94" s="29"/>
      <c r="D94" s="29"/>
      <c r="E94" s="29"/>
      <c r="F94" s="29"/>
      <c r="G94" s="29"/>
      <c r="H94" s="29"/>
      <c r="I94" s="46"/>
      <c r="J94" s="29"/>
      <c r="K94" s="29"/>
      <c r="L94" s="29"/>
      <c r="M94" s="29"/>
      <c r="N94" s="29"/>
      <c r="O94" s="69"/>
      <c r="P94" s="69"/>
      <c r="Q94" s="6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35"/>
      <c r="AC94" s="35"/>
      <c r="AD94" s="35"/>
      <c r="AE94" s="65"/>
      <c r="AF94" s="29"/>
      <c r="AG94" s="29"/>
      <c r="AH94" s="30"/>
      <c r="AI94" s="30"/>
      <c r="AJ94" s="30"/>
      <c r="AK94" s="30"/>
      <c r="AL94" s="29"/>
      <c r="AM94" s="42"/>
    </row>
    <row r="95" spans="1:39" ht="15.75" customHeight="1" x14ac:dyDescent="0.2">
      <c r="A95" s="29"/>
      <c r="B95" s="29"/>
      <c r="C95" s="29"/>
      <c r="D95" s="29"/>
      <c r="E95" s="29"/>
      <c r="F95" s="29"/>
      <c r="G95" s="29"/>
      <c r="H95" s="29"/>
      <c r="I95" s="46"/>
      <c r="J95" s="29"/>
      <c r="K95" s="29"/>
      <c r="L95" s="29"/>
      <c r="M95" s="29"/>
      <c r="N95" s="29"/>
      <c r="O95" s="69"/>
      <c r="P95" s="69"/>
      <c r="Q95" s="6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35"/>
      <c r="AC95" s="35"/>
      <c r="AD95" s="35"/>
      <c r="AE95" s="65"/>
      <c r="AF95" s="29"/>
      <c r="AG95" s="29"/>
      <c r="AH95" s="30"/>
      <c r="AI95" s="30"/>
      <c r="AJ95" s="30"/>
      <c r="AK95" s="30"/>
      <c r="AL95" s="29"/>
      <c r="AM95" s="42"/>
    </row>
    <row r="96" spans="1:39" ht="15.75" customHeight="1" x14ac:dyDescent="0.2">
      <c r="A96" s="29"/>
      <c r="B96" s="29"/>
      <c r="C96" s="29"/>
      <c r="D96" s="29"/>
      <c r="E96" s="29"/>
      <c r="F96" s="29"/>
      <c r="G96" s="29"/>
      <c r="H96" s="29"/>
      <c r="I96" s="46"/>
      <c r="J96" s="29"/>
      <c r="K96" s="29"/>
      <c r="L96" s="29"/>
      <c r="M96" s="29"/>
      <c r="N96" s="29"/>
      <c r="O96" s="69"/>
      <c r="P96" s="69"/>
      <c r="Q96" s="6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35"/>
      <c r="AC96" s="35"/>
      <c r="AD96" s="35"/>
      <c r="AE96" s="65"/>
      <c r="AF96" s="29"/>
      <c r="AG96" s="29"/>
      <c r="AH96" s="30"/>
      <c r="AI96" s="30"/>
      <c r="AJ96" s="30"/>
      <c r="AK96" s="30"/>
      <c r="AL96" s="29"/>
      <c r="AM96" s="42"/>
    </row>
    <row r="97" spans="1:39" ht="15.75" customHeight="1" x14ac:dyDescent="0.2">
      <c r="A97" s="29"/>
      <c r="B97" s="29"/>
      <c r="C97" s="29"/>
      <c r="D97" s="29"/>
      <c r="E97" s="29"/>
      <c r="F97" s="29"/>
      <c r="G97" s="29"/>
      <c r="H97" s="29"/>
      <c r="I97" s="46"/>
      <c r="J97" s="29"/>
      <c r="K97" s="29"/>
      <c r="L97" s="29"/>
      <c r="M97" s="29"/>
      <c r="N97" s="29"/>
      <c r="O97" s="69"/>
      <c r="P97" s="69"/>
      <c r="Q97" s="6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35"/>
      <c r="AC97" s="35"/>
      <c r="AD97" s="35"/>
      <c r="AE97" s="65"/>
      <c r="AF97" s="29"/>
      <c r="AG97" s="29"/>
      <c r="AH97" s="30"/>
      <c r="AI97" s="30"/>
      <c r="AJ97" s="30"/>
      <c r="AK97" s="30"/>
      <c r="AL97" s="29"/>
      <c r="AM97" s="42"/>
    </row>
    <row r="98" spans="1:39" ht="15.75" customHeight="1" x14ac:dyDescent="0.2">
      <c r="A98" s="29"/>
      <c r="B98" s="29"/>
      <c r="C98" s="29"/>
      <c r="D98" s="29"/>
      <c r="E98" s="29"/>
      <c r="F98" s="29"/>
      <c r="G98" s="29"/>
      <c r="H98" s="29"/>
      <c r="I98" s="46"/>
      <c r="J98" s="29"/>
      <c r="K98" s="29"/>
      <c r="L98" s="29"/>
      <c r="M98" s="29"/>
      <c r="N98" s="29"/>
      <c r="O98" s="69"/>
      <c r="P98" s="69"/>
      <c r="Q98" s="6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35"/>
      <c r="AC98" s="35"/>
      <c r="AD98" s="35"/>
      <c r="AE98" s="65"/>
      <c r="AF98" s="29"/>
      <c r="AG98" s="29"/>
      <c r="AH98" s="30"/>
      <c r="AI98" s="30"/>
      <c r="AJ98" s="30"/>
      <c r="AK98" s="30"/>
      <c r="AL98" s="29"/>
      <c r="AM98" s="42"/>
    </row>
    <row r="99" spans="1:39" ht="15.75" customHeight="1" x14ac:dyDescent="0.2">
      <c r="A99" s="29"/>
      <c r="B99" s="29"/>
      <c r="C99" s="29"/>
      <c r="D99" s="29"/>
      <c r="E99" s="29"/>
      <c r="F99" s="29"/>
      <c r="G99" s="29"/>
      <c r="H99" s="29"/>
      <c r="I99" s="46"/>
      <c r="J99" s="29"/>
      <c r="K99" s="29"/>
      <c r="L99" s="29"/>
      <c r="M99" s="29"/>
      <c r="N99" s="29"/>
      <c r="O99" s="69"/>
      <c r="P99" s="69"/>
      <c r="Q99" s="6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35"/>
      <c r="AC99" s="35"/>
      <c r="AD99" s="35"/>
      <c r="AE99" s="65"/>
      <c r="AF99" s="29"/>
      <c r="AG99" s="29"/>
      <c r="AH99" s="30"/>
      <c r="AI99" s="30"/>
      <c r="AJ99" s="30"/>
      <c r="AK99" s="30"/>
      <c r="AL99" s="29"/>
      <c r="AM99" s="42"/>
    </row>
    <row r="100" spans="1:39" ht="15.75" customHeight="1" x14ac:dyDescent="0.2">
      <c r="A100" s="29"/>
      <c r="B100" s="29"/>
      <c r="C100" s="29"/>
      <c r="D100" s="29"/>
      <c r="E100" s="29"/>
      <c r="F100" s="29"/>
      <c r="G100" s="29"/>
      <c r="H100" s="29"/>
      <c r="I100" s="46"/>
      <c r="J100" s="29"/>
      <c r="K100" s="29"/>
      <c r="L100" s="29"/>
      <c r="M100" s="29"/>
      <c r="N100" s="29"/>
      <c r="O100" s="69"/>
      <c r="P100" s="69"/>
      <c r="Q100" s="6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35"/>
      <c r="AC100" s="35"/>
      <c r="AD100" s="35"/>
      <c r="AE100" s="65"/>
      <c r="AF100" s="29"/>
      <c r="AG100" s="29"/>
      <c r="AH100" s="30"/>
      <c r="AI100" s="30"/>
      <c r="AJ100" s="30"/>
      <c r="AK100" s="30"/>
      <c r="AL100" s="29"/>
      <c r="AM100" s="42"/>
    </row>
    <row r="101" spans="1:39" ht="15.75" customHeight="1" x14ac:dyDescent="0.2">
      <c r="A101" s="29"/>
      <c r="B101" s="29"/>
      <c r="C101" s="29"/>
      <c r="D101" s="29"/>
      <c r="E101" s="29"/>
      <c r="F101" s="29"/>
      <c r="G101" s="29"/>
      <c r="H101" s="29"/>
      <c r="I101" s="46"/>
      <c r="J101" s="29"/>
      <c r="K101" s="29"/>
      <c r="L101" s="29"/>
      <c r="M101" s="29"/>
      <c r="N101" s="29"/>
      <c r="O101" s="69"/>
      <c r="P101" s="69"/>
      <c r="Q101" s="6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35"/>
      <c r="AC101" s="35"/>
      <c r="AD101" s="35"/>
      <c r="AE101" s="65"/>
      <c r="AF101" s="29"/>
      <c r="AG101" s="29"/>
      <c r="AH101" s="30"/>
      <c r="AI101" s="30"/>
      <c r="AJ101" s="30"/>
      <c r="AK101" s="30"/>
      <c r="AL101" s="29"/>
      <c r="AM101" s="42"/>
    </row>
    <row r="102" spans="1:39" ht="15.75" customHeight="1" x14ac:dyDescent="0.2">
      <c r="A102" s="29"/>
      <c r="B102" s="29"/>
      <c r="C102" s="29"/>
      <c r="D102" s="29"/>
      <c r="E102" s="29"/>
      <c r="F102" s="29"/>
      <c r="G102" s="29"/>
      <c r="H102" s="29"/>
      <c r="I102" s="46"/>
      <c r="J102" s="29"/>
      <c r="K102" s="29"/>
      <c r="L102" s="29"/>
      <c r="M102" s="29"/>
      <c r="N102" s="29"/>
      <c r="O102" s="69"/>
      <c r="P102" s="69"/>
      <c r="Q102" s="6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35"/>
      <c r="AC102" s="35"/>
      <c r="AD102" s="35"/>
      <c r="AE102" s="65"/>
      <c r="AF102" s="29"/>
      <c r="AG102" s="29"/>
      <c r="AH102" s="30"/>
      <c r="AI102" s="30"/>
      <c r="AJ102" s="30"/>
      <c r="AK102" s="30"/>
      <c r="AL102" s="29"/>
      <c r="AM102" s="42"/>
    </row>
    <row r="103" spans="1:39" ht="15.75" customHeight="1" x14ac:dyDescent="0.2">
      <c r="A103" s="29"/>
      <c r="B103" s="29"/>
      <c r="C103" s="29"/>
      <c r="D103" s="29"/>
      <c r="E103" s="29"/>
      <c r="F103" s="29"/>
      <c r="G103" s="29"/>
      <c r="H103" s="29"/>
      <c r="I103" s="46"/>
      <c r="J103" s="29"/>
      <c r="K103" s="29"/>
      <c r="L103" s="29"/>
      <c r="M103" s="29"/>
      <c r="N103" s="29"/>
      <c r="O103" s="69"/>
      <c r="P103" s="69"/>
      <c r="Q103" s="6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35"/>
      <c r="AC103" s="35"/>
      <c r="AD103" s="35"/>
      <c r="AE103" s="65"/>
      <c r="AF103" s="29"/>
      <c r="AG103" s="29"/>
      <c r="AH103" s="30"/>
      <c r="AI103" s="30"/>
      <c r="AJ103" s="30"/>
      <c r="AK103" s="30"/>
      <c r="AL103" s="29"/>
      <c r="AM103" s="42"/>
    </row>
    <row r="104" spans="1:39" ht="15.75" customHeight="1" x14ac:dyDescent="0.2">
      <c r="A104" s="29"/>
      <c r="B104" s="29"/>
      <c r="C104" s="29"/>
      <c r="D104" s="29"/>
      <c r="E104" s="29"/>
      <c r="F104" s="29"/>
      <c r="G104" s="29"/>
      <c r="H104" s="29"/>
      <c r="I104" s="46"/>
      <c r="J104" s="29"/>
      <c r="K104" s="29"/>
      <c r="L104" s="29"/>
      <c r="M104" s="29"/>
      <c r="N104" s="29"/>
      <c r="O104" s="69"/>
      <c r="P104" s="69"/>
      <c r="Q104" s="6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35"/>
      <c r="AC104" s="35"/>
      <c r="AD104" s="35"/>
      <c r="AE104" s="65"/>
      <c r="AF104" s="29"/>
      <c r="AG104" s="29"/>
      <c r="AH104" s="30"/>
      <c r="AI104" s="30"/>
      <c r="AJ104" s="30"/>
      <c r="AK104" s="30"/>
      <c r="AL104" s="29"/>
      <c r="AM104" s="42"/>
    </row>
    <row r="105" spans="1:39" ht="15.75" customHeight="1" x14ac:dyDescent="0.2">
      <c r="A105" s="29"/>
      <c r="B105" s="29"/>
      <c r="C105" s="29"/>
      <c r="D105" s="29"/>
      <c r="E105" s="29"/>
      <c r="F105" s="29"/>
      <c r="G105" s="29"/>
      <c r="H105" s="29"/>
      <c r="I105" s="46"/>
      <c r="J105" s="29"/>
      <c r="K105" s="29"/>
      <c r="L105" s="29"/>
      <c r="M105" s="29"/>
      <c r="N105" s="29"/>
      <c r="O105" s="69"/>
      <c r="P105" s="69"/>
      <c r="Q105" s="6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35"/>
      <c r="AC105" s="35"/>
      <c r="AD105" s="35"/>
      <c r="AE105" s="65"/>
      <c r="AF105" s="29"/>
      <c r="AG105" s="29"/>
      <c r="AH105" s="30"/>
      <c r="AI105" s="30"/>
      <c r="AJ105" s="30"/>
      <c r="AK105" s="30"/>
      <c r="AL105" s="29"/>
      <c r="AM105" s="42"/>
    </row>
    <row r="106" spans="1:39" ht="15.75" customHeight="1" x14ac:dyDescent="0.2">
      <c r="A106" s="29"/>
      <c r="B106" s="29"/>
      <c r="C106" s="29"/>
      <c r="D106" s="29"/>
      <c r="E106" s="29"/>
      <c r="F106" s="29"/>
      <c r="G106" s="29"/>
      <c r="H106" s="29"/>
      <c r="I106" s="46"/>
      <c r="J106" s="29"/>
      <c r="K106" s="29"/>
      <c r="L106" s="29"/>
      <c r="M106" s="29"/>
      <c r="N106" s="29"/>
      <c r="O106" s="69"/>
      <c r="P106" s="69"/>
      <c r="Q106" s="6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35"/>
      <c r="AC106" s="35"/>
      <c r="AD106" s="35"/>
      <c r="AE106" s="65"/>
      <c r="AF106" s="29"/>
      <c r="AG106" s="29"/>
      <c r="AH106" s="30"/>
      <c r="AI106" s="30"/>
      <c r="AJ106" s="30"/>
      <c r="AK106" s="30"/>
      <c r="AL106" s="29"/>
      <c r="AM106" s="42"/>
    </row>
    <row r="107" spans="1:39" ht="15.75" customHeight="1" x14ac:dyDescent="0.2">
      <c r="A107" s="29"/>
      <c r="B107" s="29"/>
      <c r="C107" s="29"/>
      <c r="D107" s="29"/>
      <c r="E107" s="29"/>
      <c r="F107" s="29"/>
      <c r="G107" s="29"/>
      <c r="H107" s="29"/>
      <c r="I107" s="46"/>
      <c r="J107" s="29"/>
      <c r="K107" s="48"/>
      <c r="L107" s="29"/>
      <c r="M107" s="29"/>
      <c r="N107" s="48"/>
      <c r="O107" s="69"/>
      <c r="P107" s="77"/>
      <c r="Q107" s="77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35"/>
      <c r="AC107" s="35"/>
      <c r="AD107" s="35"/>
      <c r="AE107" s="65"/>
      <c r="AF107" s="29"/>
      <c r="AG107" s="29"/>
      <c r="AH107" s="30"/>
      <c r="AI107" s="30"/>
      <c r="AJ107" s="30"/>
      <c r="AK107" s="30"/>
      <c r="AL107" s="29"/>
      <c r="AM107" s="42"/>
    </row>
    <row r="108" spans="1:39" ht="15.75" customHeight="1" x14ac:dyDescent="0.2">
      <c r="A108" s="29"/>
      <c r="B108" s="29"/>
      <c r="C108" s="29"/>
      <c r="D108" s="29"/>
      <c r="E108" s="29"/>
      <c r="F108" s="29"/>
      <c r="G108" s="29"/>
      <c r="H108" s="29"/>
      <c r="I108" s="46"/>
      <c r="J108" s="29"/>
      <c r="K108" s="29"/>
      <c r="L108" s="29"/>
      <c r="M108" s="29"/>
      <c r="N108" s="29"/>
      <c r="O108" s="69"/>
      <c r="P108" s="69"/>
      <c r="Q108" s="6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35"/>
      <c r="AC108" s="35"/>
      <c r="AD108" s="35"/>
      <c r="AE108" s="65"/>
      <c r="AF108" s="29"/>
      <c r="AG108" s="29"/>
      <c r="AH108" s="30"/>
      <c r="AI108" s="30"/>
      <c r="AJ108" s="30"/>
      <c r="AK108" s="30"/>
      <c r="AL108" s="29"/>
      <c r="AM108" s="42"/>
    </row>
    <row r="109" spans="1:39" ht="15.75" customHeight="1" x14ac:dyDescent="0.2">
      <c r="A109" s="29"/>
      <c r="B109" s="29"/>
      <c r="C109" s="29"/>
      <c r="D109" s="29"/>
      <c r="E109" s="29"/>
      <c r="F109" s="29"/>
      <c r="G109" s="29"/>
      <c r="H109" s="29"/>
      <c r="I109" s="46"/>
      <c r="J109" s="29"/>
      <c r="K109" s="29"/>
      <c r="L109" s="29"/>
      <c r="M109" s="29"/>
      <c r="N109" s="29"/>
      <c r="O109" s="69"/>
      <c r="P109" s="69"/>
      <c r="Q109" s="6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35"/>
      <c r="AC109" s="35"/>
      <c r="AD109" s="35"/>
      <c r="AE109" s="65"/>
      <c r="AF109" s="29"/>
      <c r="AG109" s="29"/>
      <c r="AH109" s="30"/>
      <c r="AI109" s="30"/>
      <c r="AJ109" s="30"/>
      <c r="AK109" s="30"/>
      <c r="AL109" s="29"/>
      <c r="AM109" s="42"/>
    </row>
    <row r="110" spans="1:39" ht="15.75" customHeight="1" x14ac:dyDescent="0.2">
      <c r="A110" s="29"/>
      <c r="B110" s="29"/>
      <c r="C110" s="29"/>
      <c r="D110" s="29"/>
      <c r="E110" s="29"/>
      <c r="F110" s="29"/>
      <c r="G110" s="29"/>
      <c r="H110" s="29"/>
      <c r="I110" s="46"/>
      <c r="J110" s="29"/>
      <c r="K110" s="29"/>
      <c r="L110" s="29"/>
      <c r="M110" s="29"/>
      <c r="N110" s="29"/>
      <c r="O110" s="69"/>
      <c r="P110" s="69"/>
      <c r="Q110" s="6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35"/>
      <c r="AC110" s="35"/>
      <c r="AD110" s="35"/>
      <c r="AE110" s="65"/>
      <c r="AF110" s="29"/>
      <c r="AG110" s="29"/>
      <c r="AH110" s="30"/>
      <c r="AI110" s="30"/>
      <c r="AJ110" s="30"/>
      <c r="AK110" s="30"/>
      <c r="AL110" s="29"/>
      <c r="AM110" s="42"/>
    </row>
    <row r="111" spans="1:39" ht="15.75" customHeight="1" x14ac:dyDescent="0.2">
      <c r="A111" s="29"/>
      <c r="B111" s="29"/>
      <c r="C111" s="29"/>
      <c r="D111" s="29"/>
      <c r="E111" s="29"/>
      <c r="F111" s="29"/>
      <c r="G111" s="29"/>
      <c r="H111" s="29"/>
      <c r="I111" s="46"/>
      <c r="J111" s="29"/>
      <c r="K111" s="29"/>
      <c r="L111" s="29"/>
      <c r="M111" s="29"/>
      <c r="N111" s="29"/>
      <c r="O111" s="69"/>
      <c r="P111" s="69"/>
      <c r="Q111" s="6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35"/>
      <c r="AC111" s="35"/>
      <c r="AD111" s="35"/>
      <c r="AE111" s="65"/>
      <c r="AF111" s="29"/>
      <c r="AG111" s="29"/>
      <c r="AH111" s="30"/>
      <c r="AI111" s="30"/>
      <c r="AJ111" s="30"/>
      <c r="AK111" s="30"/>
      <c r="AL111" s="29"/>
      <c r="AM111" s="42"/>
    </row>
    <row r="112" spans="1:39" ht="15.75" customHeight="1" x14ac:dyDescent="0.2">
      <c r="A112" s="29"/>
      <c r="B112" s="29"/>
      <c r="C112" s="29"/>
      <c r="D112" s="29"/>
      <c r="E112" s="29"/>
      <c r="F112" s="29"/>
      <c r="G112" s="29"/>
      <c r="H112" s="29"/>
      <c r="I112" s="46"/>
      <c r="J112" s="29"/>
      <c r="K112" s="29"/>
      <c r="L112" s="29"/>
      <c r="M112" s="29"/>
      <c r="N112" s="29"/>
      <c r="O112" s="69"/>
      <c r="P112" s="69"/>
      <c r="Q112" s="6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35"/>
      <c r="AC112" s="35"/>
      <c r="AD112" s="35"/>
      <c r="AE112" s="65"/>
      <c r="AF112" s="29"/>
      <c r="AG112" s="29"/>
      <c r="AH112" s="30"/>
      <c r="AI112" s="30"/>
      <c r="AJ112" s="30"/>
      <c r="AK112" s="30"/>
      <c r="AL112" s="29"/>
      <c r="AM112" s="42"/>
    </row>
    <row r="113" spans="1:39" ht="15.75" customHeight="1" x14ac:dyDescent="0.2">
      <c r="A113" s="29"/>
      <c r="B113" s="29"/>
      <c r="C113" s="29"/>
      <c r="D113" s="29"/>
      <c r="E113" s="29"/>
      <c r="F113" s="29"/>
      <c r="G113" s="29"/>
      <c r="H113" s="29"/>
      <c r="I113" s="46"/>
      <c r="J113" s="29"/>
      <c r="K113" s="29"/>
      <c r="L113" s="29"/>
      <c r="M113" s="29"/>
      <c r="N113" s="29"/>
      <c r="O113" s="69"/>
      <c r="P113" s="69"/>
      <c r="Q113" s="6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35"/>
      <c r="AC113" s="35"/>
      <c r="AD113" s="35"/>
      <c r="AE113" s="65"/>
      <c r="AF113" s="29"/>
      <c r="AG113" s="29"/>
      <c r="AH113" s="30"/>
      <c r="AI113" s="30"/>
      <c r="AJ113" s="30"/>
      <c r="AK113" s="30"/>
      <c r="AL113" s="29"/>
      <c r="AM113" s="42"/>
    </row>
    <row r="114" spans="1:39" ht="15.75" customHeight="1" x14ac:dyDescent="0.2">
      <c r="A114" s="29"/>
      <c r="B114" s="29"/>
      <c r="C114" s="29"/>
      <c r="D114" s="29"/>
      <c r="E114" s="29"/>
      <c r="F114" s="29"/>
      <c r="G114" s="29"/>
      <c r="H114" s="29"/>
      <c r="I114" s="46"/>
      <c r="J114" s="29"/>
      <c r="K114" s="29"/>
      <c r="L114" s="29"/>
      <c r="M114" s="29"/>
      <c r="N114" s="29"/>
      <c r="O114" s="69"/>
      <c r="P114" s="69"/>
      <c r="Q114" s="6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35"/>
      <c r="AC114" s="35"/>
      <c r="AD114" s="35"/>
      <c r="AE114" s="65"/>
      <c r="AF114" s="29"/>
      <c r="AG114" s="29"/>
      <c r="AH114" s="30"/>
      <c r="AI114" s="30"/>
      <c r="AJ114" s="30"/>
      <c r="AK114" s="30"/>
      <c r="AL114" s="29"/>
      <c r="AM114" s="42"/>
    </row>
    <row r="115" spans="1:39" ht="15.75" customHeight="1" x14ac:dyDescent="0.2">
      <c r="A115" s="29"/>
      <c r="B115" s="29"/>
      <c r="C115" s="29"/>
      <c r="D115" s="29"/>
      <c r="E115" s="29"/>
      <c r="F115" s="29"/>
      <c r="G115" s="29"/>
      <c r="H115" s="29"/>
      <c r="I115" s="46"/>
      <c r="J115" s="29"/>
      <c r="K115" s="29"/>
      <c r="L115" s="29"/>
      <c r="M115" s="29"/>
      <c r="N115" s="29"/>
      <c r="O115" s="69"/>
      <c r="P115" s="69"/>
      <c r="Q115" s="6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35"/>
      <c r="AC115" s="35"/>
      <c r="AD115" s="35"/>
      <c r="AE115" s="65"/>
      <c r="AF115" s="29"/>
      <c r="AG115" s="29"/>
      <c r="AH115" s="30"/>
      <c r="AI115" s="30"/>
      <c r="AJ115" s="30"/>
      <c r="AK115" s="30"/>
      <c r="AL115" s="29"/>
      <c r="AM115" s="42"/>
    </row>
    <row r="116" spans="1:39" ht="15.75" customHeight="1" x14ac:dyDescent="0.2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69"/>
      <c r="P116" s="69"/>
      <c r="Q116" s="6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35"/>
      <c r="AC116" s="35"/>
      <c r="AD116" s="35"/>
      <c r="AE116" s="65"/>
      <c r="AF116" s="29"/>
      <c r="AG116" s="29"/>
      <c r="AH116" s="30"/>
      <c r="AI116" s="30"/>
      <c r="AJ116" s="30"/>
      <c r="AK116" s="30"/>
      <c r="AL116" s="29"/>
      <c r="AM116" s="42"/>
    </row>
    <row r="117" spans="1:39" ht="15.75" customHeight="1" x14ac:dyDescent="0.2">
      <c r="A117" s="29"/>
      <c r="B117" s="29"/>
      <c r="C117" s="29"/>
      <c r="D117" s="29"/>
      <c r="E117" s="29"/>
      <c r="F117" s="29"/>
      <c r="G117" s="29"/>
      <c r="H117" s="29"/>
      <c r="I117" s="31"/>
      <c r="J117" s="29"/>
      <c r="K117" s="29"/>
      <c r="L117" s="33"/>
      <c r="M117" s="29"/>
      <c r="N117" s="29"/>
      <c r="O117" s="69"/>
      <c r="P117" s="69"/>
      <c r="Q117" s="6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35"/>
      <c r="AC117" s="35"/>
      <c r="AD117" s="35"/>
      <c r="AE117" s="65"/>
      <c r="AF117" s="29"/>
      <c r="AG117" s="29"/>
      <c r="AH117" s="30"/>
      <c r="AI117" s="30"/>
      <c r="AJ117" s="30"/>
      <c r="AK117" s="30"/>
      <c r="AL117" s="29"/>
      <c r="AM117" s="42"/>
    </row>
    <row r="118" spans="1:39" ht="15.75" customHeight="1" x14ac:dyDescent="0.2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33"/>
      <c r="M118" s="29"/>
      <c r="N118" s="29"/>
      <c r="O118" s="69"/>
      <c r="P118" s="69"/>
      <c r="Q118" s="6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35"/>
      <c r="AC118" s="35"/>
      <c r="AD118" s="35"/>
      <c r="AE118" s="65"/>
      <c r="AF118" s="29"/>
      <c r="AG118" s="29"/>
      <c r="AH118" s="30"/>
      <c r="AI118" s="30"/>
      <c r="AJ118" s="30"/>
      <c r="AK118" s="30"/>
      <c r="AL118" s="29"/>
      <c r="AM118" s="42"/>
    </row>
    <row r="119" spans="1:39" ht="15.75" customHeight="1" x14ac:dyDescent="0.2">
      <c r="A119" s="29"/>
      <c r="B119" s="29"/>
      <c r="C119" s="29"/>
      <c r="D119" s="29"/>
      <c r="E119" s="29"/>
      <c r="F119" s="49"/>
      <c r="G119" s="49"/>
      <c r="H119" s="48"/>
      <c r="I119" s="48"/>
      <c r="J119" s="48"/>
      <c r="K119" s="48"/>
      <c r="L119" s="48"/>
      <c r="M119" s="48"/>
      <c r="N119" s="48"/>
      <c r="O119" s="77"/>
      <c r="P119" s="77"/>
      <c r="Q119" s="77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35"/>
      <c r="AC119" s="35"/>
      <c r="AD119" s="35"/>
      <c r="AE119" s="35"/>
      <c r="AF119" s="48"/>
      <c r="AG119" s="48"/>
      <c r="AH119" s="61"/>
      <c r="AI119" s="61"/>
      <c r="AJ119" s="61"/>
      <c r="AK119" s="61"/>
      <c r="AL119" s="48"/>
      <c r="AM119" s="48"/>
    </row>
    <row r="120" spans="1:39" ht="15.75" customHeight="1" x14ac:dyDescent="0.2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77"/>
      <c r="P120" s="77"/>
      <c r="Q120" s="77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35"/>
      <c r="AC120" s="35"/>
      <c r="AD120" s="35"/>
      <c r="AE120" s="35"/>
      <c r="AF120" s="48"/>
      <c r="AG120" s="48"/>
      <c r="AH120" s="61"/>
      <c r="AI120" s="61"/>
      <c r="AJ120" s="61"/>
      <c r="AK120" s="61"/>
      <c r="AL120" s="48"/>
      <c r="AM120" s="48"/>
    </row>
    <row r="121" spans="1:39" ht="15.75" customHeight="1" x14ac:dyDescent="0.2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77"/>
      <c r="P121" s="77"/>
      <c r="Q121" s="77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35"/>
      <c r="AC121" s="35"/>
      <c r="AD121" s="35"/>
      <c r="AE121" s="35"/>
      <c r="AF121" s="48"/>
      <c r="AG121" s="48"/>
      <c r="AH121" s="61"/>
      <c r="AI121" s="61"/>
      <c r="AJ121" s="61"/>
      <c r="AK121" s="61"/>
      <c r="AL121" s="48"/>
      <c r="AM121" s="48"/>
    </row>
    <row r="122" spans="1:39" ht="15.75" customHeight="1" x14ac:dyDescent="0.2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77"/>
      <c r="P122" s="77"/>
      <c r="Q122" s="77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35"/>
      <c r="AC122" s="35"/>
      <c r="AD122" s="35"/>
      <c r="AE122" s="35"/>
      <c r="AF122" s="48"/>
      <c r="AG122" s="48"/>
      <c r="AH122" s="61"/>
      <c r="AI122" s="61"/>
      <c r="AJ122" s="61"/>
      <c r="AK122" s="61"/>
      <c r="AL122" s="48"/>
      <c r="AM122" s="48"/>
    </row>
    <row r="123" spans="1:39" ht="15.75" customHeight="1" x14ac:dyDescent="0.2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77"/>
      <c r="P123" s="77"/>
      <c r="Q123" s="77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35"/>
      <c r="AC123" s="35"/>
      <c r="AD123" s="35"/>
      <c r="AE123" s="35"/>
      <c r="AF123" s="48"/>
      <c r="AG123" s="48"/>
      <c r="AH123" s="61"/>
      <c r="AI123" s="61"/>
      <c r="AJ123" s="61"/>
      <c r="AK123" s="61"/>
      <c r="AL123" s="48"/>
      <c r="AM123" s="48"/>
    </row>
    <row r="124" spans="1:39" ht="15.75" customHeight="1" x14ac:dyDescent="0.2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77"/>
      <c r="P124" s="77"/>
      <c r="Q124" s="77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35"/>
      <c r="AC124" s="35"/>
      <c r="AD124" s="35"/>
      <c r="AE124" s="35"/>
      <c r="AF124" s="48"/>
      <c r="AG124" s="48"/>
      <c r="AH124" s="61"/>
      <c r="AI124" s="61"/>
      <c r="AJ124" s="61"/>
      <c r="AK124" s="61"/>
      <c r="AL124" s="48"/>
      <c r="AM124" s="48"/>
    </row>
    <row r="125" spans="1:39" ht="15.75" customHeight="1" x14ac:dyDescent="0.2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77"/>
      <c r="P125" s="77"/>
      <c r="Q125" s="77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35"/>
      <c r="AC125" s="35"/>
      <c r="AD125" s="35"/>
      <c r="AE125" s="35"/>
      <c r="AF125" s="48"/>
      <c r="AG125" s="48"/>
      <c r="AH125" s="61"/>
      <c r="AI125" s="61"/>
      <c r="AJ125" s="61"/>
      <c r="AK125" s="61"/>
      <c r="AL125" s="48"/>
      <c r="AM125" s="48"/>
    </row>
    <row r="126" spans="1:39" ht="15.75" customHeight="1" x14ac:dyDescent="0.2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77"/>
      <c r="P126" s="77"/>
      <c r="Q126" s="77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35"/>
      <c r="AC126" s="35"/>
      <c r="AD126" s="35"/>
      <c r="AE126" s="35"/>
      <c r="AF126" s="48"/>
      <c r="AG126" s="48"/>
      <c r="AH126" s="61"/>
      <c r="AI126" s="61"/>
      <c r="AJ126" s="61"/>
      <c r="AK126" s="61"/>
      <c r="AL126" s="48"/>
      <c r="AM126" s="48"/>
    </row>
    <row r="127" spans="1:39" ht="15.75" customHeight="1" x14ac:dyDescent="0.2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77"/>
      <c r="P127" s="77"/>
      <c r="Q127" s="77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35"/>
      <c r="AC127" s="35"/>
      <c r="AD127" s="35"/>
      <c r="AE127" s="35"/>
      <c r="AF127" s="48"/>
      <c r="AG127" s="48"/>
      <c r="AH127" s="61"/>
      <c r="AI127" s="61"/>
      <c r="AJ127" s="61"/>
      <c r="AK127" s="61"/>
      <c r="AL127" s="48"/>
      <c r="AM127" s="48"/>
    </row>
    <row r="128" spans="1:39" ht="15.75" customHeight="1" x14ac:dyDescent="0.2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77"/>
      <c r="P128" s="77"/>
      <c r="Q128" s="77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35"/>
      <c r="AC128" s="35"/>
      <c r="AD128" s="35"/>
      <c r="AE128" s="35"/>
      <c r="AF128" s="48"/>
      <c r="AG128" s="48"/>
      <c r="AH128" s="61"/>
      <c r="AI128" s="61"/>
      <c r="AJ128" s="61"/>
      <c r="AK128" s="61"/>
      <c r="AL128" s="48"/>
      <c r="AM128" s="48"/>
    </row>
    <row r="129" spans="1:39" ht="15.75" customHeight="1" x14ac:dyDescent="0.2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77"/>
      <c r="P129" s="77"/>
      <c r="Q129" s="77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35"/>
      <c r="AC129" s="35"/>
      <c r="AD129" s="35"/>
      <c r="AE129" s="35"/>
      <c r="AF129" s="48"/>
      <c r="AG129" s="48"/>
      <c r="AH129" s="61"/>
      <c r="AI129" s="61"/>
      <c r="AJ129" s="61"/>
      <c r="AK129" s="61"/>
      <c r="AL129" s="48"/>
      <c r="AM129" s="48"/>
    </row>
    <row r="130" spans="1:39" ht="15.75" customHeight="1" x14ac:dyDescent="0.2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77"/>
      <c r="P130" s="77"/>
      <c r="Q130" s="77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35"/>
      <c r="AC130" s="35"/>
      <c r="AD130" s="35"/>
      <c r="AE130" s="35"/>
      <c r="AF130" s="48"/>
      <c r="AG130" s="48"/>
      <c r="AH130" s="61"/>
      <c r="AI130" s="61"/>
      <c r="AJ130" s="61"/>
      <c r="AK130" s="61"/>
      <c r="AL130" s="48"/>
      <c r="AM130" s="48"/>
    </row>
    <row r="131" spans="1:39" ht="15.75" customHeight="1" x14ac:dyDescent="0.2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77"/>
      <c r="P131" s="77"/>
      <c r="Q131" s="77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35"/>
      <c r="AC131" s="35"/>
      <c r="AD131" s="35"/>
      <c r="AE131" s="35"/>
      <c r="AF131" s="48"/>
      <c r="AG131" s="48"/>
      <c r="AH131" s="61"/>
      <c r="AI131" s="61"/>
      <c r="AJ131" s="61"/>
      <c r="AK131" s="61"/>
      <c r="AL131" s="48"/>
      <c r="AM131" s="48"/>
    </row>
    <row r="132" spans="1:39" ht="15.75" customHeight="1" x14ac:dyDescent="0.2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77"/>
      <c r="P132" s="77"/>
      <c r="Q132" s="77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35"/>
      <c r="AC132" s="35"/>
      <c r="AD132" s="35"/>
      <c r="AE132" s="35"/>
      <c r="AF132" s="48"/>
      <c r="AG132" s="48"/>
      <c r="AH132" s="61"/>
      <c r="AI132" s="61"/>
      <c r="AJ132" s="61"/>
      <c r="AK132" s="61"/>
      <c r="AL132" s="48"/>
      <c r="AM132" s="48"/>
    </row>
    <row r="133" spans="1:39" ht="15.75" customHeight="1" x14ac:dyDescent="0.2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77"/>
      <c r="P133" s="77"/>
      <c r="Q133" s="77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35"/>
      <c r="AC133" s="35"/>
      <c r="AD133" s="35"/>
      <c r="AE133" s="35"/>
      <c r="AF133" s="48"/>
      <c r="AG133" s="48"/>
      <c r="AH133" s="61"/>
      <c r="AI133" s="61"/>
      <c r="AJ133" s="61"/>
      <c r="AK133" s="61"/>
      <c r="AL133" s="48"/>
      <c r="AM133" s="48"/>
    </row>
    <row r="134" spans="1:39" ht="15.75" customHeight="1" x14ac:dyDescent="0.2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77"/>
      <c r="P134" s="77"/>
      <c r="Q134" s="77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35"/>
      <c r="AC134" s="35"/>
      <c r="AD134" s="35"/>
      <c r="AE134" s="35"/>
      <c r="AF134" s="48"/>
      <c r="AG134" s="48"/>
      <c r="AH134" s="61"/>
      <c r="AI134" s="61"/>
      <c r="AJ134" s="61"/>
      <c r="AK134" s="61"/>
      <c r="AL134" s="48"/>
      <c r="AM134" s="48"/>
    </row>
    <row r="135" spans="1:39" ht="15.75" customHeight="1" x14ac:dyDescent="0.2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77"/>
      <c r="P135" s="77"/>
      <c r="Q135" s="77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35"/>
      <c r="AC135" s="35"/>
      <c r="AD135" s="35"/>
      <c r="AE135" s="35"/>
      <c r="AF135" s="48"/>
      <c r="AG135" s="48"/>
      <c r="AH135" s="61"/>
      <c r="AI135" s="61"/>
      <c r="AJ135" s="61"/>
      <c r="AK135" s="61"/>
      <c r="AL135" s="48"/>
      <c r="AM135" s="48"/>
    </row>
    <row r="136" spans="1:39" ht="15.75" customHeight="1" x14ac:dyDescent="0.2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77"/>
      <c r="P136" s="77"/>
      <c r="Q136" s="77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35"/>
      <c r="AC136" s="35"/>
      <c r="AD136" s="35"/>
      <c r="AE136" s="35"/>
      <c r="AF136" s="48"/>
      <c r="AG136" s="48"/>
      <c r="AH136" s="61"/>
      <c r="AI136" s="61"/>
      <c r="AJ136" s="61"/>
      <c r="AK136" s="61"/>
      <c r="AL136" s="48"/>
      <c r="AM136" s="48"/>
    </row>
    <row r="137" spans="1:39" ht="15.75" customHeight="1" x14ac:dyDescent="0.2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77"/>
      <c r="P137" s="77"/>
      <c r="Q137" s="77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35"/>
      <c r="AC137" s="35"/>
      <c r="AD137" s="35"/>
      <c r="AE137" s="35"/>
      <c r="AF137" s="48"/>
      <c r="AG137" s="48"/>
      <c r="AH137" s="61"/>
      <c r="AI137" s="61"/>
      <c r="AJ137" s="61"/>
      <c r="AK137" s="61"/>
      <c r="AL137" s="48"/>
      <c r="AM137" s="48"/>
    </row>
    <row r="138" spans="1:39" ht="15.75" customHeight="1" x14ac:dyDescent="0.2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77"/>
      <c r="P138" s="77"/>
      <c r="Q138" s="77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35"/>
      <c r="AC138" s="35"/>
      <c r="AD138" s="35"/>
      <c r="AE138" s="35"/>
      <c r="AF138" s="48"/>
      <c r="AG138" s="48"/>
      <c r="AH138" s="61"/>
      <c r="AI138" s="61"/>
      <c r="AJ138" s="61"/>
      <c r="AK138" s="61"/>
      <c r="AL138" s="48"/>
      <c r="AM138" s="48"/>
    </row>
    <row r="139" spans="1:39" ht="15.75" customHeight="1" x14ac:dyDescent="0.2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77"/>
      <c r="P139" s="77"/>
      <c r="Q139" s="77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35"/>
      <c r="AC139" s="35"/>
      <c r="AD139" s="35"/>
      <c r="AE139" s="35"/>
      <c r="AF139" s="48"/>
      <c r="AG139" s="48"/>
      <c r="AH139" s="61"/>
      <c r="AI139" s="61"/>
      <c r="AJ139" s="61"/>
      <c r="AK139" s="61"/>
      <c r="AL139" s="48"/>
      <c r="AM139" s="48"/>
    </row>
    <row r="140" spans="1:39" ht="15.75" customHeight="1" x14ac:dyDescent="0.2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77"/>
      <c r="P140" s="77"/>
      <c r="Q140" s="77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35"/>
      <c r="AC140" s="35"/>
      <c r="AD140" s="35"/>
      <c r="AE140" s="35"/>
      <c r="AF140" s="48"/>
      <c r="AG140" s="48"/>
      <c r="AH140" s="61"/>
      <c r="AI140" s="61"/>
      <c r="AJ140" s="61"/>
      <c r="AK140" s="61"/>
      <c r="AL140" s="48"/>
      <c r="AM140" s="48"/>
    </row>
    <row r="141" spans="1:39" ht="15.75" customHeight="1" x14ac:dyDescent="0.2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77"/>
      <c r="P141" s="77"/>
      <c r="Q141" s="77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35"/>
      <c r="AC141" s="35"/>
      <c r="AD141" s="35"/>
      <c r="AE141" s="35"/>
      <c r="AF141" s="48"/>
      <c r="AG141" s="48"/>
      <c r="AH141" s="61"/>
      <c r="AI141" s="61"/>
      <c r="AJ141" s="61"/>
      <c r="AK141" s="61"/>
      <c r="AL141" s="48"/>
      <c r="AM141" s="48"/>
    </row>
    <row r="142" spans="1:39" ht="15.75" customHeight="1" x14ac:dyDescent="0.2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77"/>
      <c r="P142" s="77"/>
      <c r="Q142" s="77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35"/>
      <c r="AC142" s="35"/>
      <c r="AD142" s="35"/>
      <c r="AE142" s="35"/>
      <c r="AF142" s="48"/>
      <c r="AG142" s="48"/>
      <c r="AH142" s="61"/>
      <c r="AI142" s="61"/>
      <c r="AJ142" s="61"/>
      <c r="AK142" s="61"/>
      <c r="AL142" s="48"/>
      <c r="AM142" s="48"/>
    </row>
    <row r="143" spans="1:39" ht="15.75" customHeight="1" x14ac:dyDescent="0.2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77"/>
      <c r="P143" s="77"/>
      <c r="Q143" s="77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35"/>
      <c r="AC143" s="35"/>
      <c r="AD143" s="35"/>
      <c r="AE143" s="35"/>
      <c r="AF143" s="48"/>
      <c r="AG143" s="48"/>
      <c r="AH143" s="61"/>
      <c r="AI143" s="61"/>
      <c r="AJ143" s="61"/>
      <c r="AK143" s="61"/>
      <c r="AL143" s="48"/>
      <c r="AM143" s="48"/>
    </row>
    <row r="144" spans="1:39" ht="15.75" customHeight="1" x14ac:dyDescent="0.2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77"/>
      <c r="P144" s="77"/>
      <c r="Q144" s="77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35"/>
      <c r="AC144" s="35"/>
      <c r="AD144" s="35"/>
      <c r="AE144" s="35"/>
      <c r="AF144" s="48"/>
      <c r="AG144" s="48"/>
      <c r="AH144" s="61"/>
      <c r="AI144" s="61"/>
      <c r="AJ144" s="61"/>
      <c r="AK144" s="61"/>
      <c r="AL144" s="48"/>
      <c r="AM144" s="48"/>
    </row>
    <row r="145" spans="1:39" ht="15.75" customHeight="1" x14ac:dyDescent="0.2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77"/>
      <c r="P145" s="77"/>
      <c r="Q145" s="77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35"/>
      <c r="AC145" s="35"/>
      <c r="AD145" s="35"/>
      <c r="AE145" s="35"/>
      <c r="AF145" s="48"/>
      <c r="AG145" s="48"/>
      <c r="AH145" s="61"/>
      <c r="AI145" s="61"/>
      <c r="AJ145" s="61"/>
      <c r="AK145" s="61"/>
      <c r="AL145" s="48"/>
      <c r="AM145" s="48"/>
    </row>
    <row r="146" spans="1:39" ht="15.75" customHeight="1" x14ac:dyDescent="0.2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77"/>
      <c r="P146" s="77"/>
      <c r="Q146" s="77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35"/>
      <c r="AC146" s="35"/>
      <c r="AD146" s="35"/>
      <c r="AE146" s="35"/>
      <c r="AF146" s="48"/>
      <c r="AG146" s="48"/>
      <c r="AH146" s="61"/>
      <c r="AI146" s="61"/>
      <c r="AJ146" s="61"/>
      <c r="AK146" s="61"/>
      <c r="AL146" s="48"/>
      <c r="AM146" s="48"/>
    </row>
    <row r="147" spans="1:39" ht="15.75" customHeight="1" x14ac:dyDescent="0.2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77"/>
      <c r="P147" s="77"/>
      <c r="Q147" s="77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35"/>
      <c r="AC147" s="35"/>
      <c r="AD147" s="35"/>
      <c r="AE147" s="35"/>
      <c r="AF147" s="48"/>
      <c r="AG147" s="48"/>
      <c r="AH147" s="61"/>
      <c r="AI147" s="61"/>
      <c r="AJ147" s="61"/>
      <c r="AK147" s="61"/>
      <c r="AL147" s="48"/>
      <c r="AM147" s="48"/>
    </row>
    <row r="148" spans="1:39" ht="15.75" customHeight="1" x14ac:dyDescent="0.2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77"/>
      <c r="P148" s="77"/>
      <c r="Q148" s="77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35"/>
      <c r="AC148" s="35"/>
      <c r="AD148" s="35"/>
      <c r="AE148" s="35"/>
      <c r="AF148" s="48"/>
      <c r="AG148" s="48"/>
      <c r="AH148" s="61"/>
      <c r="AI148" s="61"/>
      <c r="AJ148" s="61"/>
      <c r="AK148" s="61"/>
      <c r="AL148" s="48"/>
      <c r="AM148" s="48"/>
    </row>
    <row r="149" spans="1:39" ht="15.75" customHeight="1" x14ac:dyDescent="0.2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77"/>
      <c r="P149" s="77"/>
      <c r="Q149" s="77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35"/>
      <c r="AC149" s="35"/>
      <c r="AD149" s="35"/>
      <c r="AE149" s="35"/>
      <c r="AF149" s="48"/>
      <c r="AG149" s="48"/>
      <c r="AH149" s="61"/>
      <c r="AI149" s="61"/>
      <c r="AJ149" s="61"/>
      <c r="AK149" s="61"/>
      <c r="AL149" s="48"/>
      <c r="AM149" s="48"/>
    </row>
    <row r="150" spans="1:39" ht="15.75" customHeight="1" x14ac:dyDescent="0.2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77"/>
      <c r="P150" s="77"/>
      <c r="Q150" s="77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35"/>
      <c r="AC150" s="35"/>
      <c r="AD150" s="35"/>
      <c r="AE150" s="35"/>
      <c r="AF150" s="48"/>
      <c r="AG150" s="48"/>
      <c r="AH150" s="61"/>
      <c r="AI150" s="61"/>
      <c r="AJ150" s="61"/>
      <c r="AK150" s="61"/>
      <c r="AL150" s="48"/>
      <c r="AM150" s="48"/>
    </row>
    <row r="151" spans="1:39" ht="15.75" customHeight="1" x14ac:dyDescent="0.2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77"/>
      <c r="P151" s="77"/>
      <c r="Q151" s="77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35"/>
      <c r="AC151" s="35"/>
      <c r="AD151" s="35"/>
      <c r="AE151" s="35"/>
      <c r="AF151" s="48"/>
      <c r="AG151" s="48"/>
      <c r="AH151" s="61"/>
      <c r="AI151" s="61"/>
      <c r="AJ151" s="61"/>
      <c r="AK151" s="61"/>
      <c r="AL151" s="48"/>
      <c r="AM151" s="48"/>
    </row>
    <row r="152" spans="1:39" ht="15.75" customHeight="1" x14ac:dyDescent="0.2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77"/>
      <c r="P152" s="77"/>
      <c r="Q152" s="77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35"/>
      <c r="AC152" s="35"/>
      <c r="AD152" s="35"/>
      <c r="AE152" s="35"/>
      <c r="AF152" s="48"/>
      <c r="AG152" s="48"/>
      <c r="AH152" s="61"/>
      <c r="AI152" s="61"/>
      <c r="AJ152" s="61"/>
      <c r="AK152" s="61"/>
      <c r="AL152" s="48"/>
      <c r="AM152" s="48"/>
    </row>
    <row r="153" spans="1:39" ht="15.75" customHeight="1" x14ac:dyDescent="0.2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77"/>
      <c r="P153" s="77"/>
      <c r="Q153" s="77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35"/>
      <c r="AC153" s="35"/>
      <c r="AD153" s="35"/>
      <c r="AE153" s="35"/>
      <c r="AF153" s="48"/>
      <c r="AG153" s="48"/>
      <c r="AH153" s="61"/>
      <c r="AI153" s="61"/>
      <c r="AJ153" s="61"/>
      <c r="AK153" s="61"/>
      <c r="AL153" s="48"/>
      <c r="AM153" s="48"/>
    </row>
    <row r="154" spans="1:39" ht="15.75" customHeight="1" x14ac:dyDescent="0.2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77"/>
      <c r="P154" s="77"/>
      <c r="Q154" s="77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35"/>
      <c r="AC154" s="35"/>
      <c r="AD154" s="35"/>
      <c r="AE154" s="35"/>
      <c r="AF154" s="48"/>
      <c r="AG154" s="48"/>
      <c r="AH154" s="61"/>
      <c r="AI154" s="61"/>
      <c r="AJ154" s="61"/>
      <c r="AK154" s="61"/>
      <c r="AL154" s="48"/>
      <c r="AM154" s="48"/>
    </row>
    <row r="155" spans="1:39" ht="15.75" customHeight="1" x14ac:dyDescent="0.2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77"/>
      <c r="P155" s="77"/>
      <c r="Q155" s="77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35"/>
      <c r="AC155" s="35"/>
      <c r="AD155" s="35"/>
      <c r="AE155" s="35"/>
      <c r="AF155" s="48"/>
      <c r="AG155" s="48"/>
      <c r="AH155" s="61"/>
      <c r="AI155" s="61"/>
      <c r="AJ155" s="61"/>
      <c r="AK155" s="61"/>
      <c r="AL155" s="48"/>
      <c r="AM155" s="48"/>
    </row>
    <row r="156" spans="1:39" ht="15.75" customHeight="1" x14ac:dyDescent="0.2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77"/>
      <c r="P156" s="77"/>
      <c r="Q156" s="77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35"/>
      <c r="AC156" s="35"/>
      <c r="AD156" s="35"/>
      <c r="AE156" s="35"/>
      <c r="AF156" s="48"/>
      <c r="AG156" s="48"/>
      <c r="AH156" s="61"/>
      <c r="AI156" s="61"/>
      <c r="AJ156" s="61"/>
      <c r="AK156" s="61"/>
      <c r="AL156" s="48"/>
      <c r="AM156" s="48"/>
    </row>
    <row r="157" spans="1:39" ht="15.75" customHeight="1" x14ac:dyDescent="0.2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77"/>
      <c r="P157" s="77"/>
      <c r="Q157" s="77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35"/>
      <c r="AC157" s="35"/>
      <c r="AD157" s="35"/>
      <c r="AE157" s="35"/>
      <c r="AF157" s="48"/>
      <c r="AG157" s="48"/>
      <c r="AH157" s="61"/>
      <c r="AI157" s="61"/>
      <c r="AJ157" s="61"/>
      <c r="AK157" s="61"/>
      <c r="AL157" s="48"/>
      <c r="AM157" s="48"/>
    </row>
    <row r="158" spans="1:39" ht="15.75" customHeight="1" x14ac:dyDescent="0.2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77"/>
      <c r="P158" s="77"/>
      <c r="Q158" s="77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35"/>
      <c r="AC158" s="35"/>
      <c r="AD158" s="35"/>
      <c r="AE158" s="35"/>
      <c r="AF158" s="48"/>
      <c r="AG158" s="48"/>
      <c r="AH158" s="61"/>
      <c r="AI158" s="61"/>
      <c r="AJ158" s="61"/>
      <c r="AK158" s="61"/>
      <c r="AL158" s="48"/>
      <c r="AM158" s="48"/>
    </row>
    <row r="159" spans="1:39" ht="15.75" customHeight="1" x14ac:dyDescent="0.2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77"/>
      <c r="P159" s="77"/>
      <c r="Q159" s="77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35"/>
      <c r="AC159" s="35"/>
      <c r="AD159" s="35"/>
      <c r="AE159" s="35"/>
      <c r="AF159" s="48"/>
      <c r="AG159" s="48"/>
      <c r="AH159" s="61"/>
      <c r="AI159" s="61"/>
      <c r="AJ159" s="61"/>
      <c r="AK159" s="61"/>
      <c r="AL159" s="48"/>
      <c r="AM159" s="48"/>
    </row>
    <row r="160" spans="1:39" ht="15.75" customHeight="1" x14ac:dyDescent="0.2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77"/>
      <c r="P160" s="77"/>
      <c r="Q160" s="77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35"/>
      <c r="AC160" s="35"/>
      <c r="AD160" s="35"/>
      <c r="AE160" s="35"/>
      <c r="AF160" s="48"/>
      <c r="AG160" s="48"/>
      <c r="AH160" s="61"/>
      <c r="AI160" s="61"/>
      <c r="AJ160" s="61"/>
      <c r="AK160" s="61"/>
      <c r="AL160" s="48"/>
      <c r="AM160" s="48"/>
    </row>
    <row r="161" spans="1:39" ht="15.75" customHeight="1" x14ac:dyDescent="0.2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77"/>
      <c r="P161" s="77"/>
      <c r="Q161" s="77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35"/>
      <c r="AC161" s="35"/>
      <c r="AD161" s="35"/>
      <c r="AE161" s="35"/>
      <c r="AF161" s="48"/>
      <c r="AG161" s="48"/>
      <c r="AH161" s="61"/>
      <c r="AI161" s="61"/>
      <c r="AJ161" s="61"/>
      <c r="AK161" s="61"/>
      <c r="AL161" s="48"/>
      <c r="AM161" s="48"/>
    </row>
    <row r="162" spans="1:39" ht="15.75" customHeight="1" x14ac:dyDescent="0.2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77"/>
      <c r="P162" s="77"/>
      <c r="Q162" s="77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35"/>
      <c r="AC162" s="35"/>
      <c r="AD162" s="35"/>
      <c r="AE162" s="35"/>
      <c r="AF162" s="48"/>
      <c r="AG162" s="48"/>
      <c r="AH162" s="61"/>
      <c r="AI162" s="61"/>
      <c r="AJ162" s="61"/>
      <c r="AK162" s="61"/>
      <c r="AL162" s="48"/>
      <c r="AM162" s="48"/>
    </row>
    <row r="163" spans="1:39" ht="15.75" customHeight="1" x14ac:dyDescent="0.2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77"/>
      <c r="P163" s="77"/>
      <c r="Q163" s="77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35"/>
      <c r="AC163" s="35"/>
      <c r="AD163" s="35"/>
      <c r="AE163" s="35"/>
      <c r="AF163" s="48"/>
      <c r="AG163" s="48"/>
      <c r="AH163" s="61"/>
      <c r="AI163" s="61"/>
      <c r="AJ163" s="61"/>
      <c r="AK163" s="61"/>
      <c r="AL163" s="48"/>
      <c r="AM163" s="48"/>
    </row>
    <row r="164" spans="1:39" ht="15.75" customHeight="1" x14ac:dyDescent="0.2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77"/>
      <c r="P164" s="77"/>
      <c r="Q164" s="77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35"/>
      <c r="AC164" s="35"/>
      <c r="AD164" s="35"/>
      <c r="AE164" s="35"/>
      <c r="AF164" s="48"/>
      <c r="AG164" s="48"/>
      <c r="AH164" s="61"/>
      <c r="AI164" s="61"/>
      <c r="AJ164" s="61"/>
      <c r="AK164" s="61"/>
      <c r="AL164" s="48"/>
      <c r="AM164" s="48"/>
    </row>
    <row r="165" spans="1:39" ht="15.75" customHeight="1" x14ac:dyDescent="0.2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77"/>
      <c r="P165" s="77"/>
      <c r="Q165" s="77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35"/>
      <c r="AC165" s="35"/>
      <c r="AD165" s="35"/>
      <c r="AE165" s="35"/>
      <c r="AF165" s="48"/>
      <c r="AG165" s="48"/>
      <c r="AH165" s="61"/>
      <c r="AI165" s="61"/>
      <c r="AJ165" s="61"/>
      <c r="AK165" s="61"/>
      <c r="AL165" s="48"/>
      <c r="AM165" s="48"/>
    </row>
    <row r="166" spans="1:39" ht="15.75" customHeight="1" x14ac:dyDescent="0.2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77"/>
      <c r="P166" s="77"/>
      <c r="Q166" s="77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35"/>
      <c r="AC166" s="35"/>
      <c r="AD166" s="35"/>
      <c r="AE166" s="35"/>
      <c r="AF166" s="48"/>
      <c r="AG166" s="48"/>
      <c r="AH166" s="61"/>
      <c r="AI166" s="61"/>
      <c r="AJ166" s="61"/>
      <c r="AK166" s="61"/>
      <c r="AL166" s="48"/>
      <c r="AM166" s="48"/>
    </row>
    <row r="167" spans="1:39" ht="15.75" customHeight="1" x14ac:dyDescent="0.2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77"/>
      <c r="P167" s="77"/>
      <c r="Q167" s="77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35"/>
      <c r="AC167" s="35"/>
      <c r="AD167" s="35"/>
      <c r="AE167" s="35"/>
      <c r="AF167" s="48"/>
      <c r="AG167" s="48"/>
      <c r="AH167" s="61"/>
      <c r="AI167" s="61"/>
      <c r="AJ167" s="61"/>
      <c r="AK167" s="61"/>
      <c r="AL167" s="48"/>
      <c r="AM167" s="48"/>
    </row>
    <row r="168" spans="1:39" ht="15.75" customHeight="1" x14ac:dyDescent="0.2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77"/>
      <c r="P168" s="77"/>
      <c r="Q168" s="77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35"/>
      <c r="AC168" s="35"/>
      <c r="AD168" s="35"/>
      <c r="AE168" s="35"/>
      <c r="AF168" s="48"/>
      <c r="AG168" s="48"/>
      <c r="AH168" s="61"/>
      <c r="AI168" s="61"/>
      <c r="AJ168" s="61"/>
      <c r="AK168" s="61"/>
      <c r="AL168" s="48"/>
      <c r="AM168" s="48"/>
    </row>
    <row r="169" spans="1:39" ht="15.75" customHeight="1" x14ac:dyDescent="0.2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77"/>
      <c r="P169" s="77"/>
      <c r="Q169" s="77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35"/>
      <c r="AC169" s="35"/>
      <c r="AD169" s="35"/>
      <c r="AE169" s="35"/>
      <c r="AF169" s="48"/>
      <c r="AG169" s="48"/>
      <c r="AH169" s="61"/>
      <c r="AI169" s="61"/>
      <c r="AJ169" s="61"/>
      <c r="AK169" s="61"/>
      <c r="AL169" s="48"/>
      <c r="AM169" s="48"/>
    </row>
    <row r="170" spans="1:39" ht="15.75" customHeight="1" x14ac:dyDescent="0.2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77"/>
      <c r="P170" s="77"/>
      <c r="Q170" s="77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35"/>
      <c r="AC170" s="35"/>
      <c r="AD170" s="35"/>
      <c r="AE170" s="35"/>
      <c r="AF170" s="48"/>
      <c r="AG170" s="48"/>
      <c r="AH170" s="61"/>
      <c r="AI170" s="61"/>
      <c r="AJ170" s="61"/>
      <c r="AK170" s="61"/>
      <c r="AL170" s="48"/>
      <c r="AM170" s="48"/>
    </row>
    <row r="171" spans="1:39" ht="15.75" customHeight="1" x14ac:dyDescent="0.2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77"/>
      <c r="P171" s="77"/>
      <c r="Q171" s="77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35"/>
      <c r="AC171" s="35"/>
      <c r="AD171" s="35"/>
      <c r="AE171" s="35"/>
      <c r="AF171" s="48"/>
      <c r="AG171" s="48"/>
      <c r="AH171" s="61"/>
      <c r="AI171" s="61"/>
      <c r="AJ171" s="61"/>
      <c r="AK171" s="61"/>
      <c r="AL171" s="48"/>
      <c r="AM171" s="48"/>
    </row>
    <row r="172" spans="1:39" ht="15.75" customHeight="1" x14ac:dyDescent="0.2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77"/>
      <c r="P172" s="77"/>
      <c r="Q172" s="77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35"/>
      <c r="AC172" s="35"/>
      <c r="AD172" s="35"/>
      <c r="AE172" s="35"/>
      <c r="AF172" s="48"/>
      <c r="AG172" s="48"/>
      <c r="AH172" s="61"/>
      <c r="AI172" s="61"/>
      <c r="AJ172" s="61"/>
      <c r="AK172" s="61"/>
      <c r="AL172" s="48"/>
      <c r="AM172" s="48"/>
    </row>
    <row r="173" spans="1:39" ht="15.75" customHeight="1" x14ac:dyDescent="0.2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77"/>
      <c r="P173" s="77"/>
      <c r="Q173" s="77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35"/>
      <c r="AC173" s="35"/>
      <c r="AD173" s="35"/>
      <c r="AE173" s="35"/>
      <c r="AF173" s="48"/>
      <c r="AG173" s="48"/>
      <c r="AH173" s="61"/>
      <c r="AI173" s="61"/>
      <c r="AJ173" s="61"/>
      <c r="AK173" s="61"/>
      <c r="AL173" s="48"/>
      <c r="AM173" s="48"/>
    </row>
    <row r="174" spans="1:39" ht="15.75" customHeight="1" x14ac:dyDescent="0.2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77"/>
      <c r="P174" s="77"/>
      <c r="Q174" s="77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35"/>
      <c r="AC174" s="35"/>
      <c r="AD174" s="35"/>
      <c r="AE174" s="35"/>
      <c r="AF174" s="48"/>
      <c r="AG174" s="48"/>
      <c r="AH174" s="61"/>
      <c r="AI174" s="61"/>
      <c r="AJ174" s="61"/>
      <c r="AK174" s="61"/>
      <c r="AL174" s="48"/>
      <c r="AM174" s="48"/>
    </row>
    <row r="175" spans="1:39" ht="15.75" customHeight="1" x14ac:dyDescent="0.2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77"/>
      <c r="P175" s="77"/>
      <c r="Q175" s="77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35"/>
      <c r="AC175" s="35"/>
      <c r="AD175" s="35"/>
      <c r="AE175" s="35"/>
      <c r="AF175" s="48"/>
      <c r="AG175" s="48"/>
      <c r="AH175" s="61"/>
      <c r="AI175" s="61"/>
      <c r="AJ175" s="61"/>
      <c r="AK175" s="61"/>
      <c r="AL175" s="48"/>
      <c r="AM175" s="48"/>
    </row>
    <row r="176" spans="1:39" ht="15.75" customHeight="1" x14ac:dyDescent="0.2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77"/>
      <c r="P176" s="77"/>
      <c r="Q176" s="77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35"/>
      <c r="AC176" s="35"/>
      <c r="AD176" s="35"/>
      <c r="AE176" s="35"/>
      <c r="AF176" s="48"/>
      <c r="AG176" s="48"/>
      <c r="AH176" s="61"/>
      <c r="AI176" s="61"/>
      <c r="AJ176" s="61"/>
      <c r="AK176" s="61"/>
      <c r="AL176" s="48"/>
      <c r="AM176" s="48"/>
    </row>
    <row r="177" spans="1:39" ht="15.75" customHeight="1" x14ac:dyDescent="0.2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77"/>
      <c r="P177" s="77"/>
      <c r="Q177" s="77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35"/>
      <c r="AC177" s="35"/>
      <c r="AD177" s="35"/>
      <c r="AE177" s="35"/>
      <c r="AF177" s="48"/>
      <c r="AG177" s="48"/>
      <c r="AH177" s="61"/>
      <c r="AI177" s="61"/>
      <c r="AJ177" s="61"/>
      <c r="AK177" s="61"/>
      <c r="AL177" s="48"/>
      <c r="AM177" s="48"/>
    </row>
    <row r="178" spans="1:39" ht="15.75" customHeight="1" x14ac:dyDescent="0.2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77"/>
      <c r="P178" s="77"/>
      <c r="Q178" s="77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35"/>
      <c r="AC178" s="35"/>
      <c r="AD178" s="35"/>
      <c r="AE178" s="35"/>
      <c r="AF178" s="48"/>
      <c r="AG178" s="48"/>
      <c r="AH178" s="61"/>
      <c r="AI178" s="61"/>
      <c r="AJ178" s="61"/>
      <c r="AK178" s="61"/>
      <c r="AL178" s="48"/>
      <c r="AM178" s="48"/>
    </row>
    <row r="179" spans="1:39" ht="15.75" customHeight="1" x14ac:dyDescent="0.2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77"/>
      <c r="P179" s="77"/>
      <c r="Q179" s="77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35"/>
      <c r="AC179" s="35"/>
      <c r="AD179" s="35"/>
      <c r="AE179" s="35"/>
      <c r="AF179" s="48"/>
      <c r="AG179" s="48"/>
      <c r="AH179" s="61"/>
      <c r="AI179" s="61"/>
      <c r="AJ179" s="61"/>
      <c r="AK179" s="61"/>
      <c r="AL179" s="48"/>
      <c r="AM179" s="48"/>
    </row>
    <row r="180" spans="1:39" ht="15.75" customHeight="1" x14ac:dyDescent="0.2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77"/>
      <c r="P180" s="77"/>
      <c r="Q180" s="77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35"/>
      <c r="AC180" s="35"/>
      <c r="AD180" s="35"/>
      <c r="AE180" s="35"/>
      <c r="AF180" s="48"/>
      <c r="AG180" s="48"/>
      <c r="AH180" s="61"/>
      <c r="AI180" s="61"/>
      <c r="AJ180" s="61"/>
      <c r="AK180" s="61"/>
      <c r="AL180" s="48"/>
      <c r="AM180" s="48"/>
    </row>
    <row r="181" spans="1:39" ht="15.75" customHeight="1" x14ac:dyDescent="0.2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77"/>
      <c r="P181" s="77"/>
      <c r="Q181" s="77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35"/>
      <c r="AC181" s="35"/>
      <c r="AD181" s="35"/>
      <c r="AE181" s="35"/>
      <c r="AF181" s="48"/>
      <c r="AG181" s="48"/>
      <c r="AH181" s="61"/>
      <c r="AI181" s="61"/>
      <c r="AJ181" s="61"/>
      <c r="AK181" s="61"/>
      <c r="AL181" s="48"/>
      <c r="AM181" s="48"/>
    </row>
    <row r="182" spans="1:39" ht="15.75" customHeight="1" x14ac:dyDescent="0.2">
      <c r="O182" s="78"/>
      <c r="P182" s="78"/>
      <c r="Q182" s="78"/>
      <c r="AB182" s="35"/>
      <c r="AC182" s="35"/>
      <c r="AD182" s="35"/>
      <c r="AE182" s="35"/>
    </row>
    <row r="183" spans="1:39" ht="15.75" customHeight="1" x14ac:dyDescent="0.2">
      <c r="O183" s="78"/>
      <c r="P183" s="78"/>
      <c r="Q183" s="78"/>
      <c r="AB183" s="35"/>
      <c r="AC183" s="35"/>
      <c r="AD183" s="35"/>
      <c r="AE183" s="35"/>
    </row>
    <row r="184" spans="1:39" ht="15.75" customHeight="1" x14ac:dyDescent="0.2">
      <c r="O184" s="78"/>
      <c r="P184" s="78"/>
      <c r="Q184" s="78"/>
      <c r="AB184" s="35"/>
      <c r="AC184" s="35"/>
      <c r="AD184" s="35"/>
      <c r="AE184" s="35"/>
    </row>
    <row r="185" spans="1:39" ht="15.75" customHeight="1" x14ac:dyDescent="0.2">
      <c r="O185" s="78"/>
      <c r="P185" s="78"/>
      <c r="Q185" s="78"/>
      <c r="AB185" s="35"/>
      <c r="AC185" s="35"/>
      <c r="AD185" s="35"/>
      <c r="AE185" s="35"/>
    </row>
    <row r="186" spans="1:39" ht="15.75" customHeight="1" x14ac:dyDescent="0.2">
      <c r="O186" s="78"/>
      <c r="P186" s="78"/>
      <c r="Q186" s="78"/>
      <c r="AB186" s="35"/>
      <c r="AC186" s="35"/>
      <c r="AD186" s="35"/>
      <c r="AE186" s="35"/>
    </row>
    <row r="187" spans="1:39" ht="15.75" customHeight="1" x14ac:dyDescent="0.2">
      <c r="O187" s="78"/>
      <c r="P187" s="78"/>
      <c r="Q187" s="78"/>
      <c r="AB187" s="35"/>
      <c r="AC187" s="35"/>
      <c r="AD187" s="35"/>
      <c r="AE187" s="35"/>
    </row>
    <row r="188" spans="1:39" ht="15.75" customHeight="1" x14ac:dyDescent="0.2">
      <c r="O188" s="78"/>
      <c r="P188" s="78"/>
      <c r="Q188" s="78"/>
      <c r="AB188" s="35"/>
      <c r="AC188" s="35"/>
      <c r="AD188" s="35"/>
      <c r="AE188" s="35"/>
    </row>
    <row r="189" spans="1:39" ht="15.75" customHeight="1" x14ac:dyDescent="0.2">
      <c r="O189" s="78"/>
      <c r="P189" s="78"/>
      <c r="Q189" s="78"/>
      <c r="AB189" s="35"/>
      <c r="AC189" s="35"/>
      <c r="AD189" s="35"/>
      <c r="AE189" s="35"/>
    </row>
    <row r="190" spans="1:39" ht="15.75" customHeight="1" x14ac:dyDescent="0.2">
      <c r="O190" s="78"/>
      <c r="P190" s="78"/>
      <c r="Q190" s="78"/>
      <c r="AB190" s="35"/>
      <c r="AC190" s="35"/>
      <c r="AD190" s="35"/>
      <c r="AE190" s="35"/>
    </row>
    <row r="191" spans="1:39" ht="15.75" customHeight="1" x14ac:dyDescent="0.2">
      <c r="O191" s="78"/>
      <c r="P191" s="78"/>
      <c r="Q191" s="78"/>
      <c r="AB191" s="35"/>
      <c r="AC191" s="35"/>
      <c r="AD191" s="35"/>
      <c r="AE191" s="35"/>
    </row>
    <row r="192" spans="1:39" ht="15.75" customHeight="1" x14ac:dyDescent="0.2">
      <c r="O192" s="78"/>
      <c r="P192" s="78"/>
      <c r="Q192" s="78"/>
      <c r="AB192" s="35"/>
      <c r="AC192" s="35"/>
      <c r="AD192" s="35"/>
      <c r="AE192" s="35"/>
    </row>
    <row r="193" spans="15:31" ht="15.75" customHeight="1" x14ac:dyDescent="0.2">
      <c r="O193" s="78"/>
      <c r="P193" s="78"/>
      <c r="Q193" s="78"/>
      <c r="AB193" s="35"/>
      <c r="AC193" s="35"/>
      <c r="AD193" s="35"/>
      <c r="AE193" s="35"/>
    </row>
    <row r="194" spans="15:31" ht="15.75" customHeight="1" x14ac:dyDescent="0.2">
      <c r="O194" s="78"/>
      <c r="P194" s="78"/>
      <c r="Q194" s="78"/>
      <c r="AB194" s="35"/>
      <c r="AC194" s="35"/>
      <c r="AD194" s="35"/>
      <c r="AE194" s="35"/>
    </row>
    <row r="195" spans="15:31" ht="15.75" customHeight="1" x14ac:dyDescent="0.2">
      <c r="O195" s="78"/>
      <c r="P195" s="78"/>
      <c r="Q195" s="78"/>
      <c r="AB195" s="35"/>
      <c r="AC195" s="35"/>
      <c r="AD195" s="35"/>
      <c r="AE195" s="35"/>
    </row>
    <row r="196" spans="15:31" ht="15.75" customHeight="1" x14ac:dyDescent="0.2">
      <c r="O196" s="78"/>
      <c r="P196" s="78"/>
      <c r="Q196" s="78"/>
      <c r="AB196" s="35"/>
      <c r="AC196" s="35"/>
      <c r="AD196" s="35"/>
      <c r="AE196" s="35"/>
    </row>
    <row r="197" spans="15:31" ht="15.75" customHeight="1" x14ac:dyDescent="0.2">
      <c r="O197" s="78"/>
      <c r="P197" s="78"/>
      <c r="Q197" s="78"/>
      <c r="AB197" s="35"/>
      <c r="AC197" s="35"/>
      <c r="AD197" s="35"/>
      <c r="AE197" s="35"/>
    </row>
    <row r="198" spans="15:31" ht="15.75" customHeight="1" x14ac:dyDescent="0.2">
      <c r="O198" s="78"/>
      <c r="P198" s="78"/>
      <c r="Q198" s="78"/>
      <c r="AB198" s="35"/>
      <c r="AC198" s="35"/>
      <c r="AD198" s="35"/>
      <c r="AE198" s="35"/>
    </row>
    <row r="199" spans="15:31" ht="15.75" customHeight="1" x14ac:dyDescent="0.2">
      <c r="AB199" s="35"/>
      <c r="AC199" s="35"/>
      <c r="AD199" s="35"/>
      <c r="AE199" s="35"/>
    </row>
    <row r="200" spans="15:31" ht="15.75" customHeight="1" x14ac:dyDescent="0.2">
      <c r="AB200" s="35"/>
      <c r="AC200" s="35"/>
      <c r="AD200" s="35"/>
      <c r="AE200" s="35"/>
    </row>
    <row r="201" spans="15:31" ht="15.75" customHeight="1" x14ac:dyDescent="0.2">
      <c r="AB201" s="35"/>
      <c r="AC201" s="35"/>
      <c r="AD201" s="35"/>
      <c r="AE201" s="35"/>
    </row>
    <row r="202" spans="15:31" ht="15.75" customHeight="1" x14ac:dyDescent="0.2">
      <c r="AB202" s="35"/>
      <c r="AC202" s="35"/>
      <c r="AD202" s="35"/>
      <c r="AE202" s="35"/>
    </row>
    <row r="203" spans="15:31" ht="15.75" customHeight="1" x14ac:dyDescent="0.2">
      <c r="AB203" s="35"/>
      <c r="AC203" s="35"/>
      <c r="AD203" s="35"/>
      <c r="AE203" s="35"/>
    </row>
    <row r="204" spans="15:31" ht="15.75" customHeight="1" x14ac:dyDescent="0.2">
      <c r="AB204" s="35"/>
      <c r="AC204" s="35"/>
      <c r="AD204" s="35"/>
      <c r="AE204" s="35"/>
    </row>
    <row r="205" spans="15:31" ht="15.75" customHeight="1" x14ac:dyDescent="0.2">
      <c r="AB205" s="35"/>
      <c r="AC205" s="35"/>
      <c r="AD205" s="35"/>
      <c r="AE205" s="35"/>
    </row>
    <row r="206" spans="15:31" ht="15.75" customHeight="1" x14ac:dyDescent="0.2">
      <c r="AB206" s="35"/>
      <c r="AC206" s="35"/>
      <c r="AD206" s="35"/>
      <c r="AE206" s="35"/>
    </row>
    <row r="207" spans="15:31" ht="15.75" customHeight="1" x14ac:dyDescent="0.2">
      <c r="AB207" s="35"/>
      <c r="AC207" s="35"/>
      <c r="AD207" s="35"/>
      <c r="AE207" s="35"/>
    </row>
    <row r="208" spans="15:31" ht="15.75" customHeight="1" x14ac:dyDescent="0.2">
      <c r="AB208" s="35"/>
      <c r="AC208" s="35"/>
      <c r="AD208" s="35"/>
      <c r="AE208" s="35"/>
    </row>
    <row r="209" spans="28:31" ht="15.75" customHeight="1" x14ac:dyDescent="0.2">
      <c r="AB209" s="35"/>
      <c r="AC209" s="35"/>
      <c r="AD209" s="35"/>
      <c r="AE209" s="35"/>
    </row>
    <row r="210" spans="28:31" ht="15.75" customHeight="1" x14ac:dyDescent="0.2">
      <c r="AB210" s="35"/>
      <c r="AC210" s="35"/>
      <c r="AD210" s="35"/>
      <c r="AE210" s="35"/>
    </row>
    <row r="211" spans="28:31" ht="15.75" customHeight="1" x14ac:dyDescent="0.2">
      <c r="AB211" s="35"/>
      <c r="AC211" s="35"/>
      <c r="AD211" s="35"/>
      <c r="AE211" s="35"/>
    </row>
    <row r="212" spans="28:31" ht="15.75" customHeight="1" x14ac:dyDescent="0.2">
      <c r="AB212" s="35"/>
      <c r="AC212" s="35"/>
      <c r="AD212" s="35"/>
      <c r="AE212" s="35"/>
    </row>
    <row r="213" spans="28:31" ht="15.75" customHeight="1" x14ac:dyDescent="0.2">
      <c r="AB213" s="35"/>
      <c r="AC213" s="35"/>
      <c r="AD213" s="35"/>
      <c r="AE213" s="35"/>
    </row>
    <row r="214" spans="28:31" ht="15.75" customHeight="1" x14ac:dyDescent="0.2">
      <c r="AB214" s="35"/>
      <c r="AC214" s="35"/>
      <c r="AD214" s="35"/>
      <c r="AE214" s="35"/>
    </row>
    <row r="215" spans="28:31" ht="15.75" customHeight="1" x14ac:dyDescent="0.2">
      <c r="AB215" s="35"/>
      <c r="AC215" s="35"/>
      <c r="AD215" s="35"/>
      <c r="AE215" s="35"/>
    </row>
    <row r="216" spans="28:31" ht="15.75" customHeight="1" x14ac:dyDescent="0.2">
      <c r="AB216" s="35"/>
      <c r="AC216" s="35"/>
      <c r="AD216" s="35"/>
      <c r="AE216" s="35"/>
    </row>
    <row r="217" spans="28:31" ht="15.75" customHeight="1" x14ac:dyDescent="0.2">
      <c r="AB217" s="35"/>
      <c r="AC217" s="35"/>
      <c r="AD217" s="35"/>
      <c r="AE217" s="35"/>
    </row>
    <row r="218" spans="28:31" ht="15.75" customHeight="1" x14ac:dyDescent="0.2">
      <c r="AB218" s="35"/>
      <c r="AC218" s="35"/>
      <c r="AD218" s="35"/>
      <c r="AE218" s="35"/>
    </row>
    <row r="219" spans="28:31" ht="15.75" customHeight="1" x14ac:dyDescent="0.2">
      <c r="AB219" s="35"/>
      <c r="AC219" s="35"/>
      <c r="AD219" s="35"/>
      <c r="AE219" s="35"/>
    </row>
    <row r="220" spans="28:31" ht="15.75" customHeight="1" x14ac:dyDescent="0.2">
      <c r="AB220" s="35"/>
      <c r="AC220" s="35"/>
      <c r="AD220" s="35"/>
      <c r="AE220" s="35"/>
    </row>
    <row r="221" spans="28:31" ht="15.75" customHeight="1" x14ac:dyDescent="0.2">
      <c r="AB221" s="35"/>
      <c r="AC221" s="35"/>
      <c r="AD221" s="35"/>
      <c r="AE221" s="35"/>
    </row>
    <row r="222" spans="28:31" ht="15.75" customHeight="1" x14ac:dyDescent="0.2">
      <c r="AB222" s="35"/>
      <c r="AC222" s="35"/>
      <c r="AD222" s="35"/>
      <c r="AE222" s="35"/>
    </row>
    <row r="223" spans="28:31" ht="15.75" customHeight="1" x14ac:dyDescent="0.2">
      <c r="AB223" s="35"/>
      <c r="AC223" s="35"/>
      <c r="AD223" s="35"/>
      <c r="AE223" s="35"/>
    </row>
    <row r="224" spans="28:31" ht="15.75" customHeight="1" x14ac:dyDescent="0.2">
      <c r="AB224" s="35"/>
      <c r="AC224" s="35"/>
      <c r="AD224" s="35"/>
      <c r="AE224" s="35"/>
    </row>
    <row r="225" spans="28:31" ht="15.75" customHeight="1" x14ac:dyDescent="0.2">
      <c r="AB225" s="35"/>
      <c r="AC225" s="35"/>
      <c r="AD225" s="35"/>
      <c r="AE225" s="35"/>
    </row>
    <row r="226" spans="28:31" ht="15.75" customHeight="1" x14ac:dyDescent="0.2">
      <c r="AB226" s="35"/>
      <c r="AC226" s="35"/>
      <c r="AD226" s="35"/>
      <c r="AE226" s="35"/>
    </row>
    <row r="227" spans="28:31" ht="15.75" customHeight="1" x14ac:dyDescent="0.2">
      <c r="AB227" s="35"/>
      <c r="AC227" s="35"/>
      <c r="AD227" s="35"/>
      <c r="AE227" s="35"/>
    </row>
    <row r="228" spans="28:31" ht="15.75" customHeight="1" x14ac:dyDescent="0.2">
      <c r="AB228" s="35"/>
      <c r="AC228" s="35"/>
      <c r="AD228" s="35"/>
      <c r="AE228" s="35"/>
    </row>
    <row r="229" spans="28:31" ht="15.75" customHeight="1" x14ac:dyDescent="0.2">
      <c r="AB229" s="35"/>
      <c r="AC229" s="35"/>
      <c r="AD229" s="35"/>
      <c r="AE229" s="35"/>
    </row>
    <row r="230" spans="28:31" ht="15.75" customHeight="1" x14ac:dyDescent="0.2">
      <c r="AB230" s="35"/>
      <c r="AC230" s="35"/>
      <c r="AD230" s="35"/>
      <c r="AE230" s="35"/>
    </row>
    <row r="231" spans="28:31" ht="15.75" customHeight="1" x14ac:dyDescent="0.2">
      <c r="AB231" s="35"/>
      <c r="AC231" s="35"/>
      <c r="AD231" s="35"/>
      <c r="AE231" s="35"/>
    </row>
    <row r="232" spans="28:31" ht="15.75" customHeight="1" x14ac:dyDescent="0.2">
      <c r="AB232" s="35"/>
      <c r="AC232" s="35"/>
      <c r="AD232" s="35"/>
      <c r="AE232" s="35"/>
    </row>
    <row r="233" spans="28:31" ht="15.75" customHeight="1" x14ac:dyDescent="0.2">
      <c r="AB233" s="35"/>
      <c r="AC233" s="35"/>
      <c r="AD233" s="35"/>
      <c r="AE233" s="35"/>
    </row>
    <row r="234" spans="28:31" ht="15.75" customHeight="1" x14ac:dyDescent="0.2">
      <c r="AB234" s="35"/>
      <c r="AC234" s="35"/>
      <c r="AD234" s="35"/>
      <c r="AE234" s="35"/>
    </row>
    <row r="235" spans="28:31" ht="15.75" customHeight="1" x14ac:dyDescent="0.2">
      <c r="AB235" s="35"/>
      <c r="AC235" s="35"/>
      <c r="AD235" s="35"/>
      <c r="AE235" s="35"/>
    </row>
    <row r="236" spans="28:31" ht="15.75" customHeight="1" x14ac:dyDescent="0.2">
      <c r="AB236" s="35"/>
      <c r="AC236" s="35"/>
      <c r="AD236" s="35"/>
      <c r="AE236" s="35"/>
    </row>
    <row r="237" spans="28:31" ht="15.75" customHeight="1" x14ac:dyDescent="0.2">
      <c r="AB237" s="35"/>
      <c r="AC237" s="35"/>
      <c r="AD237" s="35"/>
      <c r="AE237" s="35"/>
    </row>
    <row r="238" spans="28:31" ht="15.75" customHeight="1" x14ac:dyDescent="0.2">
      <c r="AB238" s="35"/>
      <c r="AC238" s="35"/>
      <c r="AD238" s="35"/>
      <c r="AE238" s="35"/>
    </row>
    <row r="239" spans="28:31" ht="15.75" customHeight="1" x14ac:dyDescent="0.2">
      <c r="AB239" s="35"/>
      <c r="AC239" s="35"/>
      <c r="AD239" s="35"/>
      <c r="AE239" s="35"/>
    </row>
    <row r="240" spans="28:31" ht="15.75" customHeight="1" x14ac:dyDescent="0.2">
      <c r="AB240" s="35"/>
      <c r="AC240" s="35"/>
      <c r="AD240" s="35"/>
      <c r="AE240" s="35"/>
    </row>
    <row r="241" spans="28:31" ht="15.75" customHeight="1" x14ac:dyDescent="0.2">
      <c r="AB241" s="35"/>
      <c r="AC241" s="35"/>
      <c r="AD241" s="35"/>
      <c r="AE241" s="35"/>
    </row>
    <row r="242" spans="28:31" ht="15.75" customHeight="1" x14ac:dyDescent="0.2">
      <c r="AB242" s="35"/>
      <c r="AC242" s="35"/>
      <c r="AD242" s="35"/>
      <c r="AE242" s="35"/>
    </row>
    <row r="243" spans="28:31" ht="15.75" customHeight="1" x14ac:dyDescent="0.2">
      <c r="AB243" s="35"/>
      <c r="AC243" s="35"/>
      <c r="AD243" s="35"/>
      <c r="AE243" s="35"/>
    </row>
    <row r="244" spans="28:31" ht="15.75" customHeight="1" x14ac:dyDescent="0.2">
      <c r="AB244" s="35"/>
      <c r="AC244" s="35"/>
      <c r="AD244" s="35"/>
      <c r="AE244" s="35"/>
    </row>
    <row r="245" spans="28:31" ht="15.75" customHeight="1" x14ac:dyDescent="0.2">
      <c r="AB245" s="35"/>
      <c r="AC245" s="35"/>
      <c r="AD245" s="35"/>
      <c r="AE245" s="35"/>
    </row>
    <row r="246" spans="28:31" ht="15.75" customHeight="1" x14ac:dyDescent="0.2">
      <c r="AB246" s="35"/>
      <c r="AC246" s="35"/>
      <c r="AD246" s="35"/>
      <c r="AE246" s="35"/>
    </row>
    <row r="247" spans="28:31" ht="15.75" customHeight="1" x14ac:dyDescent="0.2">
      <c r="AB247" s="35"/>
      <c r="AC247" s="35"/>
      <c r="AD247" s="35"/>
      <c r="AE247" s="35"/>
    </row>
    <row r="248" spans="28:31" ht="15.75" customHeight="1" x14ac:dyDescent="0.2">
      <c r="AB248" s="35"/>
      <c r="AC248" s="35"/>
      <c r="AD248" s="35"/>
      <c r="AE248" s="35"/>
    </row>
    <row r="249" spans="28:31" ht="15.75" customHeight="1" x14ac:dyDescent="0.2">
      <c r="AB249" s="35"/>
      <c r="AC249" s="35"/>
      <c r="AD249" s="35"/>
      <c r="AE249" s="35"/>
    </row>
    <row r="250" spans="28:31" ht="15.75" customHeight="1" x14ac:dyDescent="0.2">
      <c r="AB250" s="35"/>
      <c r="AC250" s="35"/>
      <c r="AD250" s="35"/>
      <c r="AE250" s="35"/>
    </row>
    <row r="251" spans="28:31" ht="15.75" customHeight="1" x14ac:dyDescent="0.2">
      <c r="AB251" s="35"/>
      <c r="AC251" s="35"/>
      <c r="AD251" s="35"/>
      <c r="AE251" s="35"/>
    </row>
    <row r="252" spans="28:31" ht="15.75" customHeight="1" x14ac:dyDescent="0.2">
      <c r="AB252" s="35"/>
      <c r="AC252" s="35"/>
      <c r="AD252" s="35"/>
      <c r="AE252" s="35"/>
    </row>
    <row r="253" spans="28:31" ht="15.75" customHeight="1" x14ac:dyDescent="0.2">
      <c r="AB253" s="35"/>
      <c r="AC253" s="35"/>
      <c r="AD253" s="35"/>
      <c r="AE253" s="35"/>
    </row>
    <row r="254" spans="28:31" ht="15.75" customHeight="1" x14ac:dyDescent="0.2">
      <c r="AB254" s="35"/>
      <c r="AC254" s="35"/>
      <c r="AD254" s="35"/>
      <c r="AE254" s="35"/>
    </row>
    <row r="255" spans="28:31" ht="15.75" customHeight="1" x14ac:dyDescent="0.2">
      <c r="AB255" s="35"/>
      <c r="AC255" s="35"/>
      <c r="AD255" s="35"/>
      <c r="AE255" s="35"/>
    </row>
    <row r="256" spans="28:31" ht="15.75" customHeight="1" x14ac:dyDescent="0.2">
      <c r="AB256" s="35"/>
      <c r="AC256" s="35"/>
      <c r="AD256" s="35"/>
      <c r="AE256" s="35"/>
    </row>
    <row r="257" spans="28:31" ht="15.75" customHeight="1" x14ac:dyDescent="0.2">
      <c r="AB257" s="35"/>
      <c r="AC257" s="35"/>
      <c r="AD257" s="35"/>
      <c r="AE257" s="35"/>
    </row>
    <row r="258" spans="28:31" ht="15.75" customHeight="1" x14ac:dyDescent="0.2">
      <c r="AB258" s="35"/>
      <c r="AC258" s="35"/>
      <c r="AD258" s="35"/>
      <c r="AE258" s="35"/>
    </row>
    <row r="259" spans="28:31" ht="15.75" customHeight="1" x14ac:dyDescent="0.2">
      <c r="AB259" s="35"/>
      <c r="AC259" s="35"/>
      <c r="AD259" s="35"/>
      <c r="AE259" s="35"/>
    </row>
    <row r="260" spans="28:31" ht="15.75" customHeight="1" x14ac:dyDescent="0.2">
      <c r="AB260" s="35"/>
      <c r="AC260" s="35"/>
      <c r="AD260" s="35"/>
      <c r="AE260" s="35"/>
    </row>
    <row r="261" spans="28:31" ht="15.75" customHeight="1" x14ac:dyDescent="0.2">
      <c r="AB261" s="35"/>
      <c r="AC261" s="35"/>
      <c r="AD261" s="35"/>
      <c r="AE261" s="35"/>
    </row>
    <row r="262" spans="28:31" ht="15.75" customHeight="1" x14ac:dyDescent="0.2">
      <c r="AB262" s="35"/>
      <c r="AC262" s="35"/>
      <c r="AD262" s="35"/>
      <c r="AE262" s="35"/>
    </row>
    <row r="263" spans="28:31" ht="15.75" customHeight="1" x14ac:dyDescent="0.2">
      <c r="AB263" s="35"/>
      <c r="AC263" s="35"/>
      <c r="AD263" s="35"/>
      <c r="AE263" s="35"/>
    </row>
    <row r="264" spans="28:31" ht="15.75" customHeight="1" x14ac:dyDescent="0.2">
      <c r="AB264" s="35"/>
      <c r="AC264" s="35"/>
      <c r="AD264" s="35"/>
      <c r="AE264" s="35"/>
    </row>
    <row r="265" spans="28:31" ht="15.75" customHeight="1" x14ac:dyDescent="0.2">
      <c r="AB265" s="35"/>
      <c r="AC265" s="35"/>
      <c r="AD265" s="35"/>
      <c r="AE265" s="35"/>
    </row>
    <row r="266" spans="28:31" ht="15.75" customHeight="1" x14ac:dyDescent="0.2">
      <c r="AB266" s="35"/>
      <c r="AC266" s="35"/>
      <c r="AD266" s="35"/>
      <c r="AE266" s="35"/>
    </row>
    <row r="267" spans="28:31" ht="15.75" customHeight="1" x14ac:dyDescent="0.2">
      <c r="AB267" s="35"/>
      <c r="AC267" s="35"/>
      <c r="AD267" s="35"/>
      <c r="AE267" s="35"/>
    </row>
    <row r="268" spans="28:31" ht="15.75" customHeight="1" x14ac:dyDescent="0.2">
      <c r="AB268" s="35"/>
      <c r="AC268" s="35"/>
      <c r="AD268" s="35"/>
      <c r="AE268" s="35"/>
    </row>
    <row r="269" spans="28:31" ht="15.75" customHeight="1" x14ac:dyDescent="0.2">
      <c r="AB269" s="35"/>
      <c r="AC269" s="35"/>
      <c r="AD269" s="35"/>
      <c r="AE269" s="35"/>
    </row>
    <row r="270" spans="28:31" ht="15.75" customHeight="1" x14ac:dyDescent="0.2">
      <c r="AB270" s="35"/>
      <c r="AC270" s="35"/>
      <c r="AD270" s="35"/>
      <c r="AE270" s="35"/>
    </row>
    <row r="271" spans="28:31" ht="15.75" customHeight="1" x14ac:dyDescent="0.2">
      <c r="AB271" s="35"/>
      <c r="AC271" s="35"/>
      <c r="AD271" s="35"/>
      <c r="AE271" s="35"/>
    </row>
    <row r="272" spans="28:31" ht="15.75" customHeight="1" x14ac:dyDescent="0.2">
      <c r="AB272" s="35"/>
      <c r="AC272" s="35"/>
      <c r="AD272" s="35"/>
      <c r="AE272" s="35"/>
    </row>
    <row r="273" spans="28:31" ht="15.75" customHeight="1" x14ac:dyDescent="0.2">
      <c r="AB273" s="35"/>
      <c r="AC273" s="35"/>
      <c r="AD273" s="35"/>
      <c r="AE273" s="35"/>
    </row>
    <row r="274" spans="28:31" ht="15.75" customHeight="1" x14ac:dyDescent="0.2">
      <c r="AB274" s="35"/>
      <c r="AC274" s="35"/>
      <c r="AD274" s="35"/>
      <c r="AE274" s="35"/>
    </row>
    <row r="275" spans="28:31" ht="15.75" customHeight="1" x14ac:dyDescent="0.2">
      <c r="AB275" s="35"/>
      <c r="AC275" s="35"/>
      <c r="AD275" s="35"/>
      <c r="AE275" s="35"/>
    </row>
    <row r="276" spans="28:31" ht="15.75" customHeight="1" x14ac:dyDescent="0.2">
      <c r="AB276" s="35"/>
      <c r="AC276" s="35"/>
      <c r="AD276" s="35"/>
      <c r="AE276" s="35"/>
    </row>
    <row r="277" spans="28:31" ht="15.75" customHeight="1" x14ac:dyDescent="0.2">
      <c r="AB277" s="35"/>
      <c r="AC277" s="35"/>
      <c r="AD277" s="35"/>
      <c r="AE277" s="35"/>
    </row>
    <row r="278" spans="28:31" ht="15.75" customHeight="1" x14ac:dyDescent="0.2">
      <c r="AB278" s="35"/>
      <c r="AC278" s="35"/>
      <c r="AD278" s="35"/>
      <c r="AE278" s="35"/>
    </row>
    <row r="279" spans="28:31" ht="15.75" customHeight="1" x14ac:dyDescent="0.2">
      <c r="AB279" s="35"/>
      <c r="AC279" s="35"/>
      <c r="AD279" s="35"/>
      <c r="AE279" s="35"/>
    </row>
    <row r="280" spans="28:31" ht="15.75" customHeight="1" x14ac:dyDescent="0.2">
      <c r="AB280" s="35"/>
      <c r="AC280" s="35"/>
      <c r="AD280" s="35"/>
      <c r="AE280" s="35"/>
    </row>
    <row r="281" spans="28:31" ht="15.75" customHeight="1" x14ac:dyDescent="0.2">
      <c r="AB281" s="35"/>
      <c r="AC281" s="35"/>
      <c r="AD281" s="35"/>
      <c r="AE281" s="35"/>
    </row>
    <row r="282" spans="28:31" ht="15.75" customHeight="1" x14ac:dyDescent="0.2">
      <c r="AB282" s="35"/>
      <c r="AC282" s="35"/>
      <c r="AD282" s="35"/>
      <c r="AE282" s="35"/>
    </row>
    <row r="283" spans="28:31" ht="15.75" customHeight="1" x14ac:dyDescent="0.2">
      <c r="AB283" s="35"/>
      <c r="AC283" s="35"/>
      <c r="AD283" s="35"/>
      <c r="AE283" s="35"/>
    </row>
    <row r="284" spans="28:31" ht="15.75" customHeight="1" x14ac:dyDescent="0.2">
      <c r="AB284" s="35"/>
      <c r="AC284" s="35"/>
      <c r="AD284" s="35"/>
      <c r="AE284" s="35"/>
    </row>
    <row r="285" spans="28:31" ht="15.75" customHeight="1" x14ac:dyDescent="0.2">
      <c r="AB285" s="35"/>
      <c r="AC285" s="35"/>
      <c r="AD285" s="35"/>
      <c r="AE285" s="35"/>
    </row>
    <row r="286" spans="28:31" ht="15.75" customHeight="1" x14ac:dyDescent="0.2">
      <c r="AB286" s="35"/>
      <c r="AC286" s="35"/>
      <c r="AD286" s="35"/>
      <c r="AE286" s="35"/>
    </row>
    <row r="287" spans="28:31" ht="15.75" customHeight="1" x14ac:dyDescent="0.2">
      <c r="AB287" s="35"/>
      <c r="AC287" s="35"/>
      <c r="AD287" s="35"/>
      <c r="AE287" s="35"/>
    </row>
    <row r="288" spans="28:31" ht="15.75" customHeight="1" x14ac:dyDescent="0.2">
      <c r="AB288" s="35"/>
      <c r="AC288" s="35"/>
      <c r="AD288" s="35"/>
      <c r="AE288" s="35"/>
    </row>
    <row r="289" spans="28:31" ht="15.75" customHeight="1" x14ac:dyDescent="0.2">
      <c r="AB289" s="35"/>
      <c r="AC289" s="35"/>
      <c r="AD289" s="35"/>
      <c r="AE289" s="35"/>
    </row>
    <row r="290" spans="28:31" ht="15.75" customHeight="1" x14ac:dyDescent="0.2">
      <c r="AB290" s="35"/>
      <c r="AC290" s="35"/>
      <c r="AD290" s="35"/>
      <c r="AE290" s="35"/>
    </row>
    <row r="291" spans="28:31" ht="15.75" customHeight="1" x14ac:dyDescent="0.2">
      <c r="AB291" s="35"/>
      <c r="AC291" s="35"/>
      <c r="AD291" s="35"/>
      <c r="AE291" s="35"/>
    </row>
    <row r="292" spans="28:31" ht="15.75" customHeight="1" x14ac:dyDescent="0.2">
      <c r="AB292" s="35"/>
      <c r="AC292" s="35"/>
      <c r="AD292" s="35"/>
      <c r="AE292" s="35"/>
    </row>
    <row r="293" spans="28:31" ht="15.75" customHeight="1" x14ac:dyDescent="0.2">
      <c r="AB293" s="35"/>
      <c r="AC293" s="35"/>
      <c r="AD293" s="35"/>
      <c r="AE293" s="35"/>
    </row>
    <row r="294" spans="28:31" ht="15.75" customHeight="1" x14ac:dyDescent="0.2">
      <c r="AB294" s="35"/>
      <c r="AC294" s="35"/>
      <c r="AD294" s="35"/>
      <c r="AE294" s="35"/>
    </row>
    <row r="295" spans="28:31" ht="15.75" customHeight="1" x14ac:dyDescent="0.2">
      <c r="AB295" s="35"/>
      <c r="AC295" s="35"/>
      <c r="AD295" s="35"/>
      <c r="AE295" s="35"/>
    </row>
    <row r="296" spans="28:31" ht="15.75" customHeight="1" x14ac:dyDescent="0.2">
      <c r="AB296" s="35"/>
      <c r="AC296" s="35"/>
      <c r="AD296" s="35"/>
      <c r="AE296" s="35"/>
    </row>
    <row r="297" spans="28:31" ht="15.75" customHeight="1" x14ac:dyDescent="0.2">
      <c r="AB297" s="35"/>
      <c r="AC297" s="35"/>
      <c r="AD297" s="35"/>
      <c r="AE297" s="35"/>
    </row>
    <row r="298" spans="28:31" ht="15.75" customHeight="1" x14ac:dyDescent="0.2">
      <c r="AB298" s="35"/>
      <c r="AC298" s="35"/>
      <c r="AD298" s="35"/>
      <c r="AE298" s="35"/>
    </row>
    <row r="299" spans="28:31" ht="15.75" customHeight="1" x14ac:dyDescent="0.2">
      <c r="AB299" s="35"/>
      <c r="AC299" s="35"/>
      <c r="AD299" s="35"/>
      <c r="AE299" s="35"/>
    </row>
    <row r="300" spans="28:31" ht="15.75" customHeight="1" x14ac:dyDescent="0.2">
      <c r="AB300" s="35"/>
      <c r="AC300" s="35"/>
      <c r="AD300" s="35"/>
      <c r="AE300" s="35"/>
    </row>
    <row r="301" spans="28:31" ht="15.75" customHeight="1" x14ac:dyDescent="0.2">
      <c r="AB301" s="35"/>
      <c r="AC301" s="35"/>
      <c r="AD301" s="35"/>
      <c r="AE301" s="35"/>
    </row>
    <row r="302" spans="28:31" ht="15.75" customHeight="1" x14ac:dyDescent="0.2">
      <c r="AB302" s="35"/>
      <c r="AC302" s="35"/>
      <c r="AD302" s="35"/>
      <c r="AE302" s="35"/>
    </row>
    <row r="303" spans="28:31" ht="15.75" customHeight="1" x14ac:dyDescent="0.2">
      <c r="AB303" s="35"/>
      <c r="AC303" s="35"/>
      <c r="AD303" s="35"/>
      <c r="AE303" s="35"/>
    </row>
    <row r="304" spans="28:31" ht="15.75" customHeight="1" x14ac:dyDescent="0.2">
      <c r="AB304" s="35"/>
      <c r="AC304" s="35"/>
      <c r="AD304" s="35"/>
      <c r="AE304" s="35"/>
    </row>
    <row r="305" spans="28:31" ht="15.75" customHeight="1" x14ac:dyDescent="0.2">
      <c r="AB305" s="35"/>
      <c r="AC305" s="35"/>
      <c r="AD305" s="35"/>
      <c r="AE305" s="35"/>
    </row>
    <row r="306" spans="28:31" ht="15.75" customHeight="1" x14ac:dyDescent="0.2">
      <c r="AB306" s="35"/>
      <c r="AC306" s="35"/>
      <c r="AD306" s="35"/>
      <c r="AE306" s="35"/>
    </row>
    <row r="307" spans="28:31" ht="15.75" customHeight="1" x14ac:dyDescent="0.2">
      <c r="AB307" s="35"/>
      <c r="AC307" s="35"/>
      <c r="AD307" s="35"/>
      <c r="AE307" s="35"/>
    </row>
    <row r="308" spans="28:31" ht="15.75" customHeight="1" x14ac:dyDescent="0.2">
      <c r="AB308" s="35"/>
      <c r="AC308" s="35"/>
      <c r="AD308" s="35"/>
      <c r="AE308" s="35"/>
    </row>
    <row r="309" spans="28:31" ht="15.75" customHeight="1" x14ac:dyDescent="0.2">
      <c r="AB309" s="35"/>
      <c r="AC309" s="35"/>
      <c r="AD309" s="35"/>
      <c r="AE309" s="35"/>
    </row>
    <row r="310" spans="28:31" ht="15.75" customHeight="1" x14ac:dyDescent="0.2">
      <c r="AB310" s="35"/>
      <c r="AC310" s="35"/>
      <c r="AD310" s="35"/>
      <c r="AE310" s="35"/>
    </row>
    <row r="311" spans="28:31" ht="15.75" customHeight="1" x14ac:dyDescent="0.2">
      <c r="AB311" s="35"/>
      <c r="AC311" s="35"/>
      <c r="AD311" s="35"/>
      <c r="AE311" s="35"/>
    </row>
    <row r="312" spans="28:31" ht="15.75" customHeight="1" x14ac:dyDescent="0.2">
      <c r="AB312" s="35"/>
      <c r="AC312" s="35"/>
      <c r="AD312" s="35"/>
      <c r="AE312" s="35"/>
    </row>
    <row r="313" spans="28:31" ht="15.75" customHeight="1" x14ac:dyDescent="0.2">
      <c r="AB313" s="35"/>
      <c r="AC313" s="35"/>
      <c r="AD313" s="35"/>
      <c r="AE313" s="35"/>
    </row>
    <row r="314" spans="28:31" ht="15.75" customHeight="1" x14ac:dyDescent="0.2">
      <c r="AB314" s="35"/>
      <c r="AC314" s="35"/>
      <c r="AD314" s="35"/>
      <c r="AE314" s="35"/>
    </row>
    <row r="315" spans="28:31" ht="15.75" customHeight="1" x14ac:dyDescent="0.2">
      <c r="AB315" s="35"/>
      <c r="AC315" s="35"/>
      <c r="AD315" s="35"/>
      <c r="AE315" s="35"/>
    </row>
    <row r="316" spans="28:31" ht="15.75" customHeight="1" x14ac:dyDescent="0.2">
      <c r="AB316" s="35"/>
      <c r="AC316" s="35"/>
      <c r="AD316" s="35"/>
      <c r="AE316" s="35"/>
    </row>
    <row r="317" spans="28:31" ht="15.75" customHeight="1" x14ac:dyDescent="0.2">
      <c r="AB317" s="35"/>
      <c r="AC317" s="35"/>
      <c r="AD317" s="35"/>
      <c r="AE317" s="35"/>
    </row>
    <row r="318" spans="28:31" ht="15.75" customHeight="1" x14ac:dyDescent="0.2">
      <c r="AB318" s="35"/>
      <c r="AC318" s="35"/>
      <c r="AD318" s="35"/>
      <c r="AE318" s="35"/>
    </row>
    <row r="319" spans="28:31" ht="15.75" customHeight="1" x14ac:dyDescent="0.2">
      <c r="AB319" s="35"/>
      <c r="AC319" s="35"/>
      <c r="AD319" s="35"/>
      <c r="AE319" s="35"/>
    </row>
    <row r="320" spans="28:31" ht="15.75" customHeight="1" x14ac:dyDescent="0.2">
      <c r="AB320" s="35"/>
      <c r="AC320" s="35"/>
      <c r="AD320" s="35"/>
      <c r="AE320" s="35"/>
    </row>
    <row r="321" spans="28:31" ht="15.75" customHeight="1" x14ac:dyDescent="0.2">
      <c r="AB321" s="35"/>
      <c r="AC321" s="35"/>
      <c r="AD321" s="35"/>
      <c r="AE321" s="35"/>
    </row>
    <row r="322" spans="28:31" ht="15.75" customHeight="1" x14ac:dyDescent="0.2">
      <c r="AB322" s="35"/>
      <c r="AC322" s="35"/>
      <c r="AD322" s="35"/>
      <c r="AE322" s="35"/>
    </row>
    <row r="323" spans="28:31" ht="15.75" customHeight="1" x14ac:dyDescent="0.2">
      <c r="AB323" s="35"/>
      <c r="AC323" s="35"/>
      <c r="AD323" s="35"/>
      <c r="AE323" s="35"/>
    </row>
    <row r="324" spans="28:31" ht="15.75" customHeight="1" x14ac:dyDescent="0.2">
      <c r="AB324" s="35"/>
      <c r="AC324" s="35"/>
      <c r="AD324" s="35"/>
      <c r="AE324" s="35"/>
    </row>
    <row r="325" spans="28:31" ht="15.75" customHeight="1" x14ac:dyDescent="0.2">
      <c r="AB325" s="35"/>
      <c r="AC325" s="35"/>
      <c r="AD325" s="35"/>
      <c r="AE325" s="35"/>
    </row>
    <row r="326" spans="28:31" ht="15.75" customHeight="1" x14ac:dyDescent="0.2">
      <c r="AB326" s="35"/>
      <c r="AC326" s="35"/>
      <c r="AD326" s="35"/>
      <c r="AE326" s="35"/>
    </row>
    <row r="327" spans="28:31" ht="15.75" customHeight="1" x14ac:dyDescent="0.2">
      <c r="AB327" s="35"/>
      <c r="AC327" s="35"/>
      <c r="AD327" s="35"/>
      <c r="AE327" s="35"/>
    </row>
    <row r="328" spans="28:31" ht="15.75" customHeight="1" x14ac:dyDescent="0.2">
      <c r="AB328" s="35"/>
      <c r="AC328" s="35"/>
      <c r="AD328" s="35"/>
      <c r="AE328" s="35"/>
    </row>
    <row r="329" spans="28:31" ht="15.75" customHeight="1" x14ac:dyDescent="0.2">
      <c r="AB329" s="35"/>
      <c r="AC329" s="35"/>
      <c r="AD329" s="35"/>
      <c r="AE329" s="35"/>
    </row>
    <row r="330" spans="28:31" ht="15.75" customHeight="1" x14ac:dyDescent="0.2">
      <c r="AB330" s="35"/>
      <c r="AC330" s="35"/>
      <c r="AD330" s="35"/>
      <c r="AE330" s="35"/>
    </row>
    <row r="331" spans="28:31" ht="15.75" customHeight="1" x14ac:dyDescent="0.2">
      <c r="AB331" s="35"/>
      <c r="AC331" s="35"/>
      <c r="AD331" s="35"/>
      <c r="AE331" s="35"/>
    </row>
    <row r="332" spans="28:31" ht="15.75" customHeight="1" x14ac:dyDescent="0.2">
      <c r="AB332" s="35"/>
      <c r="AC332" s="35"/>
      <c r="AD332" s="35"/>
      <c r="AE332" s="35"/>
    </row>
    <row r="333" spans="28:31" ht="15.75" customHeight="1" x14ac:dyDescent="0.2">
      <c r="AB333" s="35"/>
      <c r="AC333" s="35"/>
      <c r="AD333" s="35"/>
      <c r="AE333" s="35"/>
    </row>
    <row r="334" spans="28:31" ht="15.75" customHeight="1" x14ac:dyDescent="0.2">
      <c r="AB334" s="35"/>
      <c r="AC334" s="35"/>
      <c r="AD334" s="35"/>
      <c r="AE334" s="35"/>
    </row>
    <row r="335" spans="28:31" ht="15.75" customHeight="1" x14ac:dyDescent="0.2">
      <c r="AB335" s="35"/>
      <c r="AC335" s="35"/>
      <c r="AD335" s="35"/>
      <c r="AE335" s="35"/>
    </row>
    <row r="336" spans="28:31" ht="15.75" customHeight="1" x14ac:dyDescent="0.2">
      <c r="AB336" s="35"/>
      <c r="AC336" s="35"/>
      <c r="AD336" s="35"/>
      <c r="AE336" s="35"/>
    </row>
    <row r="337" spans="28:31" ht="15.75" customHeight="1" x14ac:dyDescent="0.2">
      <c r="AB337" s="35"/>
      <c r="AC337" s="35"/>
      <c r="AD337" s="35"/>
      <c r="AE337" s="35"/>
    </row>
    <row r="338" spans="28:31" ht="15.75" customHeight="1" x14ac:dyDescent="0.2">
      <c r="AB338" s="35"/>
      <c r="AC338" s="35"/>
      <c r="AD338" s="35"/>
      <c r="AE338" s="35"/>
    </row>
    <row r="339" spans="28:31" ht="15.75" customHeight="1" x14ac:dyDescent="0.2">
      <c r="AB339" s="35"/>
      <c r="AC339" s="35"/>
      <c r="AD339" s="35"/>
      <c r="AE339" s="35"/>
    </row>
    <row r="340" spans="28:31" ht="15.75" customHeight="1" x14ac:dyDescent="0.2">
      <c r="AB340" s="35"/>
      <c r="AC340" s="35"/>
      <c r="AD340" s="35"/>
      <c r="AE340" s="35"/>
    </row>
    <row r="341" spans="28:31" ht="15.75" customHeight="1" x14ac:dyDescent="0.2">
      <c r="AB341" s="35"/>
      <c r="AC341" s="35"/>
      <c r="AD341" s="35"/>
      <c r="AE341" s="35"/>
    </row>
    <row r="342" spans="28:31" ht="15.75" customHeight="1" x14ac:dyDescent="0.2">
      <c r="AB342" s="35"/>
      <c r="AC342" s="35"/>
      <c r="AD342" s="35"/>
      <c r="AE342" s="35"/>
    </row>
    <row r="343" spans="28:31" ht="15.75" customHeight="1" x14ac:dyDescent="0.2">
      <c r="AB343" s="35"/>
      <c r="AC343" s="35"/>
      <c r="AD343" s="35"/>
      <c r="AE343" s="35"/>
    </row>
    <row r="344" spans="28:31" ht="15.75" customHeight="1" x14ac:dyDescent="0.2">
      <c r="AB344" s="35"/>
      <c r="AC344" s="35"/>
      <c r="AD344" s="35"/>
      <c r="AE344" s="35"/>
    </row>
    <row r="345" spans="28:31" ht="15.75" customHeight="1" x14ac:dyDescent="0.2">
      <c r="AB345" s="35"/>
      <c r="AC345" s="35"/>
      <c r="AD345" s="35"/>
      <c r="AE345" s="35"/>
    </row>
    <row r="346" spans="28:31" ht="15.75" customHeight="1" x14ac:dyDescent="0.2">
      <c r="AB346" s="35"/>
      <c r="AC346" s="35"/>
      <c r="AD346" s="35"/>
      <c r="AE346" s="35"/>
    </row>
    <row r="347" spans="28:31" ht="15.75" customHeight="1" x14ac:dyDescent="0.2">
      <c r="AB347" s="35"/>
      <c r="AC347" s="35"/>
      <c r="AD347" s="35"/>
      <c r="AE347" s="35"/>
    </row>
    <row r="348" spans="28:31" ht="15.75" customHeight="1" x14ac:dyDescent="0.2">
      <c r="AB348" s="35"/>
      <c r="AC348" s="35"/>
      <c r="AD348" s="35"/>
      <c r="AE348" s="35"/>
    </row>
    <row r="349" spans="28:31" ht="15.75" customHeight="1" x14ac:dyDescent="0.2">
      <c r="AB349" s="35"/>
      <c r="AC349" s="35"/>
      <c r="AD349" s="35"/>
      <c r="AE349" s="35"/>
    </row>
    <row r="350" spans="28:31" ht="15.75" customHeight="1" x14ac:dyDescent="0.2">
      <c r="AB350" s="35"/>
      <c r="AC350" s="35"/>
      <c r="AD350" s="35"/>
      <c r="AE350" s="35"/>
    </row>
    <row r="351" spans="28:31" ht="15.75" customHeight="1" x14ac:dyDescent="0.2">
      <c r="AB351" s="35"/>
      <c r="AC351" s="35"/>
      <c r="AD351" s="35"/>
      <c r="AE351" s="35"/>
    </row>
    <row r="352" spans="28:31" ht="15.75" customHeight="1" x14ac:dyDescent="0.2">
      <c r="AB352" s="35"/>
      <c r="AC352" s="35"/>
      <c r="AD352" s="35"/>
      <c r="AE352" s="35"/>
    </row>
    <row r="353" spans="28:31" ht="15.75" customHeight="1" x14ac:dyDescent="0.2">
      <c r="AB353" s="35"/>
      <c r="AC353" s="35"/>
      <c r="AD353" s="35"/>
      <c r="AE353" s="35"/>
    </row>
    <row r="354" spans="28:31" ht="15.75" customHeight="1" x14ac:dyDescent="0.2">
      <c r="AB354" s="35"/>
      <c r="AC354" s="35"/>
      <c r="AD354" s="35"/>
      <c r="AE354" s="35"/>
    </row>
    <row r="355" spans="28:31" ht="15.75" customHeight="1" x14ac:dyDescent="0.2">
      <c r="AB355" s="35"/>
      <c r="AC355" s="35"/>
      <c r="AD355" s="35"/>
      <c r="AE355" s="35"/>
    </row>
    <row r="356" spans="28:31" ht="15.75" customHeight="1" x14ac:dyDescent="0.2">
      <c r="AB356" s="35"/>
      <c r="AC356" s="35"/>
      <c r="AD356" s="35"/>
      <c r="AE356" s="35"/>
    </row>
    <row r="357" spans="28:31" ht="15.75" customHeight="1" x14ac:dyDescent="0.2">
      <c r="AB357" s="35"/>
      <c r="AC357" s="35"/>
      <c r="AD357" s="35"/>
      <c r="AE357" s="35"/>
    </row>
    <row r="358" spans="28:31" ht="15.75" customHeight="1" x14ac:dyDescent="0.2">
      <c r="AB358" s="35"/>
      <c r="AC358" s="35"/>
      <c r="AD358" s="35"/>
      <c r="AE358" s="35"/>
    </row>
    <row r="359" spans="28:31" ht="15.75" customHeight="1" x14ac:dyDescent="0.2">
      <c r="AB359" s="35"/>
      <c r="AC359" s="35"/>
      <c r="AD359" s="35"/>
      <c r="AE359" s="35"/>
    </row>
    <row r="360" spans="28:31" ht="15.75" customHeight="1" x14ac:dyDescent="0.2">
      <c r="AB360" s="35"/>
      <c r="AC360" s="35"/>
      <c r="AD360" s="35"/>
      <c r="AE360" s="35"/>
    </row>
    <row r="361" spans="28:31" ht="15.75" customHeight="1" x14ac:dyDescent="0.2">
      <c r="AB361" s="35"/>
      <c r="AC361" s="35"/>
      <c r="AD361" s="35"/>
      <c r="AE361" s="35"/>
    </row>
    <row r="362" spans="28:31" ht="15.75" customHeight="1" x14ac:dyDescent="0.2">
      <c r="AB362" s="35"/>
      <c r="AC362" s="35"/>
      <c r="AD362" s="35"/>
      <c r="AE362" s="35"/>
    </row>
    <row r="363" spans="28:31" ht="15.75" customHeight="1" x14ac:dyDescent="0.2">
      <c r="AB363" s="35"/>
      <c r="AC363" s="35"/>
      <c r="AD363" s="35"/>
      <c r="AE363" s="35"/>
    </row>
    <row r="364" spans="28:31" ht="15.75" customHeight="1" x14ac:dyDescent="0.2">
      <c r="AB364" s="35"/>
      <c r="AC364" s="35"/>
      <c r="AD364" s="35"/>
      <c r="AE364" s="35"/>
    </row>
    <row r="365" spans="28:31" ht="15.75" customHeight="1" x14ac:dyDescent="0.2">
      <c r="AB365" s="35"/>
      <c r="AC365" s="35"/>
      <c r="AD365" s="35"/>
      <c r="AE365" s="35"/>
    </row>
    <row r="366" spans="28:31" ht="15.75" customHeight="1" x14ac:dyDescent="0.2">
      <c r="AB366" s="35"/>
      <c r="AC366" s="35"/>
      <c r="AD366" s="35"/>
      <c r="AE366" s="35"/>
    </row>
    <row r="367" spans="28:31" ht="15.75" customHeight="1" x14ac:dyDescent="0.2">
      <c r="AB367" s="35"/>
      <c r="AC367" s="35"/>
      <c r="AD367" s="35"/>
      <c r="AE367" s="35"/>
    </row>
    <row r="368" spans="28:31" ht="15.75" customHeight="1" x14ac:dyDescent="0.2">
      <c r="AB368" s="35"/>
      <c r="AC368" s="35"/>
      <c r="AD368" s="35"/>
      <c r="AE368" s="35"/>
    </row>
    <row r="369" spans="28:31" ht="15.75" customHeight="1" x14ac:dyDescent="0.2">
      <c r="AB369" s="35"/>
      <c r="AC369" s="35"/>
      <c r="AD369" s="35"/>
      <c r="AE369" s="35"/>
    </row>
    <row r="370" spans="28:31" ht="15.75" customHeight="1" x14ac:dyDescent="0.2">
      <c r="AB370" s="35"/>
      <c r="AC370" s="35"/>
      <c r="AD370" s="35"/>
      <c r="AE370" s="35"/>
    </row>
    <row r="371" spans="28:31" ht="15.75" customHeight="1" x14ac:dyDescent="0.2">
      <c r="AB371" s="35"/>
      <c r="AC371" s="35"/>
      <c r="AD371" s="35"/>
      <c r="AE371" s="35"/>
    </row>
    <row r="372" spans="28:31" ht="15.75" customHeight="1" x14ac:dyDescent="0.2">
      <c r="AB372" s="35"/>
      <c r="AC372" s="35"/>
      <c r="AD372" s="35"/>
      <c r="AE372" s="35"/>
    </row>
    <row r="373" spans="28:31" ht="15.75" customHeight="1" x14ac:dyDescent="0.2">
      <c r="AB373" s="35"/>
      <c r="AC373" s="35"/>
      <c r="AD373" s="35"/>
      <c r="AE373" s="35"/>
    </row>
    <row r="374" spans="28:31" ht="15.75" customHeight="1" x14ac:dyDescent="0.2">
      <c r="AB374" s="35"/>
      <c r="AC374" s="35"/>
      <c r="AD374" s="35"/>
      <c r="AE374" s="35"/>
    </row>
    <row r="375" spans="28:31" ht="15.75" customHeight="1" x14ac:dyDescent="0.2">
      <c r="AB375" s="35"/>
      <c r="AC375" s="35"/>
      <c r="AD375" s="35"/>
      <c r="AE375" s="35"/>
    </row>
    <row r="376" spans="28:31" ht="15.75" customHeight="1" x14ac:dyDescent="0.2">
      <c r="AB376" s="35"/>
      <c r="AC376" s="35"/>
      <c r="AD376" s="35"/>
      <c r="AE376" s="35"/>
    </row>
    <row r="377" spans="28:31" ht="15.75" customHeight="1" x14ac:dyDescent="0.2">
      <c r="AB377" s="35"/>
      <c r="AC377" s="35"/>
      <c r="AD377" s="35"/>
      <c r="AE377" s="35"/>
    </row>
    <row r="378" spans="28:31" ht="15.75" customHeight="1" x14ac:dyDescent="0.2">
      <c r="AB378" s="35"/>
      <c r="AC378" s="35"/>
      <c r="AD378" s="35"/>
      <c r="AE378" s="35"/>
    </row>
    <row r="379" spans="28:31" ht="15.75" customHeight="1" x14ac:dyDescent="0.2">
      <c r="AB379" s="35"/>
      <c r="AC379" s="35"/>
      <c r="AD379" s="35"/>
      <c r="AE379" s="35"/>
    </row>
    <row r="380" spans="28:31" ht="15.75" customHeight="1" x14ac:dyDescent="0.2">
      <c r="AB380" s="35"/>
      <c r="AC380" s="35"/>
      <c r="AD380" s="35"/>
      <c r="AE380" s="35"/>
    </row>
    <row r="381" spans="28:31" ht="15.75" customHeight="1" x14ac:dyDescent="0.2">
      <c r="AB381" s="35"/>
      <c r="AC381" s="35"/>
      <c r="AD381" s="35"/>
      <c r="AE381" s="35"/>
    </row>
    <row r="382" spans="28:31" ht="15.75" customHeight="1" x14ac:dyDescent="0.2">
      <c r="AB382" s="35"/>
      <c r="AC382" s="35"/>
      <c r="AD382" s="35"/>
      <c r="AE382" s="35"/>
    </row>
    <row r="383" spans="28:31" ht="15.75" customHeight="1" x14ac:dyDescent="0.2">
      <c r="AB383" s="35"/>
      <c r="AC383" s="35"/>
      <c r="AD383" s="35"/>
      <c r="AE383" s="35"/>
    </row>
    <row r="384" spans="28:31" ht="15.75" customHeight="1" x14ac:dyDescent="0.2">
      <c r="AB384" s="35"/>
      <c r="AC384" s="35"/>
      <c r="AD384" s="35"/>
      <c r="AE384" s="35"/>
    </row>
    <row r="385" spans="28:31" ht="15.75" customHeight="1" x14ac:dyDescent="0.2">
      <c r="AB385" s="35"/>
      <c r="AC385" s="35"/>
      <c r="AD385" s="35"/>
      <c r="AE385" s="35"/>
    </row>
    <row r="386" spans="28:31" ht="15.75" customHeight="1" x14ac:dyDescent="0.2">
      <c r="AB386" s="35"/>
      <c r="AC386" s="35"/>
      <c r="AD386" s="35"/>
      <c r="AE386" s="35"/>
    </row>
    <row r="387" spans="28:31" ht="15.75" customHeight="1" x14ac:dyDescent="0.2">
      <c r="AB387" s="35"/>
      <c r="AC387" s="35"/>
      <c r="AD387" s="35"/>
      <c r="AE387" s="35"/>
    </row>
    <row r="388" spans="28:31" ht="15.75" customHeight="1" x14ac:dyDescent="0.2">
      <c r="AB388" s="35"/>
      <c r="AC388" s="35"/>
      <c r="AD388" s="35"/>
      <c r="AE388" s="35"/>
    </row>
    <row r="389" spans="28:31" ht="15.75" customHeight="1" x14ac:dyDescent="0.2">
      <c r="AB389" s="35"/>
      <c r="AC389" s="35"/>
      <c r="AD389" s="35"/>
      <c r="AE389" s="35"/>
    </row>
    <row r="390" spans="28:31" ht="15.75" customHeight="1" x14ac:dyDescent="0.2">
      <c r="AB390" s="35"/>
      <c r="AC390" s="35"/>
      <c r="AD390" s="35"/>
      <c r="AE390" s="35"/>
    </row>
    <row r="391" spans="28:31" ht="15.75" customHeight="1" x14ac:dyDescent="0.2">
      <c r="AB391" s="35"/>
      <c r="AC391" s="35"/>
      <c r="AD391" s="35"/>
      <c r="AE391" s="35"/>
    </row>
    <row r="392" spans="28:31" ht="15.75" customHeight="1" x14ac:dyDescent="0.2">
      <c r="AB392" s="35"/>
      <c r="AC392" s="35"/>
      <c r="AD392" s="35"/>
      <c r="AE392" s="35"/>
    </row>
    <row r="393" spans="28:31" ht="15.75" customHeight="1" x14ac:dyDescent="0.2">
      <c r="AB393" s="35"/>
      <c r="AC393" s="35"/>
      <c r="AD393" s="35"/>
      <c r="AE393" s="35"/>
    </row>
    <row r="394" spans="28:31" ht="15.75" customHeight="1" x14ac:dyDescent="0.2">
      <c r="AB394" s="35"/>
      <c r="AC394" s="35"/>
      <c r="AD394" s="35"/>
      <c r="AE394" s="35"/>
    </row>
    <row r="395" spans="28:31" ht="15.75" customHeight="1" x14ac:dyDescent="0.2">
      <c r="AB395" s="35"/>
      <c r="AC395" s="35"/>
      <c r="AD395" s="35"/>
      <c r="AE395" s="35"/>
    </row>
    <row r="396" spans="28:31" ht="15.75" customHeight="1" x14ac:dyDescent="0.2">
      <c r="AB396" s="35"/>
      <c r="AC396" s="35"/>
      <c r="AD396" s="35"/>
      <c r="AE396" s="35"/>
    </row>
    <row r="397" spans="28:31" ht="15.75" customHeight="1" x14ac:dyDescent="0.2">
      <c r="AB397" s="35"/>
      <c r="AC397" s="35"/>
      <c r="AD397" s="35"/>
      <c r="AE397" s="35"/>
    </row>
    <row r="398" spans="28:31" ht="15.75" customHeight="1" x14ac:dyDescent="0.2">
      <c r="AB398" s="35"/>
      <c r="AC398" s="35"/>
      <c r="AD398" s="35"/>
      <c r="AE398" s="35"/>
    </row>
    <row r="399" spans="28:31" ht="15.75" customHeight="1" x14ac:dyDescent="0.2">
      <c r="AB399" s="35"/>
      <c r="AC399" s="35"/>
      <c r="AD399" s="35"/>
      <c r="AE399" s="35"/>
    </row>
    <row r="400" spans="28:31" ht="15.75" customHeight="1" x14ac:dyDescent="0.2">
      <c r="AB400" s="35"/>
      <c r="AC400" s="35"/>
      <c r="AD400" s="35"/>
      <c r="AE400" s="35"/>
    </row>
    <row r="401" spans="28:31" ht="15.75" customHeight="1" x14ac:dyDescent="0.2">
      <c r="AB401" s="35"/>
      <c r="AC401" s="35"/>
      <c r="AD401" s="35"/>
      <c r="AE401" s="35"/>
    </row>
    <row r="402" spans="28:31" ht="15.75" customHeight="1" x14ac:dyDescent="0.2">
      <c r="AB402" s="35"/>
      <c r="AC402" s="35"/>
      <c r="AD402" s="35"/>
      <c r="AE402" s="35"/>
    </row>
    <row r="403" spans="28:31" ht="15.75" customHeight="1" x14ac:dyDescent="0.2">
      <c r="AB403" s="35"/>
      <c r="AC403" s="35"/>
      <c r="AD403" s="35"/>
      <c r="AE403" s="35"/>
    </row>
    <row r="404" spans="28:31" ht="15.75" customHeight="1" x14ac:dyDescent="0.2">
      <c r="AB404" s="35"/>
      <c r="AC404" s="35"/>
      <c r="AD404" s="35"/>
      <c r="AE404" s="35"/>
    </row>
    <row r="405" spans="28:31" ht="15.75" customHeight="1" x14ac:dyDescent="0.2">
      <c r="AB405" s="35"/>
      <c r="AC405" s="35"/>
      <c r="AD405" s="35"/>
      <c r="AE405" s="35"/>
    </row>
    <row r="406" spans="28:31" ht="15.75" customHeight="1" x14ac:dyDescent="0.2">
      <c r="AB406" s="35"/>
      <c r="AC406" s="35"/>
      <c r="AD406" s="35"/>
      <c r="AE406" s="35"/>
    </row>
    <row r="407" spans="28:31" ht="15.75" customHeight="1" x14ac:dyDescent="0.2">
      <c r="AB407" s="35"/>
      <c r="AC407" s="35"/>
      <c r="AD407" s="35"/>
      <c r="AE407" s="35"/>
    </row>
    <row r="408" spans="28:31" ht="15.75" customHeight="1" x14ac:dyDescent="0.2">
      <c r="AB408" s="35"/>
      <c r="AC408" s="35"/>
      <c r="AD408" s="35"/>
      <c r="AE408" s="35"/>
    </row>
    <row r="409" spans="28:31" ht="15.75" customHeight="1" x14ac:dyDescent="0.2">
      <c r="AB409" s="35"/>
      <c r="AC409" s="35"/>
      <c r="AD409" s="35"/>
      <c r="AE409" s="35"/>
    </row>
    <row r="410" spans="28:31" ht="15.75" customHeight="1" x14ac:dyDescent="0.2">
      <c r="AB410" s="35"/>
      <c r="AC410" s="35"/>
      <c r="AD410" s="35"/>
      <c r="AE410" s="35"/>
    </row>
    <row r="411" spans="28:31" ht="15.75" customHeight="1" x14ac:dyDescent="0.2">
      <c r="AB411" s="35"/>
      <c r="AC411" s="35"/>
      <c r="AD411" s="35"/>
      <c r="AE411" s="35"/>
    </row>
    <row r="412" spans="28:31" ht="15.75" customHeight="1" x14ac:dyDescent="0.2">
      <c r="AB412" s="35"/>
      <c r="AC412" s="35"/>
      <c r="AD412" s="35"/>
      <c r="AE412" s="35"/>
    </row>
    <row r="413" spans="28:31" ht="15.75" customHeight="1" x14ac:dyDescent="0.2">
      <c r="AB413" s="35"/>
      <c r="AC413" s="35"/>
      <c r="AD413" s="35"/>
      <c r="AE413" s="35"/>
    </row>
    <row r="414" spans="28:31" ht="15.75" customHeight="1" x14ac:dyDescent="0.2">
      <c r="AB414" s="35"/>
      <c r="AC414" s="35"/>
      <c r="AD414" s="35"/>
      <c r="AE414" s="35"/>
    </row>
    <row r="415" spans="28:31" ht="15.75" customHeight="1" x14ac:dyDescent="0.2">
      <c r="AB415" s="35"/>
      <c r="AC415" s="35"/>
      <c r="AD415" s="35"/>
      <c r="AE415" s="35"/>
    </row>
    <row r="416" spans="28:31" ht="15.75" customHeight="1" x14ac:dyDescent="0.2">
      <c r="AB416" s="35"/>
      <c r="AC416" s="35"/>
      <c r="AD416" s="35"/>
      <c r="AE416" s="35"/>
    </row>
    <row r="417" spans="28:31" ht="15.75" customHeight="1" x14ac:dyDescent="0.2">
      <c r="AB417" s="35"/>
      <c r="AC417" s="35"/>
      <c r="AD417" s="35"/>
      <c r="AE417" s="35"/>
    </row>
    <row r="418" spans="28:31" ht="15.75" customHeight="1" x14ac:dyDescent="0.2">
      <c r="AB418" s="35"/>
      <c r="AC418" s="35"/>
      <c r="AD418" s="35"/>
      <c r="AE418" s="35"/>
    </row>
    <row r="419" spans="28:31" ht="15.75" customHeight="1" x14ac:dyDescent="0.2">
      <c r="AB419" s="35"/>
      <c r="AC419" s="35"/>
      <c r="AD419" s="35"/>
      <c r="AE419" s="35"/>
    </row>
    <row r="420" spans="28:31" ht="15.75" customHeight="1" x14ac:dyDescent="0.2">
      <c r="AB420" s="35"/>
      <c r="AC420" s="35"/>
      <c r="AD420" s="35"/>
      <c r="AE420" s="35"/>
    </row>
    <row r="421" spans="28:31" ht="15.75" customHeight="1" x14ac:dyDescent="0.2">
      <c r="AB421" s="35"/>
      <c r="AC421" s="35"/>
      <c r="AD421" s="35"/>
      <c r="AE421" s="35"/>
    </row>
    <row r="422" spans="28:31" ht="15.75" customHeight="1" x14ac:dyDescent="0.2">
      <c r="AB422" s="35"/>
      <c r="AC422" s="35"/>
      <c r="AD422" s="35"/>
      <c r="AE422" s="35"/>
    </row>
    <row r="423" spans="28:31" ht="15.75" customHeight="1" x14ac:dyDescent="0.2">
      <c r="AB423" s="35"/>
      <c r="AC423" s="35"/>
      <c r="AD423" s="35"/>
      <c r="AE423" s="35"/>
    </row>
    <row r="424" spans="28:31" ht="15.75" customHeight="1" x14ac:dyDescent="0.2">
      <c r="AB424" s="35"/>
      <c r="AC424" s="35"/>
      <c r="AD424" s="35"/>
      <c r="AE424" s="35"/>
    </row>
    <row r="425" spans="28:31" ht="15.75" customHeight="1" x14ac:dyDescent="0.2">
      <c r="AB425" s="35"/>
      <c r="AC425" s="35"/>
      <c r="AD425" s="35"/>
      <c r="AE425" s="35"/>
    </row>
    <row r="426" spans="28:31" ht="15.75" customHeight="1" x14ac:dyDescent="0.2">
      <c r="AB426" s="35"/>
      <c r="AC426" s="35"/>
      <c r="AD426" s="35"/>
      <c r="AE426" s="35"/>
    </row>
    <row r="427" spans="28:31" ht="15.75" customHeight="1" x14ac:dyDescent="0.2">
      <c r="AB427" s="35"/>
      <c r="AC427" s="35"/>
      <c r="AD427" s="35"/>
      <c r="AE427" s="35"/>
    </row>
    <row r="428" spans="28:31" ht="15.75" customHeight="1" x14ac:dyDescent="0.2">
      <c r="AB428" s="35"/>
      <c r="AC428" s="35"/>
      <c r="AD428" s="35"/>
      <c r="AE428" s="35"/>
    </row>
    <row r="429" spans="28:31" ht="15.75" customHeight="1" x14ac:dyDescent="0.2">
      <c r="AB429" s="35"/>
      <c r="AC429" s="35"/>
      <c r="AD429" s="35"/>
      <c r="AE429" s="35"/>
    </row>
    <row r="430" spans="28:31" ht="15.75" customHeight="1" x14ac:dyDescent="0.2">
      <c r="AB430" s="35"/>
      <c r="AC430" s="35"/>
      <c r="AD430" s="35"/>
      <c r="AE430" s="35"/>
    </row>
    <row r="431" spans="28:31" ht="15.75" customHeight="1" x14ac:dyDescent="0.2">
      <c r="AB431" s="35"/>
      <c r="AC431" s="35"/>
      <c r="AD431" s="35"/>
      <c r="AE431" s="35"/>
    </row>
    <row r="432" spans="28:31" ht="15.75" customHeight="1" x14ac:dyDescent="0.2">
      <c r="AB432" s="35"/>
      <c r="AC432" s="35"/>
      <c r="AD432" s="35"/>
      <c r="AE432" s="35"/>
    </row>
    <row r="433" spans="28:31" ht="15.75" customHeight="1" x14ac:dyDescent="0.2">
      <c r="AB433" s="35"/>
      <c r="AC433" s="35"/>
      <c r="AD433" s="35"/>
      <c r="AE433" s="35"/>
    </row>
    <row r="434" spans="28:31" ht="15.75" customHeight="1" x14ac:dyDescent="0.2">
      <c r="AB434" s="35"/>
      <c r="AC434" s="35"/>
      <c r="AD434" s="35"/>
      <c r="AE434" s="35"/>
    </row>
    <row r="435" spans="28:31" ht="15.75" customHeight="1" x14ac:dyDescent="0.2">
      <c r="AB435" s="35"/>
      <c r="AC435" s="35"/>
      <c r="AD435" s="35"/>
      <c r="AE435" s="35"/>
    </row>
    <row r="436" spans="28:31" ht="15.75" customHeight="1" x14ac:dyDescent="0.2">
      <c r="AB436" s="35"/>
      <c r="AC436" s="35"/>
      <c r="AD436" s="35"/>
      <c r="AE436" s="35"/>
    </row>
    <row r="437" spans="28:31" ht="15.75" customHeight="1" x14ac:dyDescent="0.2">
      <c r="AB437" s="35"/>
      <c r="AC437" s="35"/>
      <c r="AD437" s="35"/>
      <c r="AE437" s="35"/>
    </row>
    <row r="438" spans="28:31" ht="15.75" customHeight="1" x14ac:dyDescent="0.2">
      <c r="AB438" s="35"/>
      <c r="AC438" s="35"/>
      <c r="AD438" s="35"/>
      <c r="AE438" s="35"/>
    </row>
    <row r="439" spans="28:31" ht="15.75" customHeight="1" x14ac:dyDescent="0.2">
      <c r="AB439" s="35"/>
      <c r="AC439" s="35"/>
      <c r="AD439" s="35"/>
      <c r="AE439" s="35"/>
    </row>
    <row r="440" spans="28:31" ht="15.75" customHeight="1" x14ac:dyDescent="0.2">
      <c r="AB440" s="35"/>
      <c r="AC440" s="35"/>
      <c r="AD440" s="35"/>
      <c r="AE440" s="35"/>
    </row>
    <row r="441" spans="28:31" ht="15.75" customHeight="1" x14ac:dyDescent="0.2">
      <c r="AB441" s="35"/>
      <c r="AC441" s="35"/>
      <c r="AD441" s="35"/>
      <c r="AE441" s="35"/>
    </row>
    <row r="442" spans="28:31" ht="15.75" customHeight="1" x14ac:dyDescent="0.2">
      <c r="AB442" s="35"/>
      <c r="AC442" s="35"/>
      <c r="AD442" s="35"/>
      <c r="AE442" s="35"/>
    </row>
    <row r="443" spans="28:31" ht="15.75" customHeight="1" x14ac:dyDescent="0.2">
      <c r="AB443" s="35"/>
      <c r="AC443" s="35"/>
      <c r="AD443" s="35"/>
      <c r="AE443" s="35"/>
    </row>
    <row r="444" spans="28:31" ht="15.75" customHeight="1" x14ac:dyDescent="0.2">
      <c r="AB444" s="35"/>
      <c r="AC444" s="35"/>
      <c r="AD444" s="35"/>
      <c r="AE444" s="35"/>
    </row>
    <row r="445" spans="28:31" ht="15.75" customHeight="1" x14ac:dyDescent="0.2">
      <c r="AB445" s="35"/>
      <c r="AC445" s="35"/>
      <c r="AD445" s="35"/>
      <c r="AE445" s="35"/>
    </row>
    <row r="446" spans="28:31" ht="15.75" customHeight="1" x14ac:dyDescent="0.2">
      <c r="AB446" s="35"/>
      <c r="AC446" s="35"/>
      <c r="AD446" s="35"/>
      <c r="AE446" s="35"/>
    </row>
    <row r="447" spans="28:31" ht="15.75" customHeight="1" x14ac:dyDescent="0.2">
      <c r="AB447" s="35"/>
      <c r="AC447" s="35"/>
      <c r="AD447" s="35"/>
      <c r="AE447" s="35"/>
    </row>
    <row r="448" spans="28:31" ht="15.75" customHeight="1" x14ac:dyDescent="0.2">
      <c r="AB448" s="35"/>
      <c r="AC448" s="35"/>
      <c r="AD448" s="35"/>
      <c r="AE448" s="35"/>
    </row>
    <row r="449" spans="28:31" ht="15.75" customHeight="1" x14ac:dyDescent="0.2">
      <c r="AB449" s="35"/>
      <c r="AC449" s="35"/>
      <c r="AD449" s="35"/>
      <c r="AE449" s="35"/>
    </row>
    <row r="450" spans="28:31" ht="15.75" customHeight="1" x14ac:dyDescent="0.2">
      <c r="AB450" s="35"/>
      <c r="AC450" s="35"/>
      <c r="AD450" s="35"/>
      <c r="AE450" s="35"/>
    </row>
    <row r="451" spans="28:31" ht="15.75" customHeight="1" x14ac:dyDescent="0.2">
      <c r="AB451" s="35"/>
      <c r="AC451" s="35"/>
      <c r="AD451" s="35"/>
      <c r="AE451" s="35"/>
    </row>
    <row r="452" spans="28:31" ht="15.75" customHeight="1" x14ac:dyDescent="0.2">
      <c r="AB452" s="35"/>
      <c r="AC452" s="35"/>
      <c r="AD452" s="35"/>
      <c r="AE452" s="35"/>
    </row>
    <row r="453" spans="28:31" ht="15.75" customHeight="1" x14ac:dyDescent="0.2">
      <c r="AB453" s="35"/>
      <c r="AC453" s="35"/>
      <c r="AD453" s="35"/>
      <c r="AE453" s="35"/>
    </row>
    <row r="454" spans="28:31" ht="15.75" customHeight="1" x14ac:dyDescent="0.2">
      <c r="AB454" s="35"/>
      <c r="AC454" s="35"/>
      <c r="AD454" s="35"/>
      <c r="AE454" s="35"/>
    </row>
    <row r="455" spans="28:31" ht="15.75" customHeight="1" x14ac:dyDescent="0.2">
      <c r="AB455" s="35"/>
      <c r="AC455" s="35"/>
      <c r="AD455" s="35"/>
      <c r="AE455" s="35"/>
    </row>
    <row r="456" spans="28:31" ht="15.75" customHeight="1" x14ac:dyDescent="0.2">
      <c r="AB456" s="35"/>
      <c r="AC456" s="35"/>
      <c r="AD456" s="35"/>
      <c r="AE456" s="35"/>
    </row>
    <row r="457" spans="28:31" ht="15.75" customHeight="1" x14ac:dyDescent="0.2">
      <c r="AB457" s="35"/>
      <c r="AC457" s="35"/>
      <c r="AD457" s="35"/>
      <c r="AE457" s="35"/>
    </row>
    <row r="458" spans="28:31" ht="15.75" customHeight="1" x14ac:dyDescent="0.2">
      <c r="AB458" s="35"/>
      <c r="AC458" s="35"/>
      <c r="AD458" s="35"/>
      <c r="AE458" s="35"/>
    </row>
    <row r="459" spans="28:31" ht="15.75" customHeight="1" x14ac:dyDescent="0.2">
      <c r="AB459" s="35"/>
      <c r="AC459" s="35"/>
      <c r="AD459" s="35"/>
      <c r="AE459" s="35"/>
    </row>
    <row r="460" spans="28:31" ht="15.75" customHeight="1" x14ac:dyDescent="0.2">
      <c r="AB460" s="35"/>
      <c r="AC460" s="35"/>
      <c r="AD460" s="35"/>
      <c r="AE460" s="35"/>
    </row>
    <row r="461" spans="28:31" ht="15.75" customHeight="1" x14ac:dyDescent="0.2">
      <c r="AB461" s="35"/>
      <c r="AC461" s="35"/>
      <c r="AD461" s="35"/>
      <c r="AE461" s="35"/>
    </row>
    <row r="462" spans="28:31" ht="15.75" customHeight="1" x14ac:dyDescent="0.2">
      <c r="AB462" s="35"/>
      <c r="AC462" s="35"/>
      <c r="AD462" s="35"/>
      <c r="AE462" s="35"/>
    </row>
    <row r="463" spans="28:31" ht="15.75" customHeight="1" x14ac:dyDescent="0.2">
      <c r="AB463" s="35"/>
      <c r="AC463" s="35"/>
      <c r="AD463" s="35"/>
      <c r="AE463" s="35"/>
    </row>
    <row r="464" spans="28:31" ht="15.75" customHeight="1" x14ac:dyDescent="0.2">
      <c r="AB464" s="35"/>
      <c r="AC464" s="35"/>
      <c r="AD464" s="35"/>
      <c r="AE464" s="35"/>
    </row>
    <row r="465" spans="28:31" ht="15.75" customHeight="1" x14ac:dyDescent="0.2">
      <c r="AB465" s="35"/>
      <c r="AC465" s="35"/>
      <c r="AD465" s="35"/>
      <c r="AE465" s="35"/>
    </row>
    <row r="466" spans="28:31" ht="15.75" customHeight="1" x14ac:dyDescent="0.2">
      <c r="AB466" s="35"/>
      <c r="AC466" s="35"/>
      <c r="AD466" s="35"/>
      <c r="AE466" s="35"/>
    </row>
    <row r="467" spans="28:31" ht="15.75" customHeight="1" x14ac:dyDescent="0.2">
      <c r="AB467" s="35"/>
      <c r="AC467" s="35"/>
      <c r="AD467" s="35"/>
      <c r="AE467" s="35"/>
    </row>
    <row r="468" spans="28:31" ht="15.75" customHeight="1" x14ac:dyDescent="0.2">
      <c r="AB468" s="35"/>
      <c r="AC468" s="35"/>
      <c r="AD468" s="35"/>
      <c r="AE468" s="35"/>
    </row>
    <row r="469" spans="28:31" ht="15.75" customHeight="1" x14ac:dyDescent="0.2">
      <c r="AB469" s="35"/>
      <c r="AC469" s="35"/>
      <c r="AD469" s="35"/>
      <c r="AE469" s="35"/>
    </row>
    <row r="470" spans="28:31" ht="15.75" customHeight="1" x14ac:dyDescent="0.2">
      <c r="AB470" s="35"/>
      <c r="AC470" s="35"/>
      <c r="AD470" s="35"/>
      <c r="AE470" s="35"/>
    </row>
    <row r="471" spans="28:31" ht="15.75" customHeight="1" x14ac:dyDescent="0.2">
      <c r="AB471" s="35"/>
      <c r="AC471" s="35"/>
      <c r="AD471" s="35"/>
      <c r="AE471" s="35"/>
    </row>
    <row r="472" spans="28:31" ht="15.75" customHeight="1" x14ac:dyDescent="0.2">
      <c r="AB472" s="35"/>
      <c r="AC472" s="35"/>
      <c r="AD472" s="35"/>
      <c r="AE472" s="35"/>
    </row>
    <row r="473" spans="28:31" ht="15.75" customHeight="1" x14ac:dyDescent="0.2">
      <c r="AB473" s="35"/>
      <c r="AC473" s="35"/>
      <c r="AD473" s="35"/>
      <c r="AE473" s="35"/>
    </row>
    <row r="474" spans="28:31" ht="15.75" customHeight="1" x14ac:dyDescent="0.2">
      <c r="AB474" s="35"/>
      <c r="AC474" s="35"/>
      <c r="AD474" s="35"/>
      <c r="AE474" s="35"/>
    </row>
    <row r="475" spans="28:31" ht="15.75" customHeight="1" x14ac:dyDescent="0.2">
      <c r="AB475" s="35"/>
      <c r="AC475" s="35"/>
      <c r="AD475" s="35"/>
      <c r="AE475" s="35"/>
    </row>
    <row r="476" spans="28:31" ht="15.75" customHeight="1" x14ac:dyDescent="0.2">
      <c r="AB476" s="35"/>
      <c r="AC476" s="35"/>
      <c r="AD476" s="35"/>
      <c r="AE476" s="35"/>
    </row>
    <row r="477" spans="28:31" ht="15.75" customHeight="1" x14ac:dyDescent="0.2">
      <c r="AB477" s="35"/>
      <c r="AC477" s="35"/>
      <c r="AD477" s="35"/>
      <c r="AE477" s="35"/>
    </row>
    <row r="478" spans="28:31" ht="15.75" customHeight="1" x14ac:dyDescent="0.2">
      <c r="AB478" s="35"/>
      <c r="AC478" s="35"/>
      <c r="AD478" s="35"/>
      <c r="AE478" s="35"/>
    </row>
    <row r="479" spans="28:31" ht="15.75" customHeight="1" x14ac:dyDescent="0.2">
      <c r="AB479" s="35"/>
      <c r="AC479" s="35"/>
      <c r="AD479" s="35"/>
      <c r="AE479" s="35"/>
    </row>
    <row r="480" spans="28:31" ht="15.75" customHeight="1" x14ac:dyDescent="0.2">
      <c r="AB480" s="35"/>
      <c r="AC480" s="35"/>
      <c r="AD480" s="35"/>
      <c r="AE480" s="35"/>
    </row>
    <row r="481" spans="28:31" ht="15.75" customHeight="1" x14ac:dyDescent="0.2">
      <c r="AB481" s="35"/>
      <c r="AC481" s="35"/>
      <c r="AD481" s="35"/>
      <c r="AE481" s="35"/>
    </row>
    <row r="482" spans="28:31" ht="15.75" customHeight="1" x14ac:dyDescent="0.2">
      <c r="AB482" s="35"/>
      <c r="AC482" s="35"/>
      <c r="AD482" s="35"/>
      <c r="AE482" s="35"/>
    </row>
    <row r="483" spans="28:31" ht="15.75" customHeight="1" x14ac:dyDescent="0.2">
      <c r="AB483" s="35"/>
      <c r="AC483" s="35"/>
      <c r="AD483" s="35"/>
      <c r="AE483" s="35"/>
    </row>
    <row r="484" spans="28:31" ht="15.75" customHeight="1" x14ac:dyDescent="0.2">
      <c r="AB484" s="35"/>
      <c r="AC484" s="35"/>
      <c r="AD484" s="35"/>
      <c r="AE484" s="35"/>
    </row>
    <row r="485" spans="28:31" ht="15.75" customHeight="1" x14ac:dyDescent="0.2">
      <c r="AB485" s="35"/>
      <c r="AC485" s="35"/>
      <c r="AD485" s="35"/>
      <c r="AE485" s="35"/>
    </row>
    <row r="486" spans="28:31" ht="15.75" customHeight="1" x14ac:dyDescent="0.2">
      <c r="AB486" s="35"/>
      <c r="AC486" s="35"/>
      <c r="AD486" s="35"/>
      <c r="AE486" s="35"/>
    </row>
    <row r="487" spans="28:31" ht="15.75" customHeight="1" x14ac:dyDescent="0.2">
      <c r="AB487" s="35"/>
      <c r="AC487" s="35"/>
      <c r="AD487" s="35"/>
      <c r="AE487" s="35"/>
    </row>
    <row r="488" spans="28:31" ht="15.75" customHeight="1" x14ac:dyDescent="0.2">
      <c r="AB488" s="35"/>
      <c r="AC488" s="35"/>
      <c r="AD488" s="35"/>
      <c r="AE488" s="35"/>
    </row>
    <row r="489" spans="28:31" ht="15.75" customHeight="1" x14ac:dyDescent="0.2">
      <c r="AB489" s="35"/>
      <c r="AC489" s="35"/>
      <c r="AD489" s="35"/>
      <c r="AE489" s="35"/>
    </row>
    <row r="490" spans="28:31" ht="15.75" customHeight="1" x14ac:dyDescent="0.2">
      <c r="AB490" s="35"/>
      <c r="AC490" s="35"/>
      <c r="AD490" s="35"/>
      <c r="AE490" s="35"/>
    </row>
    <row r="491" spans="28:31" ht="15.75" customHeight="1" x14ac:dyDescent="0.2">
      <c r="AB491" s="35"/>
      <c r="AC491" s="35"/>
      <c r="AD491" s="35"/>
      <c r="AE491" s="35"/>
    </row>
    <row r="492" spans="28:31" ht="15.75" customHeight="1" x14ac:dyDescent="0.2">
      <c r="AB492" s="35"/>
      <c r="AC492" s="35"/>
      <c r="AD492" s="35"/>
      <c r="AE492" s="35"/>
    </row>
    <row r="493" spans="28:31" ht="15.75" customHeight="1" x14ac:dyDescent="0.2">
      <c r="AB493" s="35"/>
      <c r="AC493" s="35"/>
      <c r="AD493" s="35"/>
      <c r="AE493" s="35"/>
    </row>
    <row r="494" spans="28:31" ht="15.75" customHeight="1" x14ac:dyDescent="0.2">
      <c r="AB494" s="35"/>
      <c r="AC494" s="35"/>
      <c r="AD494" s="35"/>
      <c r="AE494" s="35"/>
    </row>
    <row r="495" spans="28:31" ht="15.75" customHeight="1" x14ac:dyDescent="0.2">
      <c r="AB495" s="35"/>
      <c r="AC495" s="35"/>
      <c r="AD495" s="35"/>
      <c r="AE495" s="35"/>
    </row>
    <row r="496" spans="28:31" ht="15.75" customHeight="1" x14ac:dyDescent="0.2">
      <c r="AB496" s="35"/>
      <c r="AC496" s="35"/>
      <c r="AD496" s="35"/>
      <c r="AE496" s="35"/>
    </row>
    <row r="497" spans="28:31" ht="15.75" customHeight="1" x14ac:dyDescent="0.2">
      <c r="AB497" s="35"/>
      <c r="AC497" s="35"/>
      <c r="AD497" s="35"/>
      <c r="AE497" s="35"/>
    </row>
    <row r="498" spans="28:31" ht="15.75" customHeight="1" x14ac:dyDescent="0.2">
      <c r="AB498" s="35"/>
      <c r="AC498" s="35"/>
      <c r="AD498" s="35"/>
      <c r="AE498" s="35"/>
    </row>
    <row r="499" spans="28:31" ht="15.75" customHeight="1" x14ac:dyDescent="0.2">
      <c r="AB499" s="35"/>
      <c r="AC499" s="35"/>
      <c r="AD499" s="35"/>
      <c r="AE499" s="35"/>
    </row>
    <row r="500" spans="28:31" ht="15.75" customHeight="1" x14ac:dyDescent="0.2">
      <c r="AB500" s="35"/>
      <c r="AC500" s="35"/>
      <c r="AD500" s="35"/>
      <c r="AE500" s="35"/>
    </row>
    <row r="501" spans="28:31" ht="15.75" customHeight="1" x14ac:dyDescent="0.2">
      <c r="AB501" s="35"/>
      <c r="AC501" s="35"/>
      <c r="AD501" s="35"/>
      <c r="AE501" s="35"/>
    </row>
    <row r="502" spans="28:31" ht="15.75" customHeight="1" x14ac:dyDescent="0.2">
      <c r="AB502" s="35"/>
      <c r="AC502" s="35"/>
      <c r="AD502" s="35"/>
      <c r="AE502" s="35"/>
    </row>
    <row r="503" spans="28:31" ht="15.75" customHeight="1" x14ac:dyDescent="0.2">
      <c r="AB503" s="35"/>
      <c r="AC503" s="35"/>
      <c r="AD503" s="35"/>
      <c r="AE503" s="35"/>
    </row>
    <row r="504" spans="28:31" ht="15.75" customHeight="1" x14ac:dyDescent="0.2">
      <c r="AB504" s="35"/>
      <c r="AC504" s="35"/>
      <c r="AD504" s="35"/>
      <c r="AE504" s="35"/>
    </row>
    <row r="505" spans="28:31" ht="15.75" customHeight="1" x14ac:dyDescent="0.2">
      <c r="AB505" s="35"/>
      <c r="AC505" s="35"/>
      <c r="AD505" s="35"/>
      <c r="AE505" s="35"/>
    </row>
    <row r="506" spans="28:31" ht="15.75" customHeight="1" x14ac:dyDescent="0.2">
      <c r="AB506" s="35"/>
      <c r="AC506" s="35"/>
      <c r="AD506" s="35"/>
      <c r="AE506" s="35"/>
    </row>
    <row r="507" spans="28:31" ht="15.75" customHeight="1" x14ac:dyDescent="0.2">
      <c r="AB507" s="35"/>
      <c r="AC507" s="35"/>
      <c r="AD507" s="35"/>
      <c r="AE507" s="35"/>
    </row>
    <row r="508" spans="28:31" ht="15.75" customHeight="1" x14ac:dyDescent="0.2">
      <c r="AB508" s="35"/>
      <c r="AC508" s="35"/>
      <c r="AD508" s="35"/>
      <c r="AE508" s="35"/>
    </row>
    <row r="509" spans="28:31" ht="15.75" customHeight="1" x14ac:dyDescent="0.2">
      <c r="AB509" s="35"/>
      <c r="AC509" s="35"/>
      <c r="AD509" s="35"/>
      <c r="AE509" s="35"/>
    </row>
    <row r="510" spans="28:31" ht="15.75" customHeight="1" x14ac:dyDescent="0.2">
      <c r="AB510" s="35"/>
      <c r="AC510" s="35"/>
      <c r="AD510" s="35"/>
      <c r="AE510" s="35"/>
    </row>
    <row r="511" spans="28:31" ht="15.75" customHeight="1" x14ac:dyDescent="0.2">
      <c r="AB511" s="35"/>
      <c r="AC511" s="35"/>
      <c r="AD511" s="35"/>
      <c r="AE511" s="35"/>
    </row>
    <row r="512" spans="28:31" ht="15.75" customHeight="1" x14ac:dyDescent="0.2">
      <c r="AB512" s="35"/>
      <c r="AC512" s="35"/>
      <c r="AD512" s="35"/>
      <c r="AE512" s="35"/>
    </row>
    <row r="513" spans="28:31" ht="15.75" customHeight="1" x14ac:dyDescent="0.2">
      <c r="AB513" s="35"/>
      <c r="AC513" s="35"/>
      <c r="AD513" s="35"/>
      <c r="AE513" s="35"/>
    </row>
    <row r="514" spans="28:31" ht="15.75" customHeight="1" x14ac:dyDescent="0.2">
      <c r="AB514" s="35"/>
      <c r="AC514" s="35"/>
      <c r="AD514" s="35"/>
      <c r="AE514" s="35"/>
    </row>
    <row r="515" spans="28:31" ht="15.75" customHeight="1" x14ac:dyDescent="0.2">
      <c r="AB515" s="35"/>
      <c r="AC515" s="35"/>
      <c r="AD515" s="35"/>
      <c r="AE515" s="35"/>
    </row>
    <row r="516" spans="28:31" ht="15.75" customHeight="1" x14ac:dyDescent="0.2">
      <c r="AB516" s="35"/>
      <c r="AC516" s="35"/>
      <c r="AD516" s="35"/>
      <c r="AE516" s="35"/>
    </row>
    <row r="517" spans="28:31" ht="15.75" customHeight="1" x14ac:dyDescent="0.2">
      <c r="AB517" s="35"/>
      <c r="AC517" s="35"/>
      <c r="AD517" s="35"/>
      <c r="AE517" s="35"/>
    </row>
    <row r="518" spans="28:31" ht="15.75" customHeight="1" x14ac:dyDescent="0.2">
      <c r="AB518" s="35"/>
      <c r="AC518" s="35"/>
      <c r="AD518" s="35"/>
      <c r="AE518" s="35"/>
    </row>
    <row r="519" spans="28:31" ht="15.75" customHeight="1" x14ac:dyDescent="0.2">
      <c r="AB519" s="35"/>
      <c r="AC519" s="35"/>
      <c r="AD519" s="35"/>
      <c r="AE519" s="35"/>
    </row>
    <row r="520" spans="28:31" ht="15.75" customHeight="1" x14ac:dyDescent="0.2">
      <c r="AB520" s="35"/>
      <c r="AC520" s="35"/>
      <c r="AD520" s="35"/>
      <c r="AE520" s="35"/>
    </row>
    <row r="521" spans="28:31" ht="15.75" customHeight="1" x14ac:dyDescent="0.2">
      <c r="AB521" s="35"/>
      <c r="AC521" s="35"/>
      <c r="AD521" s="35"/>
      <c r="AE521" s="35"/>
    </row>
    <row r="522" spans="28:31" ht="15.75" customHeight="1" x14ac:dyDescent="0.2">
      <c r="AB522" s="35"/>
      <c r="AC522" s="35"/>
      <c r="AD522" s="35"/>
      <c r="AE522" s="35"/>
    </row>
    <row r="523" spans="28:31" ht="15.75" customHeight="1" x14ac:dyDescent="0.2">
      <c r="AB523" s="35"/>
      <c r="AC523" s="35"/>
      <c r="AD523" s="35"/>
      <c r="AE523" s="35"/>
    </row>
    <row r="524" spans="28:31" ht="15.75" customHeight="1" x14ac:dyDescent="0.2">
      <c r="AB524" s="35"/>
      <c r="AC524" s="35"/>
      <c r="AD524" s="35"/>
      <c r="AE524" s="35"/>
    </row>
    <row r="525" spans="28:31" ht="15.75" customHeight="1" x14ac:dyDescent="0.2">
      <c r="AB525" s="35"/>
      <c r="AC525" s="35"/>
      <c r="AD525" s="35"/>
      <c r="AE525" s="35"/>
    </row>
    <row r="526" spans="28:31" ht="15.75" customHeight="1" x14ac:dyDescent="0.2">
      <c r="AB526" s="35"/>
      <c r="AC526" s="35"/>
      <c r="AD526" s="35"/>
      <c r="AE526" s="35"/>
    </row>
    <row r="527" spans="28:31" ht="15.75" customHeight="1" x14ac:dyDescent="0.2">
      <c r="AB527" s="35"/>
      <c r="AC527" s="35"/>
      <c r="AD527" s="35"/>
      <c r="AE527" s="35"/>
    </row>
    <row r="528" spans="28:31" ht="15.75" customHeight="1" x14ac:dyDescent="0.2">
      <c r="AB528" s="35"/>
      <c r="AC528" s="35"/>
      <c r="AD528" s="35"/>
      <c r="AE528" s="35"/>
    </row>
    <row r="529" spans="28:31" ht="15.75" customHeight="1" x14ac:dyDescent="0.2">
      <c r="AB529" s="35"/>
      <c r="AC529" s="35"/>
      <c r="AD529" s="35"/>
      <c r="AE529" s="35"/>
    </row>
    <row r="530" spans="28:31" ht="15.75" customHeight="1" x14ac:dyDescent="0.2">
      <c r="AB530" s="35"/>
      <c r="AC530" s="35"/>
      <c r="AD530" s="35"/>
      <c r="AE530" s="35"/>
    </row>
    <row r="531" spans="28:31" ht="15.75" customHeight="1" x14ac:dyDescent="0.2">
      <c r="AB531" s="35"/>
      <c r="AC531" s="35"/>
      <c r="AD531" s="35"/>
      <c r="AE531" s="35"/>
    </row>
    <row r="532" spans="28:31" ht="15.75" customHeight="1" x14ac:dyDescent="0.2">
      <c r="AB532" s="35"/>
      <c r="AC532" s="35"/>
      <c r="AD532" s="35"/>
      <c r="AE532" s="35"/>
    </row>
    <row r="533" spans="28:31" ht="15.75" customHeight="1" x14ac:dyDescent="0.2">
      <c r="AB533" s="35"/>
      <c r="AC533" s="35"/>
      <c r="AD533" s="35"/>
      <c r="AE533" s="35"/>
    </row>
    <row r="534" spans="28:31" ht="15.75" customHeight="1" x14ac:dyDescent="0.2">
      <c r="AB534" s="35"/>
      <c r="AC534" s="35"/>
      <c r="AD534" s="35"/>
      <c r="AE534" s="35"/>
    </row>
    <row r="535" spans="28:31" ht="15.75" customHeight="1" x14ac:dyDescent="0.2">
      <c r="AB535" s="35"/>
      <c r="AC535" s="35"/>
      <c r="AD535" s="35"/>
      <c r="AE535" s="35"/>
    </row>
    <row r="536" spans="28:31" ht="15.75" customHeight="1" x14ac:dyDescent="0.2">
      <c r="AB536" s="35"/>
      <c r="AC536" s="35"/>
      <c r="AD536" s="35"/>
      <c r="AE536" s="35"/>
    </row>
    <row r="537" spans="28:31" ht="15.75" customHeight="1" x14ac:dyDescent="0.2">
      <c r="AB537" s="35"/>
      <c r="AC537" s="35"/>
      <c r="AD537" s="35"/>
      <c r="AE537" s="35"/>
    </row>
    <row r="538" spans="28:31" ht="15.75" customHeight="1" x14ac:dyDescent="0.2">
      <c r="AB538" s="35"/>
      <c r="AC538" s="35"/>
      <c r="AD538" s="35"/>
      <c r="AE538" s="35"/>
    </row>
    <row r="539" spans="28:31" ht="15.75" customHeight="1" x14ac:dyDescent="0.2">
      <c r="AB539" s="35"/>
      <c r="AC539" s="35"/>
      <c r="AD539" s="35"/>
      <c r="AE539" s="35"/>
    </row>
    <row r="540" spans="28:31" ht="15.75" customHeight="1" x14ac:dyDescent="0.2">
      <c r="AB540" s="35"/>
      <c r="AC540" s="35"/>
      <c r="AD540" s="35"/>
      <c r="AE540" s="35"/>
    </row>
    <row r="541" spans="28:31" ht="15.75" customHeight="1" x14ac:dyDescent="0.2">
      <c r="AB541" s="35"/>
      <c r="AC541" s="35"/>
      <c r="AD541" s="35"/>
      <c r="AE541" s="35"/>
    </row>
    <row r="542" spans="28:31" ht="15.75" customHeight="1" x14ac:dyDescent="0.2">
      <c r="AB542" s="35"/>
      <c r="AC542" s="35"/>
      <c r="AD542" s="35"/>
      <c r="AE542" s="35"/>
    </row>
    <row r="543" spans="28:31" ht="15.75" customHeight="1" x14ac:dyDescent="0.2">
      <c r="AB543" s="35"/>
      <c r="AC543" s="35"/>
      <c r="AD543" s="35"/>
      <c r="AE543" s="35"/>
    </row>
    <row r="544" spans="28:31" ht="15.75" customHeight="1" x14ac:dyDescent="0.2">
      <c r="AB544" s="35"/>
      <c r="AC544" s="35"/>
      <c r="AD544" s="35"/>
      <c r="AE544" s="35"/>
    </row>
    <row r="545" spans="28:31" ht="15.75" customHeight="1" x14ac:dyDescent="0.2">
      <c r="AB545" s="35"/>
      <c r="AC545" s="35"/>
      <c r="AD545" s="35"/>
      <c r="AE545" s="35"/>
    </row>
    <row r="546" spans="28:31" ht="15.75" customHeight="1" x14ac:dyDescent="0.2">
      <c r="AB546" s="35"/>
      <c r="AC546" s="35"/>
      <c r="AD546" s="35"/>
      <c r="AE546" s="35"/>
    </row>
    <row r="547" spans="28:31" ht="15.75" customHeight="1" x14ac:dyDescent="0.2">
      <c r="AB547" s="35"/>
      <c r="AC547" s="35"/>
      <c r="AD547" s="35"/>
      <c r="AE547" s="35"/>
    </row>
    <row r="548" spans="28:31" ht="15.75" customHeight="1" x14ac:dyDescent="0.2">
      <c r="AB548" s="35"/>
      <c r="AC548" s="35"/>
      <c r="AD548" s="35"/>
      <c r="AE548" s="35"/>
    </row>
    <row r="549" spans="28:31" ht="15.75" customHeight="1" x14ac:dyDescent="0.2">
      <c r="AB549" s="35"/>
      <c r="AC549" s="35"/>
      <c r="AD549" s="35"/>
      <c r="AE549" s="35"/>
    </row>
    <row r="550" spans="28:31" ht="15.75" customHeight="1" x14ac:dyDescent="0.2">
      <c r="AB550" s="35"/>
      <c r="AC550" s="35"/>
      <c r="AD550" s="35"/>
      <c r="AE550" s="35"/>
    </row>
    <row r="551" spans="28:31" ht="15.75" customHeight="1" x14ac:dyDescent="0.2">
      <c r="AB551" s="35"/>
      <c r="AC551" s="35"/>
      <c r="AD551" s="35"/>
      <c r="AE551" s="35"/>
    </row>
    <row r="552" spans="28:31" ht="15.75" customHeight="1" x14ac:dyDescent="0.2">
      <c r="AB552" s="35"/>
      <c r="AC552" s="35"/>
      <c r="AD552" s="35"/>
      <c r="AE552" s="35"/>
    </row>
    <row r="553" spans="28:31" ht="15.75" customHeight="1" x14ac:dyDescent="0.2">
      <c r="AB553" s="35"/>
      <c r="AC553" s="35"/>
      <c r="AD553" s="35"/>
      <c r="AE553" s="35"/>
    </row>
    <row r="554" spans="28:31" ht="15.75" customHeight="1" x14ac:dyDescent="0.2">
      <c r="AB554" s="35"/>
      <c r="AC554" s="35"/>
      <c r="AD554" s="35"/>
      <c r="AE554" s="35"/>
    </row>
    <row r="555" spans="28:31" ht="15.75" customHeight="1" x14ac:dyDescent="0.2">
      <c r="AB555" s="35"/>
      <c r="AC555" s="35"/>
      <c r="AD555" s="35"/>
      <c r="AE555" s="35"/>
    </row>
    <row r="556" spans="28:31" ht="15.75" customHeight="1" x14ac:dyDescent="0.2">
      <c r="AB556" s="35"/>
      <c r="AC556" s="35"/>
      <c r="AD556" s="35"/>
      <c r="AE556" s="35"/>
    </row>
    <row r="557" spans="28:31" ht="15.75" customHeight="1" x14ac:dyDescent="0.2">
      <c r="AB557" s="35"/>
      <c r="AC557" s="35"/>
      <c r="AD557" s="35"/>
      <c r="AE557" s="35"/>
    </row>
    <row r="558" spans="28:31" ht="15.75" customHeight="1" x14ac:dyDescent="0.2">
      <c r="AB558" s="35"/>
      <c r="AC558" s="35"/>
      <c r="AD558" s="35"/>
      <c r="AE558" s="35"/>
    </row>
    <row r="559" spans="28:31" ht="15.75" customHeight="1" x14ac:dyDescent="0.2">
      <c r="AB559" s="35"/>
      <c r="AC559" s="35"/>
      <c r="AD559" s="35"/>
      <c r="AE559" s="35"/>
    </row>
    <row r="560" spans="28:31" ht="15.75" customHeight="1" x14ac:dyDescent="0.2">
      <c r="AB560" s="35"/>
      <c r="AC560" s="35"/>
      <c r="AD560" s="35"/>
      <c r="AE560" s="35"/>
    </row>
    <row r="561" spans="28:31" ht="15.75" customHeight="1" x14ac:dyDescent="0.2">
      <c r="AB561" s="35"/>
      <c r="AC561" s="35"/>
      <c r="AD561" s="35"/>
      <c r="AE561" s="35"/>
    </row>
    <row r="562" spans="28:31" ht="15.75" customHeight="1" x14ac:dyDescent="0.2">
      <c r="AB562" s="35"/>
      <c r="AC562" s="35"/>
      <c r="AD562" s="35"/>
      <c r="AE562" s="35"/>
    </row>
    <row r="563" spans="28:31" ht="15.75" customHeight="1" x14ac:dyDescent="0.2">
      <c r="AB563" s="35"/>
      <c r="AC563" s="35"/>
      <c r="AD563" s="35"/>
      <c r="AE563" s="35"/>
    </row>
    <row r="564" spans="28:31" ht="15.75" customHeight="1" x14ac:dyDescent="0.2">
      <c r="AB564" s="35"/>
      <c r="AC564" s="35"/>
      <c r="AD564" s="35"/>
      <c r="AE564" s="35"/>
    </row>
    <row r="565" spans="28:31" ht="15.75" customHeight="1" x14ac:dyDescent="0.2">
      <c r="AB565" s="35"/>
      <c r="AC565" s="35"/>
      <c r="AD565" s="35"/>
      <c r="AE565" s="35"/>
    </row>
    <row r="566" spans="28:31" ht="15.75" customHeight="1" x14ac:dyDescent="0.2">
      <c r="AB566" s="35"/>
      <c r="AC566" s="35"/>
      <c r="AD566" s="35"/>
      <c r="AE566" s="35"/>
    </row>
    <row r="567" spans="28:31" ht="15.75" customHeight="1" x14ac:dyDescent="0.2">
      <c r="AB567" s="35"/>
      <c r="AC567" s="35"/>
      <c r="AD567" s="35"/>
      <c r="AE567" s="35"/>
    </row>
    <row r="568" spans="28:31" ht="15.75" customHeight="1" x14ac:dyDescent="0.2">
      <c r="AB568" s="35"/>
      <c r="AC568" s="35"/>
      <c r="AD568" s="35"/>
      <c r="AE568" s="35"/>
    </row>
    <row r="569" spans="28:31" ht="15.75" customHeight="1" x14ac:dyDescent="0.2">
      <c r="AB569" s="35"/>
      <c r="AC569" s="35"/>
      <c r="AD569" s="35"/>
      <c r="AE569" s="35"/>
    </row>
    <row r="570" spans="28:31" ht="15.75" customHeight="1" x14ac:dyDescent="0.2">
      <c r="AB570" s="35"/>
      <c r="AC570" s="35"/>
      <c r="AD570" s="35"/>
      <c r="AE570" s="35"/>
    </row>
    <row r="571" spans="28:31" ht="15.75" customHeight="1" x14ac:dyDescent="0.2">
      <c r="AB571" s="35"/>
      <c r="AC571" s="35"/>
      <c r="AD571" s="35"/>
      <c r="AE571" s="35"/>
    </row>
    <row r="572" spans="28:31" ht="15.75" customHeight="1" x14ac:dyDescent="0.2">
      <c r="AB572" s="35"/>
      <c r="AC572" s="35"/>
      <c r="AD572" s="35"/>
      <c r="AE572" s="35"/>
    </row>
    <row r="573" spans="28:31" ht="15.75" customHeight="1" x14ac:dyDescent="0.2">
      <c r="AB573" s="35"/>
      <c r="AC573" s="35"/>
      <c r="AD573" s="35"/>
      <c r="AE573" s="35"/>
    </row>
    <row r="574" spans="28:31" ht="15.75" customHeight="1" x14ac:dyDescent="0.2">
      <c r="AB574" s="35"/>
      <c r="AC574" s="35"/>
      <c r="AD574" s="35"/>
      <c r="AE574" s="35"/>
    </row>
    <row r="575" spans="28:31" ht="15.75" customHeight="1" x14ac:dyDescent="0.2">
      <c r="AB575" s="35"/>
      <c r="AC575" s="35"/>
      <c r="AD575" s="35"/>
      <c r="AE575" s="35"/>
    </row>
    <row r="576" spans="28:31" ht="15.75" customHeight="1" x14ac:dyDescent="0.2">
      <c r="AB576" s="35"/>
      <c r="AC576" s="35"/>
      <c r="AD576" s="35"/>
      <c r="AE576" s="35"/>
    </row>
    <row r="577" spans="28:31" ht="15.75" customHeight="1" x14ac:dyDescent="0.2">
      <c r="AB577" s="35"/>
      <c r="AC577" s="35"/>
      <c r="AD577" s="35"/>
      <c r="AE577" s="35"/>
    </row>
    <row r="578" spans="28:31" ht="15.75" customHeight="1" x14ac:dyDescent="0.2">
      <c r="AB578" s="35"/>
      <c r="AC578" s="35"/>
      <c r="AD578" s="35"/>
      <c r="AE578" s="35"/>
    </row>
    <row r="579" spans="28:31" ht="15.75" customHeight="1" x14ac:dyDescent="0.2">
      <c r="AB579" s="35"/>
      <c r="AC579" s="35"/>
      <c r="AD579" s="35"/>
      <c r="AE579" s="35"/>
    </row>
    <row r="580" spans="28:31" ht="15.75" customHeight="1" x14ac:dyDescent="0.2">
      <c r="AB580" s="35"/>
      <c r="AC580" s="35"/>
      <c r="AD580" s="35"/>
      <c r="AE580" s="35"/>
    </row>
    <row r="581" spans="28:31" ht="15.75" customHeight="1" x14ac:dyDescent="0.2">
      <c r="AB581" s="35"/>
      <c r="AC581" s="35"/>
      <c r="AD581" s="35"/>
      <c r="AE581" s="35"/>
    </row>
    <row r="582" spans="28:31" ht="15.75" customHeight="1" x14ac:dyDescent="0.2">
      <c r="AB582" s="35"/>
      <c r="AC582" s="35"/>
      <c r="AD582" s="35"/>
      <c r="AE582" s="35"/>
    </row>
    <row r="583" spans="28:31" ht="15.75" customHeight="1" x14ac:dyDescent="0.2">
      <c r="AB583" s="35"/>
      <c r="AC583" s="35"/>
      <c r="AD583" s="35"/>
      <c r="AE583" s="35"/>
    </row>
    <row r="584" spans="28:31" ht="15.75" customHeight="1" x14ac:dyDescent="0.2">
      <c r="AB584" s="35"/>
      <c r="AC584" s="35"/>
      <c r="AD584" s="35"/>
      <c r="AE584" s="35"/>
    </row>
    <row r="585" spans="28:31" ht="15.75" customHeight="1" x14ac:dyDescent="0.2">
      <c r="AB585" s="35"/>
      <c r="AC585" s="35"/>
      <c r="AD585" s="35"/>
      <c r="AE585" s="35"/>
    </row>
    <row r="586" spans="28:31" ht="15.75" customHeight="1" x14ac:dyDescent="0.2">
      <c r="AB586" s="35"/>
      <c r="AC586" s="35"/>
      <c r="AD586" s="35"/>
      <c r="AE586" s="35"/>
    </row>
    <row r="587" spans="28:31" ht="15.75" customHeight="1" x14ac:dyDescent="0.2">
      <c r="AB587" s="35"/>
      <c r="AC587" s="35"/>
      <c r="AD587" s="35"/>
      <c r="AE587" s="35"/>
    </row>
    <row r="588" spans="28:31" ht="15.75" customHeight="1" x14ac:dyDescent="0.2">
      <c r="AB588" s="35"/>
      <c r="AC588" s="35"/>
      <c r="AD588" s="35"/>
      <c r="AE588" s="35"/>
    </row>
    <row r="589" spans="28:31" ht="15.75" customHeight="1" x14ac:dyDescent="0.2">
      <c r="AB589" s="35"/>
      <c r="AC589" s="35"/>
      <c r="AD589" s="35"/>
      <c r="AE589" s="35"/>
    </row>
    <row r="590" spans="28:31" ht="15.75" customHeight="1" x14ac:dyDescent="0.2">
      <c r="AB590" s="35"/>
      <c r="AC590" s="35"/>
      <c r="AD590" s="35"/>
      <c r="AE590" s="35"/>
    </row>
    <row r="591" spans="28:31" ht="15.75" customHeight="1" x14ac:dyDescent="0.2">
      <c r="AB591" s="35"/>
      <c r="AC591" s="35"/>
      <c r="AD591" s="35"/>
      <c r="AE591" s="35"/>
    </row>
    <row r="592" spans="28:31" ht="15.75" customHeight="1" x14ac:dyDescent="0.2">
      <c r="AB592" s="35"/>
      <c r="AC592" s="35"/>
      <c r="AD592" s="35"/>
      <c r="AE592" s="35"/>
    </row>
    <row r="593" spans="28:31" ht="15.75" customHeight="1" x14ac:dyDescent="0.2">
      <c r="AB593" s="35"/>
      <c r="AC593" s="35"/>
      <c r="AD593" s="35"/>
      <c r="AE593" s="35"/>
    </row>
    <row r="594" spans="28:31" ht="15.75" customHeight="1" x14ac:dyDescent="0.2">
      <c r="AB594" s="35"/>
      <c r="AC594" s="35"/>
      <c r="AD594" s="35"/>
      <c r="AE594" s="35"/>
    </row>
    <row r="595" spans="28:31" ht="15.75" customHeight="1" x14ac:dyDescent="0.2">
      <c r="AB595" s="35"/>
      <c r="AC595" s="35"/>
      <c r="AD595" s="35"/>
      <c r="AE595" s="35"/>
    </row>
    <row r="596" spans="28:31" ht="15.75" customHeight="1" x14ac:dyDescent="0.2">
      <c r="AB596" s="35"/>
      <c r="AC596" s="35"/>
      <c r="AD596" s="35"/>
      <c r="AE596" s="35"/>
    </row>
    <row r="597" spans="28:31" ht="15.75" customHeight="1" x14ac:dyDescent="0.2">
      <c r="AB597" s="35"/>
      <c r="AC597" s="35"/>
      <c r="AD597" s="35"/>
      <c r="AE597" s="35"/>
    </row>
    <row r="598" spans="28:31" ht="15.75" customHeight="1" x14ac:dyDescent="0.2">
      <c r="AB598" s="35"/>
      <c r="AC598" s="35"/>
      <c r="AD598" s="35"/>
      <c r="AE598" s="35"/>
    </row>
    <row r="599" spans="28:31" ht="15.75" customHeight="1" x14ac:dyDescent="0.2">
      <c r="AB599" s="35"/>
      <c r="AC599" s="35"/>
      <c r="AD599" s="35"/>
      <c r="AE599" s="35"/>
    </row>
    <row r="600" spans="28:31" ht="15.75" customHeight="1" x14ac:dyDescent="0.2">
      <c r="AB600" s="35"/>
      <c r="AC600" s="35"/>
      <c r="AD600" s="35"/>
      <c r="AE600" s="35"/>
    </row>
    <row r="601" spans="28:31" ht="15.75" customHeight="1" x14ac:dyDescent="0.2">
      <c r="AB601" s="35"/>
      <c r="AC601" s="35"/>
      <c r="AD601" s="35"/>
      <c r="AE601" s="35"/>
    </row>
    <row r="602" spans="28:31" ht="15.75" customHeight="1" x14ac:dyDescent="0.2">
      <c r="AB602" s="35"/>
      <c r="AC602" s="35"/>
      <c r="AD602" s="35"/>
      <c r="AE602" s="35"/>
    </row>
    <row r="603" spans="28:31" ht="15.75" customHeight="1" x14ac:dyDescent="0.2">
      <c r="AB603" s="35"/>
      <c r="AC603" s="35"/>
      <c r="AD603" s="35"/>
      <c r="AE603" s="35"/>
    </row>
    <row r="604" spans="28:31" ht="15.75" customHeight="1" x14ac:dyDescent="0.2">
      <c r="AB604" s="35"/>
      <c r="AC604" s="35"/>
      <c r="AD604" s="35"/>
      <c r="AE604" s="35"/>
    </row>
    <row r="605" spans="28:31" ht="15.75" customHeight="1" x14ac:dyDescent="0.2">
      <c r="AB605" s="35"/>
      <c r="AC605" s="35"/>
      <c r="AD605" s="35"/>
      <c r="AE605" s="35"/>
    </row>
    <row r="606" spans="28:31" ht="15.75" customHeight="1" x14ac:dyDescent="0.2">
      <c r="AB606" s="35"/>
      <c r="AC606" s="35"/>
      <c r="AD606" s="35"/>
      <c r="AE606" s="35"/>
    </row>
    <row r="607" spans="28:31" ht="15.75" customHeight="1" x14ac:dyDescent="0.2">
      <c r="AB607" s="35"/>
      <c r="AC607" s="35"/>
      <c r="AD607" s="35"/>
      <c r="AE607" s="35"/>
    </row>
    <row r="608" spans="28:31" ht="15.75" customHeight="1" x14ac:dyDescent="0.2">
      <c r="AB608" s="35"/>
      <c r="AC608" s="35"/>
      <c r="AD608" s="35"/>
      <c r="AE608" s="35"/>
    </row>
    <row r="609" spans="28:31" ht="15.75" customHeight="1" x14ac:dyDescent="0.2">
      <c r="AB609" s="35"/>
      <c r="AC609" s="35"/>
      <c r="AD609" s="35"/>
      <c r="AE609" s="35"/>
    </row>
    <row r="610" spans="28:31" ht="15.75" customHeight="1" x14ac:dyDescent="0.2">
      <c r="AB610" s="35"/>
      <c r="AC610" s="35"/>
      <c r="AD610" s="35"/>
      <c r="AE610" s="35"/>
    </row>
    <row r="611" spans="28:31" ht="15.75" customHeight="1" x14ac:dyDescent="0.2">
      <c r="AB611" s="35"/>
      <c r="AC611" s="35"/>
      <c r="AD611" s="35"/>
      <c r="AE611" s="35"/>
    </row>
    <row r="612" spans="28:31" ht="15.75" customHeight="1" x14ac:dyDescent="0.2">
      <c r="AB612" s="35"/>
      <c r="AC612" s="35"/>
      <c r="AD612" s="35"/>
      <c r="AE612" s="35"/>
    </row>
    <row r="613" spans="28:31" ht="15.75" customHeight="1" x14ac:dyDescent="0.2">
      <c r="AB613" s="35"/>
      <c r="AC613" s="35"/>
      <c r="AD613" s="35"/>
      <c r="AE613" s="35"/>
    </row>
    <row r="614" spans="28:31" ht="15.75" customHeight="1" x14ac:dyDescent="0.2">
      <c r="AB614" s="35"/>
      <c r="AC614" s="35"/>
      <c r="AD614" s="35"/>
      <c r="AE614" s="35"/>
    </row>
    <row r="615" spans="28:31" ht="15.75" customHeight="1" x14ac:dyDescent="0.2">
      <c r="AB615" s="35"/>
      <c r="AC615" s="35"/>
      <c r="AD615" s="35"/>
      <c r="AE615" s="35"/>
    </row>
    <row r="616" spans="28:31" ht="15.75" customHeight="1" x14ac:dyDescent="0.2">
      <c r="AB616" s="35"/>
      <c r="AC616" s="35"/>
      <c r="AD616" s="35"/>
      <c r="AE616" s="35"/>
    </row>
    <row r="617" spans="28:31" ht="15.75" customHeight="1" x14ac:dyDescent="0.2">
      <c r="AB617" s="35"/>
      <c r="AC617" s="35"/>
      <c r="AD617" s="35"/>
      <c r="AE617" s="35"/>
    </row>
    <row r="618" spans="28:31" ht="15.75" customHeight="1" x14ac:dyDescent="0.2">
      <c r="AB618" s="35"/>
      <c r="AC618" s="35"/>
      <c r="AD618" s="35"/>
      <c r="AE618" s="35"/>
    </row>
    <row r="619" spans="28:31" ht="15.75" customHeight="1" x14ac:dyDescent="0.2">
      <c r="AB619" s="35"/>
      <c r="AC619" s="35"/>
      <c r="AD619" s="35"/>
      <c r="AE619" s="35"/>
    </row>
    <row r="620" spans="28:31" ht="15.75" customHeight="1" x14ac:dyDescent="0.2">
      <c r="AB620" s="35"/>
      <c r="AC620" s="35"/>
      <c r="AD620" s="35"/>
      <c r="AE620" s="35"/>
    </row>
    <row r="621" spans="28:31" ht="15.75" customHeight="1" x14ac:dyDescent="0.2">
      <c r="AB621" s="35"/>
      <c r="AC621" s="35"/>
      <c r="AD621" s="35"/>
      <c r="AE621" s="35"/>
    </row>
    <row r="622" spans="28:31" ht="15.75" customHeight="1" x14ac:dyDescent="0.2">
      <c r="AB622" s="35"/>
      <c r="AC622" s="35"/>
      <c r="AD622" s="35"/>
      <c r="AE622" s="35"/>
    </row>
    <row r="623" spans="28:31" ht="15.75" customHeight="1" x14ac:dyDescent="0.2">
      <c r="AB623" s="35"/>
      <c r="AC623" s="35"/>
      <c r="AD623" s="35"/>
      <c r="AE623" s="35"/>
    </row>
    <row r="624" spans="28:31" ht="15.75" customHeight="1" x14ac:dyDescent="0.2">
      <c r="AB624" s="35"/>
      <c r="AC624" s="35"/>
      <c r="AD624" s="35"/>
      <c r="AE624" s="35"/>
    </row>
    <row r="625" spans="28:31" ht="15.75" customHeight="1" x14ac:dyDescent="0.2">
      <c r="AB625" s="35"/>
      <c r="AC625" s="35"/>
      <c r="AD625" s="35"/>
      <c r="AE625" s="35"/>
    </row>
    <row r="626" spans="28:31" ht="15.75" customHeight="1" x14ac:dyDescent="0.2">
      <c r="AB626" s="35"/>
      <c r="AC626" s="35"/>
      <c r="AD626" s="35"/>
      <c r="AE626" s="35"/>
    </row>
    <row r="627" spans="28:31" ht="15.75" customHeight="1" x14ac:dyDescent="0.2">
      <c r="AB627" s="35"/>
      <c r="AC627" s="35"/>
      <c r="AD627" s="35"/>
      <c r="AE627" s="35"/>
    </row>
    <row r="628" spans="28:31" ht="15.75" customHeight="1" x14ac:dyDescent="0.2">
      <c r="AB628" s="35"/>
      <c r="AC628" s="35"/>
      <c r="AD628" s="35"/>
      <c r="AE628" s="35"/>
    </row>
    <row r="629" spans="28:31" ht="15.75" customHeight="1" x14ac:dyDescent="0.2">
      <c r="AB629" s="35"/>
      <c r="AC629" s="35"/>
      <c r="AD629" s="35"/>
      <c r="AE629" s="35"/>
    </row>
    <row r="630" spans="28:31" ht="15.75" customHeight="1" x14ac:dyDescent="0.2">
      <c r="AB630" s="35"/>
      <c r="AC630" s="35"/>
      <c r="AD630" s="35"/>
      <c r="AE630" s="35"/>
    </row>
    <row r="631" spans="28:31" ht="15.75" customHeight="1" x14ac:dyDescent="0.2">
      <c r="AB631" s="35"/>
      <c r="AC631" s="35"/>
      <c r="AD631" s="35"/>
      <c r="AE631" s="35"/>
    </row>
    <row r="632" spans="28:31" ht="15.75" customHeight="1" x14ac:dyDescent="0.2">
      <c r="AB632" s="35"/>
      <c r="AC632" s="35"/>
      <c r="AD632" s="35"/>
      <c r="AE632" s="35"/>
    </row>
    <row r="633" spans="28:31" ht="15.75" customHeight="1" x14ac:dyDescent="0.2">
      <c r="AB633" s="35"/>
      <c r="AC633" s="35"/>
      <c r="AD633" s="35"/>
      <c r="AE633" s="35"/>
    </row>
    <row r="634" spans="28:31" ht="15.75" customHeight="1" x14ac:dyDescent="0.2">
      <c r="AB634" s="35"/>
      <c r="AC634" s="35"/>
      <c r="AD634" s="35"/>
      <c r="AE634" s="35"/>
    </row>
    <row r="635" spans="28:31" ht="15.75" customHeight="1" x14ac:dyDescent="0.2">
      <c r="AB635" s="35"/>
      <c r="AC635" s="35"/>
      <c r="AD635" s="35"/>
      <c r="AE635" s="35"/>
    </row>
    <row r="636" spans="28:31" ht="15.75" customHeight="1" x14ac:dyDescent="0.2">
      <c r="AB636" s="35"/>
      <c r="AC636" s="35"/>
      <c r="AD636" s="35"/>
      <c r="AE636" s="35"/>
    </row>
    <row r="637" spans="28:31" ht="15.75" customHeight="1" x14ac:dyDescent="0.2">
      <c r="AB637" s="35"/>
      <c r="AC637" s="35"/>
      <c r="AD637" s="35"/>
      <c r="AE637" s="35"/>
    </row>
    <row r="638" spans="28:31" ht="15.75" customHeight="1" x14ac:dyDescent="0.2">
      <c r="AB638" s="35"/>
      <c r="AC638" s="35"/>
      <c r="AD638" s="35"/>
      <c r="AE638" s="35"/>
    </row>
    <row r="639" spans="28:31" ht="15.75" customHeight="1" x14ac:dyDescent="0.2">
      <c r="AB639" s="35"/>
      <c r="AC639" s="35"/>
      <c r="AD639" s="35"/>
      <c r="AE639" s="35"/>
    </row>
    <row r="640" spans="28:31" ht="15.75" customHeight="1" x14ac:dyDescent="0.2">
      <c r="AB640" s="35"/>
      <c r="AC640" s="35"/>
      <c r="AD640" s="35"/>
      <c r="AE640" s="35"/>
    </row>
    <row r="641" spans="28:31" ht="15.75" customHeight="1" x14ac:dyDescent="0.2">
      <c r="AB641" s="35"/>
      <c r="AC641" s="35"/>
      <c r="AD641" s="35"/>
      <c r="AE641" s="35"/>
    </row>
    <row r="642" spans="28:31" ht="15.75" customHeight="1" x14ac:dyDescent="0.2">
      <c r="AB642" s="35"/>
      <c r="AC642" s="35"/>
      <c r="AD642" s="35"/>
      <c r="AE642" s="35"/>
    </row>
    <row r="643" spans="28:31" ht="15.75" customHeight="1" x14ac:dyDescent="0.2">
      <c r="AB643" s="35"/>
      <c r="AC643" s="35"/>
      <c r="AD643" s="35"/>
      <c r="AE643" s="35"/>
    </row>
    <row r="644" spans="28:31" ht="15.75" customHeight="1" x14ac:dyDescent="0.2">
      <c r="AB644" s="35"/>
      <c r="AC644" s="35"/>
      <c r="AD644" s="35"/>
      <c r="AE644" s="35"/>
    </row>
    <row r="645" spans="28:31" ht="15.75" customHeight="1" x14ac:dyDescent="0.2">
      <c r="AB645" s="35"/>
      <c r="AC645" s="35"/>
      <c r="AD645" s="35"/>
      <c r="AE645" s="35"/>
    </row>
    <row r="646" spans="28:31" ht="15.75" customHeight="1" x14ac:dyDescent="0.2">
      <c r="AB646" s="35"/>
      <c r="AC646" s="35"/>
      <c r="AD646" s="35"/>
      <c r="AE646" s="35"/>
    </row>
    <row r="647" spans="28:31" ht="15.75" customHeight="1" x14ac:dyDescent="0.2">
      <c r="AB647" s="35"/>
      <c r="AC647" s="35"/>
      <c r="AD647" s="35"/>
      <c r="AE647" s="35"/>
    </row>
    <row r="648" spans="28:31" ht="15.75" customHeight="1" x14ac:dyDescent="0.2">
      <c r="AB648" s="35"/>
      <c r="AC648" s="35"/>
      <c r="AD648" s="35"/>
      <c r="AE648" s="35"/>
    </row>
    <row r="649" spans="28:31" ht="15.75" customHeight="1" x14ac:dyDescent="0.2">
      <c r="AB649" s="35"/>
      <c r="AC649" s="35"/>
      <c r="AD649" s="35"/>
      <c r="AE649" s="35"/>
    </row>
    <row r="650" spans="28:31" ht="15.75" customHeight="1" x14ac:dyDescent="0.2">
      <c r="AB650" s="35"/>
      <c r="AC650" s="35"/>
      <c r="AD650" s="35"/>
      <c r="AE650" s="35"/>
    </row>
    <row r="651" spans="28:31" ht="15.75" customHeight="1" x14ac:dyDescent="0.2">
      <c r="AB651" s="35"/>
      <c r="AC651" s="35"/>
      <c r="AD651" s="35"/>
      <c r="AE651" s="35"/>
    </row>
    <row r="652" spans="28:31" ht="15.75" customHeight="1" x14ac:dyDescent="0.2">
      <c r="AB652" s="35"/>
      <c r="AC652" s="35"/>
      <c r="AD652" s="35"/>
      <c r="AE652" s="35"/>
    </row>
    <row r="653" spans="28:31" ht="15.75" customHeight="1" x14ac:dyDescent="0.2">
      <c r="AB653" s="35"/>
      <c r="AC653" s="35"/>
      <c r="AD653" s="35"/>
      <c r="AE653" s="35"/>
    </row>
    <row r="654" spans="28:31" ht="15.75" customHeight="1" x14ac:dyDescent="0.2">
      <c r="AB654" s="35"/>
      <c r="AC654" s="35"/>
      <c r="AD654" s="35"/>
      <c r="AE654" s="35"/>
    </row>
    <row r="655" spans="28:31" ht="15.75" customHeight="1" x14ac:dyDescent="0.2">
      <c r="AB655" s="35"/>
      <c r="AC655" s="35"/>
      <c r="AD655" s="35"/>
      <c r="AE655" s="35"/>
    </row>
    <row r="656" spans="28:31" ht="15.75" customHeight="1" x14ac:dyDescent="0.2">
      <c r="AB656" s="35"/>
      <c r="AC656" s="35"/>
      <c r="AD656" s="35"/>
      <c r="AE656" s="35"/>
    </row>
    <row r="657" spans="28:31" ht="15.75" customHeight="1" x14ac:dyDescent="0.2">
      <c r="AB657" s="35"/>
      <c r="AC657" s="35"/>
      <c r="AD657" s="35"/>
      <c r="AE657" s="35"/>
    </row>
    <row r="658" spans="28:31" ht="15.75" customHeight="1" x14ac:dyDescent="0.2">
      <c r="AB658" s="35"/>
      <c r="AC658" s="35"/>
      <c r="AD658" s="35"/>
      <c r="AE658" s="35"/>
    </row>
    <row r="659" spans="28:31" ht="15.75" customHeight="1" x14ac:dyDescent="0.2">
      <c r="AB659" s="35"/>
      <c r="AC659" s="35"/>
      <c r="AD659" s="35"/>
      <c r="AE659" s="35"/>
    </row>
    <row r="660" spans="28:31" ht="15.75" customHeight="1" x14ac:dyDescent="0.2">
      <c r="AB660" s="35"/>
      <c r="AC660" s="35"/>
      <c r="AD660" s="35"/>
      <c r="AE660" s="35"/>
    </row>
    <row r="661" spans="28:31" ht="15.75" customHeight="1" x14ac:dyDescent="0.2">
      <c r="AB661" s="35"/>
      <c r="AC661" s="35"/>
      <c r="AD661" s="35"/>
      <c r="AE661" s="35"/>
    </row>
    <row r="662" spans="28:31" ht="15.75" customHeight="1" x14ac:dyDescent="0.2">
      <c r="AB662" s="35"/>
      <c r="AC662" s="35"/>
      <c r="AD662" s="35"/>
      <c r="AE662" s="35"/>
    </row>
    <row r="663" spans="28:31" ht="15.75" customHeight="1" x14ac:dyDescent="0.2">
      <c r="AB663" s="35"/>
      <c r="AC663" s="35"/>
      <c r="AD663" s="35"/>
      <c r="AE663" s="35"/>
    </row>
    <row r="664" spans="28:31" ht="15.75" customHeight="1" x14ac:dyDescent="0.2">
      <c r="AB664" s="35"/>
      <c r="AC664" s="35"/>
      <c r="AD664" s="35"/>
      <c r="AE664" s="35"/>
    </row>
    <row r="665" spans="28:31" ht="15.75" customHeight="1" x14ac:dyDescent="0.2">
      <c r="AB665" s="35"/>
      <c r="AC665" s="35"/>
      <c r="AD665" s="35"/>
      <c r="AE665" s="35"/>
    </row>
    <row r="666" spans="28:31" ht="15.75" customHeight="1" x14ac:dyDescent="0.2">
      <c r="AB666" s="35"/>
      <c r="AC666" s="35"/>
      <c r="AD666" s="35"/>
      <c r="AE666" s="35"/>
    </row>
    <row r="667" spans="28:31" ht="15.75" customHeight="1" x14ac:dyDescent="0.2">
      <c r="AB667" s="35"/>
      <c r="AC667" s="35"/>
      <c r="AD667" s="35"/>
      <c r="AE667" s="35"/>
    </row>
    <row r="668" spans="28:31" ht="15.75" customHeight="1" x14ac:dyDescent="0.2">
      <c r="AB668" s="35"/>
      <c r="AC668" s="35"/>
      <c r="AD668" s="35"/>
      <c r="AE668" s="35"/>
    </row>
    <row r="669" spans="28:31" ht="15.75" customHeight="1" x14ac:dyDescent="0.2">
      <c r="AB669" s="35"/>
      <c r="AC669" s="35"/>
      <c r="AD669" s="35"/>
      <c r="AE669" s="35"/>
    </row>
    <row r="670" spans="28:31" ht="15.75" customHeight="1" x14ac:dyDescent="0.2">
      <c r="AB670" s="35"/>
      <c r="AC670" s="35"/>
      <c r="AD670" s="35"/>
      <c r="AE670" s="35"/>
    </row>
    <row r="671" spans="28:31" ht="15.75" customHeight="1" x14ac:dyDescent="0.2">
      <c r="AB671" s="35"/>
      <c r="AC671" s="35"/>
      <c r="AD671" s="35"/>
      <c r="AE671" s="35"/>
    </row>
    <row r="672" spans="28:31" ht="15.75" customHeight="1" x14ac:dyDescent="0.2">
      <c r="AB672" s="35"/>
      <c r="AC672" s="35"/>
      <c r="AD672" s="35"/>
      <c r="AE672" s="35"/>
    </row>
    <row r="673" spans="28:31" ht="15.75" customHeight="1" x14ac:dyDescent="0.2">
      <c r="AB673" s="35"/>
      <c r="AC673" s="35"/>
      <c r="AD673" s="35"/>
      <c r="AE673" s="35"/>
    </row>
    <row r="674" spans="28:31" ht="15.75" customHeight="1" x14ac:dyDescent="0.2">
      <c r="AB674" s="35"/>
      <c r="AC674" s="35"/>
      <c r="AD674" s="35"/>
      <c r="AE674" s="35"/>
    </row>
    <row r="675" spans="28:31" ht="15.75" customHeight="1" x14ac:dyDescent="0.2">
      <c r="AB675" s="35"/>
      <c r="AC675" s="35"/>
      <c r="AD675" s="35"/>
      <c r="AE675" s="35"/>
    </row>
    <row r="676" spans="28:31" ht="15.75" customHeight="1" x14ac:dyDescent="0.2">
      <c r="AB676" s="35"/>
      <c r="AC676" s="35"/>
      <c r="AD676" s="35"/>
      <c r="AE676" s="35"/>
    </row>
    <row r="677" spans="28:31" ht="15.75" customHeight="1" x14ac:dyDescent="0.2">
      <c r="AB677" s="35"/>
      <c r="AC677" s="35"/>
      <c r="AD677" s="35"/>
      <c r="AE677" s="35"/>
    </row>
    <row r="678" spans="28:31" ht="15.75" customHeight="1" x14ac:dyDescent="0.2">
      <c r="AB678" s="35"/>
      <c r="AC678" s="35"/>
      <c r="AD678" s="35"/>
      <c r="AE678" s="35"/>
    </row>
    <row r="679" spans="28:31" ht="15.75" customHeight="1" x14ac:dyDescent="0.2">
      <c r="AB679" s="35"/>
      <c r="AC679" s="35"/>
      <c r="AD679" s="35"/>
      <c r="AE679" s="35"/>
    </row>
    <row r="680" spans="28:31" ht="15.75" customHeight="1" x14ac:dyDescent="0.2">
      <c r="AB680" s="35"/>
      <c r="AC680" s="35"/>
      <c r="AD680" s="35"/>
      <c r="AE680" s="35"/>
    </row>
    <row r="681" spans="28:31" ht="15.75" customHeight="1" x14ac:dyDescent="0.2">
      <c r="AB681" s="35"/>
      <c r="AC681" s="35"/>
      <c r="AD681" s="35"/>
      <c r="AE681" s="35"/>
    </row>
    <row r="682" spans="28:31" ht="15.75" customHeight="1" x14ac:dyDescent="0.2">
      <c r="AB682" s="35"/>
      <c r="AC682" s="35"/>
      <c r="AD682" s="35"/>
      <c r="AE682" s="35"/>
    </row>
    <row r="683" spans="28:31" ht="15.75" customHeight="1" x14ac:dyDescent="0.2">
      <c r="AB683" s="35"/>
      <c r="AC683" s="35"/>
      <c r="AD683" s="35"/>
      <c r="AE683" s="35"/>
    </row>
    <row r="684" spans="28:31" ht="15.75" customHeight="1" x14ac:dyDescent="0.2">
      <c r="AB684" s="35"/>
      <c r="AC684" s="35"/>
      <c r="AD684" s="35"/>
      <c r="AE684" s="35"/>
    </row>
    <row r="685" spans="28:31" ht="15.75" customHeight="1" x14ac:dyDescent="0.2">
      <c r="AB685" s="35"/>
      <c r="AC685" s="35"/>
      <c r="AD685" s="35"/>
      <c r="AE685" s="35"/>
    </row>
    <row r="686" spans="28:31" ht="15.75" customHeight="1" x14ac:dyDescent="0.2">
      <c r="AB686" s="35"/>
      <c r="AC686" s="35"/>
      <c r="AD686" s="35"/>
      <c r="AE686" s="35"/>
    </row>
    <row r="687" spans="28:31" ht="15.75" customHeight="1" x14ac:dyDescent="0.2">
      <c r="AB687" s="35"/>
      <c r="AC687" s="35"/>
      <c r="AD687" s="35"/>
      <c r="AE687" s="35"/>
    </row>
    <row r="688" spans="28:31" ht="15.75" customHeight="1" x14ac:dyDescent="0.2">
      <c r="AB688" s="35"/>
      <c r="AC688" s="35"/>
      <c r="AD688" s="35"/>
      <c r="AE688" s="35"/>
    </row>
    <row r="689" spans="28:31" ht="15.75" customHeight="1" x14ac:dyDescent="0.2">
      <c r="AB689" s="35"/>
      <c r="AC689" s="35"/>
      <c r="AD689" s="35"/>
      <c r="AE689" s="35"/>
    </row>
    <row r="690" spans="28:31" ht="15.75" customHeight="1" x14ac:dyDescent="0.2">
      <c r="AB690" s="35"/>
      <c r="AC690" s="35"/>
      <c r="AD690" s="35"/>
      <c r="AE690" s="35"/>
    </row>
    <row r="691" spans="28:31" ht="15.75" customHeight="1" x14ac:dyDescent="0.2">
      <c r="AB691" s="35"/>
      <c r="AC691" s="35"/>
      <c r="AD691" s="35"/>
      <c r="AE691" s="35"/>
    </row>
    <row r="692" spans="28:31" ht="15.75" customHeight="1" x14ac:dyDescent="0.2">
      <c r="AB692" s="35"/>
      <c r="AC692" s="35"/>
      <c r="AD692" s="35"/>
      <c r="AE692" s="35"/>
    </row>
    <row r="693" spans="28:31" ht="15.75" customHeight="1" x14ac:dyDescent="0.2">
      <c r="AB693" s="35"/>
      <c r="AC693" s="35"/>
      <c r="AD693" s="35"/>
      <c r="AE693" s="35"/>
    </row>
    <row r="694" spans="28:31" ht="15.75" customHeight="1" x14ac:dyDescent="0.2">
      <c r="AB694" s="35"/>
      <c r="AC694" s="35"/>
      <c r="AD694" s="35"/>
      <c r="AE694" s="35"/>
    </row>
    <row r="695" spans="28:31" ht="15.75" customHeight="1" x14ac:dyDescent="0.2">
      <c r="AB695" s="35"/>
      <c r="AC695" s="35"/>
      <c r="AD695" s="35"/>
      <c r="AE695" s="35"/>
    </row>
    <row r="696" spans="28:31" ht="15.75" customHeight="1" x14ac:dyDescent="0.2">
      <c r="AB696" s="35"/>
      <c r="AC696" s="35"/>
      <c r="AD696" s="35"/>
      <c r="AE696" s="35"/>
    </row>
    <row r="697" spans="28:31" ht="15.75" customHeight="1" x14ac:dyDescent="0.2">
      <c r="AB697" s="35"/>
      <c r="AC697" s="35"/>
      <c r="AD697" s="35"/>
      <c r="AE697" s="35"/>
    </row>
    <row r="698" spans="28:31" ht="15.75" customHeight="1" x14ac:dyDescent="0.2">
      <c r="AB698" s="35"/>
      <c r="AC698" s="35"/>
      <c r="AD698" s="35"/>
      <c r="AE698" s="35"/>
    </row>
    <row r="699" spans="28:31" ht="15.75" customHeight="1" x14ac:dyDescent="0.2">
      <c r="AB699" s="35"/>
      <c r="AC699" s="35"/>
      <c r="AD699" s="35"/>
      <c r="AE699" s="35"/>
    </row>
    <row r="700" spans="28:31" ht="15.75" customHeight="1" x14ac:dyDescent="0.2">
      <c r="AB700" s="35"/>
      <c r="AC700" s="35"/>
      <c r="AD700" s="35"/>
      <c r="AE700" s="35"/>
    </row>
    <row r="701" spans="28:31" ht="15.75" customHeight="1" x14ac:dyDescent="0.2">
      <c r="AB701" s="35"/>
      <c r="AC701" s="35"/>
      <c r="AD701" s="35"/>
      <c r="AE701" s="35"/>
    </row>
    <row r="702" spans="28:31" ht="15.75" customHeight="1" x14ac:dyDescent="0.2">
      <c r="AB702" s="35"/>
      <c r="AC702" s="35"/>
      <c r="AD702" s="35"/>
      <c r="AE702" s="35"/>
    </row>
    <row r="703" spans="28:31" ht="15.75" customHeight="1" x14ac:dyDescent="0.2">
      <c r="AB703" s="35"/>
      <c r="AC703" s="35"/>
      <c r="AD703" s="35"/>
      <c r="AE703" s="35"/>
    </row>
    <row r="704" spans="28:31" ht="15.75" customHeight="1" x14ac:dyDescent="0.2">
      <c r="AB704" s="35"/>
      <c r="AC704" s="35"/>
      <c r="AD704" s="35"/>
      <c r="AE704" s="35"/>
    </row>
    <row r="705" spans="28:31" ht="15.75" customHeight="1" x14ac:dyDescent="0.2">
      <c r="AB705" s="35"/>
      <c r="AC705" s="35"/>
      <c r="AD705" s="35"/>
      <c r="AE705" s="35"/>
    </row>
    <row r="706" spans="28:31" ht="15.75" customHeight="1" x14ac:dyDescent="0.2">
      <c r="AB706" s="35"/>
      <c r="AC706" s="35"/>
      <c r="AD706" s="35"/>
      <c r="AE706" s="35"/>
    </row>
    <row r="707" spans="28:31" ht="15.75" customHeight="1" x14ac:dyDescent="0.2">
      <c r="AB707" s="35"/>
      <c r="AC707" s="35"/>
      <c r="AD707" s="35"/>
      <c r="AE707" s="35"/>
    </row>
    <row r="708" spans="28:31" ht="15.75" customHeight="1" x14ac:dyDescent="0.2">
      <c r="AB708" s="35"/>
      <c r="AC708" s="35"/>
      <c r="AD708" s="35"/>
      <c r="AE708" s="35"/>
    </row>
    <row r="709" spans="28:31" ht="15.75" customHeight="1" x14ac:dyDescent="0.2">
      <c r="AB709" s="35"/>
      <c r="AC709" s="35"/>
      <c r="AD709" s="35"/>
      <c r="AE709" s="35"/>
    </row>
    <row r="710" spans="28:31" ht="15.75" customHeight="1" x14ac:dyDescent="0.2">
      <c r="AB710" s="35"/>
      <c r="AC710" s="35"/>
      <c r="AD710" s="35"/>
      <c r="AE710" s="35"/>
    </row>
    <row r="711" spans="28:31" ht="15.75" customHeight="1" x14ac:dyDescent="0.2">
      <c r="AB711" s="35"/>
      <c r="AC711" s="35"/>
      <c r="AD711" s="35"/>
      <c r="AE711" s="35"/>
    </row>
    <row r="712" spans="28:31" ht="15.75" customHeight="1" x14ac:dyDescent="0.2">
      <c r="AB712" s="35"/>
      <c r="AC712" s="35"/>
      <c r="AD712" s="35"/>
      <c r="AE712" s="35"/>
    </row>
    <row r="713" spans="28:31" ht="15.75" customHeight="1" x14ac:dyDescent="0.2">
      <c r="AB713" s="35"/>
      <c r="AC713" s="35"/>
      <c r="AD713" s="35"/>
      <c r="AE713" s="35"/>
    </row>
    <row r="714" spans="28:31" ht="15.75" customHeight="1" x14ac:dyDescent="0.2">
      <c r="AB714" s="35"/>
      <c r="AC714" s="35"/>
      <c r="AD714" s="35"/>
      <c r="AE714" s="35"/>
    </row>
    <row r="715" spans="28:31" ht="15.75" customHeight="1" x14ac:dyDescent="0.2">
      <c r="AB715" s="35"/>
      <c r="AC715" s="35"/>
      <c r="AD715" s="35"/>
      <c r="AE715" s="35"/>
    </row>
    <row r="716" spans="28:31" ht="15.75" customHeight="1" x14ac:dyDescent="0.2">
      <c r="AB716" s="35"/>
      <c r="AC716" s="35"/>
      <c r="AD716" s="35"/>
      <c r="AE716" s="35"/>
    </row>
    <row r="717" spans="28:31" ht="15.75" customHeight="1" x14ac:dyDescent="0.2">
      <c r="AB717" s="35"/>
      <c r="AC717" s="35"/>
      <c r="AD717" s="35"/>
      <c r="AE717" s="35"/>
    </row>
    <row r="718" spans="28:31" ht="15.75" customHeight="1" x14ac:dyDescent="0.2">
      <c r="AB718" s="35"/>
      <c r="AC718" s="35"/>
      <c r="AD718" s="35"/>
      <c r="AE718" s="35"/>
    </row>
    <row r="719" spans="28:31" ht="15.75" customHeight="1" x14ac:dyDescent="0.2">
      <c r="AB719" s="35"/>
      <c r="AC719" s="35"/>
      <c r="AD719" s="35"/>
      <c r="AE719" s="35"/>
    </row>
    <row r="720" spans="28:31" ht="15.75" customHeight="1" x14ac:dyDescent="0.2">
      <c r="AB720" s="35"/>
      <c r="AC720" s="35"/>
      <c r="AD720" s="35"/>
      <c r="AE720" s="35"/>
    </row>
    <row r="721" spans="28:31" ht="15.75" customHeight="1" x14ac:dyDescent="0.2">
      <c r="AB721" s="35"/>
      <c r="AC721" s="35"/>
      <c r="AD721" s="35"/>
      <c r="AE721" s="35"/>
    </row>
    <row r="722" spans="28:31" ht="15.75" customHeight="1" x14ac:dyDescent="0.2">
      <c r="AB722" s="35"/>
      <c r="AC722" s="35"/>
      <c r="AD722" s="35"/>
      <c r="AE722" s="35"/>
    </row>
    <row r="723" spans="28:31" ht="15.75" customHeight="1" x14ac:dyDescent="0.2">
      <c r="AB723" s="35"/>
      <c r="AC723" s="35"/>
      <c r="AD723" s="35"/>
      <c r="AE723" s="35"/>
    </row>
    <row r="724" spans="28:31" ht="15.75" customHeight="1" x14ac:dyDescent="0.2">
      <c r="AB724" s="35"/>
      <c r="AC724" s="35"/>
      <c r="AD724" s="35"/>
      <c r="AE724" s="35"/>
    </row>
    <row r="725" spans="28:31" ht="15.75" customHeight="1" x14ac:dyDescent="0.2">
      <c r="AB725" s="35"/>
      <c r="AC725" s="35"/>
      <c r="AD725" s="35"/>
      <c r="AE725" s="35"/>
    </row>
    <row r="726" spans="28:31" ht="15.75" customHeight="1" x14ac:dyDescent="0.2">
      <c r="AB726" s="35"/>
      <c r="AC726" s="35"/>
      <c r="AD726" s="35"/>
      <c r="AE726" s="35"/>
    </row>
    <row r="727" spans="28:31" ht="15.75" customHeight="1" x14ac:dyDescent="0.2">
      <c r="AB727" s="35"/>
      <c r="AC727" s="35"/>
      <c r="AD727" s="35"/>
      <c r="AE727" s="35"/>
    </row>
    <row r="728" spans="28:31" ht="15.75" customHeight="1" x14ac:dyDescent="0.2">
      <c r="AB728" s="35"/>
      <c r="AC728" s="35"/>
      <c r="AD728" s="35"/>
      <c r="AE728" s="35"/>
    </row>
    <row r="729" spans="28:31" ht="15.75" customHeight="1" x14ac:dyDescent="0.2">
      <c r="AB729" s="35"/>
      <c r="AC729" s="35"/>
      <c r="AD729" s="35"/>
      <c r="AE729" s="35"/>
    </row>
    <row r="730" spans="28:31" ht="15.75" customHeight="1" x14ac:dyDescent="0.2">
      <c r="AB730" s="35"/>
      <c r="AC730" s="35"/>
      <c r="AD730" s="35"/>
      <c r="AE730" s="35"/>
    </row>
    <row r="731" spans="28:31" ht="15.75" customHeight="1" x14ac:dyDescent="0.2">
      <c r="AB731" s="35"/>
      <c r="AC731" s="35"/>
      <c r="AD731" s="35"/>
      <c r="AE731" s="35"/>
    </row>
    <row r="732" spans="28:31" ht="15.75" customHeight="1" x14ac:dyDescent="0.2">
      <c r="AB732" s="35"/>
      <c r="AC732" s="35"/>
      <c r="AD732" s="35"/>
      <c r="AE732" s="35"/>
    </row>
    <row r="733" spans="28:31" ht="15.75" customHeight="1" x14ac:dyDescent="0.2">
      <c r="AB733" s="35"/>
      <c r="AC733" s="35"/>
      <c r="AD733" s="35"/>
      <c r="AE733" s="35"/>
    </row>
    <row r="734" spans="28:31" ht="15.75" customHeight="1" x14ac:dyDescent="0.2">
      <c r="AB734" s="35"/>
      <c r="AC734" s="35"/>
      <c r="AD734" s="35"/>
      <c r="AE734" s="35"/>
    </row>
    <row r="735" spans="28:31" ht="15.75" customHeight="1" x14ac:dyDescent="0.2">
      <c r="AB735" s="35"/>
      <c r="AC735" s="35"/>
      <c r="AD735" s="35"/>
      <c r="AE735" s="35"/>
    </row>
    <row r="736" spans="28:31" ht="15.75" customHeight="1" x14ac:dyDescent="0.2">
      <c r="AB736" s="35"/>
      <c r="AC736" s="35"/>
      <c r="AD736" s="35"/>
      <c r="AE736" s="35"/>
    </row>
    <row r="737" spans="28:31" ht="15.75" customHeight="1" x14ac:dyDescent="0.2">
      <c r="AB737" s="35"/>
      <c r="AC737" s="35"/>
      <c r="AD737" s="35"/>
      <c r="AE737" s="35"/>
    </row>
    <row r="738" spans="28:31" ht="15.75" customHeight="1" x14ac:dyDescent="0.2">
      <c r="AB738" s="35"/>
      <c r="AC738" s="35"/>
      <c r="AD738" s="35"/>
      <c r="AE738" s="35"/>
    </row>
    <row r="739" spans="28:31" ht="15.75" customHeight="1" x14ac:dyDescent="0.2">
      <c r="AB739" s="35"/>
      <c r="AC739" s="35"/>
      <c r="AD739" s="35"/>
      <c r="AE739" s="35"/>
    </row>
    <row r="740" spans="28:31" ht="15.75" customHeight="1" x14ac:dyDescent="0.2">
      <c r="AB740" s="35"/>
      <c r="AC740" s="35"/>
      <c r="AD740" s="35"/>
      <c r="AE740" s="35"/>
    </row>
    <row r="741" spans="28:31" ht="15.75" customHeight="1" x14ac:dyDescent="0.2">
      <c r="AB741" s="35"/>
      <c r="AC741" s="35"/>
      <c r="AD741" s="35"/>
      <c r="AE741" s="35"/>
    </row>
    <row r="742" spans="28:31" ht="15.75" customHeight="1" x14ac:dyDescent="0.2">
      <c r="AB742" s="35"/>
      <c r="AC742" s="35"/>
      <c r="AD742" s="35"/>
      <c r="AE742" s="35"/>
    </row>
    <row r="743" spans="28:31" ht="15.75" customHeight="1" x14ac:dyDescent="0.2">
      <c r="AB743" s="35"/>
      <c r="AC743" s="35"/>
      <c r="AD743" s="35"/>
      <c r="AE743" s="35"/>
    </row>
    <row r="744" spans="28:31" ht="15.75" customHeight="1" x14ac:dyDescent="0.2">
      <c r="AB744" s="35"/>
      <c r="AC744" s="35"/>
      <c r="AD744" s="35"/>
      <c r="AE744" s="35"/>
    </row>
    <row r="745" spans="28:31" ht="15.75" customHeight="1" x14ac:dyDescent="0.2">
      <c r="AB745" s="35"/>
      <c r="AC745" s="35"/>
      <c r="AD745" s="35"/>
      <c r="AE745" s="35"/>
    </row>
    <row r="746" spans="28:31" ht="15.75" customHeight="1" x14ac:dyDescent="0.2">
      <c r="AB746" s="35"/>
      <c r="AC746" s="35"/>
      <c r="AD746" s="35"/>
      <c r="AE746" s="35"/>
    </row>
    <row r="747" spans="28:31" ht="15.75" customHeight="1" x14ac:dyDescent="0.2">
      <c r="AB747" s="35"/>
      <c r="AC747" s="35"/>
      <c r="AD747" s="35"/>
      <c r="AE747" s="35"/>
    </row>
    <row r="748" spans="28:31" ht="15.75" customHeight="1" x14ac:dyDescent="0.2">
      <c r="AB748" s="35"/>
      <c r="AC748" s="35"/>
      <c r="AD748" s="35"/>
      <c r="AE748" s="35"/>
    </row>
    <row r="749" spans="28:31" ht="15.75" customHeight="1" x14ac:dyDescent="0.2">
      <c r="AB749" s="35"/>
      <c r="AC749" s="35"/>
      <c r="AD749" s="35"/>
      <c r="AE749" s="35"/>
    </row>
    <row r="750" spans="28:31" ht="15.75" customHeight="1" x14ac:dyDescent="0.2">
      <c r="AB750" s="35"/>
      <c r="AC750" s="35"/>
      <c r="AD750" s="35"/>
      <c r="AE750" s="35"/>
    </row>
    <row r="751" spans="28:31" ht="15.75" customHeight="1" x14ac:dyDescent="0.2">
      <c r="AB751" s="35"/>
      <c r="AC751" s="35"/>
      <c r="AD751" s="35"/>
      <c r="AE751" s="35"/>
    </row>
    <row r="752" spans="28:31" ht="15.75" customHeight="1" x14ac:dyDescent="0.2">
      <c r="AB752" s="35"/>
      <c r="AC752" s="35"/>
      <c r="AD752" s="35"/>
      <c r="AE752" s="35"/>
    </row>
    <row r="753" spans="28:31" ht="15.75" customHeight="1" x14ac:dyDescent="0.2">
      <c r="AB753" s="35"/>
      <c r="AC753" s="35"/>
      <c r="AD753" s="35"/>
      <c r="AE753" s="35"/>
    </row>
    <row r="754" spans="28:31" ht="15.75" customHeight="1" x14ac:dyDescent="0.2">
      <c r="AB754" s="35"/>
      <c r="AC754" s="35"/>
      <c r="AD754" s="35"/>
      <c r="AE754" s="35"/>
    </row>
    <row r="755" spans="28:31" ht="15.75" customHeight="1" x14ac:dyDescent="0.2">
      <c r="AB755" s="35"/>
      <c r="AC755" s="35"/>
      <c r="AD755" s="35"/>
      <c r="AE755" s="35"/>
    </row>
    <row r="756" spans="28:31" ht="15.75" customHeight="1" x14ac:dyDescent="0.2">
      <c r="AB756" s="35"/>
      <c r="AC756" s="35"/>
      <c r="AD756" s="35"/>
      <c r="AE756" s="35"/>
    </row>
    <row r="757" spans="28:31" ht="15.75" customHeight="1" x14ac:dyDescent="0.2">
      <c r="AB757" s="35"/>
      <c r="AC757" s="35"/>
      <c r="AD757" s="35"/>
      <c r="AE757" s="35"/>
    </row>
    <row r="758" spans="28:31" ht="15.75" customHeight="1" x14ac:dyDescent="0.2">
      <c r="AB758" s="35"/>
      <c r="AC758" s="35"/>
      <c r="AD758" s="35"/>
      <c r="AE758" s="35"/>
    </row>
    <row r="759" spans="28:31" ht="15.75" customHeight="1" x14ac:dyDescent="0.2">
      <c r="AB759" s="35"/>
      <c r="AC759" s="35"/>
      <c r="AD759" s="35"/>
      <c r="AE759" s="35"/>
    </row>
    <row r="760" spans="28:31" ht="15.75" customHeight="1" x14ac:dyDescent="0.2">
      <c r="AB760" s="35"/>
      <c r="AC760" s="35"/>
      <c r="AD760" s="35"/>
      <c r="AE760" s="35"/>
    </row>
    <row r="761" spans="28:31" ht="15.75" customHeight="1" x14ac:dyDescent="0.2">
      <c r="AB761" s="35"/>
      <c r="AC761" s="35"/>
      <c r="AD761" s="35"/>
      <c r="AE761" s="35"/>
    </row>
    <row r="762" spans="28:31" ht="15.75" customHeight="1" x14ac:dyDescent="0.2">
      <c r="AB762" s="35"/>
      <c r="AC762" s="35"/>
      <c r="AD762" s="35"/>
      <c r="AE762" s="35"/>
    </row>
    <row r="763" spans="28:31" ht="15.75" customHeight="1" x14ac:dyDescent="0.2">
      <c r="AB763" s="35"/>
      <c r="AC763" s="35"/>
      <c r="AD763" s="35"/>
      <c r="AE763" s="35"/>
    </row>
    <row r="764" spans="28:31" ht="15.75" customHeight="1" x14ac:dyDescent="0.2">
      <c r="AB764" s="35"/>
      <c r="AC764" s="35"/>
      <c r="AD764" s="35"/>
      <c r="AE764" s="35"/>
    </row>
    <row r="765" spans="28:31" ht="15.75" customHeight="1" x14ac:dyDescent="0.2">
      <c r="AB765" s="35"/>
      <c r="AC765" s="35"/>
      <c r="AD765" s="35"/>
      <c r="AE765" s="35"/>
    </row>
    <row r="766" spans="28:31" ht="15.75" customHeight="1" x14ac:dyDescent="0.2">
      <c r="AB766" s="35"/>
      <c r="AC766" s="35"/>
      <c r="AD766" s="35"/>
      <c r="AE766" s="35"/>
    </row>
    <row r="767" spans="28:31" ht="15.75" customHeight="1" x14ac:dyDescent="0.2">
      <c r="AB767" s="35"/>
      <c r="AC767" s="35"/>
      <c r="AD767" s="35"/>
      <c r="AE767" s="35"/>
    </row>
    <row r="768" spans="28:31" ht="15.75" customHeight="1" x14ac:dyDescent="0.2">
      <c r="AB768" s="35"/>
      <c r="AC768" s="35"/>
      <c r="AD768" s="35"/>
      <c r="AE768" s="35"/>
    </row>
    <row r="769" spans="28:31" ht="15.75" customHeight="1" x14ac:dyDescent="0.2">
      <c r="AB769" s="35"/>
      <c r="AC769" s="35"/>
      <c r="AD769" s="35"/>
      <c r="AE769" s="35"/>
    </row>
    <row r="770" spans="28:31" ht="15.75" customHeight="1" x14ac:dyDescent="0.2">
      <c r="AB770" s="35"/>
      <c r="AC770" s="35"/>
      <c r="AD770" s="35"/>
      <c r="AE770" s="35"/>
    </row>
    <row r="771" spans="28:31" ht="15.75" customHeight="1" x14ac:dyDescent="0.2">
      <c r="AB771" s="35"/>
      <c r="AC771" s="35"/>
      <c r="AD771" s="35"/>
      <c r="AE771" s="35"/>
    </row>
    <row r="772" spans="28:31" ht="15.75" customHeight="1" x14ac:dyDescent="0.2">
      <c r="AB772" s="35"/>
      <c r="AC772" s="35"/>
      <c r="AD772" s="35"/>
      <c r="AE772" s="35"/>
    </row>
    <row r="773" spans="28:31" ht="15.75" customHeight="1" x14ac:dyDescent="0.2">
      <c r="AB773" s="35"/>
      <c r="AC773" s="35"/>
      <c r="AD773" s="35"/>
      <c r="AE773" s="35"/>
    </row>
    <row r="774" spans="28:31" ht="15.75" customHeight="1" x14ac:dyDescent="0.2">
      <c r="AB774" s="35"/>
      <c r="AC774" s="35"/>
      <c r="AD774" s="35"/>
      <c r="AE774" s="35"/>
    </row>
    <row r="775" spans="28:31" ht="15.75" customHeight="1" x14ac:dyDescent="0.2">
      <c r="AB775" s="35"/>
      <c r="AC775" s="35"/>
      <c r="AD775" s="35"/>
      <c r="AE775" s="35"/>
    </row>
    <row r="776" spans="28:31" ht="15.75" customHeight="1" x14ac:dyDescent="0.2">
      <c r="AB776" s="35"/>
      <c r="AC776" s="35"/>
      <c r="AD776" s="35"/>
      <c r="AE776" s="35"/>
    </row>
    <row r="777" spans="28:31" ht="15.75" customHeight="1" x14ac:dyDescent="0.2">
      <c r="AB777" s="35"/>
      <c r="AC777" s="35"/>
      <c r="AD777" s="35"/>
      <c r="AE777" s="35"/>
    </row>
    <row r="778" spans="28:31" ht="15.75" customHeight="1" x14ac:dyDescent="0.2">
      <c r="AB778" s="35"/>
      <c r="AC778" s="35"/>
      <c r="AD778" s="35"/>
      <c r="AE778" s="35"/>
    </row>
    <row r="779" spans="28:31" ht="15.75" customHeight="1" x14ac:dyDescent="0.2">
      <c r="AB779" s="35"/>
      <c r="AC779" s="35"/>
      <c r="AD779" s="35"/>
      <c r="AE779" s="35"/>
    </row>
    <row r="780" spans="28:31" ht="15.75" customHeight="1" x14ac:dyDescent="0.2">
      <c r="AB780" s="35"/>
      <c r="AC780" s="35"/>
      <c r="AD780" s="35"/>
      <c r="AE780" s="35"/>
    </row>
    <row r="781" spans="28:31" ht="15.75" customHeight="1" x14ac:dyDescent="0.2">
      <c r="AB781" s="35"/>
      <c r="AC781" s="35"/>
      <c r="AD781" s="35"/>
      <c r="AE781" s="35"/>
    </row>
    <row r="782" spans="28:31" ht="15.75" customHeight="1" x14ac:dyDescent="0.2">
      <c r="AB782" s="35"/>
      <c r="AC782" s="35"/>
      <c r="AD782" s="35"/>
      <c r="AE782" s="35"/>
    </row>
    <row r="783" spans="28:31" ht="15.75" customHeight="1" x14ac:dyDescent="0.2">
      <c r="AB783" s="35"/>
      <c r="AC783" s="35"/>
      <c r="AD783" s="35"/>
      <c r="AE783" s="35"/>
    </row>
    <row r="784" spans="28:31" ht="15.75" customHeight="1" x14ac:dyDescent="0.2">
      <c r="AB784" s="35"/>
      <c r="AC784" s="35"/>
      <c r="AD784" s="35"/>
      <c r="AE784" s="35"/>
    </row>
    <row r="785" spans="28:31" ht="15.75" customHeight="1" x14ac:dyDescent="0.2">
      <c r="AB785" s="35"/>
      <c r="AC785" s="35"/>
      <c r="AD785" s="35"/>
      <c r="AE785" s="35"/>
    </row>
    <row r="786" spans="28:31" ht="15.75" customHeight="1" x14ac:dyDescent="0.2">
      <c r="AB786" s="35"/>
      <c r="AC786" s="35"/>
      <c r="AD786" s="35"/>
      <c r="AE786" s="35"/>
    </row>
    <row r="787" spans="28:31" ht="15.75" customHeight="1" x14ac:dyDescent="0.2">
      <c r="AB787" s="35"/>
      <c r="AC787" s="35"/>
      <c r="AD787" s="35"/>
      <c r="AE787" s="35"/>
    </row>
    <row r="788" spans="28:31" ht="15.75" customHeight="1" x14ac:dyDescent="0.2">
      <c r="AB788" s="35"/>
      <c r="AC788" s="35"/>
      <c r="AD788" s="35"/>
      <c r="AE788" s="35"/>
    </row>
    <row r="789" spans="28:31" ht="15.75" customHeight="1" x14ac:dyDescent="0.2">
      <c r="AB789" s="35"/>
      <c r="AC789" s="35"/>
      <c r="AD789" s="35"/>
      <c r="AE789" s="35"/>
    </row>
    <row r="790" spans="28:31" ht="15.75" customHeight="1" x14ac:dyDescent="0.2">
      <c r="AB790" s="35"/>
      <c r="AC790" s="35"/>
      <c r="AD790" s="35"/>
      <c r="AE790" s="35"/>
    </row>
    <row r="791" spans="28:31" ht="15.75" customHeight="1" x14ac:dyDescent="0.2">
      <c r="AB791" s="35"/>
      <c r="AC791" s="35"/>
      <c r="AD791" s="35"/>
      <c r="AE791" s="35"/>
    </row>
    <row r="792" spans="28:31" ht="15.75" customHeight="1" x14ac:dyDescent="0.2">
      <c r="AB792" s="35"/>
      <c r="AC792" s="35"/>
      <c r="AD792" s="35"/>
      <c r="AE792" s="35"/>
    </row>
    <row r="793" spans="28:31" ht="15.75" customHeight="1" x14ac:dyDescent="0.2">
      <c r="AB793" s="35"/>
      <c r="AC793" s="35"/>
      <c r="AD793" s="35"/>
      <c r="AE793" s="35"/>
    </row>
    <row r="794" spans="28:31" ht="15.75" customHeight="1" x14ac:dyDescent="0.2">
      <c r="AB794" s="35"/>
      <c r="AC794" s="35"/>
      <c r="AD794" s="35"/>
      <c r="AE794" s="35"/>
    </row>
    <row r="795" spans="28:31" ht="15.75" customHeight="1" x14ac:dyDescent="0.2">
      <c r="AB795" s="35"/>
      <c r="AC795" s="35"/>
      <c r="AD795" s="35"/>
      <c r="AE795" s="35"/>
    </row>
    <row r="796" spans="28:31" ht="15.75" customHeight="1" x14ac:dyDescent="0.2">
      <c r="AB796" s="35"/>
      <c r="AC796" s="35"/>
      <c r="AD796" s="35"/>
      <c r="AE796" s="35"/>
    </row>
    <row r="797" spans="28:31" ht="15.75" customHeight="1" x14ac:dyDescent="0.2">
      <c r="AB797" s="35"/>
      <c r="AC797" s="35"/>
      <c r="AD797" s="35"/>
      <c r="AE797" s="35"/>
    </row>
    <row r="798" spans="28:31" ht="15.75" customHeight="1" x14ac:dyDescent="0.2">
      <c r="AB798" s="35"/>
      <c r="AC798" s="35"/>
      <c r="AD798" s="35"/>
      <c r="AE798" s="35"/>
    </row>
    <row r="799" spans="28:31" ht="15.75" customHeight="1" x14ac:dyDescent="0.2">
      <c r="AB799" s="35"/>
      <c r="AC799" s="35"/>
      <c r="AD799" s="35"/>
      <c r="AE799" s="35"/>
    </row>
    <row r="800" spans="28:31" ht="15.75" customHeight="1" x14ac:dyDescent="0.2">
      <c r="AB800" s="35"/>
      <c r="AC800" s="35"/>
      <c r="AD800" s="35"/>
      <c r="AE800" s="35"/>
    </row>
    <row r="801" spans="28:31" ht="15.75" customHeight="1" x14ac:dyDescent="0.2">
      <c r="AB801" s="35"/>
      <c r="AC801" s="35"/>
      <c r="AD801" s="35"/>
      <c r="AE801" s="35"/>
    </row>
    <row r="802" spans="28:31" ht="15.75" customHeight="1" x14ac:dyDescent="0.2">
      <c r="AB802" s="35"/>
      <c r="AC802" s="35"/>
      <c r="AD802" s="35"/>
      <c r="AE802" s="35"/>
    </row>
    <row r="803" spans="28:31" ht="15.75" customHeight="1" x14ac:dyDescent="0.2">
      <c r="AB803" s="35"/>
      <c r="AC803" s="35"/>
      <c r="AD803" s="35"/>
      <c r="AE803" s="35"/>
    </row>
    <row r="804" spans="28:31" ht="15.75" customHeight="1" x14ac:dyDescent="0.2">
      <c r="AB804" s="35"/>
      <c r="AC804" s="35"/>
      <c r="AD804" s="35"/>
      <c r="AE804" s="35"/>
    </row>
    <row r="805" spans="28:31" ht="15.75" customHeight="1" x14ac:dyDescent="0.2">
      <c r="AB805" s="35"/>
      <c r="AC805" s="35"/>
      <c r="AD805" s="35"/>
      <c r="AE805" s="35"/>
    </row>
    <row r="806" spans="28:31" ht="15.75" customHeight="1" x14ac:dyDescent="0.2">
      <c r="AB806" s="35"/>
      <c r="AC806" s="35"/>
      <c r="AD806" s="35"/>
      <c r="AE806" s="35"/>
    </row>
    <row r="807" spans="28:31" ht="15.75" customHeight="1" x14ac:dyDescent="0.2">
      <c r="AB807" s="35"/>
      <c r="AC807" s="35"/>
      <c r="AD807" s="35"/>
      <c r="AE807" s="35"/>
    </row>
    <row r="808" spans="28:31" ht="15.75" customHeight="1" x14ac:dyDescent="0.2">
      <c r="AB808" s="35"/>
      <c r="AC808" s="35"/>
      <c r="AD808" s="35"/>
      <c r="AE808" s="35"/>
    </row>
    <row r="809" spans="28:31" ht="15.75" customHeight="1" x14ac:dyDescent="0.2">
      <c r="AB809" s="35"/>
      <c r="AC809" s="35"/>
      <c r="AD809" s="35"/>
      <c r="AE809" s="35"/>
    </row>
    <row r="810" spans="28:31" ht="15.75" customHeight="1" x14ac:dyDescent="0.2">
      <c r="AB810" s="35"/>
      <c r="AC810" s="35"/>
      <c r="AD810" s="35"/>
      <c r="AE810" s="35"/>
    </row>
    <row r="811" spans="28:31" ht="15.75" customHeight="1" x14ac:dyDescent="0.2">
      <c r="AB811" s="35"/>
      <c r="AC811" s="35"/>
      <c r="AD811" s="35"/>
      <c r="AE811" s="35"/>
    </row>
    <row r="812" spans="28:31" ht="15.75" customHeight="1" x14ac:dyDescent="0.2">
      <c r="AB812" s="35"/>
      <c r="AC812" s="35"/>
      <c r="AD812" s="35"/>
      <c r="AE812" s="35"/>
    </row>
    <row r="813" spans="28:31" ht="15.75" customHeight="1" x14ac:dyDescent="0.2">
      <c r="AB813" s="35"/>
      <c r="AC813" s="35"/>
      <c r="AD813" s="35"/>
      <c r="AE813" s="35"/>
    </row>
    <row r="814" spans="28:31" ht="15.75" customHeight="1" x14ac:dyDescent="0.2">
      <c r="AB814" s="35"/>
      <c r="AC814" s="35"/>
      <c r="AD814" s="35"/>
      <c r="AE814" s="35"/>
    </row>
    <row r="815" spans="28:31" ht="15.75" customHeight="1" x14ac:dyDescent="0.2">
      <c r="AB815" s="35"/>
      <c r="AC815" s="35"/>
      <c r="AD815" s="35"/>
      <c r="AE815" s="35"/>
    </row>
    <row r="816" spans="28:31" ht="15.75" customHeight="1" x14ac:dyDescent="0.2">
      <c r="AB816" s="35"/>
      <c r="AC816" s="35"/>
      <c r="AD816" s="35"/>
      <c r="AE816" s="35"/>
    </row>
    <row r="817" spans="28:31" ht="15.75" customHeight="1" x14ac:dyDescent="0.2">
      <c r="AB817" s="35"/>
      <c r="AC817" s="35"/>
      <c r="AD817" s="35"/>
      <c r="AE817" s="35"/>
    </row>
    <row r="818" spans="28:31" ht="15.75" customHeight="1" x14ac:dyDescent="0.2">
      <c r="AB818" s="35"/>
      <c r="AC818" s="35"/>
      <c r="AD818" s="35"/>
      <c r="AE818" s="35"/>
    </row>
    <row r="819" spans="28:31" ht="15.75" customHeight="1" x14ac:dyDescent="0.2">
      <c r="AB819" s="35"/>
      <c r="AC819" s="35"/>
      <c r="AD819" s="35"/>
      <c r="AE819" s="35"/>
    </row>
    <row r="820" spans="28:31" ht="15.75" customHeight="1" x14ac:dyDescent="0.2">
      <c r="AB820" s="35"/>
      <c r="AC820" s="35"/>
      <c r="AD820" s="35"/>
      <c r="AE820" s="35"/>
    </row>
    <row r="821" spans="28:31" ht="15.75" customHeight="1" x14ac:dyDescent="0.2">
      <c r="AB821" s="35"/>
      <c r="AC821" s="35"/>
      <c r="AD821" s="35"/>
      <c r="AE821" s="35"/>
    </row>
    <row r="822" spans="28:31" ht="15.75" customHeight="1" x14ac:dyDescent="0.2">
      <c r="AB822" s="35"/>
      <c r="AC822" s="35"/>
      <c r="AD822" s="35"/>
      <c r="AE822" s="35"/>
    </row>
    <row r="823" spans="28:31" ht="15.75" customHeight="1" x14ac:dyDescent="0.2">
      <c r="AB823" s="35"/>
      <c r="AC823" s="35"/>
      <c r="AD823" s="35"/>
      <c r="AE823" s="35"/>
    </row>
    <row r="824" spans="28:31" ht="15.75" customHeight="1" x14ac:dyDescent="0.2">
      <c r="AB824" s="35"/>
      <c r="AC824" s="35"/>
      <c r="AD824" s="35"/>
      <c r="AE824" s="35"/>
    </row>
    <row r="825" spans="28:31" ht="15.75" customHeight="1" x14ac:dyDescent="0.2">
      <c r="AB825" s="35"/>
      <c r="AC825" s="35"/>
      <c r="AD825" s="35"/>
      <c r="AE825" s="35"/>
    </row>
    <row r="826" spans="28:31" ht="15.75" customHeight="1" x14ac:dyDescent="0.2">
      <c r="AB826" s="35"/>
      <c r="AC826" s="35"/>
      <c r="AD826" s="35"/>
      <c r="AE826" s="35"/>
    </row>
    <row r="827" spans="28:31" ht="15.75" customHeight="1" x14ac:dyDescent="0.2">
      <c r="AB827" s="35"/>
      <c r="AC827" s="35"/>
      <c r="AD827" s="35"/>
      <c r="AE827" s="35"/>
    </row>
    <row r="828" spans="28:31" ht="15.75" customHeight="1" x14ac:dyDescent="0.2">
      <c r="AB828" s="35"/>
      <c r="AC828" s="35"/>
      <c r="AD828" s="35"/>
      <c r="AE828" s="35"/>
    </row>
    <row r="829" spans="28:31" ht="15.75" customHeight="1" x14ac:dyDescent="0.2">
      <c r="AB829" s="35"/>
      <c r="AC829" s="35"/>
      <c r="AD829" s="35"/>
      <c r="AE829" s="35"/>
    </row>
    <row r="830" spans="28:31" ht="15.75" customHeight="1" x14ac:dyDescent="0.2">
      <c r="AB830" s="35"/>
      <c r="AC830" s="35"/>
      <c r="AD830" s="35"/>
      <c r="AE830" s="35"/>
    </row>
    <row r="831" spans="28:31" ht="15.75" customHeight="1" x14ac:dyDescent="0.2">
      <c r="AB831" s="35"/>
      <c r="AC831" s="35"/>
      <c r="AD831" s="35"/>
      <c r="AE831" s="35"/>
    </row>
    <row r="832" spans="28:31" ht="15.75" customHeight="1" x14ac:dyDescent="0.2">
      <c r="AB832" s="35"/>
      <c r="AC832" s="35"/>
      <c r="AD832" s="35"/>
      <c r="AE832" s="35"/>
    </row>
    <row r="833" spans="28:31" ht="15.75" customHeight="1" x14ac:dyDescent="0.2">
      <c r="AB833" s="35"/>
      <c r="AC833" s="35"/>
      <c r="AD833" s="35"/>
      <c r="AE833" s="35"/>
    </row>
    <row r="834" spans="28:31" ht="15.75" customHeight="1" x14ac:dyDescent="0.2">
      <c r="AB834" s="35"/>
      <c r="AC834" s="35"/>
      <c r="AD834" s="35"/>
      <c r="AE834" s="35"/>
    </row>
    <row r="835" spans="28:31" ht="15.75" customHeight="1" x14ac:dyDescent="0.2">
      <c r="AB835" s="35"/>
      <c r="AC835" s="35"/>
      <c r="AD835" s="35"/>
      <c r="AE835" s="35"/>
    </row>
    <row r="836" spans="28:31" ht="15.75" customHeight="1" x14ac:dyDescent="0.2">
      <c r="AB836" s="35"/>
      <c r="AC836" s="35"/>
      <c r="AD836" s="35"/>
      <c r="AE836" s="35"/>
    </row>
    <row r="837" spans="28:31" ht="15.75" customHeight="1" x14ac:dyDescent="0.2">
      <c r="AB837" s="35"/>
      <c r="AC837" s="35"/>
      <c r="AD837" s="35"/>
      <c r="AE837" s="35"/>
    </row>
    <row r="838" spans="28:31" ht="15.75" customHeight="1" x14ac:dyDescent="0.2">
      <c r="AB838" s="35"/>
      <c r="AC838" s="35"/>
      <c r="AD838" s="35"/>
      <c r="AE838" s="35"/>
    </row>
    <row r="839" spans="28:31" ht="15.75" customHeight="1" x14ac:dyDescent="0.2">
      <c r="AB839" s="35"/>
      <c r="AC839" s="35"/>
      <c r="AD839" s="35"/>
      <c r="AE839" s="35"/>
    </row>
    <row r="840" spans="28:31" ht="15.75" customHeight="1" x14ac:dyDescent="0.2">
      <c r="AB840" s="35"/>
      <c r="AC840" s="35"/>
      <c r="AD840" s="35"/>
      <c r="AE840" s="35"/>
    </row>
    <row r="841" spans="28:31" ht="15.75" customHeight="1" x14ac:dyDescent="0.2">
      <c r="AB841" s="35"/>
      <c r="AC841" s="35"/>
      <c r="AD841" s="35"/>
      <c r="AE841" s="35"/>
    </row>
    <row r="842" spans="28:31" ht="15.75" customHeight="1" x14ac:dyDescent="0.2">
      <c r="AB842" s="35"/>
      <c r="AC842" s="35"/>
      <c r="AD842" s="35"/>
      <c r="AE842" s="35"/>
    </row>
    <row r="843" spans="28:31" ht="15.75" customHeight="1" x14ac:dyDescent="0.2">
      <c r="AB843" s="35"/>
      <c r="AC843" s="35"/>
      <c r="AD843" s="35"/>
      <c r="AE843" s="35"/>
    </row>
    <row r="844" spans="28:31" ht="15.75" customHeight="1" x14ac:dyDescent="0.2">
      <c r="AB844" s="35"/>
      <c r="AC844" s="35"/>
      <c r="AD844" s="35"/>
      <c r="AE844" s="35"/>
    </row>
    <row r="845" spans="28:31" ht="15.75" customHeight="1" x14ac:dyDescent="0.2">
      <c r="AB845" s="35"/>
      <c r="AC845" s="35"/>
      <c r="AD845" s="35"/>
      <c r="AE845" s="35"/>
    </row>
    <row r="846" spans="28:31" ht="15.75" customHeight="1" x14ac:dyDescent="0.2">
      <c r="AB846" s="35"/>
      <c r="AC846" s="35"/>
      <c r="AD846" s="35"/>
      <c r="AE846" s="35"/>
    </row>
    <row r="847" spans="28:31" ht="15.75" customHeight="1" x14ac:dyDescent="0.2">
      <c r="AB847" s="35"/>
      <c r="AC847" s="35"/>
      <c r="AD847" s="35"/>
      <c r="AE847" s="35"/>
    </row>
    <row r="848" spans="28:31" ht="15.75" customHeight="1" x14ac:dyDescent="0.2">
      <c r="AB848" s="35"/>
      <c r="AC848" s="35"/>
      <c r="AD848" s="35"/>
      <c r="AE848" s="35"/>
    </row>
    <row r="849" spans="28:31" ht="15.75" customHeight="1" x14ac:dyDescent="0.2">
      <c r="AB849" s="35"/>
      <c r="AC849" s="35"/>
      <c r="AD849" s="35"/>
      <c r="AE849" s="35"/>
    </row>
    <row r="850" spans="28:31" ht="15.75" customHeight="1" x14ac:dyDescent="0.2">
      <c r="AB850" s="35"/>
      <c r="AC850" s="35"/>
      <c r="AD850" s="35"/>
      <c r="AE850" s="35"/>
    </row>
    <row r="851" spans="28:31" ht="15.75" customHeight="1" x14ac:dyDescent="0.2">
      <c r="AB851" s="35"/>
      <c r="AC851" s="35"/>
      <c r="AD851" s="35"/>
      <c r="AE851" s="35"/>
    </row>
    <row r="852" spans="28:31" ht="15.75" customHeight="1" x14ac:dyDescent="0.2">
      <c r="AB852" s="35"/>
      <c r="AC852" s="35"/>
      <c r="AD852" s="35"/>
      <c r="AE852" s="35"/>
    </row>
    <row r="853" spans="28:31" ht="15.75" customHeight="1" x14ac:dyDescent="0.2">
      <c r="AB853" s="35"/>
      <c r="AC853" s="35"/>
      <c r="AD853" s="35"/>
      <c r="AE853" s="35"/>
    </row>
    <row r="854" spans="28:31" ht="15.75" customHeight="1" x14ac:dyDescent="0.2">
      <c r="AB854" s="35"/>
      <c r="AC854" s="35"/>
      <c r="AD854" s="35"/>
      <c r="AE854" s="35"/>
    </row>
    <row r="855" spans="28:31" ht="15.75" customHeight="1" x14ac:dyDescent="0.2">
      <c r="AB855" s="35"/>
      <c r="AC855" s="35"/>
      <c r="AD855" s="35"/>
      <c r="AE855" s="35"/>
    </row>
    <row r="856" spans="28:31" ht="15.75" customHeight="1" x14ac:dyDescent="0.2">
      <c r="AB856" s="35"/>
      <c r="AC856" s="35"/>
      <c r="AD856" s="35"/>
      <c r="AE856" s="35"/>
    </row>
    <row r="857" spans="28:31" ht="15.75" customHeight="1" x14ac:dyDescent="0.2">
      <c r="AB857" s="35"/>
      <c r="AC857" s="35"/>
      <c r="AD857" s="35"/>
      <c r="AE857" s="35"/>
    </row>
    <row r="858" spans="28:31" ht="15.75" customHeight="1" x14ac:dyDescent="0.2">
      <c r="AB858" s="35"/>
      <c r="AC858" s="35"/>
      <c r="AD858" s="35"/>
      <c r="AE858" s="35"/>
    </row>
    <row r="859" spans="28:31" ht="15.75" customHeight="1" x14ac:dyDescent="0.2">
      <c r="AB859" s="35"/>
      <c r="AC859" s="35"/>
      <c r="AD859" s="35"/>
      <c r="AE859" s="35"/>
    </row>
    <row r="860" spans="28:31" ht="15.75" customHeight="1" x14ac:dyDescent="0.2">
      <c r="AB860" s="35"/>
      <c r="AC860" s="35"/>
      <c r="AD860" s="35"/>
      <c r="AE860" s="35"/>
    </row>
    <row r="861" spans="28:31" ht="15.75" customHeight="1" x14ac:dyDescent="0.2">
      <c r="AB861" s="35"/>
      <c r="AC861" s="35"/>
      <c r="AD861" s="35"/>
      <c r="AE861" s="35"/>
    </row>
    <row r="862" spans="28:31" ht="15.75" customHeight="1" x14ac:dyDescent="0.2">
      <c r="AB862" s="35"/>
      <c r="AC862" s="35"/>
      <c r="AD862" s="35"/>
      <c r="AE862" s="35"/>
    </row>
    <row r="863" spans="28:31" ht="15.75" customHeight="1" x14ac:dyDescent="0.2">
      <c r="AB863" s="35"/>
      <c r="AC863" s="35"/>
      <c r="AD863" s="35"/>
      <c r="AE863" s="35"/>
    </row>
    <row r="864" spans="28:31" ht="15.75" customHeight="1" x14ac:dyDescent="0.2">
      <c r="AB864" s="35"/>
      <c r="AC864" s="35"/>
      <c r="AD864" s="35"/>
      <c r="AE864" s="35"/>
    </row>
    <row r="865" spans="28:31" ht="15.75" customHeight="1" x14ac:dyDescent="0.2">
      <c r="AB865" s="35"/>
      <c r="AC865" s="35"/>
      <c r="AD865" s="35"/>
      <c r="AE865" s="35"/>
    </row>
    <row r="866" spans="28:31" ht="15.75" customHeight="1" x14ac:dyDescent="0.2">
      <c r="AB866" s="35"/>
      <c r="AC866" s="35"/>
      <c r="AD866" s="35"/>
      <c r="AE866" s="35"/>
    </row>
    <row r="867" spans="28:31" ht="15.75" customHeight="1" x14ac:dyDescent="0.2">
      <c r="AB867" s="35"/>
      <c r="AC867" s="35"/>
      <c r="AD867" s="35"/>
      <c r="AE867" s="35"/>
    </row>
    <row r="868" spans="28:31" ht="15.75" customHeight="1" x14ac:dyDescent="0.2">
      <c r="AB868" s="35"/>
      <c r="AC868" s="35"/>
      <c r="AD868" s="35"/>
      <c r="AE868" s="35"/>
    </row>
    <row r="869" spans="28:31" ht="15.75" customHeight="1" x14ac:dyDescent="0.2">
      <c r="AB869" s="35"/>
      <c r="AC869" s="35"/>
      <c r="AD869" s="35"/>
      <c r="AE869" s="35"/>
    </row>
    <row r="870" spans="28:31" ht="15.75" customHeight="1" x14ac:dyDescent="0.2">
      <c r="AB870" s="35"/>
      <c r="AC870" s="35"/>
      <c r="AD870" s="35"/>
      <c r="AE870" s="35"/>
    </row>
    <row r="871" spans="28:31" ht="15.75" customHeight="1" x14ac:dyDescent="0.2">
      <c r="AB871" s="35"/>
      <c r="AC871" s="35"/>
      <c r="AD871" s="35"/>
      <c r="AE871" s="35"/>
    </row>
    <row r="872" spans="28:31" ht="15.75" customHeight="1" x14ac:dyDescent="0.2">
      <c r="AB872" s="35"/>
      <c r="AC872" s="35"/>
      <c r="AD872" s="35"/>
      <c r="AE872" s="35"/>
    </row>
    <row r="873" spans="28:31" ht="15.75" customHeight="1" x14ac:dyDescent="0.2">
      <c r="AB873" s="35"/>
      <c r="AC873" s="35"/>
      <c r="AD873" s="35"/>
      <c r="AE873" s="35"/>
    </row>
    <row r="874" spans="28:31" ht="15.75" customHeight="1" x14ac:dyDescent="0.2">
      <c r="AB874" s="35"/>
      <c r="AC874" s="35"/>
      <c r="AD874" s="35"/>
      <c r="AE874" s="35"/>
    </row>
    <row r="875" spans="28:31" ht="15.75" customHeight="1" x14ac:dyDescent="0.2">
      <c r="AB875" s="35"/>
      <c r="AC875" s="35"/>
      <c r="AD875" s="35"/>
      <c r="AE875" s="35"/>
    </row>
    <row r="876" spans="28:31" ht="15.75" customHeight="1" x14ac:dyDescent="0.2">
      <c r="AB876" s="35"/>
      <c r="AC876" s="35"/>
      <c r="AD876" s="35"/>
      <c r="AE876" s="35"/>
    </row>
    <row r="877" spans="28:31" ht="15.75" customHeight="1" x14ac:dyDescent="0.2">
      <c r="AB877" s="35"/>
      <c r="AC877" s="35"/>
      <c r="AD877" s="35"/>
      <c r="AE877" s="35"/>
    </row>
    <row r="878" spans="28:31" ht="15.75" customHeight="1" x14ac:dyDescent="0.2">
      <c r="AB878" s="35"/>
      <c r="AC878" s="35"/>
      <c r="AD878" s="35"/>
      <c r="AE878" s="35"/>
    </row>
    <row r="879" spans="28:31" ht="15.75" customHeight="1" x14ac:dyDescent="0.2">
      <c r="AB879" s="35"/>
      <c r="AC879" s="35"/>
      <c r="AD879" s="35"/>
      <c r="AE879" s="35"/>
    </row>
    <row r="880" spans="28:31" ht="15.75" customHeight="1" x14ac:dyDescent="0.2">
      <c r="AB880" s="35"/>
      <c r="AC880" s="35"/>
      <c r="AD880" s="35"/>
      <c r="AE880" s="35"/>
    </row>
    <row r="881" spans="28:31" ht="15.75" customHeight="1" x14ac:dyDescent="0.2">
      <c r="AB881" s="35"/>
      <c r="AC881" s="35"/>
      <c r="AD881" s="35"/>
      <c r="AE881" s="35"/>
    </row>
    <row r="882" spans="28:31" ht="15.75" customHeight="1" x14ac:dyDescent="0.2">
      <c r="AB882" s="35"/>
      <c r="AC882" s="35"/>
      <c r="AD882" s="35"/>
      <c r="AE882" s="35"/>
    </row>
    <row r="883" spans="28:31" ht="15.75" customHeight="1" x14ac:dyDescent="0.2">
      <c r="AB883" s="35"/>
      <c r="AC883" s="35"/>
      <c r="AD883" s="35"/>
      <c r="AE883" s="35"/>
    </row>
    <row r="884" spans="28:31" ht="15.75" customHeight="1" x14ac:dyDescent="0.2">
      <c r="AB884" s="35"/>
      <c r="AC884" s="35"/>
      <c r="AD884" s="35"/>
      <c r="AE884" s="35"/>
    </row>
    <row r="885" spans="28:31" ht="15.75" customHeight="1" x14ac:dyDescent="0.2">
      <c r="AB885" s="35"/>
      <c r="AC885" s="35"/>
      <c r="AD885" s="35"/>
      <c r="AE885" s="35"/>
    </row>
    <row r="886" spans="28:31" ht="15.75" customHeight="1" x14ac:dyDescent="0.2">
      <c r="AB886" s="35"/>
      <c r="AC886" s="35"/>
      <c r="AD886" s="35"/>
      <c r="AE886" s="35"/>
    </row>
    <row r="887" spans="28:31" ht="15.75" customHeight="1" x14ac:dyDescent="0.2">
      <c r="AB887" s="35"/>
      <c r="AC887" s="35"/>
      <c r="AD887" s="35"/>
      <c r="AE887" s="35"/>
    </row>
    <row r="888" spans="28:31" ht="15.75" customHeight="1" x14ac:dyDescent="0.2">
      <c r="AB888" s="35"/>
      <c r="AC888" s="35"/>
      <c r="AD888" s="35"/>
      <c r="AE888" s="35"/>
    </row>
    <row r="889" spans="28:31" ht="15.75" customHeight="1" x14ac:dyDescent="0.2">
      <c r="AB889" s="35"/>
      <c r="AC889" s="35"/>
      <c r="AD889" s="35"/>
      <c r="AE889" s="35"/>
    </row>
    <row r="890" spans="28:31" ht="15.75" customHeight="1" x14ac:dyDescent="0.2">
      <c r="AB890" s="35"/>
      <c r="AC890" s="35"/>
      <c r="AD890" s="35"/>
      <c r="AE890" s="35"/>
    </row>
    <row r="891" spans="28:31" ht="15.75" customHeight="1" x14ac:dyDescent="0.2">
      <c r="AB891" s="35"/>
      <c r="AC891" s="35"/>
      <c r="AD891" s="35"/>
      <c r="AE891" s="35"/>
    </row>
    <row r="892" spans="28:31" ht="15.75" customHeight="1" x14ac:dyDescent="0.2">
      <c r="AB892" s="35"/>
      <c r="AC892" s="35"/>
      <c r="AD892" s="35"/>
      <c r="AE892" s="35"/>
    </row>
    <row r="893" spans="28:31" ht="15.75" customHeight="1" x14ac:dyDescent="0.2">
      <c r="AB893" s="35"/>
      <c r="AC893" s="35"/>
      <c r="AD893" s="35"/>
      <c r="AE893" s="35"/>
    </row>
    <row r="894" spans="28:31" ht="15.75" customHeight="1" x14ac:dyDescent="0.2">
      <c r="AB894" s="35"/>
      <c r="AC894" s="35"/>
      <c r="AD894" s="35"/>
      <c r="AE894" s="35"/>
    </row>
    <row r="895" spans="28:31" ht="15.75" customHeight="1" x14ac:dyDescent="0.2">
      <c r="AB895" s="35"/>
      <c r="AC895" s="35"/>
      <c r="AD895" s="35"/>
      <c r="AE895" s="35"/>
    </row>
    <row r="896" spans="28:31" ht="15.75" customHeight="1" x14ac:dyDescent="0.2">
      <c r="AB896" s="35"/>
      <c r="AC896" s="35"/>
      <c r="AD896" s="35"/>
      <c r="AE896" s="35"/>
    </row>
    <row r="897" spans="28:31" ht="15.75" customHeight="1" x14ac:dyDescent="0.2">
      <c r="AB897" s="35"/>
      <c r="AC897" s="35"/>
      <c r="AD897" s="35"/>
      <c r="AE897" s="35"/>
    </row>
    <row r="898" spans="28:31" ht="15.75" customHeight="1" x14ac:dyDescent="0.2">
      <c r="AB898" s="35"/>
      <c r="AC898" s="35"/>
      <c r="AD898" s="35"/>
      <c r="AE898" s="35"/>
    </row>
    <row r="899" spans="28:31" ht="15.75" customHeight="1" x14ac:dyDescent="0.2">
      <c r="AB899" s="35"/>
      <c r="AC899" s="35"/>
      <c r="AD899" s="35"/>
      <c r="AE899" s="35"/>
    </row>
    <row r="900" spans="28:31" ht="15.75" customHeight="1" x14ac:dyDescent="0.2">
      <c r="AB900" s="35"/>
      <c r="AC900" s="35"/>
      <c r="AD900" s="35"/>
      <c r="AE900" s="35"/>
    </row>
    <row r="901" spans="28:31" ht="15.75" customHeight="1" x14ac:dyDescent="0.2">
      <c r="AB901" s="35"/>
      <c r="AC901" s="35"/>
      <c r="AD901" s="35"/>
      <c r="AE901" s="35"/>
    </row>
    <row r="902" spans="28:31" ht="15.75" customHeight="1" x14ac:dyDescent="0.2">
      <c r="AB902" s="35"/>
      <c r="AC902" s="35"/>
      <c r="AD902" s="35"/>
      <c r="AE902" s="35"/>
    </row>
    <row r="903" spans="28:31" ht="15.75" customHeight="1" x14ac:dyDescent="0.2">
      <c r="AB903" s="35"/>
      <c r="AC903" s="35"/>
      <c r="AD903" s="35"/>
      <c r="AE903" s="35"/>
    </row>
    <row r="904" spans="28:31" ht="15.75" customHeight="1" x14ac:dyDescent="0.2">
      <c r="AB904" s="35"/>
      <c r="AC904" s="35"/>
      <c r="AD904" s="35"/>
      <c r="AE904" s="35"/>
    </row>
    <row r="905" spans="28:31" ht="15.75" customHeight="1" x14ac:dyDescent="0.2">
      <c r="AB905" s="35"/>
      <c r="AC905" s="35"/>
      <c r="AD905" s="35"/>
      <c r="AE905" s="35"/>
    </row>
    <row r="906" spans="28:31" ht="15.75" customHeight="1" x14ac:dyDescent="0.2">
      <c r="AB906" s="35"/>
      <c r="AC906" s="35"/>
      <c r="AD906" s="35"/>
      <c r="AE906" s="35"/>
    </row>
    <row r="907" spans="28:31" ht="15.75" customHeight="1" x14ac:dyDescent="0.2">
      <c r="AB907" s="35"/>
      <c r="AC907" s="35"/>
      <c r="AD907" s="35"/>
      <c r="AE907" s="35"/>
    </row>
    <row r="908" spans="28:31" ht="15.75" customHeight="1" x14ac:dyDescent="0.2">
      <c r="AB908" s="35"/>
      <c r="AC908" s="35"/>
      <c r="AD908" s="35"/>
      <c r="AE908" s="35"/>
    </row>
    <row r="909" spans="28:31" ht="15.75" customHeight="1" x14ac:dyDescent="0.2">
      <c r="AB909" s="35"/>
      <c r="AC909" s="35"/>
      <c r="AD909" s="35"/>
      <c r="AE909" s="35"/>
    </row>
    <row r="910" spans="28:31" ht="15.75" customHeight="1" x14ac:dyDescent="0.2">
      <c r="AB910" s="35"/>
      <c r="AC910" s="35"/>
      <c r="AD910" s="35"/>
      <c r="AE910" s="35"/>
    </row>
    <row r="911" spans="28:31" ht="15.75" customHeight="1" x14ac:dyDescent="0.2">
      <c r="AB911" s="35"/>
      <c r="AC911" s="35"/>
      <c r="AD911" s="35"/>
      <c r="AE911" s="35"/>
    </row>
    <row r="912" spans="28:31" ht="15.75" customHeight="1" x14ac:dyDescent="0.2">
      <c r="AB912" s="35"/>
      <c r="AC912" s="35"/>
      <c r="AD912" s="35"/>
      <c r="AE912" s="35"/>
    </row>
    <row r="913" spans="28:31" ht="15.75" customHeight="1" x14ac:dyDescent="0.2">
      <c r="AB913" s="35"/>
      <c r="AC913" s="35"/>
      <c r="AD913" s="35"/>
      <c r="AE913" s="35"/>
    </row>
    <row r="914" spans="28:31" ht="15.75" customHeight="1" x14ac:dyDescent="0.2">
      <c r="AB914" s="35"/>
      <c r="AC914" s="35"/>
      <c r="AD914" s="35"/>
      <c r="AE914" s="35"/>
    </row>
    <row r="915" spans="28:31" ht="15.75" customHeight="1" x14ac:dyDescent="0.2">
      <c r="AB915" s="35"/>
      <c r="AC915" s="35"/>
      <c r="AD915" s="35"/>
      <c r="AE915" s="35"/>
    </row>
    <row r="916" spans="28:31" ht="15.75" customHeight="1" x14ac:dyDescent="0.2">
      <c r="AB916" s="35"/>
      <c r="AC916" s="35"/>
      <c r="AD916" s="35"/>
      <c r="AE916" s="35"/>
    </row>
    <row r="917" spans="28:31" ht="15.75" customHeight="1" x14ac:dyDescent="0.2">
      <c r="AB917" s="35"/>
      <c r="AC917" s="35"/>
      <c r="AD917" s="35"/>
      <c r="AE917" s="35"/>
    </row>
    <row r="918" spans="28:31" ht="15.75" customHeight="1" x14ac:dyDescent="0.2">
      <c r="AB918" s="35"/>
      <c r="AC918" s="35"/>
      <c r="AD918" s="35"/>
      <c r="AE918" s="35"/>
    </row>
    <row r="919" spans="28:31" ht="15.75" customHeight="1" x14ac:dyDescent="0.2">
      <c r="AB919" s="35"/>
      <c r="AC919" s="35"/>
      <c r="AD919" s="35"/>
      <c r="AE919" s="35"/>
    </row>
    <row r="920" spans="28:31" ht="15.75" customHeight="1" x14ac:dyDescent="0.2">
      <c r="AB920" s="35"/>
      <c r="AC920" s="35"/>
      <c r="AD920" s="35"/>
      <c r="AE920" s="35"/>
    </row>
    <row r="921" spans="28:31" ht="15.75" customHeight="1" x14ac:dyDescent="0.2">
      <c r="AB921" s="35"/>
      <c r="AC921" s="35"/>
      <c r="AD921" s="35"/>
      <c r="AE921" s="35"/>
    </row>
    <row r="922" spans="28:31" ht="15.75" customHeight="1" x14ac:dyDescent="0.2">
      <c r="AB922" s="35"/>
      <c r="AC922" s="35"/>
      <c r="AD922" s="35"/>
      <c r="AE922" s="35"/>
    </row>
    <row r="923" spans="28:31" ht="15.75" customHeight="1" x14ac:dyDescent="0.2">
      <c r="AB923" s="35"/>
      <c r="AC923" s="35"/>
      <c r="AD923" s="35"/>
      <c r="AE923" s="35"/>
    </row>
    <row r="924" spans="28:31" ht="15.75" customHeight="1" x14ac:dyDescent="0.2">
      <c r="AB924" s="35"/>
      <c r="AC924" s="35"/>
      <c r="AD924" s="35"/>
      <c r="AE924" s="35"/>
    </row>
    <row r="925" spans="28:31" ht="15.75" customHeight="1" x14ac:dyDescent="0.2">
      <c r="AB925" s="35"/>
      <c r="AC925" s="35"/>
      <c r="AD925" s="35"/>
      <c r="AE925" s="35"/>
    </row>
    <row r="926" spans="28:31" ht="15.75" customHeight="1" x14ac:dyDescent="0.2">
      <c r="AB926" s="35"/>
      <c r="AC926" s="35"/>
      <c r="AD926" s="35"/>
      <c r="AE926" s="35"/>
    </row>
    <row r="927" spans="28:31" ht="15.75" customHeight="1" x14ac:dyDescent="0.2">
      <c r="AB927" s="35"/>
      <c r="AC927" s="35"/>
      <c r="AD927" s="35"/>
      <c r="AE927" s="35"/>
    </row>
    <row r="928" spans="28:31" ht="15.75" customHeight="1" x14ac:dyDescent="0.2">
      <c r="AB928" s="35"/>
      <c r="AC928" s="35"/>
      <c r="AD928" s="35"/>
      <c r="AE928" s="35"/>
    </row>
    <row r="929" spans="28:31" ht="15.75" customHeight="1" x14ac:dyDescent="0.2">
      <c r="AB929" s="35"/>
      <c r="AC929" s="35"/>
      <c r="AD929" s="35"/>
      <c r="AE929" s="35"/>
    </row>
    <row r="930" spans="28:31" ht="15.75" customHeight="1" x14ac:dyDescent="0.2">
      <c r="AB930" s="35"/>
      <c r="AC930" s="35"/>
      <c r="AD930" s="35"/>
      <c r="AE930" s="35"/>
    </row>
    <row r="931" spans="28:31" ht="15.75" customHeight="1" x14ac:dyDescent="0.2">
      <c r="AB931" s="35"/>
      <c r="AC931" s="35"/>
      <c r="AD931" s="35"/>
      <c r="AE931" s="35"/>
    </row>
    <row r="932" spans="28:31" ht="15.75" customHeight="1" x14ac:dyDescent="0.2">
      <c r="AB932" s="35"/>
      <c r="AC932" s="35"/>
      <c r="AD932" s="35"/>
      <c r="AE932" s="35"/>
    </row>
    <row r="933" spans="28:31" ht="15.75" customHeight="1" x14ac:dyDescent="0.2">
      <c r="AB933" s="35"/>
      <c r="AC933" s="35"/>
      <c r="AD933" s="35"/>
      <c r="AE933" s="35"/>
    </row>
    <row r="934" spans="28:31" ht="15.75" customHeight="1" x14ac:dyDescent="0.2">
      <c r="AB934" s="35"/>
      <c r="AC934" s="35"/>
      <c r="AD934" s="35"/>
      <c r="AE934" s="35"/>
    </row>
    <row r="935" spans="28:31" ht="15.75" customHeight="1" x14ac:dyDescent="0.2">
      <c r="AB935" s="35"/>
      <c r="AC935" s="35"/>
      <c r="AD935" s="35"/>
      <c r="AE935" s="35"/>
    </row>
    <row r="936" spans="28:31" ht="15.75" customHeight="1" x14ac:dyDescent="0.2">
      <c r="AB936" s="35"/>
      <c r="AC936" s="35"/>
      <c r="AD936" s="35"/>
      <c r="AE936" s="35"/>
    </row>
    <row r="937" spans="28:31" ht="15.75" customHeight="1" x14ac:dyDescent="0.2">
      <c r="AB937" s="35"/>
      <c r="AC937" s="35"/>
      <c r="AD937" s="35"/>
      <c r="AE937" s="35"/>
    </row>
    <row r="938" spans="28:31" ht="15.75" customHeight="1" x14ac:dyDescent="0.2">
      <c r="AB938" s="35"/>
      <c r="AC938" s="35"/>
      <c r="AD938" s="35"/>
      <c r="AE938" s="35"/>
    </row>
    <row r="939" spans="28:31" ht="15.75" customHeight="1" x14ac:dyDescent="0.2">
      <c r="AB939" s="35"/>
      <c r="AC939" s="35"/>
      <c r="AD939" s="35"/>
      <c r="AE939" s="35"/>
    </row>
    <row r="940" spans="28:31" ht="15.75" customHeight="1" x14ac:dyDescent="0.2">
      <c r="AB940" s="35"/>
      <c r="AC940" s="35"/>
      <c r="AD940" s="35"/>
      <c r="AE940" s="35"/>
    </row>
    <row r="941" spans="28:31" ht="15.75" customHeight="1" x14ac:dyDescent="0.2">
      <c r="AB941" s="35"/>
      <c r="AC941" s="35"/>
      <c r="AD941" s="35"/>
      <c r="AE941" s="35"/>
    </row>
    <row r="942" spans="28:31" ht="15.75" customHeight="1" x14ac:dyDescent="0.2">
      <c r="AB942" s="35"/>
      <c r="AC942" s="35"/>
      <c r="AD942" s="35"/>
      <c r="AE942" s="35"/>
    </row>
    <row r="943" spans="28:31" ht="15.75" customHeight="1" x14ac:dyDescent="0.2">
      <c r="AB943" s="35"/>
      <c r="AC943" s="35"/>
      <c r="AD943" s="35"/>
      <c r="AE943" s="35"/>
    </row>
    <row r="944" spans="28:31" ht="15.75" customHeight="1" x14ac:dyDescent="0.2">
      <c r="AB944" s="35"/>
      <c r="AC944" s="35"/>
      <c r="AD944" s="35"/>
      <c r="AE944" s="35"/>
    </row>
    <row r="945" spans="28:31" ht="15.75" customHeight="1" x14ac:dyDescent="0.2">
      <c r="AB945" s="35"/>
      <c r="AC945" s="35"/>
      <c r="AD945" s="35"/>
      <c r="AE945" s="35"/>
    </row>
    <row r="946" spans="28:31" ht="15.75" customHeight="1" x14ac:dyDescent="0.2">
      <c r="AB946" s="35"/>
      <c r="AC946" s="35"/>
      <c r="AD946" s="35"/>
      <c r="AE946" s="35"/>
    </row>
    <row r="947" spans="28:31" ht="15.75" customHeight="1" x14ac:dyDescent="0.2">
      <c r="AB947" s="35"/>
      <c r="AC947" s="35"/>
      <c r="AD947" s="35"/>
      <c r="AE947" s="35"/>
    </row>
    <row r="948" spans="28:31" ht="15.75" customHeight="1" x14ac:dyDescent="0.2">
      <c r="AB948" s="35"/>
      <c r="AC948" s="35"/>
      <c r="AD948" s="35"/>
      <c r="AE948" s="35"/>
    </row>
    <row r="949" spans="28:31" ht="15.75" customHeight="1" x14ac:dyDescent="0.2">
      <c r="AB949" s="35"/>
      <c r="AC949" s="35"/>
      <c r="AD949" s="35"/>
      <c r="AE949" s="35"/>
    </row>
    <row r="950" spans="28:31" ht="15.75" customHeight="1" x14ac:dyDescent="0.2">
      <c r="AB950" s="35"/>
      <c r="AC950" s="35"/>
      <c r="AD950" s="35"/>
      <c r="AE950" s="35"/>
    </row>
    <row r="951" spans="28:31" ht="15.75" customHeight="1" x14ac:dyDescent="0.2">
      <c r="AB951" s="35"/>
      <c r="AC951" s="35"/>
      <c r="AD951" s="35"/>
      <c r="AE951" s="35"/>
    </row>
    <row r="952" spans="28:31" ht="15.75" customHeight="1" x14ac:dyDescent="0.2">
      <c r="AB952" s="35"/>
      <c r="AC952" s="35"/>
      <c r="AD952" s="35"/>
      <c r="AE952" s="35"/>
    </row>
    <row r="953" spans="28:31" ht="15.75" customHeight="1" x14ac:dyDescent="0.2">
      <c r="AB953" s="35"/>
      <c r="AC953" s="35"/>
      <c r="AD953" s="35"/>
      <c r="AE953" s="35"/>
    </row>
    <row r="954" spans="28:31" ht="15.75" customHeight="1" x14ac:dyDescent="0.2">
      <c r="AB954" s="35"/>
      <c r="AC954" s="35"/>
      <c r="AD954" s="35"/>
      <c r="AE954" s="35"/>
    </row>
    <row r="955" spans="28:31" ht="15.75" customHeight="1" x14ac:dyDescent="0.2">
      <c r="AB955" s="35"/>
      <c r="AC955" s="35"/>
      <c r="AD955" s="35"/>
      <c r="AE955" s="35"/>
    </row>
    <row r="956" spans="28:31" ht="15.75" customHeight="1" x14ac:dyDescent="0.2">
      <c r="AB956" s="35"/>
      <c r="AC956" s="35"/>
      <c r="AD956" s="35"/>
      <c r="AE956" s="35"/>
    </row>
    <row r="957" spans="28:31" ht="15.75" customHeight="1" x14ac:dyDescent="0.2">
      <c r="AB957" s="35"/>
      <c r="AC957" s="35"/>
      <c r="AD957" s="35"/>
      <c r="AE957" s="35"/>
    </row>
    <row r="958" spans="28:31" ht="15.75" customHeight="1" x14ac:dyDescent="0.2">
      <c r="AB958" s="35"/>
      <c r="AC958" s="35"/>
      <c r="AD958" s="35"/>
      <c r="AE958" s="35"/>
    </row>
    <row r="959" spans="28:31" ht="15.75" customHeight="1" x14ac:dyDescent="0.2">
      <c r="AB959" s="35"/>
      <c r="AC959" s="35"/>
      <c r="AD959" s="35"/>
      <c r="AE959" s="35"/>
    </row>
    <row r="960" spans="28:31" ht="15.75" customHeight="1" x14ac:dyDescent="0.2">
      <c r="AB960" s="35"/>
      <c r="AC960" s="35"/>
      <c r="AD960" s="35"/>
      <c r="AE960" s="35"/>
    </row>
    <row r="961" spans="28:31" ht="15.75" customHeight="1" x14ac:dyDescent="0.2">
      <c r="AB961" s="35"/>
      <c r="AC961" s="35"/>
      <c r="AD961" s="35"/>
      <c r="AE961" s="35"/>
    </row>
  </sheetData>
  <customSheetViews>
    <customSheetView guid="{A2128280-1C98-40C4-AB36-00EBA4F6B385}" filter="1" showAutoFilter="1">
      <pageMargins left="0.7" right="0.7" top="0.75" bottom="0.75" header="0.3" footer="0.3"/>
      <autoFilter ref="F1:AL136">
        <filterColumn colId="0">
          <filters>
            <filter val="Arrendamiento"/>
            <filter val="Prestacion de"/>
            <filter val="prestacion de servicio de apoyo  la gestion"/>
            <filter val="prestacion de servicios"/>
            <filter val="PRESTACIÓN DE SERVICIOS"/>
            <filter val="Prestacion de servicios profesionales y de apoyo  a la gestion"/>
            <filter val="Prestación de servicios Profesionales y de apoyo a la gestión"/>
          </filters>
        </filterColumn>
      </autoFilter>
      <extLst>
        <ext uri="GoogleSheetsCustomDataVersion1">
          <go:sheetsCustomData xmlns:go="http://customooxmlschemas.google.com/" filterViewId="1237968275"/>
        </ext>
      </extLst>
    </customSheetView>
    <customSheetView guid="{FB746DC1-AD68-437C-85D6-0D9C9D7A434B}" filter="1" showAutoFilter="1">
      <pageMargins left="0.7" right="0.7" top="0.75" bottom="0.75" header="0.3" footer="0.3"/>
      <autoFilter ref="F1:AL136">
        <filterColumn colId="0">
          <filters>
            <filter val="Arrendamiento"/>
            <filter val="Prestacion de"/>
            <filter val="prestacion de servicio de apoyo  la gestion"/>
            <filter val="prestacion de servicios"/>
            <filter val="PRESTACIÓN DE SERVICIOS"/>
            <filter val="Prestacion de servicios profesionales y de apoyo  a la gestion"/>
            <filter val="Prestación de servicios Profesionales y de apoyo a la gestión"/>
          </filters>
        </filterColumn>
      </autoFilter>
      <extLst>
        <ext uri="GoogleSheetsCustomDataVersion1">
          <go:sheetsCustomData xmlns:go="http://customooxmlschemas.google.com/" filterViewId="1667186718"/>
        </ext>
      </extLst>
    </customSheetView>
  </customSheetViews>
  <mergeCells count="10">
    <mergeCell ref="A2:F2"/>
    <mergeCell ref="AF2:AG2"/>
    <mergeCell ref="AH2:AK2"/>
    <mergeCell ref="I2:I3"/>
    <mergeCell ref="R2:T2"/>
    <mergeCell ref="U2:W2"/>
    <mergeCell ref="X2:Z2"/>
    <mergeCell ref="AB3:AD3"/>
    <mergeCell ref="AB2:AE2"/>
    <mergeCell ref="G2:G3"/>
  </mergeCells>
  <hyperlinks>
    <hyperlink ref="AM4" r:id="rId1"/>
    <hyperlink ref="AM5" r:id="rId2"/>
    <hyperlink ref="AM6" r:id="rId3"/>
    <hyperlink ref="AM7" r:id="rId4"/>
    <hyperlink ref="AM8" r:id="rId5"/>
    <hyperlink ref="AM9" r:id="rId6"/>
    <hyperlink ref="AM10" r:id="rId7"/>
    <hyperlink ref="AM11" r:id="rId8"/>
    <hyperlink ref="AM12" r:id="rId9"/>
    <hyperlink ref="AM13" r:id="rId10"/>
    <hyperlink ref="AM14" r:id="rId11"/>
    <hyperlink ref="AM15" r:id="rId12"/>
    <hyperlink ref="AM16" r:id="rId13"/>
    <hyperlink ref="AM17" r:id="rId14"/>
    <hyperlink ref="AM18" r:id="rId15"/>
    <hyperlink ref="AM19" r:id="rId16"/>
    <hyperlink ref="AM20" r:id="rId17"/>
    <hyperlink ref="AM21" r:id="rId18"/>
    <hyperlink ref="AM22" r:id="rId19"/>
    <hyperlink ref="AM23" r:id="rId20"/>
    <hyperlink ref="AM24" r:id="rId21"/>
    <hyperlink ref="AM25" r:id="rId22"/>
    <hyperlink ref="AM26" r:id="rId23"/>
    <hyperlink ref="AM27" r:id="rId24"/>
    <hyperlink ref="AM28" r:id="rId25"/>
    <hyperlink ref="AM29" r:id="rId26"/>
    <hyperlink ref="AM30" r:id="rId27"/>
    <hyperlink ref="AM31" r:id="rId28"/>
    <hyperlink ref="AM32" r:id="rId29"/>
    <hyperlink ref="AM33" r:id="rId30"/>
    <hyperlink ref="AM34" r:id="rId31"/>
    <hyperlink ref="AM35" r:id="rId32"/>
    <hyperlink ref="AM36" r:id="rId33"/>
    <hyperlink ref="AM37" r:id="rId34"/>
    <hyperlink ref="AM38" r:id="rId35"/>
    <hyperlink ref="AM39" r:id="rId36"/>
    <hyperlink ref="AM40" r:id="rId37"/>
    <hyperlink ref="AM41" r:id="rId38"/>
    <hyperlink ref="AM42" r:id="rId39"/>
    <hyperlink ref="AM43" r:id="rId40"/>
    <hyperlink ref="AM44" r:id="rId41"/>
    <hyperlink ref="AM45" r:id="rId42"/>
    <hyperlink ref="AM46" r:id="rId43"/>
    <hyperlink ref="AM47" r:id="rId44"/>
    <hyperlink ref="AM48" r:id="rId45"/>
    <hyperlink ref="AM49" r:id="rId46"/>
    <hyperlink ref="AM80" r:id="rId47"/>
    <hyperlink ref="AM81" r:id="rId48"/>
    <hyperlink ref="AM82" r:id="rId49"/>
  </hyperlinks>
  <pageMargins left="0.7" right="0.7" top="0.75" bottom="0.75" header="0" footer="0"/>
  <pageSetup orientation="landscape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/>
  </sheetViews>
  <sheetFormatPr baseColWidth="10" defaultColWidth="12.5703125" defaultRowHeight="15" customHeight="1" x14ac:dyDescent="0.2"/>
  <cols>
    <col min="1" max="1" width="22.28515625" customWidth="1"/>
    <col min="2" max="2" width="25.140625" customWidth="1"/>
    <col min="3" max="3" width="41.140625" customWidth="1"/>
    <col min="5" max="5" width="23.5703125" customWidth="1"/>
    <col min="6" max="6" width="20.42578125" customWidth="1"/>
  </cols>
  <sheetData>
    <row r="1" spans="1:6" ht="15.75" customHeight="1" x14ac:dyDescent="0.2">
      <c r="A1" s="4" t="s">
        <v>206</v>
      </c>
      <c r="B1" s="4" t="s">
        <v>207</v>
      </c>
      <c r="C1" s="4" t="s">
        <v>208</v>
      </c>
      <c r="D1" s="4" t="s">
        <v>209</v>
      </c>
      <c r="E1" s="4" t="s">
        <v>210</v>
      </c>
      <c r="F1" s="4" t="s">
        <v>211</v>
      </c>
    </row>
    <row r="2" spans="1:6" ht="15.75" customHeight="1" x14ac:dyDescent="0.2">
      <c r="A2" s="5"/>
      <c r="B2" s="5"/>
      <c r="C2" s="5"/>
      <c r="D2" s="5"/>
      <c r="E2" s="5"/>
      <c r="F2" s="5"/>
    </row>
    <row r="3" spans="1:6" ht="15.75" customHeight="1" x14ac:dyDescent="0.2">
      <c r="A3" s="6"/>
      <c r="B3" s="6"/>
      <c r="C3" s="6"/>
      <c r="D3" s="6"/>
      <c r="E3" s="6"/>
      <c r="F3" s="6"/>
    </row>
    <row r="4" spans="1:6" ht="15.75" customHeight="1" x14ac:dyDescent="0.2">
      <c r="A4" s="3"/>
      <c r="B4" s="3"/>
      <c r="C4" s="3"/>
      <c r="D4" s="3"/>
      <c r="E4" s="3"/>
      <c r="F4" s="3"/>
    </row>
    <row r="5" spans="1:6" ht="15.75" customHeight="1" x14ac:dyDescent="0.2">
      <c r="A5" s="3"/>
      <c r="B5" s="3"/>
      <c r="C5" s="3"/>
      <c r="D5" s="3"/>
      <c r="E5" s="3"/>
      <c r="F5" s="3"/>
    </row>
    <row r="6" spans="1:6" ht="15.75" customHeight="1" x14ac:dyDescent="0.2">
      <c r="A6" s="3"/>
      <c r="B6" s="3"/>
      <c r="C6" s="3"/>
      <c r="D6" s="3"/>
      <c r="E6" s="3"/>
      <c r="F6" s="3"/>
    </row>
    <row r="7" spans="1:6" ht="15.75" customHeight="1" x14ac:dyDescent="0.2">
      <c r="A7" s="3"/>
      <c r="B7" s="3"/>
      <c r="C7" s="3"/>
      <c r="D7" s="3"/>
      <c r="E7" s="3"/>
      <c r="F7" s="3"/>
    </row>
    <row r="8" spans="1:6" ht="15.75" customHeight="1" x14ac:dyDescent="0.2">
      <c r="A8" s="3"/>
      <c r="B8" s="3"/>
      <c r="C8" s="3"/>
      <c r="D8" s="3"/>
      <c r="E8" s="3"/>
      <c r="F8" s="3"/>
    </row>
    <row r="9" spans="1:6" ht="15.75" customHeight="1" x14ac:dyDescent="0.2">
      <c r="A9" s="3"/>
      <c r="B9" s="3"/>
      <c r="C9" s="3"/>
      <c r="D9" s="3"/>
      <c r="E9" s="3"/>
      <c r="F9" s="3"/>
    </row>
    <row r="10" spans="1:6" ht="15.75" customHeight="1" x14ac:dyDescent="0.2">
      <c r="A10" s="3"/>
      <c r="B10" s="3"/>
      <c r="C10" s="3"/>
      <c r="D10" s="3"/>
      <c r="E10" s="3"/>
      <c r="F10" s="3"/>
    </row>
    <row r="11" spans="1:6" ht="15.75" customHeight="1" x14ac:dyDescent="0.2">
      <c r="A11" s="3"/>
      <c r="B11" s="3"/>
      <c r="C11" s="3"/>
      <c r="D11" s="3"/>
      <c r="E11" s="3"/>
      <c r="F11" s="3"/>
    </row>
    <row r="12" spans="1:6" ht="15.75" customHeight="1" x14ac:dyDescent="0.2">
      <c r="A12" s="3"/>
      <c r="B12" s="3"/>
      <c r="C12" s="3"/>
      <c r="D12" s="3"/>
      <c r="E12" s="3"/>
      <c r="F12" s="3"/>
    </row>
    <row r="13" spans="1:6" ht="15.75" customHeight="1" x14ac:dyDescent="0.2">
      <c r="A13" s="3"/>
      <c r="B13" s="3"/>
      <c r="C13" s="3"/>
      <c r="D13" s="3"/>
      <c r="E13" s="3"/>
      <c r="F13" s="3"/>
    </row>
    <row r="14" spans="1:6" ht="15.75" customHeight="1" x14ac:dyDescent="0.2">
      <c r="A14" s="3"/>
      <c r="B14" s="3"/>
      <c r="C14" s="3"/>
      <c r="D14" s="3"/>
      <c r="E14" s="3"/>
      <c r="F14" s="3"/>
    </row>
    <row r="15" spans="1:6" ht="15.75" customHeight="1" x14ac:dyDescent="0.2">
      <c r="A15" s="3"/>
      <c r="B15" s="3"/>
      <c r="C15" s="3"/>
      <c r="D15" s="3"/>
      <c r="E15" s="3"/>
      <c r="F15" s="3"/>
    </row>
    <row r="16" spans="1:6" ht="15.75" customHeight="1" x14ac:dyDescent="0.2">
      <c r="A16" s="3"/>
      <c r="B16" s="3"/>
      <c r="C16" s="3"/>
      <c r="D16" s="3"/>
      <c r="E16" s="3"/>
      <c r="F16" s="3"/>
    </row>
    <row r="17" spans="1:6" ht="15.75" customHeight="1" x14ac:dyDescent="0.2">
      <c r="A17" s="3"/>
      <c r="B17" s="3"/>
      <c r="C17" s="3"/>
      <c r="D17" s="3"/>
      <c r="E17" s="5"/>
      <c r="F17" s="3"/>
    </row>
    <row r="18" spans="1:6" ht="15.75" customHeight="1" x14ac:dyDescent="0.2">
      <c r="A18" s="3"/>
      <c r="B18" s="3"/>
      <c r="C18" s="3"/>
      <c r="D18" s="3"/>
      <c r="E18" s="5"/>
      <c r="F18" s="3"/>
    </row>
    <row r="19" spans="1:6" ht="15.75" customHeight="1" x14ac:dyDescent="0.2">
      <c r="A19" s="3"/>
      <c r="B19" s="3"/>
      <c r="C19" s="3"/>
      <c r="D19" s="3"/>
      <c r="E19" s="5"/>
      <c r="F19" s="3"/>
    </row>
    <row r="20" spans="1:6" ht="15.75" customHeight="1" x14ac:dyDescent="0.2">
      <c r="A20" s="3"/>
      <c r="B20" s="3"/>
      <c r="C20" s="3"/>
      <c r="D20" s="3"/>
      <c r="E20" s="5"/>
      <c r="F20" s="3"/>
    </row>
    <row r="21" spans="1:6" ht="15.75" customHeight="1" x14ac:dyDescent="0.2">
      <c r="A21" s="3"/>
      <c r="B21" s="3"/>
      <c r="C21" s="3"/>
      <c r="D21" s="3"/>
      <c r="E21" s="5"/>
      <c r="F21" s="3"/>
    </row>
    <row r="22" spans="1:6" ht="15.75" customHeight="1" x14ac:dyDescent="0.2">
      <c r="A22" s="3"/>
      <c r="B22" s="3"/>
      <c r="C22" s="3"/>
      <c r="D22" s="5"/>
      <c r="E22" s="5"/>
      <c r="F22" s="3"/>
    </row>
    <row r="23" spans="1:6" ht="15.75" customHeight="1" x14ac:dyDescent="0.2"/>
    <row r="24" spans="1:6" ht="15.75" customHeight="1" x14ac:dyDescent="0.2"/>
    <row r="25" spans="1:6" ht="15.75" customHeight="1" x14ac:dyDescent="0.2"/>
    <row r="26" spans="1:6" ht="15.75" customHeight="1" x14ac:dyDescent="0.2"/>
    <row r="27" spans="1:6" ht="15.75" customHeight="1" x14ac:dyDescent="0.2"/>
    <row r="28" spans="1:6" ht="15.75" customHeight="1" x14ac:dyDescent="0.2"/>
    <row r="29" spans="1:6" ht="15.75" customHeight="1" x14ac:dyDescent="0.2"/>
    <row r="30" spans="1:6" ht="15.75" customHeight="1" x14ac:dyDescent="0.2"/>
    <row r="31" spans="1:6" ht="15.75" customHeight="1" x14ac:dyDescent="0.2"/>
    <row r="32" spans="1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46"/>
  <sheetViews>
    <sheetView workbookViewId="0">
      <selection activeCell="H12" sqref="H12"/>
    </sheetView>
  </sheetViews>
  <sheetFormatPr baseColWidth="10" defaultColWidth="12.5703125" defaultRowHeight="15" customHeight="1" x14ac:dyDescent="0.2"/>
  <cols>
    <col min="3" max="3" width="18.7109375" customWidth="1"/>
    <col min="4" max="4" width="16.5703125" customWidth="1"/>
    <col min="9" max="9" width="19" customWidth="1"/>
    <col min="10" max="10" width="16.28515625" customWidth="1"/>
  </cols>
  <sheetData>
    <row r="1" spans="1:11" x14ac:dyDescent="0.2">
      <c r="A1" s="7" t="s">
        <v>212</v>
      </c>
      <c r="B1" s="8" t="s">
        <v>213</v>
      </c>
      <c r="C1" s="9" t="s">
        <v>4</v>
      </c>
      <c r="D1" s="8" t="s">
        <v>214</v>
      </c>
      <c r="E1" s="8" t="s">
        <v>215</v>
      </c>
      <c r="F1" s="8" t="s">
        <v>216</v>
      </c>
      <c r="G1" s="8" t="s">
        <v>217</v>
      </c>
      <c r="H1" s="8" t="s">
        <v>26</v>
      </c>
      <c r="I1" s="8" t="s">
        <v>218</v>
      </c>
      <c r="J1" s="8" t="s">
        <v>219</v>
      </c>
      <c r="K1" s="10" t="s">
        <v>15</v>
      </c>
    </row>
    <row r="2" spans="1:11" x14ac:dyDescent="0.2">
      <c r="A2" s="11">
        <v>2022</v>
      </c>
      <c r="B2" s="11">
        <v>68</v>
      </c>
      <c r="C2" s="11" t="s">
        <v>220</v>
      </c>
      <c r="D2" s="11" t="s">
        <v>221</v>
      </c>
      <c r="E2" s="1" t="s">
        <v>222</v>
      </c>
      <c r="F2" s="6"/>
      <c r="G2" s="6"/>
      <c r="H2" s="12"/>
      <c r="I2" s="13"/>
      <c r="J2" s="13"/>
      <c r="K2" s="6"/>
    </row>
    <row r="3" spans="1:11" x14ac:dyDescent="0.2">
      <c r="A3" s="1">
        <v>2022</v>
      </c>
      <c r="B3" s="1">
        <v>66</v>
      </c>
      <c r="C3" s="1" t="s">
        <v>223</v>
      </c>
      <c r="D3" s="1" t="s">
        <v>221</v>
      </c>
      <c r="E3" s="3"/>
      <c r="F3" s="3"/>
      <c r="G3" s="1" t="s">
        <v>156</v>
      </c>
      <c r="H3" s="14">
        <v>44985</v>
      </c>
      <c r="I3" s="3"/>
      <c r="J3" s="3"/>
      <c r="K3" s="3"/>
    </row>
    <row r="4" spans="1:11" x14ac:dyDescent="0.2">
      <c r="A4" s="1">
        <v>2022</v>
      </c>
      <c r="B4" s="1">
        <v>64</v>
      </c>
      <c r="C4" s="1" t="s">
        <v>224</v>
      </c>
      <c r="D4" s="1" t="s">
        <v>221</v>
      </c>
      <c r="E4" s="1" t="s">
        <v>225</v>
      </c>
      <c r="F4" s="15">
        <v>45049</v>
      </c>
      <c r="G4" s="3"/>
      <c r="H4" s="16"/>
      <c r="I4" s="3"/>
      <c r="J4" s="3"/>
      <c r="K4" s="3"/>
    </row>
    <row r="5" spans="1:11" x14ac:dyDescent="0.2">
      <c r="A5" s="1">
        <v>2022</v>
      </c>
      <c r="B5" s="1">
        <v>65</v>
      </c>
      <c r="C5" s="1" t="s">
        <v>226</v>
      </c>
      <c r="D5" s="1" t="s">
        <v>227</v>
      </c>
      <c r="E5" s="1" t="s">
        <v>228</v>
      </c>
      <c r="F5" s="15">
        <v>45049</v>
      </c>
      <c r="G5" s="1" t="s">
        <v>229</v>
      </c>
      <c r="H5" s="17">
        <v>45006</v>
      </c>
      <c r="I5" s="3"/>
      <c r="J5" s="3"/>
      <c r="K5" s="3"/>
    </row>
    <row r="6" spans="1:11" x14ac:dyDescent="0.2">
      <c r="A6" s="3"/>
      <c r="B6" s="3"/>
      <c r="C6" s="3"/>
      <c r="D6" s="3"/>
      <c r="E6" s="3"/>
      <c r="F6" s="3"/>
      <c r="G6" s="3"/>
      <c r="H6" s="18"/>
      <c r="I6" s="3"/>
      <c r="J6" s="3"/>
      <c r="K6" s="3"/>
    </row>
    <row r="7" spans="1:11" x14ac:dyDescent="0.2">
      <c r="A7" s="3"/>
      <c r="B7" s="3"/>
      <c r="C7" s="3"/>
      <c r="D7" s="3"/>
      <c r="E7" s="3"/>
      <c r="F7" s="3"/>
      <c r="G7" s="3"/>
      <c r="H7" s="18"/>
      <c r="I7" s="3"/>
      <c r="J7" s="3"/>
      <c r="K7" s="3"/>
    </row>
    <row r="8" spans="1:11" x14ac:dyDescent="0.2">
      <c r="A8" s="3"/>
      <c r="B8" s="3"/>
      <c r="C8" s="3"/>
      <c r="D8" s="3"/>
      <c r="E8" s="3"/>
      <c r="F8" s="3"/>
      <c r="G8" s="3"/>
      <c r="H8" s="18"/>
      <c r="I8" s="3"/>
      <c r="J8" s="3"/>
      <c r="K8" s="3"/>
    </row>
    <row r="9" spans="1:11" x14ac:dyDescent="0.2">
      <c r="A9" s="3"/>
      <c r="B9" s="3"/>
      <c r="C9" s="3"/>
      <c r="D9" s="3"/>
      <c r="E9" s="3"/>
      <c r="F9" s="3"/>
      <c r="G9" s="3"/>
      <c r="H9" s="18"/>
      <c r="I9" s="3"/>
      <c r="J9" s="3"/>
      <c r="K9" s="3"/>
    </row>
    <row r="10" spans="1:11" x14ac:dyDescent="0.2">
      <c r="A10" s="3"/>
      <c r="B10" s="3"/>
      <c r="C10" s="3"/>
      <c r="D10" s="3"/>
      <c r="E10" s="3"/>
      <c r="F10" s="3"/>
      <c r="G10" s="3"/>
      <c r="H10" s="18"/>
      <c r="I10" s="3"/>
      <c r="J10" s="3"/>
      <c r="K10" s="3"/>
    </row>
    <row r="11" spans="1:11" x14ac:dyDescent="0.2">
      <c r="A11" s="3"/>
      <c r="B11" s="3"/>
      <c r="C11" s="3"/>
      <c r="D11" s="3"/>
      <c r="E11" s="3"/>
      <c r="F11" s="3"/>
      <c r="G11" s="3"/>
      <c r="H11" s="18"/>
      <c r="I11" s="3"/>
      <c r="J11" s="3"/>
      <c r="K11" s="3"/>
    </row>
    <row r="12" spans="1:11" x14ac:dyDescent="0.2">
      <c r="A12" s="3"/>
      <c r="B12" s="3"/>
      <c r="C12" s="3"/>
      <c r="D12" s="3"/>
      <c r="E12" s="3"/>
      <c r="F12" s="3"/>
      <c r="G12" s="3"/>
      <c r="H12" s="18"/>
      <c r="I12" s="3"/>
      <c r="J12" s="3"/>
      <c r="K12" s="3"/>
    </row>
    <row r="13" spans="1:11" x14ac:dyDescent="0.2">
      <c r="A13" s="3"/>
      <c r="B13" s="3"/>
      <c r="C13" s="3"/>
      <c r="D13" s="3"/>
      <c r="E13" s="3"/>
      <c r="F13" s="3"/>
      <c r="G13" s="3"/>
      <c r="H13" s="18"/>
      <c r="I13" s="3"/>
      <c r="J13" s="3"/>
      <c r="K13" s="3"/>
    </row>
    <row r="14" spans="1:11" x14ac:dyDescent="0.2">
      <c r="A14" s="3"/>
      <c r="B14" s="3"/>
      <c r="C14" s="3"/>
      <c r="D14" s="3"/>
      <c r="E14" s="3"/>
      <c r="F14" s="3"/>
      <c r="G14" s="3"/>
      <c r="H14" s="18"/>
      <c r="I14" s="3"/>
      <c r="J14" s="3"/>
      <c r="K14" s="3"/>
    </row>
    <row r="15" spans="1:11" x14ac:dyDescent="0.2">
      <c r="A15" s="3"/>
      <c r="B15" s="3"/>
      <c r="C15" s="3"/>
      <c r="D15" s="3"/>
      <c r="E15" s="3"/>
      <c r="F15" s="3"/>
      <c r="G15" s="3"/>
      <c r="H15" s="18"/>
      <c r="I15" s="3"/>
      <c r="J15" s="3"/>
      <c r="K15" s="3"/>
    </row>
    <row r="16" spans="1:11" x14ac:dyDescent="0.2">
      <c r="A16" s="3"/>
      <c r="B16" s="3"/>
      <c r="C16" s="3"/>
      <c r="D16" s="3"/>
      <c r="E16" s="3"/>
      <c r="F16" s="3"/>
      <c r="G16" s="3"/>
      <c r="H16" s="18"/>
      <c r="I16" s="3"/>
      <c r="J16" s="3"/>
      <c r="K16" s="3"/>
    </row>
    <row r="17" spans="1:11" x14ac:dyDescent="0.2">
      <c r="A17" s="3"/>
      <c r="B17" s="3"/>
      <c r="C17" s="3"/>
      <c r="D17" s="3"/>
      <c r="E17" s="3"/>
      <c r="F17" s="3"/>
      <c r="G17" s="3"/>
      <c r="H17" s="18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18"/>
      <c r="I18" s="3"/>
      <c r="J18" s="3"/>
      <c r="K18" s="3"/>
    </row>
    <row r="19" spans="1:11" x14ac:dyDescent="0.2">
      <c r="A19" s="3"/>
      <c r="B19" s="3"/>
      <c r="C19" s="3"/>
      <c r="D19" s="3"/>
      <c r="E19" s="5"/>
      <c r="F19" s="5"/>
      <c r="G19" s="3"/>
      <c r="H19" s="18"/>
      <c r="I19" s="3"/>
      <c r="J19" s="3"/>
      <c r="K19" s="3"/>
    </row>
    <row r="20" spans="1:11" x14ac:dyDescent="0.2">
      <c r="A20" s="3"/>
      <c r="B20" s="3"/>
      <c r="C20" s="3"/>
      <c r="D20" s="3"/>
      <c r="E20" s="5"/>
      <c r="F20" s="5"/>
      <c r="G20" s="3"/>
      <c r="H20" s="16"/>
      <c r="I20" s="3"/>
      <c r="J20" s="3"/>
      <c r="K20" s="3"/>
    </row>
    <row r="21" spans="1:11" x14ac:dyDescent="0.2">
      <c r="A21" s="3"/>
      <c r="B21" s="3"/>
      <c r="C21" s="3"/>
      <c r="D21" s="3"/>
      <c r="E21" s="5"/>
      <c r="F21" s="5"/>
      <c r="G21" s="3"/>
      <c r="H21" s="16"/>
      <c r="I21" s="3"/>
      <c r="J21" s="3"/>
      <c r="K21" s="3"/>
    </row>
    <row r="22" spans="1:11" x14ac:dyDescent="0.2">
      <c r="A22" s="3"/>
      <c r="B22" s="3"/>
      <c r="C22" s="3"/>
      <c r="D22" s="3"/>
      <c r="E22" s="5"/>
      <c r="F22" s="5"/>
      <c r="G22" s="3"/>
      <c r="H22" s="16"/>
      <c r="I22" s="3"/>
      <c r="J22" s="3"/>
      <c r="K22" s="3"/>
    </row>
    <row r="23" spans="1:11" x14ac:dyDescent="0.2">
      <c r="A23" s="3"/>
      <c r="B23" s="3"/>
      <c r="C23" s="3"/>
      <c r="D23" s="3"/>
      <c r="E23" s="3"/>
      <c r="F23" s="5"/>
      <c r="G23" s="3"/>
      <c r="H23" s="16"/>
      <c r="I23" s="3"/>
      <c r="J23" s="3"/>
      <c r="K23" s="3"/>
    </row>
    <row r="24" spans="1:11" x14ac:dyDescent="0.2">
      <c r="A24" s="3"/>
      <c r="B24" s="3"/>
      <c r="C24" s="3"/>
      <c r="D24" s="3"/>
      <c r="E24" s="5"/>
      <c r="F24" s="5"/>
      <c r="G24" s="3"/>
      <c r="H24" s="16"/>
      <c r="I24" s="3"/>
      <c r="J24" s="3"/>
      <c r="K24" s="3"/>
    </row>
    <row r="25" spans="1:11" x14ac:dyDescent="0.2">
      <c r="A25" s="3"/>
      <c r="B25" s="3"/>
      <c r="C25" s="3"/>
      <c r="D25" s="3"/>
      <c r="E25" s="3"/>
      <c r="F25" s="5"/>
      <c r="G25" s="3"/>
      <c r="H25" s="16"/>
      <c r="I25" s="3"/>
      <c r="J25" s="3"/>
      <c r="K25" s="3"/>
    </row>
    <row r="26" spans="1:11" x14ac:dyDescent="0.2">
      <c r="A26" s="3"/>
      <c r="B26" s="3"/>
      <c r="C26" s="3"/>
      <c r="D26" s="3"/>
      <c r="E26" s="3"/>
      <c r="F26" s="5"/>
      <c r="G26" s="3"/>
      <c r="H26" s="16"/>
      <c r="I26" s="3"/>
      <c r="J26" s="3"/>
      <c r="K26" s="3"/>
    </row>
    <row r="27" spans="1:11" x14ac:dyDescent="0.2">
      <c r="A27" s="3"/>
      <c r="B27" s="3"/>
      <c r="C27" s="3"/>
      <c r="D27" s="3"/>
      <c r="E27" s="3"/>
      <c r="F27" s="5"/>
      <c r="G27" s="3"/>
      <c r="H27" s="16"/>
      <c r="I27" s="3"/>
      <c r="J27" s="3"/>
      <c r="K27" s="3"/>
    </row>
    <row r="28" spans="1:11" x14ac:dyDescent="0.2">
      <c r="A28" s="3"/>
      <c r="B28" s="3"/>
      <c r="C28" s="3"/>
      <c r="D28" s="3"/>
      <c r="E28" s="3"/>
      <c r="F28" s="5"/>
      <c r="G28" s="3"/>
      <c r="H28" s="16"/>
      <c r="I28" s="3"/>
      <c r="J28" s="3"/>
      <c r="K28" s="3"/>
    </row>
    <row r="29" spans="1:11" x14ac:dyDescent="0.2">
      <c r="A29" s="3"/>
      <c r="B29" s="3"/>
      <c r="C29" s="3"/>
      <c r="D29" s="3"/>
      <c r="E29" s="3"/>
      <c r="F29" s="5"/>
      <c r="G29" s="3"/>
      <c r="H29" s="16"/>
      <c r="I29" s="3"/>
      <c r="J29" s="3"/>
      <c r="K29" s="3"/>
    </row>
    <row r="30" spans="1:11" x14ac:dyDescent="0.2">
      <c r="A30" s="3"/>
      <c r="B30" s="3"/>
      <c r="C30" s="3"/>
      <c r="D30" s="3"/>
      <c r="E30" s="3"/>
      <c r="F30" s="5"/>
      <c r="G30" s="3"/>
      <c r="H30" s="16"/>
      <c r="I30" s="3"/>
      <c r="J30" s="3"/>
      <c r="K30" s="3"/>
    </row>
    <row r="31" spans="1:11" x14ac:dyDescent="0.2">
      <c r="A31" s="3"/>
      <c r="B31" s="3"/>
      <c r="C31" s="3"/>
      <c r="D31" s="3"/>
      <c r="E31" s="3"/>
      <c r="F31" s="5"/>
      <c r="G31" s="3"/>
      <c r="H31" s="16"/>
      <c r="I31" s="3"/>
      <c r="J31" s="3"/>
      <c r="K31" s="3"/>
    </row>
    <row r="32" spans="1:11" x14ac:dyDescent="0.2">
      <c r="A32" s="3"/>
      <c r="B32" s="3"/>
      <c r="C32" s="3"/>
      <c r="D32" s="3"/>
      <c r="E32" s="3"/>
      <c r="F32" s="5"/>
      <c r="G32" s="3"/>
      <c r="H32" s="16"/>
      <c r="I32" s="3"/>
      <c r="J32" s="3"/>
      <c r="K32" s="3"/>
    </row>
    <row r="33" spans="1:11" x14ac:dyDescent="0.2">
      <c r="A33" s="3"/>
      <c r="B33" s="3"/>
      <c r="C33" s="3"/>
      <c r="D33" s="3"/>
      <c r="E33" s="3"/>
      <c r="F33" s="5"/>
      <c r="G33" s="3"/>
      <c r="H33" s="18"/>
      <c r="I33" s="3"/>
      <c r="J33" s="3"/>
      <c r="K33" s="3"/>
    </row>
    <row r="34" spans="1:11" x14ac:dyDescent="0.2">
      <c r="A34" s="3"/>
      <c r="B34" s="3"/>
      <c r="C34" s="3"/>
      <c r="D34" s="3"/>
      <c r="E34" s="3"/>
      <c r="F34" s="5"/>
      <c r="G34" s="3"/>
      <c r="H34" s="18"/>
      <c r="I34" s="3"/>
      <c r="J34" s="3"/>
      <c r="K34" s="3"/>
    </row>
    <row r="35" spans="1:11" x14ac:dyDescent="0.2">
      <c r="A35" s="3"/>
      <c r="B35" s="3"/>
      <c r="C35" s="3"/>
      <c r="D35" s="3"/>
      <c r="E35" s="5"/>
      <c r="F35" s="5"/>
      <c r="G35" s="3"/>
      <c r="H35" s="16"/>
      <c r="I35" s="3"/>
      <c r="J35" s="3"/>
      <c r="K35" s="3"/>
    </row>
    <row r="36" spans="1:11" x14ac:dyDescent="0.2">
      <c r="A36" s="3"/>
      <c r="B36" s="3"/>
      <c r="C36" s="3"/>
      <c r="D36" s="3"/>
      <c r="E36" s="3"/>
      <c r="F36" s="16"/>
      <c r="G36" s="3"/>
      <c r="H36" s="16"/>
      <c r="I36" s="3"/>
      <c r="J36" s="3"/>
      <c r="K36" s="3"/>
    </row>
    <row r="37" spans="1:11" x14ac:dyDescent="0.2">
      <c r="A37" s="2"/>
      <c r="B37" s="2"/>
      <c r="C37" s="2"/>
      <c r="D37" s="2"/>
      <c r="E37" s="2"/>
      <c r="F37" s="19"/>
      <c r="G37" s="2"/>
      <c r="H37" s="19"/>
      <c r="I37" s="2"/>
      <c r="J37" s="2"/>
      <c r="K37" s="2"/>
    </row>
    <row r="38" spans="1:11" x14ac:dyDescent="0.2">
      <c r="A38" s="2"/>
      <c r="B38" s="2"/>
      <c r="C38" s="2"/>
      <c r="D38" s="2"/>
      <c r="E38" s="2"/>
      <c r="F38" s="20"/>
      <c r="G38" s="2"/>
      <c r="H38" s="19"/>
      <c r="I38" s="2"/>
      <c r="J38" s="2"/>
      <c r="K38" s="2"/>
    </row>
    <row r="39" spans="1:11" x14ac:dyDescent="0.2">
      <c r="A39" s="2"/>
      <c r="B39" s="2"/>
      <c r="C39" s="2"/>
      <c r="D39" s="2"/>
      <c r="E39" s="2"/>
      <c r="F39" s="19"/>
      <c r="G39" s="2"/>
      <c r="H39" s="19"/>
      <c r="I39" s="2"/>
      <c r="J39" s="2"/>
      <c r="K39" s="2"/>
    </row>
    <row r="40" spans="1:11" x14ac:dyDescent="0.2">
      <c r="A40" s="2"/>
      <c r="B40" s="2"/>
      <c r="C40" s="2"/>
      <c r="D40" s="2"/>
      <c r="E40" s="2"/>
      <c r="F40" s="20"/>
      <c r="G40" s="2"/>
      <c r="H40" s="19"/>
      <c r="I40" s="2"/>
      <c r="J40" s="2"/>
      <c r="K40" s="2"/>
    </row>
    <row r="41" spans="1:11" x14ac:dyDescent="0.2">
      <c r="A41" s="2"/>
      <c r="B41" s="2"/>
      <c r="C41" s="2"/>
      <c r="D41" s="2"/>
      <c r="E41" s="2"/>
      <c r="F41" s="19"/>
      <c r="G41" s="2"/>
      <c r="H41" s="19"/>
      <c r="I41" s="2"/>
      <c r="J41" s="2"/>
      <c r="K41" s="2"/>
    </row>
    <row r="42" spans="1:11" x14ac:dyDescent="0.2">
      <c r="A42" s="2"/>
      <c r="B42" s="2"/>
      <c r="C42" s="2"/>
      <c r="D42" s="2"/>
      <c r="E42" s="2"/>
      <c r="F42" s="20"/>
      <c r="G42" s="2"/>
      <c r="H42" s="19"/>
      <c r="I42" s="2"/>
      <c r="J42" s="2"/>
      <c r="K42" s="2"/>
    </row>
    <row r="43" spans="1:11" x14ac:dyDescent="0.2">
      <c r="A43" s="2"/>
      <c r="B43" s="2"/>
      <c r="C43" s="2"/>
      <c r="D43" s="2"/>
      <c r="E43" s="2"/>
      <c r="F43" s="20"/>
      <c r="G43" s="2"/>
      <c r="H43" s="19"/>
      <c r="I43" s="2"/>
      <c r="J43" s="2"/>
      <c r="K43" s="2"/>
    </row>
    <row r="44" spans="1:11" x14ac:dyDescent="0.2">
      <c r="A44" s="2"/>
      <c r="B44" s="2"/>
      <c r="C44" s="2"/>
      <c r="D44" s="2"/>
      <c r="E44" s="2"/>
      <c r="F44" s="20"/>
      <c r="G44" s="2"/>
      <c r="H44" s="19"/>
      <c r="I44" s="2"/>
      <c r="J44" s="2"/>
      <c r="K44" s="2"/>
    </row>
    <row r="45" spans="1:11" x14ac:dyDescent="0.2">
      <c r="A45" s="2"/>
      <c r="B45" s="2"/>
      <c r="C45" s="2"/>
      <c r="D45" s="2"/>
      <c r="E45" s="2"/>
      <c r="F45" s="20"/>
      <c r="G45" s="2"/>
      <c r="H45" s="19"/>
    </row>
    <row r="46" spans="1:11" x14ac:dyDescent="0.2">
      <c r="A46" s="2"/>
      <c r="B46" s="2"/>
      <c r="C46" s="2"/>
      <c r="D46" s="2"/>
      <c r="E46" s="2"/>
      <c r="G46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Contratos 2023</vt:lpstr>
      <vt:lpstr>Procesos 2023</vt:lpstr>
      <vt:lpstr>Modificaciones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Viviana Boyacà</dc:creator>
  <cp:lastModifiedBy>Daniela Gisell Castro Jiménez</cp:lastModifiedBy>
  <dcterms:created xsi:type="dcterms:W3CDTF">2022-01-18T03:23:35Z</dcterms:created>
  <dcterms:modified xsi:type="dcterms:W3CDTF">2023-08-03T20:42:14Z</dcterms:modified>
</cp:coreProperties>
</file>