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gutierrez\Desktop\2023\Gestión Financiera\"/>
    </mc:Choice>
  </mc:AlternateContent>
  <workbookProtection workbookAlgorithmName="SHA-512" workbookHashValue="ciX2gKSBJtaMsmlIdyu8SkuoD+xREOS61Kr1WGK3YLt8P1CrXQVkOIiAI0g1pLvYOR59qKHMKBK/p9cgiqfzoA==" workbookSaltValue="0LpPs9pbyPxkm+FsRohMOw==" workbookSpinCount="100000" lockStructure="1"/>
  <bookViews>
    <workbookView xWindow="0" yWindow="0" windowWidth="20490" windowHeight="7020"/>
  </bookViews>
  <sheets>
    <sheet name="Hoja2" sheetId="2" r:id="rId1"/>
  </sheets>
  <definedNames>
    <definedName name="_xlnm._FilterDatabase" localSheetId="0" hidden="1">Hoja2!$A$6:$AL$29</definedName>
    <definedName name="_xlnm.Print_Area" localSheetId="0">Hoja2!$A$8:$W$28</definedName>
    <definedName name="_xlnm.Print_Titles" localSheetId="0">Hoja2!$1:$7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5" i="2" l="1"/>
  <c r="AJ21" i="2"/>
  <c r="AJ20" i="2"/>
  <c r="AJ19" i="2"/>
  <c r="AJ13" i="2"/>
  <c r="AJ10" i="2"/>
  <c r="AJ14" i="2" l="1"/>
  <c r="AJ15" i="2"/>
  <c r="AJ16" i="2"/>
  <c r="AJ23" i="2"/>
  <c r="AJ24" i="2"/>
  <c r="AJ22" i="2"/>
  <c r="AJ18" i="2"/>
  <c r="AJ17" i="2"/>
  <c r="AJ12" i="2"/>
  <c r="AJ11" i="2"/>
  <c r="AJ9" i="2" l="1"/>
  <c r="AJ8" i="2"/>
</calcChain>
</file>

<file path=xl/comments1.xml><?xml version="1.0" encoding="utf-8"?>
<comments xmlns="http://schemas.openxmlformats.org/spreadsheetml/2006/main">
  <authors>
    <author>Adriana Díaz Izquierdo</author>
  </authors>
  <commentList>
    <comment ref="AK14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AL14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AK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  <comment ref="AL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</commentList>
</comments>
</file>

<file path=xl/sharedStrings.xml><?xml version="1.0" encoding="utf-8"?>
<sst xmlns="http://schemas.openxmlformats.org/spreadsheetml/2006/main" count="222" uniqueCount="151">
  <si>
    <t>Actividades</t>
  </si>
  <si>
    <t>Fecha de cumplimiento</t>
  </si>
  <si>
    <t>Capitulo
contable</t>
  </si>
  <si>
    <t>Efectivo y equivalentes al efectivo</t>
  </si>
  <si>
    <t>Anual (Quince primeros días del mes de enero)</t>
  </si>
  <si>
    <t>Conciliaciones Bancarias</t>
  </si>
  <si>
    <t xml:space="preserve">Beneficios a empleados </t>
  </si>
  <si>
    <t>Activos y pasivos Contingentes</t>
  </si>
  <si>
    <t>Anual (cinco primeros días del mes de enero)</t>
  </si>
  <si>
    <t>Cuentas por Pagar en Tesorería</t>
  </si>
  <si>
    <t>Incapacidades</t>
  </si>
  <si>
    <t>Ocho primeros días de cada mes</t>
  </si>
  <si>
    <t>Inventarios</t>
  </si>
  <si>
    <t>Propiedad, planta y equipo e intangibles</t>
  </si>
  <si>
    <t>Ocho primeros días de cada trimestre</t>
  </si>
  <si>
    <t>Nota 2: Los reportes o informes deben ser entregados a contabilidad de forma física y con los respectivos avales de los responsables</t>
  </si>
  <si>
    <t>Ejecuciones Presupuestales</t>
  </si>
  <si>
    <t>Entregar las ejecuciones presupuestales mensuales, de ingresos y gastos e inversiones, de reservas y de la vigencia</t>
  </si>
  <si>
    <t>Responsable del Envío</t>
  </si>
  <si>
    <t>Responsable Recepción</t>
  </si>
  <si>
    <t>Oficina Asesora Jurídica - Abogado Defensor del Instituto</t>
  </si>
  <si>
    <t>Nota 1: Los días son calendario</t>
  </si>
  <si>
    <t>Tesorero General  201-04 Tesorería</t>
  </si>
  <si>
    <t>Técnico Operativo 314-01 Contabilidad
Profesional Especializado 222-04 Contabilidad</t>
  </si>
  <si>
    <t>Mensual . Ocho primeros días de cada mes</t>
  </si>
  <si>
    <t>Profesional Especializado 222-03 Subdireccion Academica - Centro de Documentación</t>
  </si>
  <si>
    <t>Profesional Universitario 219-02 Servicios Generales</t>
  </si>
  <si>
    <t>Profesional Especializado 222-03 Talento Humano</t>
  </si>
  <si>
    <t>Profesional Especializado 222-07 Presupuesto</t>
  </si>
  <si>
    <t>Técnico Operativo 314-01 Contabilidad
Profesional Especializado 222-04 Contabilidad                                Subdirector Administrativo Financioero y de Control Disicplinario 084-02</t>
  </si>
  <si>
    <t>ITEM</t>
  </si>
  <si>
    <t>OCTUBRE</t>
  </si>
  <si>
    <t>NOVIEMBRE</t>
  </si>
  <si>
    <t>DICIEMBRE</t>
  </si>
  <si>
    <t>DESCRIPCION DEL AVANCE</t>
  </si>
  <si>
    <t>FUENTE DE VERIFICACIÓN</t>
  </si>
  <si>
    <t>RESULTADOS</t>
  </si>
  <si>
    <t>% PROGRAMADO</t>
  </si>
  <si>
    <t>% EJECUTADO</t>
  </si>
  <si>
    <t>AVACE ACUMULADO %</t>
  </si>
  <si>
    <t>Meta</t>
  </si>
  <si>
    <t>MENSUAL</t>
  </si>
  <si>
    <t>ENERO</t>
  </si>
  <si>
    <t>FEBRERO</t>
  </si>
  <si>
    <t>ANUAL</t>
  </si>
  <si>
    <t>Revisión definitiva de si existe efectivo de uso restringido</t>
  </si>
  <si>
    <t>TRIMESTRAL</t>
  </si>
  <si>
    <t>Mensual. Ocho primeros días de cada mes</t>
  </si>
  <si>
    <t>Periodicidad</t>
  </si>
  <si>
    <t>Informe mensual de inventario de Impresos y Publicaciones</t>
  </si>
  <si>
    <t>Determinación de efectivo de uso restringido en la entidad y revelación en notas a los estados financieros</t>
  </si>
  <si>
    <t>Conciliacion mensual del inventario de impresos y publicaciones con libros auxiliares contables</t>
  </si>
  <si>
    <t>Efectuar el levantamiento del inventario fisico total de los impresos y publicaciones de la entidad y presentar el informe final del resultado del mismo</t>
  </si>
  <si>
    <t>Informe anual de inventario fisico de Impresos y Publicaciones</t>
  </si>
  <si>
    <t>Inventario físico anual de Impresos y Publicaciones conciliado con estados financieros</t>
  </si>
  <si>
    <t>Conciliaciones bancarias contables mensuales</t>
  </si>
  <si>
    <t>PERIODICAMENTE</t>
  </si>
  <si>
    <t>Informe mensual detallado por bienes y por grupo de inventario de propiedades, planta y equipo</t>
  </si>
  <si>
    <t>Reporte de bienes e intangibles adquiridos durante el respectivo mes</t>
  </si>
  <si>
    <t>Anual (a mas tardar 30 de noviembre )</t>
  </si>
  <si>
    <t>Reporte anual de deterioro de las propiedades, planta y equipo de la entidad detallado por elemento</t>
  </si>
  <si>
    <t>Identificación de los intangibles en formación o sujetos a registro en el activo</t>
  </si>
  <si>
    <t>Remitir informe mensual desde el aplicativo de nómina (HUMANO), de las provisiones de prestaciones sociales detallado por tercero</t>
  </si>
  <si>
    <t>Comprobante contable mensual de provisión para prestaciones sociales</t>
  </si>
  <si>
    <t>Registro contable mensual de las provisiones de prestaciones sociales por tercero</t>
  </si>
  <si>
    <t>Remitir conciliación mensual de los aportes a seguridad social pagados, de acuerdo con los valores liquidados por tercero y entidad beneficiaria de los mismos</t>
  </si>
  <si>
    <t>Conciliación mensual de aportes a seguridad social (causación vs pago)</t>
  </si>
  <si>
    <t>Conciliación mensual de los aportes a seguridad social</t>
  </si>
  <si>
    <t>Enviar informe de la cuantía de la obligación total al finalizar el periodo contable, por concepto de los beneficios a empleados a corto plazo, individualizado por cada servidor público. (Prestaciones Sociales)</t>
  </si>
  <si>
    <t>Remitir informe mensual de los beneficios a los empleados por funcionario y por concepto de la obligación</t>
  </si>
  <si>
    <t>Informe mensual de los beneficios a los empleados por funcionario y por concepto de la obligación</t>
  </si>
  <si>
    <t>Información de los beneficios a los empleados a corto plazo debidamente conciliada por tercero</t>
  </si>
  <si>
    <t>Información de los beneficios a los empleados a largo plazo debidamente conciliada por tercero</t>
  </si>
  <si>
    <t>Remitir informe anual de los beneficios a los empleados a largo plazo por funcionario y por concepto de la obligación (reconocimiento anual por permanencia en el sectos público)</t>
  </si>
  <si>
    <t>Remitir el informe anual de cuentas por pagar de cierre de vigencia</t>
  </si>
  <si>
    <t>Informe anual de cuentas por pagar de cierre de vigencia</t>
  </si>
  <si>
    <t>Información conciliada al cierre anual de cuentas por pagar</t>
  </si>
  <si>
    <t>Remitir las ejecuciones presupuestales de ingresos y gastos y de reservas de la vigencia</t>
  </si>
  <si>
    <t>Ejecuciones presupuestales mensuales</t>
  </si>
  <si>
    <t>Información conciliada mensualmente de ingresos operacionales de la entidad</t>
  </si>
  <si>
    <t>En el momento de la ocurrencia *</t>
  </si>
  <si>
    <t>* En el momento de la ocurrencia, es decir que solamente opera para los períodos en que se presente la novedad en el Almacén</t>
  </si>
  <si>
    <t>Indicadores de Cumplimiento</t>
  </si>
  <si>
    <t>Responsable Indicador de Cumplimiento</t>
  </si>
  <si>
    <t>Tesorero General  201-04 Tesorería
Técnico Operativo 201-04 Tesorería</t>
  </si>
  <si>
    <t>Mensual . Diez primeros días de cada mes</t>
  </si>
  <si>
    <t>Tesorero General  201-04 Tesorería Técnico Operativo 201-04 Tesorería</t>
  </si>
  <si>
    <t>** Las cuentas por cobrar según su antigüedad, se socializarán en Comité Técnico de Sostenibilidad Contable, con el fin de determinar su probabilidad de recaudo.</t>
  </si>
  <si>
    <t>Profesional Universitario 219-02 Servicios Generales
Técnico Operativo 314-01 Contabilidad
Profesional Especializado 222-04 Contabilidad</t>
  </si>
  <si>
    <t>Jefe Oficina Asesora de Planeación</t>
  </si>
  <si>
    <t>Detallado de bienes muebles e intangibles dados de baja</t>
  </si>
  <si>
    <t>Boletin de Almacen vs Detalle de Bienes verificado de la Propiedad, planta y equipo e Intangibles.</t>
  </si>
  <si>
    <t>Detalle de bienes muebles e intangibles adquiridos durante el respectivo mes</t>
  </si>
  <si>
    <t>Detalle de los activos intangibles generados internamente, que tengan asociados gastos durante el periodo de desarrollo</t>
  </si>
  <si>
    <t>Inventario físico anual de propiedades, planta y equipo e intangibles, debidamente conciliado con los saldos de Almacen.</t>
  </si>
  <si>
    <t>Profesional Universitario 219-02 Servicios Generales
Jefe Oficina Asesora de Planeación</t>
  </si>
  <si>
    <t>Reporte de bienes dados de baja dentro del periodo</t>
  </si>
  <si>
    <t>Reporte de activos generados internamente que tengan asocialdos un gasto durante el período.</t>
  </si>
  <si>
    <t>Informe de Inventario Anual de la propiedad, planta y equipo e intangibles</t>
  </si>
  <si>
    <t>Reporte anual de bienes detallado por elemento que tengan deterioro de las propiedades, planta y equipo de la entidad en determinado periodo</t>
  </si>
  <si>
    <t>Informe mensual de saldos del Boletin de  Almacén vs Bienes detalle del aplicativo GOOBI</t>
  </si>
  <si>
    <t>Comprobantes de  bajas de bienes e intangibles en el periodo</t>
  </si>
  <si>
    <t>Detalle de bienes sujetos a cálculo de deterioro, de acuerdo al inventario.</t>
  </si>
  <si>
    <t>Enviar por medio de correo electronico, la verificacion de los saldos del boletin de almancen vs el detalle por bien, e informar la diferencias presentadas, en caso de que existan</t>
  </si>
  <si>
    <t>Informe a través de correo electrónico de los movimientos de inventarios, de impresos y publicaciones, debidamente conciliado con los saldos contables.</t>
  </si>
  <si>
    <t>Informe a través de correo electrónico del levantamiento del inventario físico anual de impresos y publicaciones, debidamente conciliado con los saldos contables.</t>
  </si>
  <si>
    <t>Informar mediante correo electrónico las bajas de los bienes muebles e intangibles del período que corresponda</t>
  </si>
  <si>
    <t>Informar mediante correo electronico, las propiedades planta y equipo, adquiridas en transacciones sin contraprestacion, cuando ocurra el evento</t>
  </si>
  <si>
    <t>Enviar mediante correo electrónico, informe de los activos intangibles generados internamente, que tengan asociados gastos durante el período de desarrollo, este reporte se remite unicamente cuando ocurra el evento.</t>
  </si>
  <si>
    <t>Enviar por medio de correo electrónico el informe del levantamiento del inventario físico anual de activos fijos e intangibles, debidamente conciliado con los saldos de almacén</t>
  </si>
  <si>
    <t>Enviar conciliación mensual de los valores pagados por aportes) de acuerdo con lo liquidado por el operador), frente a los liquidados en el aplicativo de nomina, justificando las diferencias y los saldos por pagar, con cada tercero</t>
  </si>
  <si>
    <t>Profesional Especializado 222-03 Talento Humano en conjunto con el contratista de liquidación nómina</t>
  </si>
  <si>
    <t>Informe mensual de incapacidades</t>
  </si>
  <si>
    <t>Mantener conciliadas mensualmente las incapacidades de los funcionarios</t>
  </si>
  <si>
    <t>Profesional Especializado 222-03 Talento Humano y Contratista responsable de Liquidación de Nómina</t>
  </si>
  <si>
    <t>CÓDIGO:</t>
  </si>
  <si>
    <t>VERSIÓN:</t>
  </si>
  <si>
    <t>FECHA:</t>
  </si>
  <si>
    <t>PÁGINAS:</t>
  </si>
  <si>
    <t>PL-GF-14-01</t>
  </si>
  <si>
    <t>MARZO</t>
  </si>
  <si>
    <t>ABRIL</t>
  </si>
  <si>
    <t>MAYO</t>
  </si>
  <si>
    <t>JUNIO</t>
  </si>
  <si>
    <t>JULIO</t>
  </si>
  <si>
    <t>AGOSTO</t>
  </si>
  <si>
    <t>SEPTIEMBRE</t>
  </si>
  <si>
    <t>Nota 3: Las evidencias a la ejecución de este Plan se encuentran el el equipo de profesional especializado de contabilidad en la siguiente ruta: Este equipo / Documentos / Plan de de Sostenibilidad Contable / Seguimiento al Plan de de Sostenibilidad Contable</t>
  </si>
  <si>
    <t>Enviar informe mensual emitido desde el aplicativo de nómina (HUMANO), donde se evidencien las prestaciones sociales, (vacaciones, cesantías, intereses de cesantías y primas y otros conceptos que apliquen), registradas en el aplicativo contable y detalladas por tercero, debidamente conciliado.</t>
  </si>
  <si>
    <t>Enviar informe de la cuantía de la obligación total al finalizar el periodo contable, por concepto de los beneficios a empleados a largo plazo, individualizado por cada servidor público (de acuerdo con lo establecido en la matriz de excel, reconocimiento por permanencia en el sector público)</t>
  </si>
  <si>
    <t>Enviar por medio de correo electronico el informe del levantamiento del inventario físico anual de activos fijos e intangibles, donde se evidencie el estado físico de los bienes, a fin  de determinar si alguno presenta dererioro, aplicando los inidicios de deterioro para cada placa de activo y realizar analisis de las vidas utiles restantes de cada activo</t>
  </si>
  <si>
    <t>Remitir mediante correo electrónico los extractos bancarios y libros auxiliares debidamente firmados y demás soportes de las operaciones generadas a través de los portales bancarios, que componen los movimientos mensuales de los recursos financieros de la entidad.</t>
  </si>
  <si>
    <t>Revisión de todos los extractos bancarios, libros auxiliares y demás soportes para realizar las conciliaciones bancarias contables</t>
  </si>
  <si>
    <t>Remisión oportuna de los documentos fuente para la elaboración de las conciliaciones bancarias</t>
  </si>
  <si>
    <t>Técnico Operativo 314-01 Contabilidad
Técnico Operativo 314-01 Tesorería
Profesional Especializado 222-04 Contabilidad
Subdirector Administrativo Financiero y de Control Disicplinario 084-02</t>
  </si>
  <si>
    <t>Determinación de las cuentas por cobrar a las EPS acorde a la realidad económica de la entidad con relación a las incapacidades del personal</t>
  </si>
  <si>
    <t>Informe por correo electrónico de las incapacidades, que contenga: Nombre del funcionario, nombre de la EPS, fecha de inicio y fecha de finalización de  la incapacidad, salario base de liquidación, valor liquidado en nómina por cobrar a la EPS y seguimiento de pago a través  de la Tesorería de la entidad.</t>
  </si>
  <si>
    <t>Revisar el movimiento mensual de impresos y publicaciones y conciliarlo con el inventario físico</t>
  </si>
  <si>
    <t>Bienes adquiridos de propiedades, planta y equipo de la entidad mensualmente</t>
  </si>
  <si>
    <t>Información de propiedades, planta y equipo e intangibles conciliados y acordes con la realidad de la entidad</t>
  </si>
  <si>
    <t>Informe anual de los beneficios a los empleados a largo plazo por funcionario y por concepto de la obligación (reconocimiento anual por permanencia en el sector público)</t>
  </si>
  <si>
    <t>Remitir informe de los procesos judiciales en contra o a favor de la entidad, detallado según reporte del aplicativo SIPROJ</t>
  </si>
  <si>
    <t>Informe trimestral de litigios y demandas en contra o a favor de la entidad</t>
  </si>
  <si>
    <t>Información conciliada de litigios y demandas en contra o a favor de la entidad</t>
  </si>
  <si>
    <t>Enviar relación de los procesos en contra o a favor que ingresan o que se retiran del sistema SIPROJ, informando: número del proceso, año, NIT o cédula del demandante, nombre, valor de la pretensión inicial y valor actualizado del proceso.</t>
  </si>
  <si>
    <t>El profesional especializado de tesorería mediante correo electrónico informa al profesional especializado de contabilidad el reporte de cuentas por pagar, con corte a 31 de diciembre de cada vigencia fiscal (incluir, documento de identificación, razon social o nombre, concepto y valor o saldo adeudado)</t>
  </si>
  <si>
    <t>Ocho primeros días del mes de enero de cada año</t>
  </si>
  <si>
    <t>Remitir certificación en forma anual indicando si existe efectivo de uso restringido o con destinación especifica, con las causas que dieron lugar a la restricción y el respectivo seguimiento.</t>
  </si>
  <si>
    <t>Certificación de la existencia o no de efectivo de uso restringido o destinación especifica</t>
  </si>
  <si>
    <t>ANEXO PLAN DE SOSTENIBILIDAD CONTABLE - RESOLUCIONES 093 DE 2019 Y 134 DE 2022
INSTITUTO PARA LA INVESTIGACION EDUCATIVA Y EL DESARROLLO PEDAGOGICO - IDEP</t>
  </si>
  <si>
    <t>Mensual. Diez primeros días de cada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</si>
</sst>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b/>
      <sz val="2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326199</xdr:colOff>
      <xdr:row>0</xdr:row>
      <xdr:rowOff>78285</xdr:rowOff>
    </xdr:from>
    <xdr:to>
      <xdr:col>2</xdr:col>
      <xdr:colOff>2143125</xdr:colOff>
      <xdr:row>3</xdr:row>
      <xdr:rowOff>301624</xdr:rowOff>
    </xdr:to>
    <xdr:pic>
      <xdr:nvPicPr>
        <xdr:cNvPr id="2" name="Imagen 1" descr="Descripción: Escudo IDE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2574" y="78285"/>
          <a:ext cx="1816926" cy="136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85"/>
  <sheetViews>
    <sheetView showGridLines="0" tabSelected="1" zoomScale="110" zoomScaleNormal="110" workbookViewId="0">
      <selection activeCell="L6" sqref="L6:W6"/>
    </sheetView>
  </sheetViews>
  <sheetFormatPr baseColWidth="10" defaultRowHeight="12.75" x14ac:dyDescent="0.2"/>
  <cols>
    <col min="1" max="1" width="6.85546875" style="13" customWidth="1"/>
    <col min="2" max="2" width="15.140625" style="2" customWidth="1"/>
    <col min="3" max="3" width="54.85546875" style="1" customWidth="1"/>
    <col min="4" max="4" width="23.85546875" style="1" customWidth="1"/>
    <col min="5" max="5" width="24.7109375" style="1" customWidth="1"/>
    <col min="6" max="6" width="22.5703125" style="1" customWidth="1"/>
    <col min="7" max="7" width="19.42578125" style="27" customWidth="1"/>
    <col min="8" max="8" width="24.42578125" style="28" customWidth="1"/>
    <col min="9" max="10" width="23.5703125" style="28" customWidth="1"/>
    <col min="11" max="11" width="19" style="28" customWidth="1"/>
    <col min="12" max="18" width="19.7109375" style="28" customWidth="1"/>
    <col min="19" max="23" width="21.5703125" style="28" customWidth="1"/>
    <col min="24" max="32" width="18.7109375" style="1" customWidth="1"/>
    <col min="33" max="35" width="16.7109375" style="1" customWidth="1"/>
    <col min="36" max="36" width="20.42578125" style="1" customWidth="1"/>
    <col min="37" max="37" width="36.85546875" style="1" customWidth="1"/>
    <col min="38" max="38" width="29.7109375" style="1" customWidth="1"/>
    <col min="39" max="16384" width="11.42578125" style="1"/>
  </cols>
  <sheetData>
    <row r="1" spans="1:38" s="32" customFormat="1" ht="30" customHeight="1" x14ac:dyDescent="0.25">
      <c r="A1" s="39"/>
      <c r="B1" s="39"/>
      <c r="C1" s="39"/>
      <c r="D1" s="44" t="s">
        <v>149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6"/>
      <c r="AK1" s="33" t="s">
        <v>115</v>
      </c>
      <c r="AL1" s="33" t="s">
        <v>119</v>
      </c>
    </row>
    <row r="2" spans="1:38" s="32" customFormat="1" ht="30" customHeight="1" x14ac:dyDescent="0.25">
      <c r="A2" s="39"/>
      <c r="B2" s="39"/>
      <c r="C2" s="39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9"/>
      <c r="AK2" s="33" t="s">
        <v>116</v>
      </c>
      <c r="AL2" s="34">
        <v>4</v>
      </c>
    </row>
    <row r="3" spans="1:38" s="32" customFormat="1" ht="30" customHeight="1" x14ac:dyDescent="0.25">
      <c r="A3" s="39"/>
      <c r="B3" s="39"/>
      <c r="C3" s="39"/>
      <c r="D3" s="47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9"/>
      <c r="AK3" s="33" t="s">
        <v>117</v>
      </c>
      <c r="AL3" s="35">
        <v>44926</v>
      </c>
    </row>
    <row r="4" spans="1:38" s="32" customFormat="1" ht="30" customHeight="1" x14ac:dyDescent="0.25">
      <c r="A4" s="39"/>
      <c r="B4" s="39"/>
      <c r="C4" s="39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2"/>
      <c r="AK4" s="33" t="s">
        <v>118</v>
      </c>
      <c r="AL4" s="34">
        <v>1</v>
      </c>
    </row>
    <row r="5" spans="1:38" ht="30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s="2" customFormat="1" ht="51.75" customHeight="1" x14ac:dyDescent="0.25">
      <c r="A6" s="55" t="s">
        <v>30</v>
      </c>
      <c r="B6" s="43" t="s">
        <v>2</v>
      </c>
      <c r="C6" s="43" t="s">
        <v>0</v>
      </c>
      <c r="D6" s="43" t="s">
        <v>18</v>
      </c>
      <c r="E6" s="43" t="s">
        <v>19</v>
      </c>
      <c r="F6" s="43" t="s">
        <v>1</v>
      </c>
      <c r="G6" s="43" t="s">
        <v>48</v>
      </c>
      <c r="H6" s="43" t="s">
        <v>40</v>
      </c>
      <c r="I6" s="43" t="s">
        <v>82</v>
      </c>
      <c r="J6" s="43" t="s">
        <v>83</v>
      </c>
      <c r="K6" s="43" t="s">
        <v>36</v>
      </c>
      <c r="L6" s="53" t="s">
        <v>37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 t="s">
        <v>38</v>
      </c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43" t="s">
        <v>39</v>
      </c>
      <c r="AK6" s="43" t="s">
        <v>34</v>
      </c>
      <c r="AL6" s="43" t="s">
        <v>35</v>
      </c>
    </row>
    <row r="7" spans="1:38" s="2" customFormat="1" ht="30.75" customHeight="1" x14ac:dyDescent="0.25">
      <c r="A7" s="56"/>
      <c r="B7" s="43"/>
      <c r="C7" s="43"/>
      <c r="D7" s="43"/>
      <c r="E7" s="43"/>
      <c r="F7" s="43"/>
      <c r="G7" s="43"/>
      <c r="H7" s="43"/>
      <c r="I7" s="43"/>
      <c r="J7" s="43"/>
      <c r="K7" s="43"/>
      <c r="L7" s="30" t="s">
        <v>42</v>
      </c>
      <c r="M7" s="31" t="s">
        <v>43</v>
      </c>
      <c r="N7" s="31" t="s">
        <v>120</v>
      </c>
      <c r="O7" s="31" t="s">
        <v>121</v>
      </c>
      <c r="P7" s="31" t="s">
        <v>122</v>
      </c>
      <c r="Q7" s="31" t="s">
        <v>123</v>
      </c>
      <c r="R7" s="31" t="s">
        <v>124</v>
      </c>
      <c r="S7" s="31" t="s">
        <v>125</v>
      </c>
      <c r="T7" s="31" t="s">
        <v>126</v>
      </c>
      <c r="U7" s="31" t="s">
        <v>31</v>
      </c>
      <c r="V7" s="31" t="s">
        <v>32</v>
      </c>
      <c r="W7" s="31" t="s">
        <v>33</v>
      </c>
      <c r="X7" s="31" t="s">
        <v>42</v>
      </c>
      <c r="Y7" s="31" t="s">
        <v>43</v>
      </c>
      <c r="Z7" s="31" t="s">
        <v>120</v>
      </c>
      <c r="AA7" s="31" t="s">
        <v>121</v>
      </c>
      <c r="AB7" s="31" t="s">
        <v>122</v>
      </c>
      <c r="AC7" s="31" t="s">
        <v>123</v>
      </c>
      <c r="AD7" s="31" t="s">
        <v>124</v>
      </c>
      <c r="AE7" s="31" t="s">
        <v>125</v>
      </c>
      <c r="AF7" s="31" t="s">
        <v>126</v>
      </c>
      <c r="AG7" s="31" t="s">
        <v>31</v>
      </c>
      <c r="AH7" s="31" t="s">
        <v>32</v>
      </c>
      <c r="AI7" s="30" t="s">
        <v>33</v>
      </c>
      <c r="AJ7" s="43"/>
      <c r="AK7" s="43"/>
      <c r="AL7" s="43"/>
    </row>
    <row r="8" spans="1:38" s="2" customFormat="1" ht="91.5" customHeight="1" x14ac:dyDescent="0.25">
      <c r="A8" s="3">
        <v>1</v>
      </c>
      <c r="B8" s="4" t="s">
        <v>5</v>
      </c>
      <c r="C8" s="5" t="s">
        <v>131</v>
      </c>
      <c r="D8" s="6" t="s">
        <v>22</v>
      </c>
      <c r="E8" s="6" t="s">
        <v>134</v>
      </c>
      <c r="F8" s="5" t="s">
        <v>47</v>
      </c>
      <c r="G8" s="18" t="s">
        <v>41</v>
      </c>
      <c r="H8" s="19" t="s">
        <v>132</v>
      </c>
      <c r="I8" s="20" t="s">
        <v>55</v>
      </c>
      <c r="J8" s="6" t="s">
        <v>22</v>
      </c>
      <c r="K8" s="19" t="s">
        <v>133</v>
      </c>
      <c r="L8" s="15">
        <v>8.3333333333333343E-2</v>
      </c>
      <c r="M8" s="15">
        <v>8.3333333333333343E-2</v>
      </c>
      <c r="N8" s="15">
        <v>8.3333333333333343E-2</v>
      </c>
      <c r="O8" s="15">
        <v>8.3333333333333343E-2</v>
      </c>
      <c r="P8" s="15">
        <v>8.3333333333333343E-2</v>
      </c>
      <c r="Q8" s="15">
        <v>8.3333333333333343E-2</v>
      </c>
      <c r="R8" s="15">
        <v>8.3333333333333343E-2</v>
      </c>
      <c r="S8" s="15">
        <v>8.3333333333333343E-2</v>
      </c>
      <c r="T8" s="15">
        <v>8.3333333333333343E-2</v>
      </c>
      <c r="U8" s="15">
        <v>8.3333333333333343E-2</v>
      </c>
      <c r="V8" s="15">
        <v>8.3333333333333343E-2</v>
      </c>
      <c r="W8" s="15">
        <v>8.3333333333333343E-2</v>
      </c>
      <c r="X8" s="15">
        <v>8.3333333333333343E-2</v>
      </c>
      <c r="Y8" s="15">
        <v>8.3333333333333343E-2</v>
      </c>
      <c r="Z8" s="15">
        <v>8.3333333333333343E-2</v>
      </c>
      <c r="AA8" s="15">
        <v>8.3333333333333343E-2</v>
      </c>
      <c r="AB8" s="15">
        <v>8.3333333333333343E-2</v>
      </c>
      <c r="AC8" s="15">
        <v>8.3333333333333343E-2</v>
      </c>
      <c r="AD8" s="15">
        <v>8.3333333333333343E-2</v>
      </c>
      <c r="AE8" s="15">
        <v>8.3333333333333343E-2</v>
      </c>
      <c r="AF8" s="15">
        <v>8.3333333333333343E-2</v>
      </c>
      <c r="AG8" s="15">
        <v>8.3333333333333343E-2</v>
      </c>
      <c r="AH8" s="15">
        <v>8.3333333333333343E-2</v>
      </c>
      <c r="AI8" s="15">
        <v>8.3333333333333343E-2</v>
      </c>
      <c r="AJ8" s="16">
        <f t="shared" ref="AJ8:AJ25" si="0">SUM(X8:AI8)</f>
        <v>1.0000000000000002</v>
      </c>
      <c r="AK8" s="5"/>
      <c r="AL8" s="5"/>
    </row>
    <row r="9" spans="1:38" s="2" customFormat="1" ht="82.5" customHeight="1" x14ac:dyDescent="0.25">
      <c r="A9" s="3">
        <v>2</v>
      </c>
      <c r="B9" s="7" t="s">
        <v>3</v>
      </c>
      <c r="C9" s="10" t="s">
        <v>147</v>
      </c>
      <c r="D9" s="9" t="s">
        <v>84</v>
      </c>
      <c r="E9" s="9" t="s">
        <v>23</v>
      </c>
      <c r="F9" s="8" t="s">
        <v>146</v>
      </c>
      <c r="G9" s="21" t="s">
        <v>44</v>
      </c>
      <c r="H9" s="20" t="s">
        <v>45</v>
      </c>
      <c r="I9" s="22" t="s">
        <v>148</v>
      </c>
      <c r="J9" s="9" t="s">
        <v>22</v>
      </c>
      <c r="K9" s="20" t="s">
        <v>50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1</v>
      </c>
      <c r="Y9" s="38">
        <v>0</v>
      </c>
      <c r="Z9" s="38">
        <v>0</v>
      </c>
      <c r="AA9" s="38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6">
        <f t="shared" si="0"/>
        <v>1</v>
      </c>
      <c r="AK9" s="8"/>
      <c r="AL9" s="8"/>
    </row>
    <row r="10" spans="1:38" s="2" customFormat="1" ht="102" x14ac:dyDescent="0.25">
      <c r="A10" s="37">
        <v>3</v>
      </c>
      <c r="B10" s="36" t="s">
        <v>10</v>
      </c>
      <c r="C10" s="22" t="s">
        <v>136</v>
      </c>
      <c r="D10" s="9" t="s">
        <v>111</v>
      </c>
      <c r="E10" s="9" t="s">
        <v>23</v>
      </c>
      <c r="F10" s="10" t="s">
        <v>85</v>
      </c>
      <c r="G10" s="21" t="s">
        <v>41</v>
      </c>
      <c r="H10" s="20" t="s">
        <v>113</v>
      </c>
      <c r="I10" s="20" t="s">
        <v>112</v>
      </c>
      <c r="J10" s="9" t="s">
        <v>114</v>
      </c>
      <c r="K10" s="22" t="s">
        <v>135</v>
      </c>
      <c r="L10" s="15">
        <v>8.3333333333333343E-2</v>
      </c>
      <c r="M10" s="15">
        <v>8.3333333333333343E-2</v>
      </c>
      <c r="N10" s="15">
        <v>8.3333333333333343E-2</v>
      </c>
      <c r="O10" s="15">
        <v>8.3333333333333343E-2</v>
      </c>
      <c r="P10" s="15">
        <v>8.3333333333333343E-2</v>
      </c>
      <c r="Q10" s="15">
        <v>8.3333333333333343E-2</v>
      </c>
      <c r="R10" s="15">
        <v>8.3333333333333343E-2</v>
      </c>
      <c r="S10" s="15">
        <v>8.3333333333333343E-2</v>
      </c>
      <c r="T10" s="15">
        <v>8.3333333333333343E-2</v>
      </c>
      <c r="U10" s="15">
        <v>8.3333333333333343E-2</v>
      </c>
      <c r="V10" s="15">
        <v>8.3333333333333343E-2</v>
      </c>
      <c r="W10" s="15">
        <v>8.3333333333333343E-2</v>
      </c>
      <c r="X10" s="15">
        <v>8.3333333333333343E-2</v>
      </c>
      <c r="Y10" s="15">
        <v>8.3333333333333343E-2</v>
      </c>
      <c r="Z10" s="15">
        <v>8.3333333333333343E-2</v>
      </c>
      <c r="AA10" s="15">
        <v>8.3333333333333343E-2</v>
      </c>
      <c r="AB10" s="15">
        <v>8.3333333333333343E-2</v>
      </c>
      <c r="AC10" s="15">
        <v>8.3333333333333343E-2</v>
      </c>
      <c r="AD10" s="15">
        <v>8.3333333333333343E-2</v>
      </c>
      <c r="AE10" s="15">
        <v>8.3333333333333343E-2</v>
      </c>
      <c r="AF10" s="15">
        <v>8.3333333333333343E-2</v>
      </c>
      <c r="AG10" s="15">
        <v>8.3333333333333343E-2</v>
      </c>
      <c r="AH10" s="15">
        <v>8.3333333333333343E-2</v>
      </c>
      <c r="AI10" s="15">
        <v>8.3333333333333343E-2</v>
      </c>
      <c r="AJ10" s="16">
        <f t="shared" ref="AJ10" si="1">SUM(X10:AI10)</f>
        <v>1.0000000000000002</v>
      </c>
      <c r="AK10" s="10"/>
      <c r="AL10" s="10"/>
    </row>
    <row r="11" spans="1:38" s="2" customFormat="1" ht="76.5" x14ac:dyDescent="0.25">
      <c r="A11" s="57">
        <v>4</v>
      </c>
      <c r="B11" s="40" t="s">
        <v>12</v>
      </c>
      <c r="C11" s="20" t="s">
        <v>104</v>
      </c>
      <c r="D11" s="9" t="s">
        <v>25</v>
      </c>
      <c r="E11" s="9" t="s">
        <v>23</v>
      </c>
      <c r="F11" s="8" t="s">
        <v>24</v>
      </c>
      <c r="G11" s="21" t="s">
        <v>41</v>
      </c>
      <c r="H11" s="20" t="s">
        <v>137</v>
      </c>
      <c r="I11" s="20" t="s">
        <v>49</v>
      </c>
      <c r="J11" s="9" t="s">
        <v>25</v>
      </c>
      <c r="K11" s="20" t="s">
        <v>51</v>
      </c>
      <c r="L11" s="15">
        <v>8.3333333333333343E-2</v>
      </c>
      <c r="M11" s="15">
        <v>8.3333333333333343E-2</v>
      </c>
      <c r="N11" s="15">
        <v>8.3333333333333343E-2</v>
      </c>
      <c r="O11" s="15">
        <v>8.3333333333333343E-2</v>
      </c>
      <c r="P11" s="15">
        <v>8.3333333333333343E-2</v>
      </c>
      <c r="Q11" s="15">
        <v>8.3333333333333343E-2</v>
      </c>
      <c r="R11" s="15">
        <v>8.3333333333333343E-2</v>
      </c>
      <c r="S11" s="15">
        <v>8.3333333333333343E-2</v>
      </c>
      <c r="T11" s="15">
        <v>8.3333333333333343E-2</v>
      </c>
      <c r="U11" s="15">
        <v>8.3333333333333343E-2</v>
      </c>
      <c r="V11" s="15">
        <v>8.3333333333333343E-2</v>
      </c>
      <c r="W11" s="15">
        <v>8.3333333333333343E-2</v>
      </c>
      <c r="X11" s="15">
        <v>8.3333333333333343E-2</v>
      </c>
      <c r="Y11" s="15">
        <v>8.3333333333333343E-2</v>
      </c>
      <c r="Z11" s="15">
        <v>8.3333333333333343E-2</v>
      </c>
      <c r="AA11" s="15">
        <v>8.3333333333333343E-2</v>
      </c>
      <c r="AB11" s="15">
        <v>8.3333333333333343E-2</v>
      </c>
      <c r="AC11" s="15">
        <v>8.3333333333333343E-2</v>
      </c>
      <c r="AD11" s="15">
        <v>8.3333333333333343E-2</v>
      </c>
      <c r="AE11" s="15">
        <v>8.3333333333333343E-2</v>
      </c>
      <c r="AF11" s="15">
        <v>8.3333333333333343E-2</v>
      </c>
      <c r="AG11" s="15">
        <v>8.3333333333333343E-2</v>
      </c>
      <c r="AH11" s="15">
        <v>8.3333333333333343E-2</v>
      </c>
      <c r="AI11" s="15">
        <v>8.3333333333333343E-2</v>
      </c>
      <c r="AJ11" s="16">
        <f t="shared" si="0"/>
        <v>1.0000000000000002</v>
      </c>
      <c r="AK11" s="8"/>
      <c r="AL11" s="8"/>
    </row>
    <row r="12" spans="1:38" s="2" customFormat="1" ht="91.5" customHeight="1" x14ac:dyDescent="0.25">
      <c r="A12" s="58"/>
      <c r="B12" s="41"/>
      <c r="C12" s="10" t="s">
        <v>105</v>
      </c>
      <c r="D12" s="9" t="s">
        <v>25</v>
      </c>
      <c r="E12" s="9" t="s">
        <v>23</v>
      </c>
      <c r="F12" s="8" t="s">
        <v>4</v>
      </c>
      <c r="G12" s="21" t="s">
        <v>44</v>
      </c>
      <c r="H12" s="20" t="s">
        <v>52</v>
      </c>
      <c r="I12" s="20" t="s">
        <v>53</v>
      </c>
      <c r="J12" s="9" t="s">
        <v>25</v>
      </c>
      <c r="K12" s="20" t="s">
        <v>54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1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6">
        <f t="shared" si="0"/>
        <v>1</v>
      </c>
      <c r="AK12" s="8"/>
      <c r="AL12" s="8"/>
    </row>
    <row r="13" spans="1:38" s="2" customFormat="1" ht="63.75" x14ac:dyDescent="0.25">
      <c r="A13" s="57">
        <v>5</v>
      </c>
      <c r="B13" s="40" t="s">
        <v>13</v>
      </c>
      <c r="C13" s="22" t="s">
        <v>103</v>
      </c>
      <c r="D13" s="9" t="s">
        <v>26</v>
      </c>
      <c r="E13" s="9" t="s">
        <v>23</v>
      </c>
      <c r="F13" s="8" t="s">
        <v>85</v>
      </c>
      <c r="G13" s="21" t="s">
        <v>41</v>
      </c>
      <c r="H13" s="20" t="s">
        <v>91</v>
      </c>
      <c r="I13" s="20" t="s">
        <v>57</v>
      </c>
      <c r="J13" s="9" t="s">
        <v>26</v>
      </c>
      <c r="K13" s="20" t="s">
        <v>100</v>
      </c>
      <c r="L13" s="15">
        <v>8.3333333333333343E-2</v>
      </c>
      <c r="M13" s="15">
        <v>8.3333333333333343E-2</v>
      </c>
      <c r="N13" s="15">
        <v>8.3333333333333343E-2</v>
      </c>
      <c r="O13" s="15">
        <v>8.3333333333333343E-2</v>
      </c>
      <c r="P13" s="15">
        <v>8.3333333333333343E-2</v>
      </c>
      <c r="Q13" s="15">
        <v>8.3333333333333343E-2</v>
      </c>
      <c r="R13" s="15">
        <v>8.3333333333333343E-2</v>
      </c>
      <c r="S13" s="15">
        <v>8.3333333333333343E-2</v>
      </c>
      <c r="T13" s="15">
        <v>8.3333333333333343E-2</v>
      </c>
      <c r="U13" s="15">
        <v>8.3333333333333343E-2</v>
      </c>
      <c r="V13" s="15">
        <v>8.3333333333333343E-2</v>
      </c>
      <c r="W13" s="15">
        <v>8.3333333333333343E-2</v>
      </c>
      <c r="X13" s="15">
        <v>8.3333333333333343E-2</v>
      </c>
      <c r="Y13" s="15">
        <v>8.3333333333333343E-2</v>
      </c>
      <c r="Z13" s="15">
        <v>8.3333333333333343E-2</v>
      </c>
      <c r="AA13" s="15">
        <v>8.3333333333333343E-2</v>
      </c>
      <c r="AB13" s="15">
        <v>8.3333333333333343E-2</v>
      </c>
      <c r="AC13" s="15">
        <v>8.3333333333333343E-2</v>
      </c>
      <c r="AD13" s="15">
        <v>8.3333333333333343E-2</v>
      </c>
      <c r="AE13" s="15">
        <v>8.3333333333333343E-2</v>
      </c>
      <c r="AF13" s="15">
        <v>8.3333333333333343E-2</v>
      </c>
      <c r="AG13" s="15">
        <v>8.3333333333333343E-2</v>
      </c>
      <c r="AH13" s="15">
        <v>8.3333333333333343E-2</v>
      </c>
      <c r="AI13" s="15">
        <v>8.3333333333333343E-2</v>
      </c>
      <c r="AJ13" s="16">
        <f t="shared" si="0"/>
        <v>1.0000000000000002</v>
      </c>
      <c r="AK13" s="8"/>
      <c r="AL13" s="8"/>
    </row>
    <row r="14" spans="1:38" s="2" customFormat="1" ht="51" x14ac:dyDescent="0.25">
      <c r="A14" s="59"/>
      <c r="B14" s="42"/>
      <c r="C14" s="22" t="s">
        <v>106</v>
      </c>
      <c r="D14" s="9" t="s">
        <v>26</v>
      </c>
      <c r="E14" s="9" t="s">
        <v>23</v>
      </c>
      <c r="F14" s="8" t="s">
        <v>80</v>
      </c>
      <c r="G14" s="21" t="s">
        <v>56</v>
      </c>
      <c r="H14" s="20" t="s">
        <v>90</v>
      </c>
      <c r="I14" s="20" t="s">
        <v>96</v>
      </c>
      <c r="J14" s="9" t="s">
        <v>26</v>
      </c>
      <c r="K14" s="20" t="s">
        <v>101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6">
        <f t="shared" si="0"/>
        <v>0</v>
      </c>
      <c r="AK14" s="8"/>
      <c r="AL14" s="8"/>
    </row>
    <row r="15" spans="1:38" s="2" customFormat="1" ht="51" x14ac:dyDescent="0.25">
      <c r="A15" s="59"/>
      <c r="B15" s="42"/>
      <c r="C15" s="22" t="s">
        <v>107</v>
      </c>
      <c r="D15" s="9" t="s">
        <v>26</v>
      </c>
      <c r="E15" s="9" t="s">
        <v>23</v>
      </c>
      <c r="F15" s="8" t="s">
        <v>80</v>
      </c>
      <c r="G15" s="21" t="s">
        <v>56</v>
      </c>
      <c r="H15" s="20" t="s">
        <v>92</v>
      </c>
      <c r="I15" s="20" t="s">
        <v>58</v>
      </c>
      <c r="J15" s="9" t="s">
        <v>26</v>
      </c>
      <c r="K15" s="20" t="s">
        <v>138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6">
        <f t="shared" si="0"/>
        <v>0</v>
      </c>
      <c r="AK15" s="8"/>
      <c r="AL15" s="8"/>
    </row>
    <row r="16" spans="1:38" s="2" customFormat="1" ht="76.5" x14ac:dyDescent="0.25">
      <c r="A16" s="59"/>
      <c r="B16" s="42"/>
      <c r="C16" s="22" t="s">
        <v>108</v>
      </c>
      <c r="D16" s="9" t="s">
        <v>89</v>
      </c>
      <c r="E16" s="9" t="s">
        <v>88</v>
      </c>
      <c r="F16" s="8" t="s">
        <v>80</v>
      </c>
      <c r="G16" s="21" t="s">
        <v>56</v>
      </c>
      <c r="H16" s="20" t="s">
        <v>93</v>
      </c>
      <c r="I16" s="20" t="s">
        <v>97</v>
      </c>
      <c r="J16" s="9" t="s">
        <v>89</v>
      </c>
      <c r="K16" s="20" t="s">
        <v>61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6">
        <f t="shared" si="0"/>
        <v>0</v>
      </c>
      <c r="AK16" s="8"/>
      <c r="AL16" s="8"/>
    </row>
    <row r="17" spans="1:38" s="2" customFormat="1" ht="79.5" customHeight="1" x14ac:dyDescent="0.25">
      <c r="A17" s="59"/>
      <c r="B17" s="42"/>
      <c r="C17" s="10" t="s">
        <v>109</v>
      </c>
      <c r="D17" s="9" t="s">
        <v>95</v>
      </c>
      <c r="E17" s="9" t="s">
        <v>23</v>
      </c>
      <c r="F17" s="8" t="s">
        <v>59</v>
      </c>
      <c r="G17" s="21" t="s">
        <v>44</v>
      </c>
      <c r="H17" s="20" t="s">
        <v>94</v>
      </c>
      <c r="I17" s="20" t="s">
        <v>98</v>
      </c>
      <c r="J17" s="9" t="s">
        <v>95</v>
      </c>
      <c r="K17" s="20" t="s">
        <v>139</v>
      </c>
      <c r="L17" s="15">
        <v>1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6">
        <f t="shared" si="0"/>
        <v>1</v>
      </c>
      <c r="AK17" s="8"/>
      <c r="AL17" s="8"/>
    </row>
    <row r="18" spans="1:38" s="2" customFormat="1" ht="88.5" customHeight="1" x14ac:dyDescent="0.25">
      <c r="A18" s="58"/>
      <c r="B18" s="41"/>
      <c r="C18" s="10" t="s">
        <v>130</v>
      </c>
      <c r="D18" s="9" t="s">
        <v>95</v>
      </c>
      <c r="E18" s="9" t="s">
        <v>23</v>
      </c>
      <c r="F18" s="8" t="s">
        <v>59</v>
      </c>
      <c r="G18" s="21" t="s">
        <v>44</v>
      </c>
      <c r="H18" s="20" t="s">
        <v>60</v>
      </c>
      <c r="I18" s="20" t="s">
        <v>99</v>
      </c>
      <c r="J18" s="9" t="s">
        <v>95</v>
      </c>
      <c r="K18" s="20" t="s">
        <v>102</v>
      </c>
      <c r="L18" s="15">
        <v>1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1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6">
        <f t="shared" si="0"/>
        <v>1</v>
      </c>
      <c r="AK18" s="8"/>
      <c r="AL18" s="8"/>
    </row>
    <row r="19" spans="1:38" s="2" customFormat="1" ht="79.5" customHeight="1" x14ac:dyDescent="0.25">
      <c r="A19" s="57">
        <v>6</v>
      </c>
      <c r="B19" s="40" t="s">
        <v>6</v>
      </c>
      <c r="C19" s="10" t="s">
        <v>128</v>
      </c>
      <c r="D19" s="9" t="s">
        <v>27</v>
      </c>
      <c r="E19" s="9" t="s">
        <v>23</v>
      </c>
      <c r="F19" s="8" t="s">
        <v>11</v>
      </c>
      <c r="G19" s="21" t="s">
        <v>41</v>
      </c>
      <c r="H19" s="20" t="s">
        <v>62</v>
      </c>
      <c r="I19" s="20" t="s">
        <v>63</v>
      </c>
      <c r="J19" s="9" t="s">
        <v>27</v>
      </c>
      <c r="K19" s="20" t="s">
        <v>64</v>
      </c>
      <c r="L19" s="15">
        <v>8.3333333333333343E-2</v>
      </c>
      <c r="M19" s="15">
        <v>8.3333333333333343E-2</v>
      </c>
      <c r="N19" s="15">
        <v>8.3333333333333343E-2</v>
      </c>
      <c r="O19" s="15">
        <v>8.3333333333333343E-2</v>
      </c>
      <c r="P19" s="15">
        <v>8.3333333333333343E-2</v>
      </c>
      <c r="Q19" s="15">
        <v>8.3333333333333343E-2</v>
      </c>
      <c r="R19" s="15">
        <v>8.3333333333333343E-2</v>
      </c>
      <c r="S19" s="15">
        <v>8.3333333333333343E-2</v>
      </c>
      <c r="T19" s="15">
        <v>8.3333333333333343E-2</v>
      </c>
      <c r="U19" s="15">
        <v>8.3333333333333343E-2</v>
      </c>
      <c r="V19" s="15">
        <v>8.3333333333333343E-2</v>
      </c>
      <c r="W19" s="15">
        <v>8.3333333333333343E-2</v>
      </c>
      <c r="X19" s="15">
        <v>8.3333333333333343E-2</v>
      </c>
      <c r="Y19" s="15">
        <v>8.3333333333333343E-2</v>
      </c>
      <c r="Z19" s="15">
        <v>8.3333333333333343E-2</v>
      </c>
      <c r="AA19" s="15">
        <v>8.3333333333333343E-2</v>
      </c>
      <c r="AB19" s="15">
        <v>8.3333333333333343E-2</v>
      </c>
      <c r="AC19" s="15">
        <v>8.3333333333333343E-2</v>
      </c>
      <c r="AD19" s="15">
        <v>8.3333333333333343E-2</v>
      </c>
      <c r="AE19" s="15">
        <v>8.3333333333333343E-2</v>
      </c>
      <c r="AF19" s="15">
        <v>8.3333333333333343E-2</v>
      </c>
      <c r="AG19" s="15">
        <v>8.3333333333333343E-2</v>
      </c>
      <c r="AH19" s="15">
        <v>8.3333333333333343E-2</v>
      </c>
      <c r="AI19" s="15">
        <v>8.3333333333333343E-2</v>
      </c>
      <c r="AJ19" s="16">
        <f t="shared" ref="AJ19" si="2">SUM(X19:AI19)</f>
        <v>1.0000000000000002</v>
      </c>
      <c r="AK19" s="8"/>
      <c r="AL19" s="8"/>
    </row>
    <row r="20" spans="1:38" s="2" customFormat="1" ht="93.75" customHeight="1" x14ac:dyDescent="0.25">
      <c r="A20" s="59"/>
      <c r="B20" s="42"/>
      <c r="C20" s="20" t="s">
        <v>110</v>
      </c>
      <c r="D20" s="9" t="s">
        <v>27</v>
      </c>
      <c r="E20" s="9" t="s">
        <v>23</v>
      </c>
      <c r="F20" s="8" t="s">
        <v>11</v>
      </c>
      <c r="G20" s="21" t="s">
        <v>41</v>
      </c>
      <c r="H20" s="20" t="s">
        <v>65</v>
      </c>
      <c r="I20" s="20" t="s">
        <v>66</v>
      </c>
      <c r="J20" s="9" t="s">
        <v>27</v>
      </c>
      <c r="K20" s="20" t="s">
        <v>67</v>
      </c>
      <c r="L20" s="15">
        <v>8.3333333333333343E-2</v>
      </c>
      <c r="M20" s="15">
        <v>8.3333333333333343E-2</v>
      </c>
      <c r="N20" s="15">
        <v>8.3333333333333343E-2</v>
      </c>
      <c r="O20" s="15">
        <v>8.3333333333333343E-2</v>
      </c>
      <c r="P20" s="15">
        <v>8.3333333333333343E-2</v>
      </c>
      <c r="Q20" s="15">
        <v>8.3333333333333343E-2</v>
      </c>
      <c r="R20" s="15">
        <v>8.3333333333333343E-2</v>
      </c>
      <c r="S20" s="15">
        <v>8.3333333333333343E-2</v>
      </c>
      <c r="T20" s="15">
        <v>8.3333333333333343E-2</v>
      </c>
      <c r="U20" s="15">
        <v>8.3333333333333343E-2</v>
      </c>
      <c r="V20" s="15">
        <v>8.3333333333333343E-2</v>
      </c>
      <c r="W20" s="15">
        <v>8.3333333333333343E-2</v>
      </c>
      <c r="X20" s="15">
        <v>8.3333333333333343E-2</v>
      </c>
      <c r="Y20" s="15">
        <v>8.3333333333333343E-2</v>
      </c>
      <c r="Z20" s="15">
        <v>8.3333333333333343E-2</v>
      </c>
      <c r="AA20" s="15">
        <v>8.3333333333333343E-2</v>
      </c>
      <c r="AB20" s="15">
        <v>8.3333333333333343E-2</v>
      </c>
      <c r="AC20" s="15">
        <v>8.3333333333333343E-2</v>
      </c>
      <c r="AD20" s="15">
        <v>8.3333333333333343E-2</v>
      </c>
      <c r="AE20" s="15">
        <v>8.3333333333333343E-2</v>
      </c>
      <c r="AF20" s="15">
        <v>8.3333333333333343E-2</v>
      </c>
      <c r="AG20" s="15">
        <v>8.3333333333333343E-2</v>
      </c>
      <c r="AH20" s="15">
        <v>8.3333333333333343E-2</v>
      </c>
      <c r="AI20" s="15">
        <v>8.3333333333333343E-2</v>
      </c>
      <c r="AJ20" s="16">
        <f t="shared" ref="AJ20" si="3">SUM(X20:AI20)</f>
        <v>1.0000000000000002</v>
      </c>
      <c r="AK20" s="8"/>
      <c r="AL20" s="8"/>
    </row>
    <row r="21" spans="1:38" s="2" customFormat="1" ht="68.25" customHeight="1" x14ac:dyDescent="0.25">
      <c r="A21" s="59"/>
      <c r="B21" s="42"/>
      <c r="C21" s="20" t="s">
        <v>68</v>
      </c>
      <c r="D21" s="9" t="s">
        <v>27</v>
      </c>
      <c r="E21" s="9" t="s">
        <v>23</v>
      </c>
      <c r="F21" s="8" t="s">
        <v>11</v>
      </c>
      <c r="G21" s="21" t="s">
        <v>41</v>
      </c>
      <c r="H21" s="20" t="s">
        <v>69</v>
      </c>
      <c r="I21" s="20" t="s">
        <v>70</v>
      </c>
      <c r="J21" s="9" t="s">
        <v>27</v>
      </c>
      <c r="K21" s="20" t="s">
        <v>71</v>
      </c>
      <c r="L21" s="15">
        <v>8.3333333333333343E-2</v>
      </c>
      <c r="M21" s="15">
        <v>8.3333333333333343E-2</v>
      </c>
      <c r="N21" s="15">
        <v>8.3333333333333343E-2</v>
      </c>
      <c r="O21" s="15">
        <v>8.3333333333333343E-2</v>
      </c>
      <c r="P21" s="15">
        <v>8.3333333333333343E-2</v>
      </c>
      <c r="Q21" s="15">
        <v>8.3333333333333343E-2</v>
      </c>
      <c r="R21" s="15">
        <v>8.3333333333333343E-2</v>
      </c>
      <c r="S21" s="15">
        <v>8.3333333333333343E-2</v>
      </c>
      <c r="T21" s="15">
        <v>8.3333333333333343E-2</v>
      </c>
      <c r="U21" s="15">
        <v>8.3333333333333343E-2</v>
      </c>
      <c r="V21" s="15">
        <v>8.3333333333333343E-2</v>
      </c>
      <c r="W21" s="15">
        <v>8.3333333333333343E-2</v>
      </c>
      <c r="X21" s="15">
        <v>8.3333333333333343E-2</v>
      </c>
      <c r="Y21" s="15">
        <v>8.3333333333333343E-2</v>
      </c>
      <c r="Z21" s="15">
        <v>8.3333333333333343E-2</v>
      </c>
      <c r="AA21" s="15">
        <v>8.3333333333333343E-2</v>
      </c>
      <c r="AB21" s="15">
        <v>8.3333333333333343E-2</v>
      </c>
      <c r="AC21" s="15">
        <v>8.3333333333333343E-2</v>
      </c>
      <c r="AD21" s="15">
        <v>8.3333333333333343E-2</v>
      </c>
      <c r="AE21" s="15">
        <v>8.3333333333333343E-2</v>
      </c>
      <c r="AF21" s="15">
        <v>8.3333333333333343E-2</v>
      </c>
      <c r="AG21" s="15">
        <v>8.3333333333333343E-2</v>
      </c>
      <c r="AH21" s="15">
        <v>8.3333333333333343E-2</v>
      </c>
      <c r="AI21" s="15">
        <v>8.3333333333333343E-2</v>
      </c>
      <c r="AJ21" s="16">
        <f t="shared" ref="AJ21" si="4">SUM(X21:AI21)</f>
        <v>1.0000000000000002</v>
      </c>
      <c r="AK21" s="8"/>
      <c r="AL21" s="8"/>
    </row>
    <row r="22" spans="1:38" s="2" customFormat="1" ht="105.75" customHeight="1" x14ac:dyDescent="0.25">
      <c r="A22" s="58"/>
      <c r="B22" s="41"/>
      <c r="C22" s="10" t="s">
        <v>129</v>
      </c>
      <c r="D22" s="9" t="s">
        <v>27</v>
      </c>
      <c r="E22" s="9" t="s">
        <v>23</v>
      </c>
      <c r="F22" s="8" t="s">
        <v>4</v>
      </c>
      <c r="G22" s="21" t="s">
        <v>44</v>
      </c>
      <c r="H22" s="20" t="s">
        <v>73</v>
      </c>
      <c r="I22" s="20" t="s">
        <v>140</v>
      </c>
      <c r="J22" s="9" t="s">
        <v>27</v>
      </c>
      <c r="K22" s="20" t="s">
        <v>72</v>
      </c>
      <c r="L22" s="15">
        <v>1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6">
        <f t="shared" si="0"/>
        <v>1</v>
      </c>
      <c r="AK22" s="8"/>
      <c r="AL22" s="8"/>
    </row>
    <row r="23" spans="1:38" s="2" customFormat="1" ht="114" customHeight="1" x14ac:dyDescent="0.25">
      <c r="A23" s="3">
        <v>7</v>
      </c>
      <c r="B23" s="4" t="s">
        <v>7</v>
      </c>
      <c r="C23" s="20" t="s">
        <v>144</v>
      </c>
      <c r="D23" s="9" t="s">
        <v>20</v>
      </c>
      <c r="E23" s="9" t="s">
        <v>29</v>
      </c>
      <c r="F23" s="8" t="s">
        <v>14</v>
      </c>
      <c r="G23" s="21" t="s">
        <v>46</v>
      </c>
      <c r="H23" s="20" t="s">
        <v>141</v>
      </c>
      <c r="I23" s="20" t="s">
        <v>142</v>
      </c>
      <c r="J23" s="9" t="s">
        <v>20</v>
      </c>
      <c r="K23" s="20" t="s">
        <v>143</v>
      </c>
      <c r="L23" s="15">
        <v>0.25</v>
      </c>
      <c r="M23" s="15">
        <v>0</v>
      </c>
      <c r="N23" s="15">
        <v>0</v>
      </c>
      <c r="O23" s="15">
        <v>0.25</v>
      </c>
      <c r="P23" s="15">
        <v>0</v>
      </c>
      <c r="Q23" s="15">
        <v>0</v>
      </c>
      <c r="R23" s="15">
        <v>0.25</v>
      </c>
      <c r="S23" s="15">
        <v>0</v>
      </c>
      <c r="T23" s="15">
        <v>0</v>
      </c>
      <c r="U23" s="15">
        <v>0.25</v>
      </c>
      <c r="V23" s="15">
        <v>0</v>
      </c>
      <c r="W23" s="15">
        <v>0</v>
      </c>
      <c r="X23" s="15">
        <v>0.25</v>
      </c>
      <c r="Y23" s="15">
        <v>0</v>
      </c>
      <c r="Z23" s="15">
        <v>0</v>
      </c>
      <c r="AA23" s="15">
        <v>0.25</v>
      </c>
      <c r="AB23" s="15">
        <v>0</v>
      </c>
      <c r="AC23" s="15">
        <v>0</v>
      </c>
      <c r="AD23" s="15">
        <v>0.25</v>
      </c>
      <c r="AE23" s="15">
        <v>0</v>
      </c>
      <c r="AF23" s="15">
        <v>0</v>
      </c>
      <c r="AG23" s="15">
        <v>0.25</v>
      </c>
      <c r="AH23" s="15">
        <v>0</v>
      </c>
      <c r="AI23" s="15">
        <v>0</v>
      </c>
      <c r="AJ23" s="16">
        <f t="shared" si="0"/>
        <v>1</v>
      </c>
      <c r="AK23" s="8"/>
      <c r="AL23" s="8"/>
    </row>
    <row r="24" spans="1:38" s="2" customFormat="1" ht="108.75" customHeight="1" x14ac:dyDescent="0.25">
      <c r="A24" s="3">
        <v>8</v>
      </c>
      <c r="B24" s="4" t="s">
        <v>9</v>
      </c>
      <c r="C24" s="10" t="s">
        <v>145</v>
      </c>
      <c r="D24" s="9" t="s">
        <v>86</v>
      </c>
      <c r="E24" s="9" t="s">
        <v>29</v>
      </c>
      <c r="F24" s="8" t="s">
        <v>8</v>
      </c>
      <c r="G24" s="21" t="s">
        <v>44</v>
      </c>
      <c r="H24" s="20" t="s">
        <v>74</v>
      </c>
      <c r="I24" s="20" t="s">
        <v>75</v>
      </c>
      <c r="J24" s="9" t="s">
        <v>22</v>
      </c>
      <c r="K24" s="20" t="s">
        <v>76</v>
      </c>
      <c r="L24" s="15">
        <v>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1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6">
        <f t="shared" si="0"/>
        <v>1</v>
      </c>
      <c r="AK24" s="8"/>
      <c r="AL24" s="8"/>
    </row>
    <row r="25" spans="1:38" s="2" customFormat="1" ht="76.5" x14ac:dyDescent="0.25">
      <c r="A25" s="3">
        <v>9</v>
      </c>
      <c r="B25" s="4" t="s">
        <v>16</v>
      </c>
      <c r="C25" s="8" t="s">
        <v>17</v>
      </c>
      <c r="D25" s="9" t="s">
        <v>28</v>
      </c>
      <c r="E25" s="9" t="s">
        <v>23</v>
      </c>
      <c r="F25" s="8" t="s">
        <v>150</v>
      </c>
      <c r="G25" s="21" t="s">
        <v>41</v>
      </c>
      <c r="H25" s="20" t="s">
        <v>77</v>
      </c>
      <c r="I25" s="20" t="s">
        <v>78</v>
      </c>
      <c r="J25" s="9" t="s">
        <v>28</v>
      </c>
      <c r="K25" s="20" t="s">
        <v>79</v>
      </c>
      <c r="L25" s="15">
        <v>8.3333333333333343E-2</v>
      </c>
      <c r="M25" s="15">
        <v>8.3333333333333343E-2</v>
      </c>
      <c r="N25" s="15">
        <v>8.3333333333333343E-2</v>
      </c>
      <c r="O25" s="15">
        <v>8.3333333333333343E-2</v>
      </c>
      <c r="P25" s="15">
        <v>8.3333333333333343E-2</v>
      </c>
      <c r="Q25" s="15">
        <v>8.3333333333333343E-2</v>
      </c>
      <c r="R25" s="15">
        <v>8.3333333333333343E-2</v>
      </c>
      <c r="S25" s="15">
        <v>8.3333333333333343E-2</v>
      </c>
      <c r="T25" s="15">
        <v>8.3333333333333343E-2</v>
      </c>
      <c r="U25" s="15">
        <v>8.3333333333333343E-2</v>
      </c>
      <c r="V25" s="15">
        <v>8.3333333333333343E-2</v>
      </c>
      <c r="W25" s="15">
        <v>8.3333333333333343E-2</v>
      </c>
      <c r="X25" s="15">
        <v>8.3333333333333343E-2</v>
      </c>
      <c r="Y25" s="15">
        <v>8.3333333333333343E-2</v>
      </c>
      <c r="Z25" s="15">
        <v>8.3333333333333343E-2</v>
      </c>
      <c r="AA25" s="15">
        <v>8.3333333333333343E-2</v>
      </c>
      <c r="AB25" s="15">
        <v>8.3333333333333343E-2</v>
      </c>
      <c r="AC25" s="15">
        <v>8.3333333333333343E-2</v>
      </c>
      <c r="AD25" s="15">
        <v>8.3333333333333343E-2</v>
      </c>
      <c r="AE25" s="15">
        <v>8.3333333333333343E-2</v>
      </c>
      <c r="AF25" s="15">
        <v>8.3333333333333343E-2</v>
      </c>
      <c r="AG25" s="15">
        <v>8.3333333333333343E-2</v>
      </c>
      <c r="AH25" s="15">
        <v>8.3333333333333343E-2</v>
      </c>
      <c r="AI25" s="15">
        <v>8.3333333333333343E-2</v>
      </c>
      <c r="AJ25" s="16">
        <f t="shared" si="0"/>
        <v>1.0000000000000002</v>
      </c>
      <c r="AK25" s="8"/>
      <c r="AL25" s="8"/>
    </row>
    <row r="26" spans="1:38" x14ac:dyDescent="0.2">
      <c r="A26" s="54" t="s">
        <v>21</v>
      </c>
      <c r="B26" s="54"/>
      <c r="C26" s="54"/>
      <c r="D26" s="54"/>
      <c r="E26" s="54"/>
      <c r="F26" s="11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AK26" s="11"/>
      <c r="AL26" s="11"/>
    </row>
    <row r="27" spans="1:38" x14ac:dyDescent="0.2">
      <c r="A27" s="29" t="s">
        <v>15</v>
      </c>
      <c r="B27" s="29"/>
      <c r="C27" s="29"/>
      <c r="D27" s="29"/>
      <c r="E27" s="29"/>
      <c r="F27" s="17"/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AK27" s="12"/>
      <c r="AL27" s="12"/>
    </row>
    <row r="28" spans="1:38" x14ac:dyDescent="0.2">
      <c r="A28" s="29" t="s">
        <v>81</v>
      </c>
      <c r="B28" s="29"/>
      <c r="C28" s="29"/>
      <c r="D28" s="29"/>
      <c r="E28" s="29"/>
    </row>
    <row r="29" spans="1:38" x14ac:dyDescent="0.2">
      <c r="A29" s="29" t="s">
        <v>87</v>
      </c>
      <c r="B29" s="14"/>
    </row>
    <row r="30" spans="1:38" x14ac:dyDescent="0.2">
      <c r="A30" s="29" t="s">
        <v>127</v>
      </c>
      <c r="B30" s="14"/>
    </row>
    <row r="31" spans="1:38" x14ac:dyDescent="0.2">
      <c r="B31" s="14"/>
    </row>
    <row r="32" spans="1:38" x14ac:dyDescent="0.2">
      <c r="B32" s="14"/>
    </row>
    <row r="33" spans="2:2" x14ac:dyDescent="0.2">
      <c r="B33" s="14"/>
    </row>
    <row r="34" spans="2:2" x14ac:dyDescent="0.2">
      <c r="B34" s="14"/>
    </row>
    <row r="35" spans="2:2" x14ac:dyDescent="0.2">
      <c r="B35" s="14"/>
    </row>
    <row r="36" spans="2:2" x14ac:dyDescent="0.2">
      <c r="B36" s="14"/>
    </row>
    <row r="37" spans="2:2" x14ac:dyDescent="0.2">
      <c r="B37" s="14"/>
    </row>
    <row r="38" spans="2:2" x14ac:dyDescent="0.2">
      <c r="B38" s="14"/>
    </row>
    <row r="39" spans="2:2" x14ac:dyDescent="0.2">
      <c r="B39" s="14"/>
    </row>
    <row r="40" spans="2:2" x14ac:dyDescent="0.2">
      <c r="B40" s="14"/>
    </row>
    <row r="41" spans="2:2" x14ac:dyDescent="0.2">
      <c r="B41" s="14"/>
    </row>
    <row r="42" spans="2:2" x14ac:dyDescent="0.2">
      <c r="B42" s="14"/>
    </row>
    <row r="43" spans="2:2" x14ac:dyDescent="0.2">
      <c r="B43" s="14"/>
    </row>
    <row r="44" spans="2:2" x14ac:dyDescent="0.2">
      <c r="B44" s="14"/>
    </row>
    <row r="45" spans="2:2" x14ac:dyDescent="0.2">
      <c r="B45" s="14"/>
    </row>
    <row r="46" spans="2:2" x14ac:dyDescent="0.2">
      <c r="B46" s="14"/>
    </row>
    <row r="47" spans="2:2" x14ac:dyDescent="0.2">
      <c r="B47" s="14"/>
    </row>
    <row r="48" spans="2:2" x14ac:dyDescent="0.2">
      <c r="B48" s="14"/>
    </row>
    <row r="49" spans="2:2" x14ac:dyDescent="0.2">
      <c r="B49" s="14"/>
    </row>
    <row r="50" spans="2:2" x14ac:dyDescent="0.2">
      <c r="B50" s="14"/>
    </row>
    <row r="51" spans="2:2" x14ac:dyDescent="0.2">
      <c r="B51" s="14"/>
    </row>
    <row r="52" spans="2:2" x14ac:dyDescent="0.2">
      <c r="B52" s="14"/>
    </row>
    <row r="53" spans="2:2" x14ac:dyDescent="0.2">
      <c r="B53" s="14"/>
    </row>
    <row r="54" spans="2:2" x14ac:dyDescent="0.2">
      <c r="B54" s="14"/>
    </row>
    <row r="55" spans="2:2" x14ac:dyDescent="0.2">
      <c r="B55" s="14"/>
    </row>
    <row r="56" spans="2:2" x14ac:dyDescent="0.2">
      <c r="B56" s="14"/>
    </row>
    <row r="57" spans="2:2" x14ac:dyDescent="0.2">
      <c r="B57" s="14"/>
    </row>
    <row r="58" spans="2:2" x14ac:dyDescent="0.2">
      <c r="B58" s="14"/>
    </row>
    <row r="59" spans="2:2" x14ac:dyDescent="0.2">
      <c r="B59" s="14"/>
    </row>
    <row r="60" spans="2:2" x14ac:dyDescent="0.2">
      <c r="B60" s="14"/>
    </row>
    <row r="61" spans="2:2" x14ac:dyDescent="0.2">
      <c r="B61" s="14"/>
    </row>
    <row r="62" spans="2:2" x14ac:dyDescent="0.2">
      <c r="B62" s="14"/>
    </row>
    <row r="63" spans="2:2" x14ac:dyDescent="0.2">
      <c r="B63" s="14"/>
    </row>
    <row r="64" spans="2:2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  <row r="72" spans="2:2" x14ac:dyDescent="0.2">
      <c r="B72" s="14"/>
    </row>
    <row r="73" spans="2:2" x14ac:dyDescent="0.2">
      <c r="B73" s="14"/>
    </row>
    <row r="74" spans="2:2" x14ac:dyDescent="0.2">
      <c r="B74" s="14"/>
    </row>
    <row r="75" spans="2:2" x14ac:dyDescent="0.2">
      <c r="B75" s="14"/>
    </row>
    <row r="76" spans="2:2" x14ac:dyDescent="0.2">
      <c r="B76" s="14"/>
    </row>
    <row r="77" spans="2:2" x14ac:dyDescent="0.2">
      <c r="B77" s="14"/>
    </row>
    <row r="78" spans="2:2" x14ac:dyDescent="0.2">
      <c r="B78" s="14"/>
    </row>
    <row r="79" spans="2:2" x14ac:dyDescent="0.2">
      <c r="B79" s="14"/>
    </row>
    <row r="80" spans="2:2" x14ac:dyDescent="0.2">
      <c r="B80" s="14"/>
    </row>
    <row r="81" spans="2:2" x14ac:dyDescent="0.2">
      <c r="B81" s="14"/>
    </row>
    <row r="82" spans="2:2" x14ac:dyDescent="0.2">
      <c r="B82" s="14"/>
    </row>
    <row r="83" spans="2:2" x14ac:dyDescent="0.2">
      <c r="B83" s="14"/>
    </row>
    <row r="84" spans="2:2" x14ac:dyDescent="0.2">
      <c r="B84" s="14"/>
    </row>
    <row r="85" spans="2:2" x14ac:dyDescent="0.2">
      <c r="B85" s="14"/>
    </row>
    <row r="86" spans="2:2" x14ac:dyDescent="0.2">
      <c r="B86" s="14"/>
    </row>
    <row r="87" spans="2:2" x14ac:dyDescent="0.2">
      <c r="B87" s="14"/>
    </row>
    <row r="88" spans="2:2" x14ac:dyDescent="0.2">
      <c r="B88" s="14"/>
    </row>
    <row r="89" spans="2:2" x14ac:dyDescent="0.2">
      <c r="B89" s="14"/>
    </row>
    <row r="90" spans="2:2" x14ac:dyDescent="0.2">
      <c r="B90" s="14"/>
    </row>
    <row r="91" spans="2:2" x14ac:dyDescent="0.2">
      <c r="B91" s="14"/>
    </row>
    <row r="92" spans="2:2" x14ac:dyDescent="0.2">
      <c r="B92" s="14"/>
    </row>
    <row r="93" spans="2:2" x14ac:dyDescent="0.2">
      <c r="B93" s="14"/>
    </row>
    <row r="94" spans="2:2" x14ac:dyDescent="0.2">
      <c r="B94" s="14"/>
    </row>
    <row r="95" spans="2:2" x14ac:dyDescent="0.2">
      <c r="B95" s="14"/>
    </row>
    <row r="96" spans="2:2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  <row r="124" spans="2:2" x14ac:dyDescent="0.2">
      <c r="B124" s="14"/>
    </row>
    <row r="125" spans="2:2" x14ac:dyDescent="0.2">
      <c r="B125" s="14"/>
    </row>
    <row r="126" spans="2:2" x14ac:dyDescent="0.2">
      <c r="B126" s="14"/>
    </row>
    <row r="127" spans="2:2" x14ac:dyDescent="0.2">
      <c r="B127" s="14"/>
    </row>
    <row r="128" spans="2:2" x14ac:dyDescent="0.2">
      <c r="B128" s="14"/>
    </row>
    <row r="129" spans="2:2" x14ac:dyDescent="0.2">
      <c r="B129" s="14"/>
    </row>
    <row r="130" spans="2:2" x14ac:dyDescent="0.2">
      <c r="B130" s="14"/>
    </row>
    <row r="131" spans="2:2" x14ac:dyDescent="0.2">
      <c r="B131" s="14"/>
    </row>
    <row r="132" spans="2:2" x14ac:dyDescent="0.2">
      <c r="B132" s="14"/>
    </row>
    <row r="133" spans="2:2" x14ac:dyDescent="0.2">
      <c r="B133" s="14"/>
    </row>
    <row r="134" spans="2:2" x14ac:dyDescent="0.2">
      <c r="B134" s="14"/>
    </row>
    <row r="135" spans="2:2" x14ac:dyDescent="0.2">
      <c r="B135" s="14"/>
    </row>
    <row r="136" spans="2:2" x14ac:dyDescent="0.2">
      <c r="B136" s="14"/>
    </row>
    <row r="137" spans="2:2" x14ac:dyDescent="0.2">
      <c r="B137" s="14"/>
    </row>
    <row r="138" spans="2:2" x14ac:dyDescent="0.2">
      <c r="B138" s="14"/>
    </row>
    <row r="139" spans="2:2" x14ac:dyDescent="0.2">
      <c r="B139" s="14"/>
    </row>
    <row r="140" spans="2:2" x14ac:dyDescent="0.2">
      <c r="B140" s="14"/>
    </row>
    <row r="141" spans="2:2" x14ac:dyDescent="0.2">
      <c r="B141" s="14"/>
    </row>
    <row r="142" spans="2:2" x14ac:dyDescent="0.2">
      <c r="B142" s="14"/>
    </row>
    <row r="143" spans="2:2" x14ac:dyDescent="0.2">
      <c r="B143" s="14"/>
    </row>
    <row r="144" spans="2:2" x14ac:dyDescent="0.2">
      <c r="B144" s="14"/>
    </row>
    <row r="145" spans="2:2" x14ac:dyDescent="0.2">
      <c r="B145" s="14"/>
    </row>
    <row r="146" spans="2:2" x14ac:dyDescent="0.2">
      <c r="B146" s="14"/>
    </row>
    <row r="147" spans="2:2" x14ac:dyDescent="0.2">
      <c r="B147" s="14"/>
    </row>
    <row r="148" spans="2:2" x14ac:dyDescent="0.2">
      <c r="B148" s="14"/>
    </row>
    <row r="149" spans="2:2" x14ac:dyDescent="0.2">
      <c r="B149" s="14"/>
    </row>
    <row r="150" spans="2:2" x14ac:dyDescent="0.2">
      <c r="B150" s="14"/>
    </row>
    <row r="151" spans="2:2" x14ac:dyDescent="0.2">
      <c r="B151" s="14"/>
    </row>
    <row r="152" spans="2:2" x14ac:dyDescent="0.2">
      <c r="B152" s="14"/>
    </row>
    <row r="153" spans="2:2" x14ac:dyDescent="0.2">
      <c r="B153" s="14"/>
    </row>
    <row r="154" spans="2:2" x14ac:dyDescent="0.2">
      <c r="B154" s="14"/>
    </row>
    <row r="155" spans="2:2" x14ac:dyDescent="0.2">
      <c r="B155" s="14"/>
    </row>
    <row r="156" spans="2:2" x14ac:dyDescent="0.2">
      <c r="B156" s="14"/>
    </row>
    <row r="157" spans="2:2" x14ac:dyDescent="0.2">
      <c r="B157" s="14"/>
    </row>
    <row r="158" spans="2:2" x14ac:dyDescent="0.2">
      <c r="B158" s="14"/>
    </row>
    <row r="159" spans="2:2" x14ac:dyDescent="0.2">
      <c r="B159" s="14"/>
    </row>
    <row r="160" spans="2:2" x14ac:dyDescent="0.2">
      <c r="B160" s="14"/>
    </row>
    <row r="161" spans="2:2" x14ac:dyDescent="0.2">
      <c r="B161" s="14"/>
    </row>
    <row r="162" spans="2:2" x14ac:dyDescent="0.2">
      <c r="B162" s="14"/>
    </row>
    <row r="163" spans="2:2" x14ac:dyDescent="0.2">
      <c r="B163" s="14"/>
    </row>
    <row r="164" spans="2:2" x14ac:dyDescent="0.2">
      <c r="B164" s="14"/>
    </row>
    <row r="165" spans="2:2" x14ac:dyDescent="0.2">
      <c r="B165" s="14"/>
    </row>
    <row r="166" spans="2:2" x14ac:dyDescent="0.2">
      <c r="B166" s="14"/>
    </row>
    <row r="167" spans="2:2" x14ac:dyDescent="0.2">
      <c r="B167" s="14"/>
    </row>
    <row r="168" spans="2:2" x14ac:dyDescent="0.2">
      <c r="B168" s="14"/>
    </row>
    <row r="169" spans="2:2" x14ac:dyDescent="0.2">
      <c r="B169" s="14"/>
    </row>
    <row r="170" spans="2:2" x14ac:dyDescent="0.2">
      <c r="B170" s="14"/>
    </row>
    <row r="171" spans="2:2" x14ac:dyDescent="0.2">
      <c r="B171" s="14"/>
    </row>
    <row r="172" spans="2:2" x14ac:dyDescent="0.2">
      <c r="B172" s="14"/>
    </row>
    <row r="173" spans="2:2" x14ac:dyDescent="0.2">
      <c r="B173" s="14"/>
    </row>
    <row r="174" spans="2:2" x14ac:dyDescent="0.2">
      <c r="B174" s="14"/>
    </row>
    <row r="175" spans="2:2" x14ac:dyDescent="0.2">
      <c r="B175" s="14"/>
    </row>
    <row r="176" spans="2:2" x14ac:dyDescent="0.2">
      <c r="B176" s="14"/>
    </row>
    <row r="177" spans="2:2" x14ac:dyDescent="0.2">
      <c r="B177" s="14"/>
    </row>
    <row r="178" spans="2:2" x14ac:dyDescent="0.2">
      <c r="B178" s="14"/>
    </row>
    <row r="179" spans="2:2" x14ac:dyDescent="0.2">
      <c r="B179" s="14"/>
    </row>
    <row r="180" spans="2:2" x14ac:dyDescent="0.2">
      <c r="B180" s="14"/>
    </row>
    <row r="181" spans="2:2" x14ac:dyDescent="0.2">
      <c r="B181" s="14"/>
    </row>
    <row r="182" spans="2:2" x14ac:dyDescent="0.2">
      <c r="B182" s="14"/>
    </row>
    <row r="183" spans="2:2" x14ac:dyDescent="0.2">
      <c r="B183" s="14"/>
    </row>
    <row r="184" spans="2:2" x14ac:dyDescent="0.2">
      <c r="B184" s="14"/>
    </row>
    <row r="185" spans="2:2" x14ac:dyDescent="0.2">
      <c r="B185" s="14"/>
    </row>
  </sheetData>
  <mergeCells count="25">
    <mergeCell ref="A26:E26"/>
    <mergeCell ref="X6:AI6"/>
    <mergeCell ref="A6:A7"/>
    <mergeCell ref="B6:B7"/>
    <mergeCell ref="C6:C7"/>
    <mergeCell ref="F6:F7"/>
    <mergeCell ref="D6:D7"/>
    <mergeCell ref="E6:E7"/>
    <mergeCell ref="G6:G7"/>
    <mergeCell ref="H6:H7"/>
    <mergeCell ref="A11:A12"/>
    <mergeCell ref="A13:A18"/>
    <mergeCell ref="A19:A22"/>
    <mergeCell ref="I6:I7"/>
    <mergeCell ref="B19:B22"/>
    <mergeCell ref="AK6:AK7"/>
    <mergeCell ref="AL6:AL7"/>
    <mergeCell ref="K6:K7"/>
    <mergeCell ref="L6:W6"/>
    <mergeCell ref="AJ6:AJ7"/>
    <mergeCell ref="A1:C4"/>
    <mergeCell ref="B11:B12"/>
    <mergeCell ref="B13:B18"/>
    <mergeCell ref="J6:J7"/>
    <mergeCell ref="D1:AJ4"/>
  </mergeCells>
  <pageMargins left="0.27559055118110237" right="0.19685039370078741" top="0.31496062992125984" bottom="0.74803149606299213" header="0.31496062992125984" footer="0.31496062992125984"/>
  <pageSetup paperSize="12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JUAN PEDRO GUTIERREZ FUQUENE</cp:lastModifiedBy>
  <cp:lastPrinted>2019-12-20T15:26:58Z</cp:lastPrinted>
  <dcterms:created xsi:type="dcterms:W3CDTF">2019-04-07T23:49:13Z</dcterms:created>
  <dcterms:modified xsi:type="dcterms:W3CDTF">2023-07-05T15:02:01Z</dcterms:modified>
</cp:coreProperties>
</file>