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juann\Downloads\"/>
    </mc:Choice>
  </mc:AlternateContent>
  <xr:revisionPtr revIDLastSave="0" documentId="13_ncr:1_{605965C1-9CEE-45F4-A4D5-88B1C38ACAD1}" xr6:coauthVersionLast="47" xr6:coauthVersionMax="47" xr10:uidLastSave="{00000000-0000-0000-0000-000000000000}"/>
  <bookViews>
    <workbookView xWindow="-110" yWindow="-110" windowWidth="19420" windowHeight="10300" xr2:uid="{48B94F71-FEC6-4B61-9988-972DF87E9F96}"/>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3" i="1" l="1"/>
  <c r="O31" i="1"/>
  <c r="O29" i="1"/>
  <c r="O27" i="1"/>
  <c r="O25" i="1"/>
</calcChain>
</file>

<file path=xl/sharedStrings.xml><?xml version="1.0" encoding="utf-8"?>
<sst xmlns="http://schemas.openxmlformats.org/spreadsheetml/2006/main" count="42" uniqueCount="35">
  <si>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</si>
  <si>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</si>
  <si>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</si>
  <si>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</si>
  <si>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</si>
  <si>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Si</t>
  </si>
  <si>
    <t>Si, dado que su formulación se encuentra definida, en algunos casos requiere fortalecerse pero en general está definido adecuadamente. La ejecución de la gestión de riesgos y de actividades de control presenta más dificultades en su ejecución por parte desde la primera y segunda línea de defensa.</t>
  </si>
  <si>
    <t>¿Es efectivo el sistema de control interno para los objetivos evaluados? (Si/No) (Justifique su respuesta):</t>
  </si>
  <si>
    <t>Si, dado que en su mayoría los lineamientos se cumplen, pero hay actividades que requieren fortalecerse para dar un cumplimiento óptimo de los controles y su respectiva evaluación.</t>
  </si>
  <si>
    <t>La entidad cuenta dentro de su Sistema de Control Interno, con una institucionalidad (Líneas de defensa)  que le permita la toma de decisiones frente al control (Si/No) (Justifique su respuesta):</t>
  </si>
  <si>
    <t>Los componentes evaluados identifican una definición y documentación de políticas y directrices establecidas para la ejecución de todos los actores de la entidad.</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</si>
  <si>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</si>
  <si>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</si>
  <si>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</si>
  <si>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</si>
  <si>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</si>
  <si>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</si>
  <si>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</si>
  <si>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</si>
  <si>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r>
      <rPr>
        <b/>
        <sz val="12"/>
        <rFont val="Arial"/>
        <family val="2"/>
      </rPr>
      <t>Fortalezas</t>
    </r>
    <r>
      <rPr>
        <sz val="12"/>
        <rFont val="Arial"/>
        <family val="2"/>
      </rPr>
      <t xml:space="preserve">: Se evidencia que desde la Alta Dirección se presentan los lineamientos para dar cumplimiento.
</t>
    </r>
    <r>
      <rPr>
        <b/>
        <sz val="12"/>
        <rFont val="Arial"/>
        <family val="2"/>
      </rPr>
      <t>Debilidades:</t>
    </r>
    <r>
      <rPr>
        <sz val="12"/>
        <rFont val="Arial"/>
        <family val="2"/>
      </rPr>
      <t xml:space="preserve"> Aplicación del Código de integridad desde la conformación del equipo hasta la realización oportuna de las actividades formuladas.
El seguimiento de los riesgos de corrupción se encuentra presente pero su desarrollo no se realizó adecuadamente.
La supervisión del Sistema de Control Interno y su línea de reporte requiere fortalecerse.
La primera línea de defensa y su compromiso con la gestión de control interno del respectivo proceso al que pertenezca.</t>
    </r>
  </si>
  <si>
    <t>Fortalezas: La Entidad cuenta con las instancias debidamente adaptadas por Resolución del CIGD y el CICC; se tienen los siguientes instrumentos:
Establecimiento del Código de Integridad, gestores de integridad, y plan de integridad y guía para gestionar conflictos de interés. Durante el periodo evaluado no se presentaron quejas irregulares o conflictos de interés por parte de los funcionarios del IDEP.
En el marco del CIGD se aprobó el PIC donde se vincula el código de integridad dentro de la necesidad de aprendizaje. Se programó el curso de integridad realizadó por  la Secretaria General para los directivos de la Entidad  sin embargo para el segundo semestre hubo cambio de administración por lo cual ya se solicitó la gestión oportuna para que los nuevos directivos realicen el curso respectivo. De acuerdo a los resultados del FURAG con vigencia 2021 se aumento la calificacion del indice del desemepeño Institucional de 92% a 93,4% por lo cual se recomienda seguir fortaleciendo los diferentes componente,s entre ellos la politica de integridad y la ley de transparencia.
Se cuenta con Politica e instructivo de la administración del riesgo y una matriz de riesgos por proceso y de corrupción ajustados a los nuevos lineamientos de la Función Pública y mapa de aseguramiento. Durante el tercer trimestre no se materializó riesgos de corrupción. La Entidad cuenta con riesgos de tipologias de fraude interno y externo y Sarlaft. 
EL IDEP estableció el correo electronido: dencorrup_conflinteres@idep.edu.co a traves del cual interna se pueden manifestar las denuncias relacionadas con temas de corrupción o de situaciones irregulares ademas se cuenta dentro de la página del IDEP el canal anicorrupción con link directo al correo asignado.
Oportunidad de mejora:
1 . Se recomienda dentro de la planeación estrategica de la vigencia 2023 l incluir lo relacionado con el cierre de ejecución de la gestión. 
2. Se recomienda publicar el seguimiento al II semestre de las actividades programadas en el plan de gestores de integridad como se evidencia en el siguiente link de la pagina del IDEP http://www.idep.edu.co/sites/default/files/PLAN%20GESTORES%20DE%20INTEGRIDAD%202022.pd.
3. Se reitera por parte de esta Oficina realizar seguimiento a los riesgos transversales de contratación con el fin de que los gestores de integridad puedan identificar alertas o nuevos controles que fortalezcan el proceso de contratación.
4. Se reitera la OM de incluir y aprobar dentro del Comité Institucional de Gestión y Desempeño antes de la concertación de los funcionarios en enero de 2023  la implementación  del componente de capacitación como criterió dentro de la evaluación de desempeño para la vigencia 2023.</t>
  </si>
  <si>
    <t>Evaluación de riesgos</t>
  </si>
  <si>
    <r>
      <rPr>
        <b/>
        <sz val="12"/>
        <color theme="1"/>
        <rFont val="Arial"/>
        <family val="2"/>
      </rPr>
      <t>Debilidades</t>
    </r>
    <r>
      <rPr>
        <sz val="12"/>
        <color theme="1"/>
        <rFont val="Arial"/>
        <family val="2"/>
      </rPr>
      <t>: El análisis de contexto interno y externo es importante dentro de la gestión de identificación de los riesgos, por lo que requiere mayor validación desde la Alta Dirección.
La formulación de los riesgos cumplen parcialmente con los criterios definidos por la Guía de Administración de Riesgos de Función Pública.
Política de Administración del Riesgo actualizada de acuerdo con la última versión de la Guía de Administración del Riesgo de Función Pública.
No se encuentran indicadores o mecanismos de detección de riesgos materializados con el fin de implementar planes de contingencia.
La Alta Dirección evalúa parcialmente las fallas en diseño y ejecución de los controles</t>
    </r>
  </si>
  <si>
    <t>Fortalezas:  La Entidad cuenta con Plan Estratégico de Desarrollo Institucional - PEDI con base en el nuevo plan de Desarrollo del Distrito "Un nuevo contrato social y ambiental para el siglo XXI"; y con su respectivo plan de acción y plan operativo  , estos planes son especificos, definifidos, medibles ( indicadores) y alcanzables.
La Entidad cuenta con Politica e instructivo de Administración del Riesgo actualizada a los nuevos lineamientos de la guia emitida por la Función Publica, en donde esta definido las responsabilidades del esquema de las lineas de defensa, esta operatividad  se visualiza con los seguimientos y reportes que realiza los líderes del proceso a través de las herramientas de gestión y de las respectivos planes de mejoramiento para resolver materializaciones de riesgos detectados.
Se cuenta con una matriz de riesgos por proceso y de corrupción, adicional se cuenta con mapa de aseguramiento el cual contiene riesgos transversales estrategicos de la Entidad . Durante el tercer trimestre no se materializó riesgos de corrupción.  La Entidad cuenta con riesgo de tipologia de fraude interno y externo y Sarlaft. 
Oportunida de mejora:  
1 :Se recomienda realizar mesas de trabajo para el mes de enero o febrero de 2023 donde se realice revisión y analisis de factores externos e internos para establecer cambios en el entorno  que determine  nuevos riesgos o ajustes al mapa de riesgos de la Entidad</t>
  </si>
  <si>
    <t>Actividades de control</t>
  </si>
  <si>
    <t>Fortalezas: La Entidad cuenta con la adecuada división de funciones, mediante el manual de Funciones, procesos y procedimientos internos y con el mapa de riesgos para reducir el riesgo de incumplimientos operativos, adicionalmente se cuenta con oportunidad de mejora transversal emitida en la auditoria al SGI  para la actualización de las caracterizaciones y documentos que no esten actualizados mayor de 2 años.
La Entidad tiene establecido actividades de control sobre la infraestructura tecnología, la gestión de seguridad mediante los siguientes instrumentos: Plan estratégico  de las Tecnológias y de la Información PETI, Plan de Seguridad y Privacidad de la Información, Plan de tratamientos de riesgos de seguridad y privacidad de la Información y Politica de privacidad y tratamiento de datos y seguimientos trimestrales en el Comite Institucional de Gestión y Desempeño.</t>
  </si>
  <si>
    <t>Información y comunicación</t>
  </si>
  <si>
    <r>
      <rPr>
        <b/>
        <sz val="10"/>
        <color theme="1"/>
        <rFont val="Arial"/>
        <family val="2"/>
      </rPr>
      <t>Fortalezas: La documentación relacionada con el manejo de la comunicación interna y externa.
Debilidades</t>
    </r>
    <r>
      <rPr>
        <sz val="11"/>
        <color theme="1"/>
        <rFont val="Calibri"/>
        <family val="2"/>
        <scheme val="minor"/>
      </rPr>
      <t>: El MN-GT-12-12 Manual para la Administración de los Sistemas de Información no contempla la totalidad de sistemas de información que maneja el Instituto.
El registro de activos de información no se encuentra publicado en la página web.
Establecimiento de canales de denuncia anónima dentro de la comunicación interna.</t>
    </r>
  </si>
  <si>
    <t>Fortalezas: La Entidad cuenta con instrumentos de gestión de la información entre ellos: Registro de activos de información, Esquema de Publicación de Información, Botón de transparencia y acceso a la información pública, Plan Institucional de Participación Ciudadana, sistema PQRS, adicionalmente se cuenta con instrumentos de gestión para la comunicación interna tales como: Politica de Comunicación , Plan estrategico de comunicación organizacional, boletines internos y externos, entre otros. Se encuentra en desarrollo el documento del reporte del plan de datos abiertos.
La  Entidad pone a disposición los medios y /o canales de servicio presenciales o virtuales para las diferentes solicitudes de ciudadania : Canal presencial en las Instalaciones, ventanilla única de radicación, canal Telefónico: PBX, canal virtual: Correo Institucional, Página web, canal anticorrupción, notificaciones judiciales, Bogotá Escucha, correo electrónico de defensor del ciudadano, y redes sociales oficiales. Adicionalmente se aplica 5 encuestas de satisfacción para los diferentes grupos de interés y anualmente se actualiza la caracterización de los usuarios con base en los resultados de las encuestas aplicadas.
Oportunidad de Mejora: 
1. Se recomienda socializar con la Alta Dirección, lideres de procesos y servidores públlicos del IDEP,  el esquema de publicación de la información, confidencialidad e integridad de la información, con el objetivo de fortalecer la Politica de Transparecia y Acceso a la Información Pública.
2. Se recomeinda fortalecer la política de seguridad de la información con los elementos puntuales que direccionan la actuación de los funcionarios, contratistas y proveedores en el en el uso y responsabilidad sobre los activos de información y privilegios.
3. Se recomienda realizar plan de accion  para continuar con la realización de las OM de los anexos 1 y 2  emitidos en el  informe seguimiento aplicación ley 1712 de transparencia y acceso a la información y con la implementación completa del anexo 3 de la resolución 1519 de 2020  los cuales fueron ratificados en el informe de la auditoria de gestión Tecnologica. Los resultados del avance se recomiendan socializar en el CIGD</t>
  </si>
  <si>
    <t xml:space="preserve">Monitoreo </t>
  </si>
  <si>
    <r>
      <rPr>
        <b/>
        <sz val="10"/>
        <color theme="1"/>
        <rFont val="Arial"/>
        <family val="2"/>
      </rPr>
      <t xml:space="preserve">Forltalezas: </t>
    </r>
    <r>
      <rPr>
        <sz val="11"/>
        <color theme="1"/>
        <rFont val="Calibri"/>
        <family val="2"/>
        <scheme val="minor"/>
      </rPr>
      <t>El Comité Institucional de Coordinación de Control Interno gestiona el Plan Anual de Auditoría.</t>
    </r>
    <r>
      <rPr>
        <b/>
        <sz val="10"/>
        <color theme="1"/>
        <rFont val="Arial"/>
        <family val="2"/>
      </rPr>
      <t xml:space="preserve">
Debilidades</t>
    </r>
    <r>
      <rPr>
        <sz val="11"/>
        <color theme="1"/>
        <rFont val="Calibri"/>
        <family val="2"/>
        <scheme val="minor"/>
      </rPr>
      <t>: Los seguimientos al Control Interno desde la primera y segunda línea de defensa requiere fortalecerse 
Los planes de mejoramiento requieren revisarse con el objetivo de atacar las causas, actualmente no apuntan de forma directa a la eliminación de las mismas.</t>
    </r>
  </si>
  <si>
    <t>Fortalezas: Se cuenta con  Plan Anual de Auditoría,  que tiene cumplimiento del 100% frente a las actividades planeadas, y se encuentra publicada en la página del IDEP. 
Se cuenta con los planes de mejoramiento Institucional resultados de las auditorias realizadas por la Contraloria . 
Se realizaron mesas de trabajo con todos los procesos con el objetivo de fortalecer el autocontrol en la entidad.
Se cuenta con los planes de mejoramiento por proceso resultado de las auditorias internas, autoevaluación, seguimientos a mapas de riesgos y mapa de aseguramiento y actividades lideradas por la OCI para fortalecer el autocontrol. Estos cuentan con sus respectivos seguimientos que contribuyan al fortalecimiento y efectividad del Sistema. Adicionalmente se esta realizando mesas de trabajo para el fortalecimiento del autocontrol en la Entidad.</t>
  </si>
  <si>
    <t>I semestre de 2023</t>
  </si>
  <si>
    <r>
      <rPr>
        <b/>
        <sz val="10"/>
        <color theme="1"/>
        <rFont val="Arial"/>
        <family val="2"/>
      </rPr>
      <t>Debilidades</t>
    </r>
    <r>
      <rPr>
        <sz val="11"/>
        <color theme="1"/>
        <rFont val="Calibri"/>
        <family val="2"/>
        <scheme val="minor"/>
      </rPr>
      <t>: La ejecución de actividades de gestión de infraestructura tecnológica presenta debilidades en su ejecución, dado que las políticas presentadas no se desarrollan completamente.
Las actividades de control que se administran desde riesgos requieren fortalecerse dado que el diseño y ejecución desde la primera línea no se encuentra fortalecido.
Se evidenció materialización de riesgos, sin embargo, no fueron atendidos oportunamente.</t>
    </r>
  </si>
  <si>
    <t>Instituto para la Investigación Educativa y el Desarrollo Pedagógico - IDEP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</si>
</sst>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4" x14ac:knownFonts="1">
    <font>
      <sz val="11"/>
      <color theme="1"/>
      <name val="Calibri"/>
      <family val="2"/>
      <scheme val="minor"/>
    </font>
    <font>
      <b/>
      <sz val="20"/>
      <color theme="0"/>
      <name val="Arial Narrow"/>
      <family val="2"/>
    </font>
    <font>
      <sz val="11"/>
      <color theme="1"/>
      <name val="Arial Narrow"/>
      <family val="2"/>
    </font>
    <font>
      <sz val="11"/>
      <color theme="0"/>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b/>
      <sz val="10"/>
      <name val="Arial"/>
      <family val="2"/>
    </font>
    <font>
      <sz val="25"/>
      <color theme="1"/>
      <name val="Arial"/>
      <family val="2"/>
    </font>
    <font>
      <b/>
      <sz val="10"/>
      <color rgb="FFFF0000"/>
      <name val="Arial"/>
      <family val="2"/>
    </font>
    <font>
      <b/>
      <sz val="12"/>
      <color theme="0"/>
      <name val="Arial"/>
      <family val="2"/>
    </font>
    <font>
      <b/>
      <u/>
      <sz val="12"/>
      <color theme="0"/>
      <name val="Arial"/>
      <family val="2"/>
    </font>
    <font>
      <b/>
      <sz val="10"/>
      <color theme="1"/>
      <name val="Arial"/>
      <family val="2"/>
    </font>
    <font>
      <sz val="18"/>
      <color theme="1"/>
      <name val="Arial"/>
      <family val="2"/>
    </font>
    <font>
      <b/>
      <sz val="16"/>
      <color theme="1"/>
      <name val="Arial"/>
      <family val="2"/>
    </font>
    <font>
      <sz val="12"/>
      <name val="Arial"/>
      <family val="2"/>
    </font>
    <font>
      <sz val="12"/>
      <color theme="1"/>
      <name val="Arial"/>
      <family val="2"/>
    </font>
    <font>
      <b/>
      <sz val="12"/>
      <color theme="1"/>
      <name val="Arial"/>
      <family val="2"/>
    </font>
    <font>
      <b/>
      <i/>
      <sz val="10"/>
      <name val="Arial"/>
      <family val="2"/>
    </font>
    <font>
      <b/>
      <i/>
      <sz val="10"/>
      <color theme="1"/>
      <name val="Arial"/>
      <family val="2"/>
    </font>
    <font>
      <sz val="20"/>
      <color theme="1"/>
      <name val="Arial"/>
      <family val="2"/>
    </font>
    <font>
      <sz val="30"/>
      <color theme="1"/>
      <name val="Arial Narrow"/>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84">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1" fillId="3" borderId="5" xfId="0" applyFont="1" applyFill="1" applyBorder="1" applyAlignment="1">
      <alignment horizontal="center" vertical="center" wrapText="1"/>
    </xf>
    <xf numFmtId="0" fontId="2" fillId="2" borderId="0" xfId="0" applyFont="1" applyFill="1" applyAlignment="1">
      <alignment horizontal="center"/>
    </xf>
    <xf numFmtId="0" fontId="0" fillId="2" borderId="7" xfId="0" applyFill="1" applyBorder="1"/>
    <xf numFmtId="0" fontId="1" fillId="3" borderId="8" xfId="0" applyFont="1" applyFill="1" applyBorder="1" applyAlignment="1">
      <alignment horizontal="center" vertical="center" wrapText="1"/>
    </xf>
    <xf numFmtId="0" fontId="1" fillId="3" borderId="6" xfId="0" applyFont="1" applyFill="1" applyBorder="1" applyAlignment="1">
      <alignment horizontal="center" vertical="center"/>
    </xf>
    <xf numFmtId="164" fontId="2" fillId="2" borderId="0" xfId="0" applyNumberFormat="1" applyFont="1" applyFill="1" applyAlignment="1">
      <alignment horizontal="center"/>
    </xf>
    <xf numFmtId="0" fontId="3" fillId="2" borderId="0" xfId="0" applyFont="1" applyFill="1" applyAlignment="1">
      <alignment vertical="center"/>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9" fontId="5" fillId="3" borderId="15" xfId="0" applyNumberFormat="1" applyFont="1" applyFill="1" applyBorder="1" applyAlignment="1" applyProtection="1">
      <alignment horizontal="center" vertical="center"/>
      <protection hidden="1"/>
    </xf>
    <xf numFmtId="0" fontId="6" fillId="2" borderId="0" xfId="0" applyFont="1" applyFill="1" applyAlignment="1">
      <alignment horizontal="center" vertical="center"/>
    </xf>
    <xf numFmtId="0" fontId="7" fillId="2" borderId="0" xfId="0" applyFont="1" applyFill="1"/>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4" fillId="2" borderId="0" xfId="0" applyFont="1" applyFill="1" applyAlignment="1">
      <alignment horizontal="center" vertical="center"/>
    </xf>
    <xf numFmtId="0" fontId="8" fillId="2" borderId="19" xfId="0" applyFont="1" applyFill="1" applyBorder="1" applyAlignment="1">
      <alignment horizontal="center" vertical="center"/>
    </xf>
    <xf numFmtId="0" fontId="8" fillId="2" borderId="0" xfId="0" applyFont="1" applyFill="1" applyAlignment="1">
      <alignment horizontal="center" vertical="center"/>
    </xf>
    <xf numFmtId="49" fontId="9" fillId="2" borderId="20" xfId="0" applyNumberFormat="1" applyFont="1" applyFill="1" applyBorder="1" applyAlignment="1">
      <alignment horizontal="left" vertical="center" wrapText="1"/>
    </xf>
    <xf numFmtId="49" fontId="9" fillId="2" borderId="21" xfId="0" applyNumberFormat="1" applyFont="1" applyFill="1" applyBorder="1" applyAlignment="1">
      <alignment horizontal="left" vertical="center" wrapText="1"/>
    </xf>
    <xf numFmtId="49" fontId="10" fillId="2" borderId="22" xfId="0" applyNumberFormat="1" applyFont="1" applyFill="1" applyBorder="1" applyAlignment="1" applyProtection="1">
      <alignment horizontal="center" vertical="center" wrapText="1"/>
      <protection locked="0"/>
    </xf>
    <xf numFmtId="49" fontId="0" fillId="2" borderId="0" xfId="0" applyNumberFormat="1" applyFill="1" applyAlignment="1">
      <alignment horizontal="left" vertical="top" wrapText="1"/>
    </xf>
    <xf numFmtId="49" fontId="9" fillId="2" borderId="26" xfId="0" applyNumberFormat="1" applyFont="1" applyFill="1" applyBorder="1" applyAlignment="1">
      <alignment horizontal="left" vertical="center" wrapText="1"/>
    </xf>
    <xf numFmtId="49" fontId="9" fillId="2" borderId="27" xfId="0" applyNumberFormat="1" applyFont="1" applyFill="1" applyBorder="1" applyAlignment="1">
      <alignment horizontal="left" vertical="center" wrapText="1"/>
    </xf>
    <xf numFmtId="0" fontId="11" fillId="2" borderId="0" xfId="0" applyFont="1" applyFill="1" applyAlignment="1">
      <alignment wrapText="1"/>
    </xf>
    <xf numFmtId="0" fontId="4" fillId="4" borderId="28" xfId="0" applyFont="1" applyFill="1" applyBorder="1" applyAlignment="1">
      <alignment horizontal="center" vertical="center" wrapText="1"/>
    </xf>
    <xf numFmtId="0" fontId="8" fillId="0" borderId="0" xfId="0" applyFont="1" applyAlignment="1">
      <alignment horizontal="center" vertical="center" wrapText="1"/>
    </xf>
    <xf numFmtId="0" fontId="12" fillId="4" borderId="28"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7" fillId="2" borderId="0" xfId="0" applyFont="1" applyFill="1" applyAlignment="1">
      <alignment horizontal="center" vertical="center" wrapText="1"/>
    </xf>
    <xf numFmtId="0" fontId="12" fillId="3" borderId="29"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0" xfId="0" applyFont="1" applyFill="1" applyAlignment="1">
      <alignment horizontal="center" vertical="center" wrapText="1"/>
    </xf>
    <xf numFmtId="0" fontId="14" fillId="2" borderId="0" xfId="0" applyFont="1" applyFill="1" applyAlignment="1">
      <alignment wrapText="1"/>
    </xf>
    <xf numFmtId="0" fontId="15" fillId="0" borderId="0" xfId="0" applyFont="1" applyAlignment="1">
      <alignment horizontal="center" wrapText="1"/>
    </xf>
    <xf numFmtId="0" fontId="0" fillId="0" borderId="30" xfId="0" applyBorder="1"/>
    <xf numFmtId="0" fontId="4" fillId="5" borderId="6" xfId="0" applyFont="1" applyFill="1" applyBorder="1" applyAlignment="1">
      <alignment horizontal="center" vertical="center" wrapText="1"/>
    </xf>
    <xf numFmtId="0" fontId="12" fillId="0" borderId="0" xfId="0" applyFont="1" applyAlignment="1">
      <alignment vertical="center"/>
    </xf>
    <xf numFmtId="0" fontId="8" fillId="0" borderId="6" xfId="0" applyFont="1" applyBorder="1" applyAlignment="1" applyProtection="1">
      <alignment horizontal="center" vertical="center"/>
      <protection hidden="1"/>
    </xf>
    <xf numFmtId="9" fontId="8" fillId="0" borderId="0" xfId="0" applyNumberFormat="1" applyFont="1" applyAlignment="1">
      <alignment vertical="center"/>
    </xf>
    <xf numFmtId="9" fontId="16" fillId="6" borderId="6" xfId="0" applyNumberFormat="1" applyFont="1" applyFill="1" applyBorder="1" applyAlignment="1" applyProtection="1">
      <alignment horizontal="center" vertical="center"/>
      <protection hidden="1"/>
    </xf>
    <xf numFmtId="0" fontId="17" fillId="0" borderId="31" xfId="0" applyFont="1" applyBorder="1" applyAlignment="1" applyProtection="1">
      <alignment vertical="center" wrapText="1"/>
      <protection locked="0"/>
    </xf>
    <xf numFmtId="0" fontId="8" fillId="0" borderId="0" xfId="0" applyFont="1" applyAlignment="1">
      <alignment vertical="center"/>
    </xf>
    <xf numFmtId="9" fontId="16" fillId="6" borderId="6" xfId="0" applyNumberFormat="1" applyFont="1" applyFill="1" applyBorder="1" applyAlignment="1" applyProtection="1">
      <alignment horizontal="center" vertical="center"/>
      <protection locked="0"/>
    </xf>
    <xf numFmtId="0" fontId="8" fillId="0" borderId="11" xfId="0" applyFont="1" applyBorder="1" applyAlignment="1">
      <alignment vertical="center"/>
    </xf>
    <xf numFmtId="0" fontId="17" fillId="0" borderId="11" xfId="0" applyFont="1" applyBorder="1" applyAlignment="1" applyProtection="1">
      <alignment horizontal="left" vertical="center" wrapText="1"/>
      <protection locked="0"/>
    </xf>
    <xf numFmtId="0" fontId="8" fillId="0" borderId="0" xfId="0" applyFont="1" applyAlignment="1">
      <alignment horizontal="left" vertical="center"/>
    </xf>
    <xf numFmtId="9" fontId="8" fillId="0" borderId="6" xfId="0" applyNumberFormat="1" applyFont="1" applyBorder="1" applyAlignment="1" applyProtection="1">
      <alignment horizontal="center" vertical="center"/>
      <protection locked="0"/>
    </xf>
    <xf numFmtId="0" fontId="8" fillId="2" borderId="7" xfId="0" applyFont="1" applyFill="1" applyBorder="1" applyAlignment="1">
      <alignment vertical="center"/>
    </xf>
    <xf numFmtId="0" fontId="8" fillId="2" borderId="0" xfId="0" applyFont="1" applyFill="1" applyAlignment="1">
      <alignment vertical="center"/>
    </xf>
    <xf numFmtId="0" fontId="0" fillId="0" borderId="0" xfId="0" applyAlignment="1">
      <alignment horizontal="center"/>
    </xf>
    <xf numFmtId="0" fontId="0" fillId="0" borderId="6" xfId="0" applyBorder="1"/>
    <xf numFmtId="0" fontId="0" fillId="0" borderId="31" xfId="0" applyBorder="1"/>
    <xf numFmtId="0" fontId="0" fillId="0" borderId="0" xfId="0" applyAlignment="1">
      <alignment horizontal="left"/>
    </xf>
    <xf numFmtId="0" fontId="0" fillId="0" borderId="6" xfId="0" applyBorder="1" applyAlignment="1">
      <alignment horizontal="left"/>
    </xf>
    <xf numFmtId="0" fontId="4" fillId="7" borderId="6" xfId="0" applyFont="1" applyFill="1" applyBorder="1" applyAlignment="1">
      <alignment horizontal="center" vertical="center" wrapText="1"/>
    </xf>
    <xf numFmtId="0" fontId="18" fillId="0" borderId="31" xfId="0" applyFont="1" applyBorder="1" applyAlignment="1" applyProtection="1">
      <alignment wrapText="1"/>
      <protection locked="0"/>
    </xf>
    <xf numFmtId="0" fontId="0" fillId="0" borderId="11" xfId="0" applyBorder="1"/>
    <xf numFmtId="0" fontId="4" fillId="3" borderId="6" xfId="0" applyFont="1" applyFill="1" applyBorder="1" applyAlignment="1">
      <alignment horizontal="center" vertical="center" wrapText="1"/>
    </xf>
    <xf numFmtId="0" fontId="0" fillId="0" borderId="31" xfId="0" applyBorder="1" applyAlignment="1" applyProtection="1">
      <alignment wrapText="1"/>
      <protection locked="0"/>
    </xf>
    <xf numFmtId="0" fontId="4" fillId="8" borderId="6"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0" fillId="0" borderId="32" xfId="0" applyBorder="1" applyAlignment="1" applyProtection="1">
      <alignment wrapText="1"/>
      <protection locked="0"/>
    </xf>
    <xf numFmtId="0" fontId="12" fillId="2" borderId="0" xfId="0" applyFont="1" applyFill="1" applyAlignment="1">
      <alignment vertical="center"/>
    </xf>
    <xf numFmtId="0" fontId="8" fillId="2" borderId="0" xfId="0" applyFont="1" applyFill="1" applyAlignment="1">
      <alignment horizontal="left" vertical="center"/>
    </xf>
    <xf numFmtId="0" fontId="20" fillId="2" borderId="0" xfId="0" applyFont="1" applyFill="1" applyAlignment="1">
      <alignment vertical="center"/>
    </xf>
    <xf numFmtId="0" fontId="21" fillId="2" borderId="0" xfId="0" applyFont="1" applyFill="1"/>
    <xf numFmtId="0" fontId="0" fillId="2" borderId="33" xfId="0" applyFill="1" applyBorder="1"/>
    <xf numFmtId="0" fontId="0" fillId="2" borderId="34" xfId="0" applyFill="1" applyBorder="1"/>
    <xf numFmtId="0" fontId="0" fillId="2" borderId="35" xfId="0" applyFill="1" applyBorder="1"/>
    <xf numFmtId="49" fontId="22" fillId="2" borderId="23" xfId="0" applyNumberFormat="1" applyFont="1" applyFill="1" applyBorder="1" applyAlignment="1" applyProtection="1">
      <alignment horizontal="center" vertical="top" wrapText="1"/>
      <protection locked="0"/>
    </xf>
    <xf numFmtId="49" fontId="22" fillId="2" borderId="24" xfId="0" applyNumberFormat="1" applyFont="1" applyFill="1" applyBorder="1" applyAlignment="1" applyProtection="1">
      <alignment horizontal="center" vertical="top" wrapText="1"/>
      <protection locked="0"/>
    </xf>
    <xf numFmtId="49" fontId="22" fillId="2" borderId="25" xfId="0" applyNumberFormat="1" applyFont="1" applyFill="1" applyBorder="1" applyAlignment="1" applyProtection="1">
      <alignment horizontal="center" vertical="top" wrapText="1"/>
      <protection locked="0"/>
    </xf>
    <xf numFmtId="0" fontId="23" fillId="2" borderId="6" xfId="0" applyFont="1" applyFill="1" applyBorder="1" applyAlignment="1" applyProtection="1">
      <alignment horizontal="center"/>
      <protection locked="0"/>
    </xf>
    <xf numFmtId="164" fontId="23" fillId="2" borderId="9" xfId="0" applyNumberFormat="1" applyFont="1" applyFill="1" applyBorder="1" applyAlignment="1" applyProtection="1">
      <alignment horizontal="center"/>
      <protection locked="0"/>
    </xf>
    <xf numFmtId="164" fontId="23" fillId="2" borderId="10" xfId="0" applyNumberFormat="1" applyFont="1" applyFill="1" applyBorder="1" applyAlignment="1" applyProtection="1">
      <alignment horizontal="center"/>
      <protection locked="0"/>
    </xf>
    <xf numFmtId="164" fontId="23" fillId="2" borderId="11" xfId="0" applyNumberFormat="1" applyFont="1" applyFill="1" applyBorder="1" applyAlignment="1" applyProtection="1">
      <alignment horizontal="center"/>
      <protection locked="0"/>
    </xf>
  </cellXfs>
  <cellStyles count="1">
    <cellStyle name="Normal" xfId="0" builtinId="0"/>
  </cellStyles>
  <dxfs count="3">
    <dxf>
      <fill>
        <patternFill>
          <bgColor rgb="FFFF0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2177142</xdr:colOff>
      <xdr:row>6</xdr:row>
      <xdr:rowOff>93243</xdr:rowOff>
    </xdr:from>
    <xdr:to>
      <xdr:col>6</xdr:col>
      <xdr:colOff>949778</xdr:colOff>
      <xdr:row>18</xdr:row>
      <xdr:rowOff>1691983</xdr:rowOff>
    </xdr:to>
    <xdr:pic>
      <xdr:nvPicPr>
        <xdr:cNvPr id="2" name="Imagen 1">
          <a:extLst>
            <a:ext uri="{FF2B5EF4-FFF2-40B4-BE49-F238E27FC236}">
              <a16:creationId xmlns:a16="http://schemas.microsoft.com/office/drawing/2014/main" id="{996B09A3-3399-4B0A-84D5-EA74FEA1C6A6}"/>
            </a:ext>
          </a:extLst>
        </xdr:cNvPr>
        <xdr:cNvPicPr>
          <a:picLocks noChangeAspect="1"/>
        </xdr:cNvPicPr>
      </xdr:nvPicPr>
      <xdr:blipFill>
        <a:blip xmlns:r="http://schemas.openxmlformats.org/officeDocument/2006/relationships" r:embed="rId1"/>
        <a:stretch>
          <a:fillRect/>
        </a:stretch>
      </xdr:blipFill>
      <xdr:spPr>
        <a:xfrm>
          <a:off x="2640692" y="1693443"/>
          <a:ext cx="4665436" cy="237344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EF70F-9521-49B0-8D77-19777F7C08C4}">
  <dimension ref="B1:V38"/>
  <sheetViews>
    <sheetView tabSelected="1" topLeftCell="A23" zoomScale="35" workbookViewId="0">
      <selection activeCell="F34" sqref="F34"/>
    </sheetView>
  </sheetViews>
  <sheetFormatPr baseColWidth="10" defaultColWidth="11.453125" defaultRowHeight="14.5" x14ac:dyDescent="0.35"/>
  <cols>
    <col min="1" max="1" width="3.1796875" style="1" customWidth="1"/>
    <col min="2" max="2" width="3.453125" style="1" customWidth="1"/>
    <col min="3" max="3" width="35.54296875" style="1" customWidth="1"/>
    <col min="4" max="4" width="2.54296875" style="1" customWidth="1"/>
    <col min="5" max="5" width="38.7265625" style="1" customWidth="1"/>
    <col min="6" max="6" width="10.81640625" style="1" customWidth="1"/>
    <col min="7" max="7" width="23.453125" style="1" customWidth="1"/>
    <col min="8" max="8" width="7.54296875" style="1" customWidth="1"/>
    <col min="9" max="9" width="84.54296875" style="1" customWidth="1"/>
    <col min="10" max="10" width="5.81640625" style="1" customWidth="1"/>
    <col min="11" max="11" width="28.1796875" style="1" customWidth="1"/>
    <col min="12" max="12" width="4.26953125" style="1" customWidth="1"/>
    <col min="13" max="13" width="78.7265625" style="1" customWidth="1"/>
    <col min="14" max="14" width="5.81640625" style="1" customWidth="1"/>
    <col min="15" max="15" width="24.81640625" style="1" customWidth="1"/>
    <col min="16" max="16" width="7" style="1" customWidth="1"/>
    <col min="17" max="16384" width="11.453125" style="1"/>
  </cols>
  <sheetData>
    <row r="1" spans="2:16" ht="15" thickBot="1" x14ac:dyDescent="0.4"/>
    <row r="2" spans="2:16" ht="18" customHeight="1" thickTop="1" x14ac:dyDescent="0.35">
      <c r="B2" s="2"/>
      <c r="C2" s="3"/>
      <c r="D2" s="3"/>
      <c r="E2" s="3"/>
      <c r="F2" s="3"/>
      <c r="G2" s="3"/>
      <c r="H2" s="3"/>
      <c r="I2" s="3"/>
      <c r="J2" s="3"/>
      <c r="K2" s="3"/>
      <c r="L2" s="3"/>
      <c r="M2" s="3"/>
      <c r="N2" s="3"/>
      <c r="O2" s="3"/>
      <c r="P2" s="4"/>
    </row>
    <row r="3" spans="2:16" ht="18" customHeight="1" x14ac:dyDescent="0.35">
      <c r="B3" s="5"/>
      <c r="E3" s="6" t="s">
        <v>0</v>
      </c>
      <c r="F3" s="80" t="s">
        <v>34</v>
      </c>
      <c r="G3" s="80"/>
      <c r="H3" s="80"/>
      <c r="I3" s="80"/>
      <c r="J3" s="80"/>
      <c r="K3" s="80"/>
      <c r="L3" s="80"/>
      <c r="M3" s="80"/>
      <c r="N3" s="7"/>
      <c r="O3" s="7"/>
      <c r="P3" s="8"/>
    </row>
    <row r="4" spans="2:16" ht="18" customHeight="1" x14ac:dyDescent="0.35">
      <c r="B4" s="5"/>
      <c r="E4" s="9"/>
      <c r="F4" s="80"/>
      <c r="G4" s="80"/>
      <c r="H4" s="80"/>
      <c r="I4" s="80"/>
      <c r="J4" s="80"/>
      <c r="K4" s="80"/>
      <c r="L4" s="80"/>
      <c r="M4" s="80"/>
      <c r="N4" s="7"/>
      <c r="O4" s="7"/>
      <c r="P4" s="8"/>
    </row>
    <row r="5" spans="2:16" ht="41.25" customHeight="1" x14ac:dyDescent="0.7">
      <c r="B5" s="5"/>
      <c r="E5" s="10" t="s">
        <v>1</v>
      </c>
      <c r="F5" s="81" t="s">
        <v>32</v>
      </c>
      <c r="G5" s="82"/>
      <c r="H5" s="82"/>
      <c r="I5" s="82"/>
      <c r="J5" s="82"/>
      <c r="K5" s="82"/>
      <c r="L5" s="82"/>
      <c r="M5" s="83"/>
      <c r="N5" s="11"/>
      <c r="O5" s="11"/>
      <c r="P5" s="8"/>
    </row>
    <row r="6" spans="2:16" ht="18" customHeight="1" thickBot="1" x14ac:dyDescent="0.4">
      <c r="B6" s="5"/>
      <c r="E6" s="12"/>
      <c r="F6" s="11"/>
      <c r="G6" s="11"/>
      <c r="H6" s="11"/>
      <c r="I6" s="11"/>
      <c r="J6" s="11"/>
      <c r="K6" s="11"/>
      <c r="L6" s="11"/>
      <c r="P6" s="8"/>
    </row>
    <row r="7" spans="2:16" ht="93" customHeight="1" thickBot="1" x14ac:dyDescent="0.4">
      <c r="B7" s="5"/>
      <c r="I7" s="13" t="s">
        <v>2</v>
      </c>
      <c r="J7" s="14"/>
      <c r="K7" s="15"/>
      <c r="M7" s="16">
        <v>0.82118347338935593</v>
      </c>
      <c r="N7" s="17"/>
      <c r="O7" s="17"/>
      <c r="P7" s="8"/>
    </row>
    <row r="8" spans="2:16" ht="18" customHeight="1" x14ac:dyDescent="0.35">
      <c r="B8" s="5"/>
      <c r="M8" s="18"/>
      <c r="N8" s="18"/>
      <c r="O8" s="18"/>
      <c r="P8" s="8"/>
    </row>
    <row r="9" spans="2:16" ht="18" customHeight="1" x14ac:dyDescent="0.35">
      <c r="B9" s="5"/>
      <c r="P9" s="8"/>
    </row>
    <row r="10" spans="2:16" x14ac:dyDescent="0.35">
      <c r="B10" s="5"/>
      <c r="P10" s="8"/>
    </row>
    <row r="11" spans="2:16" x14ac:dyDescent="0.35">
      <c r="B11" s="5"/>
      <c r="P11" s="8"/>
    </row>
    <row r="12" spans="2:16" x14ac:dyDescent="0.35">
      <c r="B12" s="5"/>
      <c r="P12" s="8"/>
    </row>
    <row r="13" spans="2:16" x14ac:dyDescent="0.35">
      <c r="B13" s="5"/>
      <c r="P13" s="8"/>
    </row>
    <row r="14" spans="2:16" x14ac:dyDescent="0.35">
      <c r="B14" s="5"/>
      <c r="P14" s="8"/>
    </row>
    <row r="15" spans="2:16" x14ac:dyDescent="0.35">
      <c r="B15" s="5"/>
      <c r="P15" s="8"/>
    </row>
    <row r="16" spans="2:16" x14ac:dyDescent="0.35">
      <c r="B16" s="5"/>
      <c r="P16" s="8"/>
    </row>
    <row r="17" spans="2:22" ht="23" x14ac:dyDescent="0.35">
      <c r="B17" s="5"/>
      <c r="C17" s="19" t="s">
        <v>3</v>
      </c>
      <c r="D17" s="20"/>
      <c r="E17" s="20"/>
      <c r="F17" s="20"/>
      <c r="G17" s="20"/>
      <c r="H17" s="20"/>
      <c r="I17" s="20"/>
      <c r="J17" s="20"/>
      <c r="K17" s="20"/>
      <c r="L17" s="20"/>
      <c r="M17" s="21"/>
      <c r="N17" s="22"/>
      <c r="O17" s="22"/>
      <c r="P17" s="8"/>
    </row>
    <row r="18" spans="2:22" ht="15.75" customHeight="1" x14ac:dyDescent="0.35">
      <c r="B18" s="5"/>
      <c r="C18" s="23"/>
      <c r="D18" s="23"/>
      <c r="E18" s="23"/>
      <c r="F18" s="23"/>
      <c r="G18" s="23"/>
      <c r="H18" s="23"/>
      <c r="I18" s="23"/>
      <c r="J18" s="23"/>
      <c r="K18" s="23"/>
      <c r="L18" s="23"/>
      <c r="M18" s="23"/>
      <c r="N18" s="24"/>
      <c r="O18" s="24"/>
      <c r="P18" s="8"/>
    </row>
    <row r="19" spans="2:22" ht="141.75" customHeight="1" x14ac:dyDescent="0.35">
      <c r="B19" s="5"/>
      <c r="C19" s="25" t="s">
        <v>4</v>
      </c>
      <c r="D19" s="26"/>
      <c r="E19" s="27" t="s">
        <v>5</v>
      </c>
      <c r="F19" s="77" t="s">
        <v>6</v>
      </c>
      <c r="G19" s="78"/>
      <c r="H19" s="78"/>
      <c r="I19" s="78"/>
      <c r="J19" s="78"/>
      <c r="K19" s="78"/>
      <c r="L19" s="78"/>
      <c r="M19" s="79"/>
      <c r="N19" s="28"/>
      <c r="O19" s="28"/>
      <c r="P19" s="8"/>
    </row>
    <row r="20" spans="2:22" ht="105.75" customHeight="1" x14ac:dyDescent="0.35">
      <c r="B20" s="5"/>
      <c r="C20" s="25" t="s">
        <v>7</v>
      </c>
      <c r="D20" s="26"/>
      <c r="E20" s="27" t="s">
        <v>5</v>
      </c>
      <c r="F20" s="77" t="s">
        <v>8</v>
      </c>
      <c r="G20" s="78"/>
      <c r="H20" s="78"/>
      <c r="I20" s="78"/>
      <c r="J20" s="78"/>
      <c r="K20" s="78"/>
      <c r="L20" s="78"/>
      <c r="M20" s="79"/>
      <c r="N20" s="28"/>
      <c r="O20" s="28"/>
      <c r="P20" s="8"/>
    </row>
    <row r="21" spans="2:22" ht="143.25" customHeight="1" x14ac:dyDescent="0.35">
      <c r="B21" s="5"/>
      <c r="C21" s="29" t="s">
        <v>9</v>
      </c>
      <c r="D21" s="30"/>
      <c r="E21" s="27" t="s">
        <v>5</v>
      </c>
      <c r="F21" s="77" t="s">
        <v>10</v>
      </c>
      <c r="G21" s="78"/>
      <c r="H21" s="78"/>
      <c r="I21" s="78"/>
      <c r="J21" s="78"/>
      <c r="K21" s="78"/>
      <c r="L21" s="78"/>
      <c r="M21" s="79"/>
      <c r="N21" s="28"/>
      <c r="O21" s="28"/>
      <c r="P21" s="8"/>
    </row>
    <row r="22" spans="2:22" ht="66" customHeight="1" thickBot="1" x14ac:dyDescent="0.4">
      <c r="B22" s="5"/>
      <c r="G22" s="31"/>
      <c r="P22" s="8"/>
    </row>
    <row r="23" spans="2:22" ht="102.75" customHeight="1" thickBot="1" x14ac:dyDescent="0.4">
      <c r="B23" s="5"/>
      <c r="C23" s="32" t="s">
        <v>11</v>
      </c>
      <c r="D23" s="33"/>
      <c r="E23" s="34" t="s">
        <v>12</v>
      </c>
      <c r="F23" s="33"/>
      <c r="G23" s="34" t="s">
        <v>13</v>
      </c>
      <c r="H23" s="33"/>
      <c r="I23" s="35" t="s">
        <v>14</v>
      </c>
      <c r="J23" s="36"/>
      <c r="K23" s="37" t="s">
        <v>15</v>
      </c>
      <c r="L23" s="36"/>
      <c r="M23" s="38" t="s">
        <v>16</v>
      </c>
      <c r="N23" s="36"/>
      <c r="O23" s="39" t="s">
        <v>17</v>
      </c>
      <c r="P23" s="8"/>
      <c r="Q23" s="40"/>
    </row>
    <row r="24" spans="2:22" ht="6.75" customHeight="1" x14ac:dyDescent="0.45">
      <c r="B24" s="5"/>
      <c r="C24" s="41"/>
      <c r="D24"/>
      <c r="E24"/>
      <c r="F24"/>
      <c r="G24"/>
      <c r="H24"/>
      <c r="I24" s="42"/>
      <c r="J24"/>
      <c r="K24" s="42"/>
      <c r="L24"/>
      <c r="M24"/>
      <c r="N24"/>
      <c r="O24"/>
      <c r="P24" s="8"/>
    </row>
    <row r="25" spans="2:22" ht="179.25" customHeight="1" x14ac:dyDescent="0.35">
      <c r="B25" s="5"/>
      <c r="C25" s="43" t="s">
        <v>18</v>
      </c>
      <c r="D25" s="44"/>
      <c r="E25" s="45" t="s">
        <v>5</v>
      </c>
      <c r="F25" s="46"/>
      <c r="G25" s="47">
        <v>0.8125</v>
      </c>
      <c r="H25" s="46"/>
      <c r="I25" s="48" t="s">
        <v>19</v>
      </c>
      <c r="J25" s="49"/>
      <c r="K25" s="50">
        <v>1</v>
      </c>
      <c r="L25" s="51"/>
      <c r="M25" s="52" t="s">
        <v>20</v>
      </c>
      <c r="N25" s="53"/>
      <c r="O25" s="54">
        <f>G25-K25</f>
        <v>-0.1875</v>
      </c>
      <c r="P25" s="55"/>
      <c r="Q25" s="56"/>
      <c r="R25" s="56"/>
      <c r="S25" s="56"/>
      <c r="T25" s="56"/>
      <c r="U25" s="56"/>
      <c r="V25" s="56"/>
    </row>
    <row r="26" spans="2:22" ht="6.75" customHeight="1" x14ac:dyDescent="0.45">
      <c r="B26" s="5"/>
      <c r="C26" s="41"/>
      <c r="D26"/>
      <c r="E26" s="57"/>
      <c r="F26"/>
      <c r="G26" s="58"/>
      <c r="H26"/>
      <c r="I26" s="59"/>
      <c r="J26"/>
      <c r="K26" s="42"/>
      <c r="L26"/>
      <c r="M26" s="60"/>
      <c r="N26" s="60"/>
      <c r="O26" s="61"/>
      <c r="P26" s="8"/>
    </row>
    <row r="27" spans="2:22" ht="194.25" customHeight="1" x14ac:dyDescent="0.35">
      <c r="B27" s="5"/>
      <c r="C27" s="62" t="s">
        <v>21</v>
      </c>
      <c r="D27" s="44"/>
      <c r="E27" s="45" t="s">
        <v>5</v>
      </c>
      <c r="F27"/>
      <c r="G27" s="47">
        <v>0.8529411764705882</v>
      </c>
      <c r="H27"/>
      <c r="I27" s="63" t="s">
        <v>22</v>
      </c>
      <c r="J27"/>
      <c r="K27" s="50">
        <v>1</v>
      </c>
      <c r="L27" s="64"/>
      <c r="M27" s="52" t="s">
        <v>23</v>
      </c>
      <c r="N27" s="53"/>
      <c r="O27" s="54">
        <f>G27-K27</f>
        <v>-0.1470588235294118</v>
      </c>
      <c r="P27" s="8"/>
    </row>
    <row r="28" spans="2:22" ht="6.75" customHeight="1" x14ac:dyDescent="0.45">
      <c r="B28" s="5"/>
      <c r="C28" s="41"/>
      <c r="D28"/>
      <c r="E28" s="57"/>
      <c r="F28"/>
      <c r="G28" s="58"/>
      <c r="H28"/>
      <c r="I28" s="59"/>
      <c r="J28"/>
      <c r="K28" s="42"/>
      <c r="L28"/>
      <c r="M28" s="60"/>
      <c r="N28" s="60"/>
      <c r="O28" s="61"/>
      <c r="P28" s="8"/>
    </row>
    <row r="29" spans="2:22" ht="78.650000000000006" customHeight="1" x14ac:dyDescent="0.35">
      <c r="B29" s="5"/>
      <c r="C29" s="65" t="s">
        <v>24</v>
      </c>
      <c r="D29" s="44"/>
      <c r="E29" s="45" t="s">
        <v>5</v>
      </c>
      <c r="F29"/>
      <c r="G29" s="47">
        <v>0.70833333333333337</v>
      </c>
      <c r="H29"/>
      <c r="I29" s="66" t="s">
        <v>33</v>
      </c>
      <c r="J29"/>
      <c r="K29" s="50">
        <v>1</v>
      </c>
      <c r="L29" s="64"/>
      <c r="M29" s="52" t="s">
        <v>25</v>
      </c>
      <c r="N29" s="53"/>
      <c r="O29" s="54">
        <f>G29-K29</f>
        <v>-0.29166666666666663</v>
      </c>
      <c r="P29" s="8"/>
    </row>
    <row r="30" spans="2:22" ht="6.75" customHeight="1" x14ac:dyDescent="0.45">
      <c r="B30" s="5"/>
      <c r="C30" s="41"/>
      <c r="D30"/>
      <c r="E30" s="57"/>
      <c r="F30"/>
      <c r="G30" s="58"/>
      <c r="H30"/>
      <c r="I30" s="59"/>
      <c r="J30"/>
      <c r="K30" s="42"/>
      <c r="L30"/>
      <c r="M30" s="60"/>
      <c r="N30" s="60"/>
      <c r="O30" s="61"/>
      <c r="P30" s="8"/>
    </row>
    <row r="31" spans="2:22" ht="124" customHeight="1" x14ac:dyDescent="0.35">
      <c r="B31" s="5"/>
      <c r="C31" s="67" t="s">
        <v>26</v>
      </c>
      <c r="D31" s="44"/>
      <c r="E31" s="45" t="s">
        <v>5</v>
      </c>
      <c r="F31"/>
      <c r="G31" s="47">
        <v>0.8392857142857143</v>
      </c>
      <c r="H31"/>
      <c r="I31" s="66" t="s">
        <v>27</v>
      </c>
      <c r="J31"/>
      <c r="K31" s="50">
        <v>0.93</v>
      </c>
      <c r="L31" s="64"/>
      <c r="M31" s="52" t="s">
        <v>28</v>
      </c>
      <c r="N31" s="53"/>
      <c r="O31" s="54">
        <f>G31-K31</f>
        <v>-9.0714285714285747E-2</v>
      </c>
      <c r="P31" s="8"/>
    </row>
    <row r="32" spans="2:22" ht="6.75" customHeight="1" x14ac:dyDescent="0.45">
      <c r="B32" s="5"/>
      <c r="C32" s="41"/>
      <c r="D32"/>
      <c r="E32" s="57"/>
      <c r="F32"/>
      <c r="G32" s="58"/>
      <c r="H32"/>
      <c r="I32" s="59"/>
      <c r="J32"/>
      <c r="K32" s="42"/>
      <c r="L32"/>
      <c r="M32" s="60"/>
      <c r="N32" s="60"/>
      <c r="O32" s="61"/>
      <c r="P32" s="8"/>
    </row>
    <row r="33" spans="2:16" ht="90.75" customHeight="1" thickBot="1" x14ac:dyDescent="0.4">
      <c r="B33" s="5"/>
      <c r="C33" s="68" t="s">
        <v>29</v>
      </c>
      <c r="D33" s="44"/>
      <c r="E33" s="45" t="s">
        <v>5</v>
      </c>
      <c r="F33"/>
      <c r="G33" s="47">
        <v>0.8928571428571429</v>
      </c>
      <c r="H33"/>
      <c r="I33" s="69" t="s">
        <v>30</v>
      </c>
      <c r="J33"/>
      <c r="K33" s="50">
        <v>1</v>
      </c>
      <c r="L33" s="64"/>
      <c r="M33" s="52" t="s">
        <v>31</v>
      </c>
      <c r="N33" s="53"/>
      <c r="O33" s="54">
        <f>G33-K33</f>
        <v>-0.1071428571428571</v>
      </c>
      <c r="P33" s="8"/>
    </row>
    <row r="34" spans="2:16" ht="15.5" x14ac:dyDescent="0.35">
      <c r="B34" s="5"/>
      <c r="C34" s="70"/>
      <c r="D34" s="70"/>
      <c r="E34" s="24"/>
      <c r="M34" s="71"/>
      <c r="N34" s="71"/>
      <c r="O34" s="71"/>
      <c r="P34" s="8"/>
    </row>
    <row r="35" spans="2:16" ht="15.5" x14ac:dyDescent="0.35">
      <c r="B35" s="5"/>
      <c r="C35" s="72"/>
      <c r="D35" s="70"/>
      <c r="E35" s="24"/>
      <c r="M35" s="71"/>
      <c r="N35" s="71"/>
      <c r="O35" s="71"/>
      <c r="P35" s="8"/>
    </row>
    <row r="36" spans="2:16" x14ac:dyDescent="0.35">
      <c r="B36" s="5"/>
      <c r="C36" s="73"/>
      <c r="P36" s="8"/>
    </row>
    <row r="37" spans="2:16" ht="15" thickBot="1" x14ac:dyDescent="0.4">
      <c r="B37" s="74"/>
      <c r="C37" s="75"/>
      <c r="D37" s="75"/>
      <c r="E37" s="75"/>
      <c r="F37" s="75"/>
      <c r="G37" s="75"/>
      <c r="H37" s="75"/>
      <c r="I37" s="75"/>
      <c r="J37" s="75"/>
      <c r="K37" s="75"/>
      <c r="L37" s="75"/>
      <c r="M37" s="75"/>
      <c r="N37" s="75"/>
      <c r="O37" s="75"/>
      <c r="P37" s="76"/>
    </row>
    <row r="38" spans="2:16" ht="15" thickTop="1" x14ac:dyDescent="0.35"/>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M7">
    <cfRule type="cellIs" priority="1" operator="between">
      <formula>0.76</formula>
      <formula>1</formula>
    </cfRule>
    <cfRule type="cellIs" dxfId="2" priority="2" operator="between">
      <formula>0.51</formula>
      <formula>0.75</formula>
    </cfRule>
    <cfRule type="cellIs" dxfId="1" priority="3" operator="between">
      <formula>0.26</formula>
      <formula>0.5</formula>
    </cfRule>
    <cfRule type="cellIs" dxfId="0" priority="4" operator="between">
      <formula>0</formula>
      <formula>0.25</formula>
    </cfRule>
  </conditionalFormatting>
  <dataValidations count="4">
    <dataValidation type="list" allowBlank="1" showInputMessage="1" showErrorMessage="1" sqref="E19" xr:uid="{5AD31383-D06D-4371-B953-4CA55A43AC90}">
      <formula1>"Si,No,En proceso"</formula1>
    </dataValidation>
    <dataValidation type="list" allowBlank="1" showInputMessage="1" showErrorMessage="1" sqref="N20:O20 E20:E21" xr:uid="{0AC8C6D3-875B-405E-AE1C-ECC6E388A231}">
      <formula1>"Si, No"</formula1>
    </dataValidation>
    <dataValidation type="list" allowBlank="1" showInputMessage="1" showErrorMessage="1" sqref="N19:O19" xr:uid="{6DDD11BC-6160-4FDD-8564-8AA844028A55}">
      <formula1>"Si,No"</formula1>
    </dataValidation>
    <dataValidation allowBlank="1" showInputMessage="1" showErrorMessage="1" prompt="Celda formulada, información proveniente de la pestaña de deficiencias." sqref="E23" xr:uid="{B82FA019-056A-46F7-88D9-02DB3C7AC478}"/>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Numpaque Fonseca</dc:creator>
  <cp:lastModifiedBy>Juan Numpaque Fonseca</cp:lastModifiedBy>
  <dcterms:created xsi:type="dcterms:W3CDTF">2023-07-31T19:44:06Z</dcterms:created>
  <dcterms:modified xsi:type="dcterms:W3CDTF">2023-07-31T19:52:04Z</dcterms:modified>
</cp:coreProperties>
</file>