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<sst xmlns="http://schemas.openxmlformats.org/spreadsheetml/2006/main" count="595" uniqueCount="177">
  <si>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</si>
  <si>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</si>
  <si>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</si>
  <si>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</si>
  <si>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</si>
  <si>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</si>
  <si>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</si>
  <si>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</si>
  <si>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</si>
  <si>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</si>
  <si>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</si>
  <si>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</si>
  <si>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</si>
  <si>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</si>
  <si>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</si>
  <si>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</si>
  <si>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</si>
  <si>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</si>
  <si>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</si>
  <si>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</si>
  <si>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</si>
  <si>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</si>
  <si>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</si>
  <si>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</si>
  <si>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</si>
  <si>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</si>
  <si>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</si>
  <si>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</si>
  <si>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</si>
  <si>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</si>
  <si>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</si>
  <si>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</si>
  <si>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</si>
  <si>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</si>
  <si>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</si>
  <si>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</si>
  <si>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</si>
  <si>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</si>
  <si>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</si>
  <si>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</si>
  <si>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</si>
  <si>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</si>
  <si>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</si>
  <si>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</si>
  <si>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</si>
  <si>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</si>
  <si>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</si>
  <si>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</si>
  <si>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</si>
  <si>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</si>
  <si>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</si>
  <si>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</si>
  <si>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</si>
  <si>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</si>
  <si>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</si>
  <si>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</si>
  <si>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</si>
  <si>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</si>
  <si>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</si>
  <si>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</si>
  <si>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</si>
  <si>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</si>
  <si>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</si>
  <si>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</si>
  <si>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</si>
  <si>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</si>
  <si>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</si>
  <si>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</si>
  <si>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</si>
  <si>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</si>
  <si>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</si>
  <si>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</si>
  <si>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</si>
  <si>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</si>
  <si>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</si>
  <si>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</si>
  <si>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</si>
  <si>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</si>
  <si>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</si>
  <si>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</si>
  <si>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</si>
  <si>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</si>
  <si>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</si>
  <si>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</si>
  <si>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</si>
  <si>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</si>
  <si>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</si>
  <si>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</si>
  <si>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</si>
  <si>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</si>
  <si>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</si>
  <si>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</si>
  <si>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</si>
  <si>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</si>
  <si>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</si>
  <si>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</si>
  <si>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</si>
  <si>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</si>
  <si>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</si>
  <si>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</si>
  <si>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</si>
  <si>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</si>
  <si>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</si>
  <si>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</si>
  <si>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</si>
  <si>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</si>
  <si>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</si>
  <si>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</si>
  <si>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</si>
  <si>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</si>
  <si>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</si>
  <si>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</si>
  <si>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</si>
  <si>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</si>
  <si>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</si>
  <si>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</si>
  <si>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</si>
  <si>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</si>
  <si>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</si>
  <si>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</si>
  <si>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</si>
  <si>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</si>
  <si>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</si>
  <si>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</si>
  <si>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</si>
  <si>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</si>
  <si>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</si>
  <si>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</si>
  <si>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</si>
  <si>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</si>
  <si>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</si>
  <si>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</si>
  <si>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</si>
  <si>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</si>
  <si>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</si>
  <si>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</si>
  <si>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</si>
  <si>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</si>
  <si>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</si>
  <si>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</si>
  <si>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</si>
  <si>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</si>
  <si>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</si>
  <si>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</si>
  <si>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</si>
  <si>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</si>
  <si>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</si>
  <si>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Seguimiento PETI de la vigencia</t>
  </si>
  <si>
    <t>X</t>
  </si>
  <si>
    <t>Se toma como referencia las actividades programadas en el Plan de Seguridad y Privacidad de la Información, a las cuales se le realiza seguimiento mensual por parte del líder del proceso y determina el nivel de cumplimiento de estas. La medición se realiza de manera trimestral.</t>
  </si>
  <si>
    <t>La actividad "Identificar  todas las bases de datos del IDEP  que deban ser registrados en la SIC ", se encuentra programada para septiembre de 2021 por lo tanto se ajustará el plan con la modificación respectiva.</t>
  </si>
  <si>
    <t>-Se realizan las actividades mencionadas en el plan de mejoramiento y se reporta el seguimiento con las evidencias respectivas.
-Se firmaron 6 acuerdos de compomisos política TIC para contratistas nuevos en 2021. El año pasado se firmaron los compromisos de 20 funcionarios de planta, en diciembre de 2020, los cuales se encuentran actualmente vigentes.
-Se reporta el indicador del PSPI con un % de eficacia del 83%. 
-La actividad de la identificación de las bases de datos del IDEP esta programada para septiembre de 2021, en este trimestre no se realiza reporte.
- Los sistemas de información que se reportan son el sistema Goobi y Humano, los cuales se supervisan desde la OAP.
CONTRATO 36 -2021 Clausula 6 de las obligaciones específicas de los estudios previos del Contrato 36-2021 con la empresa Goobi SAS.
-  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t>
  </si>
  <si>
    <t xml:space="preserve">En el primer trimestre se atendieron 193 solicitudes de 191 recibidas mas 4 que venian último trimestre 2020. </t>
  </si>
  <si>
    <t>Para los siguientes segumientos se realizará una actualización del PETI en el sentido que se requiere modificar la actividad "Gestionar la contratación de una plataforma como servicio Cloud para alojar los sitios web del IDEP", teniendo en cuenta que no hay recursos económicos para realizar durante la vigencia, toda vez que una vez revisado el proceso se encontró que no hay recursos para realizar la contratación correspondiente.</t>
  </si>
  <si>
    <t xml:space="preserve">Tareas realizadas enmarcads en las 4 actividades reportadas: 
- Se programará para Diciembre de 2021 el mantenimiento preventivo, debido a que se realizó en 2020 a final de la vigencia. En el primer trimestre se realizó mantenimiento correctivo al aire acondicionado.
- Consola Kaspersky: Se realiza monitoreo, verificación, actualización consolas, actualización clientes e informe de seguridad a la consola del antivirus el día 12 de Marzo.
- Consola Firewall: Toma de backups de la configuración del firewall. Solo se realizan backups cuando hay cambios, este año se realizó por el Ingreso de nuevo personal.
- Instalación de parches de seguridad a los sistemas operrativos windows server 2016.
- Activación Servicio wifi pública en las oficinas de los pisos Cuarto y Octavo.
- Hiperconvergencia: Se actualizaron las ILO's de los servidores se paso de la versión 2.50 a 2.77 del frmware. Se inició la transferencia de conocimiento impartida por GTS, se dejan videos de evidencia y soporte de participación a la capacitación.
- Goobi: Se brinda soporte de primer nivel para la solución de incidencias y se realiza seguimiento al contrato.
- Humano: Se brinda soporte de primer nivel para la solución de incidencias y se realiza seguimiento al contrato.
- Se consolida en un documento los requerimientos funcionales que se recopilaron en el 2019 y 2020.
- Se hace una revisiónn del proceso para la  la contratación de una plataforma como servicio Cloud para alojar los sitios web del IDEP, sin embargo se evidencia que no se puede continuar ejecutando la actividad en razón a prioridades presupuestales.
</t>
  </si>
  <si>
    <t>Conocer qué porcentaje de las solicitudes presentadas por los usuarios internos del IDEP a través de la mesa de ayuda son atendidas y cerradas en el mismo periodo de tiempo según los Acuerdos de Nveles de Servicio e identificar que tipo de solicitud se recibe de manera más recurrente.</t>
  </si>
  <si>
    <t>A través de la mesa de ayuda se realiza el seguimiento de las solicitudes recibidas,  se atienden en orden de recepción y en concordancia con los Acuerdos de Niveles de Serivicio, brindando la respuesta al usuario que la presenta. Se genera el correspondiente reporte a través del aplicativo de la mesa de ayuda.</t>
  </si>
  <si>
    <t>Número de solicitudes  cerradas en mesa de ayuda de acuerdo a los ANS / Total de solicitudes  recibidas en mesa de ayuda de acuerdo a ANS + acumuladas periodos anteriores de acuerdo a ANS * 100</t>
  </si>
  <si>
    <t>Solicitudes cerradas en mesa de ayuda de acuerdo a los ANS</t>
  </si>
  <si>
    <t>Total de solicitudes  recibidas en mesa de ayuda de acuerdo a los ANS</t>
  </si>
  <si>
    <t>Solicitudes acumuladas periodos anteriores de acuerdo a los ANS</t>
  </si>
  <si>
    <t>Los Acuerdos de Niveles de Servicio son distintos para todos los temas que se atienden a través de la Mesa de Auda.</t>
  </si>
  <si>
    <t>Fecha 24-05-2021: Teniendo en cuenta las observaciones de la Auditoría, se ajusta la medición del indicador.</t>
  </si>
  <si>
    <t>1. Actividad: Diligenciamiento de la matriz para medir el nivel de madurez del Modelo de Seguridad y Privacidad de la Información: 
Seguimiento: Instrumento de evaluación  MSPI_IDEP 06-2021, se remite a la alta consejería de TIC para hacer seguimiento y definir acompañamiento para el IDEP, después de la retroalimentación por la alta consejería de las TIC se procederá a trabajan con diferentes áreas identificas. 
2. Actividad: Realizar el seguimiento a las actividades del plan de mejoramiento del proceso de gestión tecnológica:
Seguimiento: El grupo de trabajo de gestión tecnóloga se reúne las siguientes fechas(5 abril, 13 de abril, 20 de abril, 26 abril,3 mayo, 10 mayo, 24 mayo, 31 mayo,8 junio,2 junio, 28 de junio) para trabajar en el plan de mejoramiento y demás actividades administrativas transversales a los diferentes planes definidos en el IDEP.
3. Actividad: Revisar y Actualizar la Política de Seguridad de la Información:
Seguimiento: Se entrega la versión mas reciente para revisión.  Pendiente, si es el caso, realizar los ajustes a que haya lugar. 
4. Actividad: Gestionar la suscripción del compromiso de cumplir con las políticas de seguridad de la información por parte de los nuevos funcionarios y contratistas del IDEP:
Seguimiento: Se recopilan 18 formatos de compromiso de politicas TIC diligenciados, se actualiza el formato para atender requerimientos de mejora por parte de la auditoria (FT-GT-12-20 Compromiso política tic - V3).
5. Actividad: Seguimiento y reporte  de los indicadores del PSPI del IDEP:
Seguimiento: Se reporta el indicador del PSPI con una  eficacia del 100%.  
6. Actividad: Incluir en los contratos de los sistemas de información la obligación de realizar la documentación Técnica de los cambios implementados en el software donde se incluya: origen del cambio, fecha del cambio, cambio realizado e impacto en las funcionalidades en producción:
Seguimiento: Los contratos con las empresas Goobi y Soporte Lógico se iniciaron en Marzo de 2021, en ambos contratos se solocaron cláusulas para solicitar el informe y soporte de los cambios que se realizan a los sistemas de información .
Contrato 30 de 2021 con la Empresa Soporte Lógico en las obligaciones especificas 5 y 8.
CONTRATO 36 -2021 con la Empresa Goobi SAS en las obligaciones específicas 6 y 7.
Esta actividad queda cumplida al 100%.
7. Actividad: Identificar para los sistemas de información  Humano y Gobbi del IDEP  las funcionalidades de:  trazabilidad, auditoría de transacciones o acciones para el registro de eventos de creación, actualización, modificación o borrado de información:
Seguimiento: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
8. Actividad: Definir los términos de referencia del nuevo portal web, con base en las recomendaciones de MINTIC:
Seguimiento: Se entrega para firmas la versión final de la ficha técnica, estudios de mercado, estudios de sector y documentos conexos. Se envía la solicitud de cotización.
\\Apolo\EJECUCION_PLANES\Plan_Operativo_Anual\GT\Plan_Operativo_Anual\GT\Plan de Seguridad y Privacidad</t>
  </si>
  <si>
    <t xml:space="preserve">En el segundo trimestre se atendieron 172 solicitudes de 176 recibidas mas 4 que venian primer trimestre. </t>
  </si>
  <si>
    <t>Tareas realizadas enmarcads en las 3 actividades reportadas: 
Se estan ejecutando y se realiza el seguimiento periódico a los contratos de:
Hiperconvergencia, Antivirus, Goobi, Humano, Renata (Intenert) y Mantenimiento de Infraestructura.
En estudio las diversas herramientas para monitoreo de red, mesa de ayuda y activos de información.
Se deja lista la ficha tecnica y formato para realizar nuevo contrato de mantenimiento.
Se esta gestionando nuevo contrato con renata para lo cual se elaboran los términos, se solicita la cotización y se encuentra en proceso de contratación.
Se esta gestionando  el contrato para la implementación de la plataforma digital "DRUPAL" Y "MOODLE", para lo cual se elaboran los términos y se encuentra en proceso de contratación.
Dentro de cada carpeta se encuentran las evidencias de los avances.
Se entregan los documentos:
1. MANUAL PARA LA ADQUISICIÓN, DESARROLLO Y MANTENIMIENTO A LOS SISTEMAS DE INFORMACIÓN DEL IDEP V0
2. FT- GT-12-23 - Formato para el Control de Cambios V1.xlsx
3. PRO-GT-12-12 - Procedimiento_para el control de Cambios V1.xlsx
Como parte de los productos del contrato 22-2021.
4. El Plan de Continegncia como parte de los productos de los contratos 22,48, 39 elaborado por los 4 Ingenieros del area.
5. Se ajustan las políticas de Seguridad y Privacidad de la Información.
6. FT-GT-12-20 Compromiso política tic - V3
7. MN-GT-12-02 Manual soporte 1 nivel Admon Firewall V2
\\Apolo\EJECUCION_PLANES\Plan_Operativo_Anual\GT\Plan_Operativo_Anual\GT\PETI</t>
  </si>
  <si>
    <t>El 26 de abril se eliminó una actividad del plan, la cual fue aprobada por el Comité Institucional de Gestión y Desemepeño. Acta 008 de 2021 Punto 11</t>
  </si>
  <si>
    <t>El 26 de abril ajustaron dos actividades del plan, la cual fue aprobada por el Comité Institucional de Gestión y Desemepeño. Acta 008 de 2021 Punto 11</t>
  </si>
  <si>
    <t xml:space="preserve">En el tercer trimestre se atendieron 113 solicitudes de 110 recibidas mas 4 que venian del segundo trimestre. </t>
  </si>
  <si>
    <t>Se hace Presentación al CIGD del avance del PETI al corte de 17 agosto
Se actuliza el procedimiento PRO-GT-12-08 Formulación y Seguimiento al PETIC en los campos del objeto, alance, documentos externos, documentos internos y todas las actividades. Según los lineamientos MINTIC Manual de Gobierno Digital V7, el MAE.G.GEN.01 Documento Maestro del Modelo de Arquitectura Empresarial V1 y en especial la G.ES.06 Guía para la construcción del PETI versión 2 Se ajustan los proyectos definidos para la vigencia del año 2021 y se armoniza según las recomendaciones de la auditoria cumpliendo con la G.ES.06 Guía para la construcción del PETI - Arquitectura TI de Mintic. Se diligencia el plan de mantenimiento de la infraestructura tecnológica con las activiades realizadas referentes al mantenimiento y contratos relacionads con los servicios de antivirus, firewall, sistemas de informacón, servidores, correo electrónico y toma de backups.
Se adelantan los procesos de contratacón, estudios previos y fichas técnicas para el mantenimiento de la infraestructura tecnoológica del IDEP, adquisición de computadores, conectividada avanzada -RENATA, plataforma Digital  y actualización del firewall.
*Se aprobo el formato y procedimiento para el control de cambios y se inicia su utilizacion con la documentacion de los cambios de Goobi los cuales se encuentran en la ruta donde se encuetra la evidencia
*simulacros de continuidad del negocio: Se realizo una actividad para verificar el correcto funcionamiento del ambiente de pruebas para el sistema Goobi y con la base de datos Oracle de respaldo 
*Se realizó la evaluación de una opción de ERP que cubre las necesidades del IDEP.
Soporte Siafi - Juliett Yaver15:55
*Se realizaron evaluaciones de herramientas de monitoreo de red, inventario de activos y mesa de ayuda para la mejora de las actividades del IDEP.
*Se revisan las configuraciones del servicio de DNS; actualización la información de la zona y la zona inversa, por los problemas de sincronización entre servidores, dado que se lo estaba haciendo con un servidor inexistente (ares.idep.edu.co). Se eliminaron los registros y se complementó la información de direcciones de los servicios de DNS. 
*Se cambia la dirección IP del servidor, pasando de 192.168.1.252 a 192.168.1.244, para liberar la IP por problema el servidor de dominio 
*Se tomó un snapshot del servidor, y se realizó la actualización del sistema operativo con las actualizaciones recomendadas por el fabricante. 
*Dado el cambio de dirección del servidor de gamificación, se debe cambiar la configuración del servicio NAT IPv6 tanto para el servicio de acceso remoto, como para el servicio WEB
*Sistemas de Información:
- Goobi: Se brinda soporte de primer nivel para la solución de incidencias algunas de las cuales se graban en videos  y se realiza seguimiento al contrato. El proveedor realiza actualizaciones, estas quedan soportadas en los controles de cambio documentados. Se entrega el Informe # 2 de seguimiento a las actividades del contrato como parte del producto 7 del contrato 22 de 2021.
- Humano: Se brinda soporte de primer nivel para la solución de incidencias algunas de las cuales se graban en videos  y se realiza seguimiento al contrato. Algunas sesiones para el soporte de primer Nivel se graban y se dejan disponibles en el Drive. Se solicita el backup mensualmente de las bases de datos del IDEP. Se entrega el Informe # 2 de seguimiento a las actividades del contrato como parte del producto 7 del contrato 22 de 2021.
Se actualizó el firmware (OS) del equipo de seguridad perimetral, pasando de la versión 6.2.4 a la versión 6.2.9, con una transición por la versión 6.2.6. Queda de acuerdo a lo indicado por el fabricante a la fecha. 
El 27 de julio de 2021 se hace revisión de la consola Kaspersky y entrega del informe correspondiente.
Seguimiento a Planes</t>
  </si>
  <si>
    <t>TERCER TRIMESTRE 13/09/2021: 
El grupo de trabajo de gestión tecnóloga se reúne las siguientes fechas(5 12 19 26 de julio. 29 16 23 30 agosto 6 13 septiembre) para trabajar en el plan de mejoramiento y demás actividades administrativas transversales a los diferentes planes definidos en el IDEP. El detalle de las actividades se encuentra dilienciado en el plan en el Drive.
Se entrega la politica actulizada el dia 29 de septiembre de 2021 para validación y publicación. 
Al 30 de septiembre de 2021 se encuentran diligenciadas y firmadas por parte de contratistas (que tienen cuenta de correo Institucional o Acceso a la VPN) y funcionarios el formato correspondiente a las políticas TIC. En la ruta se encuentran 64 formatos debidamente diligenciados y firmados. 
Se identificaron las Bases de Datos del IDEP y  se entergaron el 13 de septiembre de de 2021 
Se elaboraron los términos de referencia de la plataforma digital, que incluyen el nuevo portal web, los cuales incluyen como exigencia toda la variante y dinámica normatividad emanada por el gobierno distrital y nacional a este respecto a la fecha de elaboración de los términos, con el fin de disminuir la corrupción, aumentando la transparencia y acceso a la información, lo que esperamos motive la participación (aunque las noticas generen lo contrario).  
Este proceso derivó en el proceso contractual No. 77 de 2021 con la Universidad Nacional, que se llevará en dos Fases, siendo la primera el levantamiento de información para la elaboración del Portal Web Institucional y la implementación de la plataforma LMS Moodle. 
Actividad queda completada con la suscripción del contrato mencionado anteriomente, con la Universidad Nacional de Colombia el cual tiene de manifiesto el complimiento de la normatividad exigida para tal fin. completada 100%.
Se realizó la revisión y evaluación de las bases de datos con información personal de las que es custodio el IDEP, para determinar cuales deben ser actualizadas, eliminadas o ingresadas al registro nacional de bases de datos de la SIC. Se actualizó el registro, según fuera el caso en la plataforma RNBD.</t>
  </si>
  <si>
    <t>Sistemas de Información: Se realiza el soporte de primer nivel a los sistemas Goobi y Humano. Se realizó el instructivo de fin de año para cierre de Goobi. Se entregan los instructivos actualizados para cierre y apertura de año y para el cambio de contraseñas. Se realza el soporte de primer nivel a los dos sistemas y el seguimiento a los casos. Se entrega el tercer informe de los sistemas de Información con corte al 31 de octubre como parte del producto 10 del contrato 22-2021.  
Contratación: Se realizaron los documentos estudios previos y gestión para la contratación de los soportes a las licencias Oracle SE2, contrato 127-2021 y los soportes para Oracle VM y Oracle Linux, contrato en proceso. Se realizó la documentación y la gestión para la contratación de Mantenimiento a la infraestructura tecnológica y Gogle Apps, derivándose los contratos 115 y 116 de 2021 respectivamente. 
Se evalúa técnicamente el sistema APOTEOSYS y se entrega informe.
Se asiste a las capacitaciones técnicas de hiperconvergencia los días octubre 7, 8, 14, 15, 21, 22 y 28.
Se adelantar el proceso pre-contractual para al renovación de las licencias del Firewall
Se adelanta proceso de licencia de microsoft office 365.</t>
  </si>
  <si>
    <t>Se realizó el seguimiento al plan de mejoramiento el día 6 de diciembre de 2021, donde se reporta la finalización de las activiaddes pendientes. 
Se actualizó la política de Seguridad y Privacidad de la Información a la versión N° 4 del 8 Noviembre y se socializó el 11 de noviembre, via Zoom.
Se actualizaron los registros de base de datos del IDEP en la Superintendencia de Industria y Comercio, esta actividad fue realizada desde el 6 al 13 octubre, depurando la información y actualizando la que fuera necesaria. Los indicadores se actualizarán en la primera semana de Enero de 2022 con corte a 31 de diciembre de 2021. 
Se actualizan los indicadores con fecha de corte a 6 de diciembre de 2021.
Los indicadores se actualizarán en la primera semana de Enero de 2022 con corte a 31 de diciembre de 2021. 
Se continua con la ejecución del contrato 77 de 2021, atendiendo los requerimientos técnicos solicitado por la Universidad Nacional, de tal forma que se puede instalar Moodle. De otra parte se adelanta el proceso de levantamiento de información sobre las arquitectura de información y estructura del portal, web que reposaran en la documentación emitida por la Universidad Nacional, como parte del contrato. 
Para más información consultar las actas que reposan en el seguimiento del contrato.</t>
  </si>
  <si>
    <t>En el cuarto trimestre se atendieron 137 solicitudes de 139 recibidas mas 1 que venian del tercer trimestre.
Los indicadores están actualizados con corte al 31/12/2021.</t>
  </si>
  <si>
    <t>En el año se atendieron 615 solicitudes de 612 recibidas mas 4 que venían del año pasado para un total de 616 recibidas, quedando 3 para el próximo año.</t>
  </si>
  <si>
    <t>De las 11 actividades programadas en el PETI distribuidas en cada trimestre, se desarrollaron y cumplieron las 11 actividades.</t>
  </si>
  <si>
    <t>De las 24 actividades programadas en el PSPI distribuidas en cada trimestre, se desarrollaron y cumplieron las 24 actividades.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</si>
</sst>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3.5"/>
      <color indexed="8"/>
      <name val="Calibri"/>
      <family val="2"/>
    </font>
    <font>
      <sz val="2.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0" fontId="2" fillId="30" borderId="4">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38" fillId="0" borderId="9" applyNumberFormat="0" applyFill="0" applyAlignment="0" applyProtection="0"/>
    <xf numFmtId="0" fontId="48" fillId="0" borderId="10" applyNumberFormat="0" applyFill="0" applyAlignment="0" applyProtection="0"/>
  </cellStyleXfs>
  <cellXfs count="27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4"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4"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4"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4"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4"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9" fontId="2" fillId="30" borderId="4" xfId="56" applyFont="1" applyFill="1" applyBorder="1" applyAlignment="1">
      <alignment horizontal="center" vertical="center" wrapText="1"/>
    </xf>
    <xf numFmtId="9" fontId="2" fillId="30" borderId="15" xfId="56" applyFont="1" applyFill="1" applyBorder="1" applyAlignment="1">
      <alignment horizontal="center" vertical="center" wrapText="1"/>
    </xf>
    <xf numFmtId="9" fontId="3" fillId="40" borderId="1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4"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0" fillId="34" borderId="4"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6"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4"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6" applyFont="1" applyFill="1" applyBorder="1" applyAlignment="1">
      <alignment horizontal="center" vertical="center" wrapText="1"/>
    </xf>
    <xf numFmtId="0" fontId="3" fillId="40" borderId="4"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6"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2" xfId="0" applyFont="1" applyFill="1" applyBorder="1" applyAlignment="1">
      <alignment horizontal="center" vertical="center" wrapText="1"/>
    </xf>
    <xf numFmtId="1" fontId="32" fillId="6" borderId="18" xfId="56" applyNumberFormat="1" applyFont="1" applyFill="1" applyBorder="1" applyAlignment="1">
      <alignment horizontal="center" vertical="center" wrapText="1"/>
    </xf>
    <xf numFmtId="0" fontId="0" fillId="34" borderId="4"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4" xfId="0" applyFill="1" applyBorder="1" applyAlignment="1">
      <alignment horizontal="center" vertical="center" wrapText="1"/>
    </xf>
    <xf numFmtId="9" fontId="2" fillId="0" borderId="4" xfId="56"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4"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1" fontId="32" fillId="6" borderId="21" xfId="56" applyNumberFormat="1" applyFont="1" applyFill="1" applyBorder="1" applyAlignment="1">
      <alignment horizontal="center" vertical="center" wrapText="1"/>
    </xf>
    <xf numFmtId="1" fontId="32" fillId="6" borderId="28" xfId="56"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6"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4" xfId="0" applyFill="1" applyBorder="1" applyAlignment="1">
      <alignment horizontal="center" vertical="center" wrapText="1"/>
    </xf>
    <xf numFmtId="1" fontId="1" fillId="42" borderId="21" xfId="56" applyNumberFormat="1" applyFont="1" applyFill="1" applyBorder="1" applyAlignment="1">
      <alignment horizontal="center" vertical="center" wrapText="1"/>
    </xf>
    <xf numFmtId="0" fontId="0" fillId="34" borderId="4" xfId="0" applyFill="1" applyBorder="1" applyAlignment="1">
      <alignment horizontal="center" vertical="center" wrapText="1"/>
    </xf>
    <xf numFmtId="0" fontId="0" fillId="34" borderId="4" xfId="0" applyFill="1" applyBorder="1" applyAlignment="1">
      <alignment horizontal="center" vertical="center" wrapText="1"/>
    </xf>
    <xf numFmtId="0" fontId="0" fillId="34" borderId="4"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4"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4" xfId="0" applyFill="1" applyBorder="1" applyAlignment="1">
      <alignment horizontal="center" vertical="center" wrapText="1"/>
    </xf>
    <xf numFmtId="0" fontId="0" fillId="34" borderId="4"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4" xfId="58" applyNumberFormat="1" applyFont="1" applyBorder="1" applyAlignment="1">
      <alignment horizontal="center" vertical="center"/>
    </xf>
    <xf numFmtId="0" fontId="7" fillId="0" borderId="4" xfId="58" applyNumberFormat="1" applyFont="1" applyBorder="1" applyAlignment="1">
      <alignment horizontal="center" vertical="center"/>
    </xf>
    <xf numFmtId="0" fontId="0" fillId="0" borderId="4" xfId="58" applyNumberFormat="1" applyFont="1" applyBorder="1" applyAlignment="1">
      <alignment horizontal="center" vertical="center" wrapText="1"/>
    </xf>
    <xf numFmtId="0" fontId="0" fillId="0" borderId="4" xfId="58"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0" fillId="34" borderId="34"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5" xfId="0" applyFill="1" applyBorder="1" applyAlignment="1">
      <alignment horizontal="center" vertical="center" wrapText="1"/>
    </xf>
    <xf numFmtId="0" fontId="3" fillId="30" borderId="34"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0" fillId="43" borderId="23" xfId="0" applyFill="1" applyBorder="1" applyAlignment="1">
      <alignment vertical="center" wrapText="1"/>
    </xf>
    <xf numFmtId="0" fontId="0" fillId="43" borderId="15" xfId="0" applyFill="1" applyBorder="1" applyAlignment="1">
      <alignment vertical="center" wrapText="1"/>
    </xf>
    <xf numFmtId="0" fontId="0" fillId="43" borderId="24" xfId="0" applyFill="1" applyBorder="1" applyAlignment="1">
      <alignment vertical="center" wrapText="1"/>
    </xf>
    <xf numFmtId="0" fontId="0" fillId="43" borderId="16" xfId="0" applyFill="1" applyBorder="1" applyAlignment="1">
      <alignment vertical="center" wrapText="1"/>
    </xf>
    <xf numFmtId="0" fontId="0" fillId="43" borderId="17" xfId="0" applyFill="1" applyBorder="1" applyAlignment="1">
      <alignment vertical="center" wrapText="1"/>
    </xf>
    <xf numFmtId="0" fontId="0" fillId="43" borderId="35" xfId="0" applyFill="1" applyBorder="1" applyAlignment="1">
      <alignmen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23" xfId="0" applyFill="1" applyBorder="1" applyAlignment="1">
      <alignment horizontal="center" vertical="center" wrapText="1"/>
    </xf>
    <xf numFmtId="0" fontId="0" fillId="43" borderId="15" xfId="0" applyFill="1" applyBorder="1" applyAlignment="1">
      <alignment horizontal="center" vertical="center" wrapText="1"/>
    </xf>
    <xf numFmtId="0" fontId="0" fillId="43" borderId="24" xfId="0" applyFill="1" applyBorder="1" applyAlignment="1">
      <alignment horizontal="center" vertical="center" wrapText="1"/>
    </xf>
    <xf numFmtId="0" fontId="0" fillId="43" borderId="16" xfId="0" applyFill="1" applyBorder="1" applyAlignment="1">
      <alignment horizontal="center" vertical="center" wrapText="1"/>
    </xf>
    <xf numFmtId="0" fontId="0" fillId="43" borderId="17" xfId="0" applyFill="1" applyBorder="1" applyAlignment="1">
      <alignment horizontal="center" vertical="center" wrapText="1"/>
    </xf>
    <xf numFmtId="0" fontId="0" fillId="43" borderId="35" xfId="0" applyFill="1" applyBorder="1" applyAlignment="1">
      <alignment horizontal="center" vertical="center" wrapText="1"/>
    </xf>
    <xf numFmtId="0" fontId="0" fillId="43" borderId="23" xfId="0" applyFill="1" applyBorder="1" applyAlignment="1" quotePrefix="1">
      <alignment vertical="top" wrapText="1"/>
    </xf>
    <xf numFmtId="0" fontId="0" fillId="43" borderId="15" xfId="0" applyFill="1" applyBorder="1" applyAlignment="1" quotePrefix="1">
      <alignment vertical="top" wrapText="1"/>
    </xf>
    <xf numFmtId="0" fontId="0" fillId="43" borderId="24" xfId="0" applyFill="1" applyBorder="1" applyAlignment="1" quotePrefix="1">
      <alignment vertical="top" wrapText="1"/>
    </xf>
    <xf numFmtId="0" fontId="0" fillId="43" borderId="16" xfId="0" applyFill="1" applyBorder="1" applyAlignment="1" quotePrefix="1">
      <alignment vertical="top" wrapText="1"/>
    </xf>
    <xf numFmtId="0" fontId="0" fillId="43" borderId="17" xfId="0" applyFill="1" applyBorder="1" applyAlignment="1" quotePrefix="1">
      <alignment vertical="top" wrapText="1"/>
    </xf>
    <xf numFmtId="0" fontId="0" fillId="43" borderId="35" xfId="0" applyFill="1" applyBorder="1" applyAlignment="1" quotePrefix="1">
      <alignment vertical="top" wrapText="1"/>
    </xf>
    <xf numFmtId="0" fontId="0" fillId="34" borderId="23" xfId="0" applyFill="1" applyBorder="1" applyAlignment="1">
      <alignment horizontal="left" vertical="center" wrapText="1"/>
    </xf>
    <xf numFmtId="0" fontId="0" fillId="34" borderId="15" xfId="0" applyFill="1" applyBorder="1" applyAlignment="1">
      <alignment horizontal="left" vertical="center" wrapText="1"/>
    </xf>
    <xf numFmtId="0" fontId="0" fillId="34" borderId="24" xfId="0" applyFill="1" applyBorder="1" applyAlignment="1">
      <alignment horizontal="left" vertical="center" wrapText="1"/>
    </xf>
    <xf numFmtId="0" fontId="0" fillId="34" borderId="16" xfId="0" applyFill="1" applyBorder="1" applyAlignment="1">
      <alignment horizontal="left" vertical="center" wrapText="1"/>
    </xf>
    <xf numFmtId="0" fontId="0" fillId="34" borderId="17" xfId="0" applyFill="1" applyBorder="1" applyAlignment="1">
      <alignment horizontal="left" vertical="center" wrapText="1"/>
    </xf>
    <xf numFmtId="0" fontId="0" fillId="34" borderId="35" xfId="0"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1"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075"/>
          <c:w val="0.91375"/>
          <c:h val="0.9142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56458931"/>
        <c:axId val="38368332"/>
      </c:bar3DChart>
      <c:catAx>
        <c:axId val="56458931"/>
        <c:scaling>
          <c:orientation val="minMax"/>
        </c:scaling>
        <c:axPos val="b"/>
        <c:delete val="0"/>
        <c:numFmt formatCode="General" sourceLinked="1"/>
        <c:majorTickMark val="none"/>
        <c:minorTickMark val="none"/>
        <c:tickLblPos val="nextTo"/>
        <c:spPr>
          <a:ln w="3175">
            <a:solidFill>
              <a:srgbClr val="808080"/>
            </a:solidFill>
          </a:ln>
        </c:spPr>
        <c:crossAx val="38368332"/>
        <c:crosses val="autoZero"/>
        <c:auto val="1"/>
        <c:lblOffset val="100"/>
        <c:tickLblSkip val="1"/>
        <c:noMultiLvlLbl val="0"/>
      </c:catAx>
      <c:valAx>
        <c:axId val="3836833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6458931"/>
        <c:crossesAt val="1"/>
        <c:crossBetween val="between"/>
        <c:dispUnits/>
        <c:majorUnit val="0.5"/>
      </c:valAx>
      <c:spPr>
        <a:noFill/>
        <a:ln>
          <a:noFill/>
        </a:ln>
      </c:spPr>
    </c:plotArea>
    <c:legend>
      <c:legendPos val="r"/>
      <c:layout>
        <c:manualLayout>
          <c:xMode val="edge"/>
          <c:yMode val="edge"/>
          <c:x val="0.82125"/>
          <c:y val="0.616"/>
          <c:w val="0.17625"/>
          <c:h val="0.173"/>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75"/>
          <c:w val="0.9332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9770669"/>
        <c:axId val="20827158"/>
      </c:bar3DChart>
      <c:catAx>
        <c:axId val="9770669"/>
        <c:scaling>
          <c:orientation val="minMax"/>
        </c:scaling>
        <c:axPos val="b"/>
        <c:delete val="0"/>
        <c:numFmt formatCode="General" sourceLinked="1"/>
        <c:majorTickMark val="none"/>
        <c:minorTickMark val="none"/>
        <c:tickLblPos val="nextTo"/>
        <c:spPr>
          <a:ln w="3175">
            <a:solidFill>
              <a:srgbClr val="808080"/>
            </a:solidFill>
          </a:ln>
        </c:spPr>
        <c:crossAx val="20827158"/>
        <c:crosses val="autoZero"/>
        <c:auto val="1"/>
        <c:lblOffset val="100"/>
        <c:tickLblSkip val="1"/>
        <c:noMultiLvlLbl val="0"/>
      </c:catAx>
      <c:valAx>
        <c:axId val="2082715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9770669"/>
        <c:crossesAt val="1"/>
        <c:crossBetween val="between"/>
        <c:dispUnits/>
        <c:majorUnit val="0.5"/>
      </c:valAx>
      <c:spPr>
        <a:noFill/>
        <a:ln>
          <a:noFill/>
        </a:ln>
      </c:spPr>
    </c:plotArea>
    <c:legend>
      <c:legendPos val="r"/>
      <c:layout>
        <c:manualLayout>
          <c:xMode val="edge"/>
          <c:yMode val="edge"/>
          <c:x val="0.94125"/>
          <c:y val="0.57375"/>
          <c:w val="0.055"/>
          <c:h val="0.21525"/>
        </c:manualLayout>
      </c:layout>
      <c:overlay val="0"/>
      <c:spPr>
        <a:noFill/>
        <a:ln w="3175">
          <a:noFill/>
        </a:ln>
      </c:spPr>
      <c:txPr>
        <a:bodyPr vert="horz" rot="0"/>
        <a:lstStyle/>
        <a:p>
          <a:pPr>
            <a:defRPr lang="en-US" cap="none" sz="29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6"/>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53226695"/>
        <c:axId val="9278208"/>
      </c:bar3DChart>
      <c:catAx>
        <c:axId val="53226695"/>
        <c:scaling>
          <c:orientation val="minMax"/>
        </c:scaling>
        <c:axPos val="b"/>
        <c:delete val="0"/>
        <c:numFmt formatCode="General" sourceLinked="1"/>
        <c:majorTickMark val="none"/>
        <c:minorTickMark val="none"/>
        <c:tickLblPos val="nextTo"/>
        <c:spPr>
          <a:ln w="3175">
            <a:solidFill>
              <a:srgbClr val="808080"/>
            </a:solidFill>
          </a:ln>
        </c:spPr>
        <c:crossAx val="9278208"/>
        <c:crosses val="autoZero"/>
        <c:auto val="1"/>
        <c:lblOffset val="100"/>
        <c:tickLblSkip val="1"/>
        <c:noMultiLvlLbl val="0"/>
      </c:catAx>
      <c:valAx>
        <c:axId val="927820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3226695"/>
        <c:crossesAt val="1"/>
        <c:crossBetween val="between"/>
        <c:dispUnits/>
        <c:majorUnit val="0.5"/>
      </c:valAx>
      <c:spPr>
        <a:noFill/>
        <a:ln>
          <a:noFill/>
        </a:ln>
      </c:spPr>
    </c:plotArea>
    <c:legend>
      <c:legendPos val="r"/>
      <c:layout>
        <c:manualLayout>
          <c:xMode val="edge"/>
          <c:yMode val="edge"/>
          <c:x val="0.94025"/>
          <c:y val="0.57025"/>
          <c:w val="0.05525"/>
          <c:h val="0.213"/>
        </c:manualLayout>
      </c:layout>
      <c:overlay val="0"/>
      <c:spPr>
        <a:noFill/>
        <a:ln w="3175">
          <a:noFill/>
        </a:ln>
      </c:spPr>
      <c:txPr>
        <a:bodyPr vert="horz" rot="0"/>
        <a:lstStyle/>
        <a:p>
          <a:pPr>
            <a:defRPr lang="en-US" cap="none" sz="29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0153650"/>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591675"/>
        <a:ext cx="164973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31">
      <selection activeCell="A66" sqref="A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21"/>
      <c r="B1" s="221"/>
      <c r="C1" s="222" t="s">
        <v>58</v>
      </c>
      <c r="D1" s="222"/>
      <c r="E1" s="222"/>
      <c r="F1" s="222"/>
      <c r="G1" s="222"/>
      <c r="H1" s="222"/>
      <c r="I1" s="222"/>
      <c r="J1" s="222"/>
      <c r="K1" s="223" t="s">
        <v>59</v>
      </c>
      <c r="L1" s="223"/>
      <c r="M1" s="223"/>
    </row>
    <row r="2" spans="1:15" s="1" customFormat="1" ht="13.5" thickBot="1">
      <c r="A2" s="221"/>
      <c r="B2" s="221"/>
      <c r="C2" s="222"/>
      <c r="D2" s="222"/>
      <c r="E2" s="222"/>
      <c r="F2" s="222"/>
      <c r="G2" s="222"/>
      <c r="H2" s="222"/>
      <c r="I2" s="222"/>
      <c r="J2" s="222"/>
      <c r="K2" s="224" t="s">
        <v>117</v>
      </c>
      <c r="L2" s="224"/>
      <c r="M2" s="224"/>
      <c r="O2" s="19" t="s">
        <v>71</v>
      </c>
    </row>
    <row r="3" spans="1:15" s="1" customFormat="1" ht="13.5" thickBot="1">
      <c r="A3" s="221"/>
      <c r="B3" s="221"/>
      <c r="C3" s="222"/>
      <c r="D3" s="222"/>
      <c r="E3" s="222"/>
      <c r="F3" s="222"/>
      <c r="G3" s="222"/>
      <c r="H3" s="222"/>
      <c r="I3" s="222"/>
      <c r="J3" s="222"/>
      <c r="K3" s="224" t="s">
        <v>118</v>
      </c>
      <c r="L3" s="224"/>
      <c r="M3" s="224"/>
      <c r="O3" s="50" t="s">
        <v>6</v>
      </c>
    </row>
    <row r="4" spans="1:15" s="1" customFormat="1" ht="16.5" thickBot="1">
      <c r="A4" s="12"/>
      <c r="B4" s="13"/>
      <c r="C4" s="14"/>
      <c r="D4" s="14"/>
      <c r="E4" s="14"/>
      <c r="F4" s="14"/>
      <c r="G4" s="14"/>
      <c r="H4" s="14"/>
      <c r="I4" s="14"/>
      <c r="J4" s="14"/>
      <c r="K4" s="15"/>
      <c r="L4" s="15"/>
      <c r="M4" s="16"/>
      <c r="O4" s="50" t="s">
        <v>8</v>
      </c>
    </row>
    <row r="5" spans="1:15" s="1" customFormat="1" ht="13.5" thickBot="1">
      <c r="A5" s="150" t="s">
        <v>60</v>
      </c>
      <c r="B5" s="151"/>
      <c r="C5" s="151"/>
      <c r="D5" s="151"/>
      <c r="E5" s="151"/>
      <c r="F5" s="151"/>
      <c r="G5" s="151"/>
      <c r="H5" s="151"/>
      <c r="I5" s="151"/>
      <c r="J5" s="151"/>
      <c r="K5" s="151"/>
      <c r="L5" s="151"/>
      <c r="M5" s="152"/>
      <c r="O5" s="50" t="s">
        <v>10</v>
      </c>
    </row>
    <row r="6" spans="1:15" s="1" customFormat="1" ht="13.5" thickBot="1">
      <c r="A6" s="34"/>
      <c r="B6" s="5"/>
      <c r="C6" s="5"/>
      <c r="D6" s="5"/>
      <c r="E6" s="5"/>
      <c r="F6" s="5"/>
      <c r="G6" s="5"/>
      <c r="H6" s="5"/>
      <c r="I6" s="5"/>
      <c r="J6" s="5"/>
      <c r="K6" s="5"/>
      <c r="L6" s="5"/>
      <c r="M6" s="35"/>
      <c r="O6" s="19" t="s">
        <v>72</v>
      </c>
    </row>
    <row r="7" spans="1:15" s="1" customFormat="1" ht="16.5" thickBot="1">
      <c r="A7" s="161" t="s">
        <v>1</v>
      </c>
      <c r="B7" s="162"/>
      <c r="C7" s="209" t="s">
        <v>53</v>
      </c>
      <c r="D7" s="210"/>
      <c r="E7" s="210"/>
      <c r="F7" s="210"/>
      <c r="G7" s="210"/>
      <c r="H7" s="211"/>
      <c r="I7" s="161" t="s">
        <v>2</v>
      </c>
      <c r="J7" s="196"/>
      <c r="K7" s="162"/>
      <c r="L7" s="219" t="s">
        <v>3</v>
      </c>
      <c r="M7" s="220"/>
      <c r="O7" s="50" t="s">
        <v>13</v>
      </c>
    </row>
    <row r="8" spans="1:15" s="1" customFormat="1" ht="16.5" thickBot="1">
      <c r="A8" s="161" t="s">
        <v>4</v>
      </c>
      <c r="B8" s="162"/>
      <c r="C8" s="209" t="s">
        <v>125</v>
      </c>
      <c r="D8" s="210"/>
      <c r="E8" s="210"/>
      <c r="F8" s="210"/>
      <c r="G8" s="210"/>
      <c r="H8" s="210"/>
      <c r="I8" s="210"/>
      <c r="J8" s="210"/>
      <c r="K8" s="210"/>
      <c r="L8" s="210"/>
      <c r="M8" s="211"/>
      <c r="O8" s="50" t="s">
        <v>18</v>
      </c>
    </row>
    <row r="9" spans="1:16" s="1" customFormat="1" ht="16.5" thickBot="1">
      <c r="A9" s="161" t="s">
        <v>5</v>
      </c>
      <c r="B9" s="162"/>
      <c r="C9" s="212" t="s">
        <v>56</v>
      </c>
      <c r="D9" s="213"/>
      <c r="E9" s="213"/>
      <c r="F9" s="213"/>
      <c r="G9" s="213"/>
      <c r="H9" s="213"/>
      <c r="I9" s="213"/>
      <c r="J9" s="213"/>
      <c r="K9" s="213"/>
      <c r="L9" s="213"/>
      <c r="M9" s="214"/>
      <c r="O9" s="50" t="s">
        <v>20</v>
      </c>
      <c r="P9" s="56"/>
    </row>
    <row r="10" spans="1:15" s="1" customFormat="1" ht="13.5" thickBot="1">
      <c r="A10" s="2"/>
      <c r="B10" s="50"/>
      <c r="C10" s="50"/>
      <c r="D10" s="50"/>
      <c r="E10" s="50"/>
      <c r="F10" s="50"/>
      <c r="G10" s="50"/>
      <c r="H10" s="50"/>
      <c r="I10" s="50"/>
      <c r="J10" s="50"/>
      <c r="K10" s="50"/>
      <c r="L10" s="50"/>
      <c r="M10" s="36"/>
      <c r="O10" s="19" t="s">
        <v>74</v>
      </c>
    </row>
    <row r="11" spans="1:15" s="1" customFormat="1" ht="18" customHeight="1" thickBot="1">
      <c r="A11" s="161" t="s">
        <v>7</v>
      </c>
      <c r="B11" s="162"/>
      <c r="C11" s="215" t="s">
        <v>126</v>
      </c>
      <c r="D11" s="216"/>
      <c r="E11" s="216"/>
      <c r="F11" s="216"/>
      <c r="G11" s="216"/>
      <c r="H11" s="216"/>
      <c r="I11" s="216"/>
      <c r="J11" s="216"/>
      <c r="K11" s="26" t="s">
        <v>82</v>
      </c>
      <c r="L11" s="217" t="s">
        <v>130</v>
      </c>
      <c r="M11" s="218"/>
      <c r="O11" s="50" t="s">
        <v>21</v>
      </c>
    </row>
    <row r="12" spans="1:15" s="1" customFormat="1" ht="39" customHeight="1" thickBot="1">
      <c r="A12" s="161" t="s">
        <v>9</v>
      </c>
      <c r="B12" s="162"/>
      <c r="C12" s="209" t="s">
        <v>155</v>
      </c>
      <c r="D12" s="210"/>
      <c r="E12" s="210"/>
      <c r="F12" s="210"/>
      <c r="G12" s="210"/>
      <c r="H12" s="210"/>
      <c r="I12" s="210"/>
      <c r="J12" s="210"/>
      <c r="K12" s="210"/>
      <c r="L12" s="210"/>
      <c r="M12" s="211"/>
      <c r="O12" s="50" t="s">
        <v>0</v>
      </c>
    </row>
    <row r="13" spans="1:15" s="1" customFormat="1" ht="42" customHeight="1" thickBot="1">
      <c r="A13" s="161" t="s">
        <v>96</v>
      </c>
      <c r="B13" s="162"/>
      <c r="C13" s="209" t="s">
        <v>156</v>
      </c>
      <c r="D13" s="210"/>
      <c r="E13" s="210"/>
      <c r="F13" s="210"/>
      <c r="G13" s="210"/>
      <c r="H13" s="210"/>
      <c r="I13" s="210"/>
      <c r="J13" s="210"/>
      <c r="K13" s="210"/>
      <c r="L13" s="210"/>
      <c r="M13" s="211"/>
      <c r="O13" s="1" t="s">
        <v>119</v>
      </c>
    </row>
    <row r="14" spans="1:15" s="1" customFormat="1" ht="60" customHeight="1" thickBot="1">
      <c r="A14" s="161" t="s">
        <v>106</v>
      </c>
      <c r="B14" s="162"/>
      <c r="C14" s="209" t="s">
        <v>145</v>
      </c>
      <c r="D14" s="210"/>
      <c r="E14" s="210"/>
      <c r="F14" s="210"/>
      <c r="G14" s="210"/>
      <c r="H14" s="210"/>
      <c r="I14" s="210"/>
      <c r="J14" s="210"/>
      <c r="K14" s="210"/>
      <c r="L14" s="210"/>
      <c r="M14" s="211"/>
      <c r="O14" s="1" t="s">
        <v>120</v>
      </c>
    </row>
    <row r="15" spans="1:15" s="1" customFormat="1" ht="26.25" customHeight="1" thickBot="1">
      <c r="A15" s="161" t="s">
        <v>112</v>
      </c>
      <c r="B15" s="162"/>
      <c r="C15" s="209" t="s">
        <v>124</v>
      </c>
      <c r="D15" s="210"/>
      <c r="E15" s="210"/>
      <c r="F15" s="210"/>
      <c r="G15" s="210"/>
      <c r="H15" s="210"/>
      <c r="I15" s="210"/>
      <c r="J15" s="210"/>
      <c r="K15" s="210"/>
      <c r="L15" s="210"/>
      <c r="M15" s="211"/>
      <c r="O15" s="50" t="s">
        <v>24</v>
      </c>
    </row>
    <row r="16" spans="1:15" s="1" customFormat="1" ht="13.5" thickBot="1">
      <c r="A16" s="2"/>
      <c r="B16" s="50"/>
      <c r="C16" s="50"/>
      <c r="D16" s="50"/>
      <c r="E16" s="50"/>
      <c r="F16" s="50"/>
      <c r="G16" s="50"/>
      <c r="H16" s="50"/>
      <c r="I16" s="50"/>
      <c r="J16" s="50"/>
      <c r="K16" s="50"/>
      <c r="L16" s="50"/>
      <c r="M16" s="36"/>
      <c r="O16" s="50" t="s">
        <v>25</v>
      </c>
    </row>
    <row r="17" spans="1:15" ht="13.5" thickBot="1">
      <c r="A17" s="155" t="s">
        <v>11</v>
      </c>
      <c r="B17" s="157"/>
      <c r="C17" s="155" t="s">
        <v>76</v>
      </c>
      <c r="D17" s="157"/>
      <c r="E17" s="155" t="s">
        <v>12</v>
      </c>
      <c r="F17" s="156"/>
      <c r="G17" s="156"/>
      <c r="H17" s="156"/>
      <c r="I17" s="156"/>
      <c r="J17" s="156"/>
      <c r="K17" s="156"/>
      <c r="L17" s="156"/>
      <c r="M17" s="157"/>
      <c r="O17" s="19" t="s">
        <v>83</v>
      </c>
    </row>
    <row r="18" spans="1:15" ht="39" thickBot="1">
      <c r="A18" s="158"/>
      <c r="B18" s="160"/>
      <c r="C18" s="158"/>
      <c r="D18" s="160"/>
      <c r="E18" s="6" t="s">
        <v>14</v>
      </c>
      <c r="F18" s="161" t="s">
        <v>15</v>
      </c>
      <c r="G18" s="196"/>
      <c r="H18" s="162"/>
      <c r="I18" s="33" t="s">
        <v>16</v>
      </c>
      <c r="J18" s="161" t="s">
        <v>140</v>
      </c>
      <c r="K18" s="196"/>
      <c r="L18" s="162"/>
      <c r="M18" s="6" t="s">
        <v>17</v>
      </c>
      <c r="O18" s="50" t="s">
        <v>27</v>
      </c>
    </row>
    <row r="19" spans="1:15" ht="13.5" thickBot="1">
      <c r="A19" s="197" t="s">
        <v>157</v>
      </c>
      <c r="B19" s="198"/>
      <c r="C19" s="203" t="s">
        <v>85</v>
      </c>
      <c r="D19" s="204"/>
      <c r="E19" s="4">
        <v>1</v>
      </c>
      <c r="F19" s="191" t="s">
        <v>158</v>
      </c>
      <c r="G19" s="192"/>
      <c r="H19" s="193"/>
      <c r="I19" s="55" t="s">
        <v>95</v>
      </c>
      <c r="J19" s="188" t="s">
        <v>128</v>
      </c>
      <c r="K19" s="189"/>
      <c r="L19" s="190"/>
      <c r="M19" s="7" t="s">
        <v>119</v>
      </c>
      <c r="O19" s="50" t="s">
        <v>28</v>
      </c>
    </row>
    <row r="20" spans="1:15" ht="13.5" thickBot="1">
      <c r="A20" s="199"/>
      <c r="B20" s="200"/>
      <c r="C20" s="205"/>
      <c r="D20" s="206"/>
      <c r="E20" s="4">
        <v>2</v>
      </c>
      <c r="F20" s="191" t="s">
        <v>159</v>
      </c>
      <c r="G20" s="192"/>
      <c r="H20" s="193"/>
      <c r="I20" s="55" t="s">
        <v>95</v>
      </c>
      <c r="J20" s="188" t="s">
        <v>128</v>
      </c>
      <c r="K20" s="189"/>
      <c r="L20" s="190"/>
      <c r="M20" s="7" t="s">
        <v>119</v>
      </c>
      <c r="O20" s="50" t="s">
        <v>3</v>
      </c>
    </row>
    <row r="21" spans="1:15" ht="13.5" thickBot="1">
      <c r="A21" s="199"/>
      <c r="B21" s="200"/>
      <c r="C21" s="205"/>
      <c r="D21" s="206"/>
      <c r="E21" s="4">
        <v>3</v>
      </c>
      <c r="F21" s="191" t="s">
        <v>160</v>
      </c>
      <c r="G21" s="192"/>
      <c r="H21" s="193"/>
      <c r="I21" s="55" t="s">
        <v>95</v>
      </c>
      <c r="J21" s="188" t="s">
        <v>128</v>
      </c>
      <c r="K21" s="189"/>
      <c r="L21" s="190"/>
      <c r="M21" s="7" t="s">
        <v>119</v>
      </c>
      <c r="O21" s="50" t="s">
        <v>29</v>
      </c>
    </row>
    <row r="22" spans="1:15" ht="51" customHeight="1" thickBot="1">
      <c r="A22" s="201"/>
      <c r="B22" s="202"/>
      <c r="C22" s="207"/>
      <c r="D22" s="208"/>
      <c r="E22" s="4"/>
      <c r="F22" s="191"/>
      <c r="G22" s="192"/>
      <c r="H22" s="193"/>
      <c r="I22" s="55"/>
      <c r="J22" s="188"/>
      <c r="K22" s="189"/>
      <c r="L22" s="190"/>
      <c r="M22" s="7"/>
      <c r="O22" s="50"/>
    </row>
    <row r="23" spans="1:40" ht="13.5" thickBot="1">
      <c r="A23" s="2"/>
      <c r="B23" s="50"/>
      <c r="C23" s="50"/>
      <c r="D23" s="50"/>
      <c r="E23" s="50"/>
      <c r="F23" s="50"/>
      <c r="G23" s="50"/>
      <c r="H23" s="50"/>
      <c r="I23" s="50"/>
      <c r="J23" s="50"/>
      <c r="K23" s="50"/>
      <c r="L23" s="50"/>
      <c r="M23" s="36"/>
      <c r="O23" s="19" t="s">
        <v>70</v>
      </c>
      <c r="AN23" s="1">
        <v>2002</v>
      </c>
    </row>
    <row r="24" spans="1:40" ht="29.25" customHeight="1" thickBot="1">
      <c r="A24" s="6" t="s">
        <v>22</v>
      </c>
      <c r="B24" s="108" t="s">
        <v>8</v>
      </c>
      <c r="C24" s="32" t="s">
        <v>73</v>
      </c>
      <c r="D24" s="54" t="s">
        <v>13</v>
      </c>
      <c r="E24" s="6" t="s">
        <v>23</v>
      </c>
      <c r="F24" s="39">
        <v>1</v>
      </c>
      <c r="G24" s="6" t="s">
        <v>141</v>
      </c>
      <c r="H24" s="37" t="s">
        <v>129</v>
      </c>
      <c r="I24" s="6" t="s">
        <v>104</v>
      </c>
      <c r="J24" s="37" t="s">
        <v>129</v>
      </c>
      <c r="K24" s="6" t="s">
        <v>105</v>
      </c>
      <c r="L24" s="194" t="s">
        <v>129</v>
      </c>
      <c r="M24" s="195"/>
      <c r="O24" s="47" t="s">
        <v>48</v>
      </c>
      <c r="AN24" s="1">
        <f>AN23+1</f>
        <v>2003</v>
      </c>
    </row>
    <row r="25" spans="1:15" ht="13.5" thickBot="1">
      <c r="A25" s="153" t="s">
        <v>26</v>
      </c>
      <c r="B25" s="183" t="s">
        <v>119</v>
      </c>
      <c r="C25" s="153" t="s">
        <v>75</v>
      </c>
      <c r="D25" s="183" t="s">
        <v>119</v>
      </c>
      <c r="E25" s="153" t="s">
        <v>113</v>
      </c>
      <c r="F25" s="41" t="s">
        <v>116</v>
      </c>
      <c r="G25" s="73">
        <v>2020</v>
      </c>
      <c r="H25" s="73">
        <v>2021</v>
      </c>
      <c r="I25" s="73">
        <v>2022</v>
      </c>
      <c r="J25" s="73">
        <v>2023</v>
      </c>
      <c r="K25" s="73">
        <v>2024</v>
      </c>
      <c r="L25" s="186" t="s">
        <v>142</v>
      </c>
      <c r="M25" s="187"/>
      <c r="O25" s="47" t="s">
        <v>49</v>
      </c>
    </row>
    <row r="26" spans="1:15" ht="13.5" thickBot="1">
      <c r="A26" s="154"/>
      <c r="B26" s="184"/>
      <c r="C26" s="154"/>
      <c r="D26" s="184"/>
      <c r="E26" s="185"/>
      <c r="F26" s="40" t="s">
        <v>114</v>
      </c>
      <c r="G26" s="37" t="s">
        <v>129</v>
      </c>
      <c r="H26" s="37" t="s">
        <v>129</v>
      </c>
      <c r="I26" s="37" t="s">
        <v>129</v>
      </c>
      <c r="J26" s="37" t="s">
        <v>129</v>
      </c>
      <c r="K26" s="37" t="s">
        <v>129</v>
      </c>
      <c r="L26" s="37" t="s">
        <v>129</v>
      </c>
      <c r="M26" s="37" t="s">
        <v>129</v>
      </c>
      <c r="O26" s="47" t="s">
        <v>61</v>
      </c>
    </row>
    <row r="27" spans="1:15" ht="13.5" thickBot="1">
      <c r="A27" s="46"/>
      <c r="B27" s="43"/>
      <c r="C27" s="42"/>
      <c r="D27" s="42"/>
      <c r="E27" s="154"/>
      <c r="F27" s="44" t="s">
        <v>115</v>
      </c>
      <c r="G27" s="58" t="s">
        <v>129</v>
      </c>
      <c r="H27" s="58" t="s">
        <v>129</v>
      </c>
      <c r="I27" s="58" t="s">
        <v>129</v>
      </c>
      <c r="J27" s="58" t="s">
        <v>129</v>
      </c>
      <c r="K27" s="58" t="s">
        <v>129</v>
      </c>
      <c r="L27" s="58" t="s">
        <v>129</v>
      </c>
      <c r="M27" s="58" t="s">
        <v>129</v>
      </c>
      <c r="O27" s="48" t="s">
        <v>62</v>
      </c>
    </row>
    <row r="28" spans="1:40" ht="13.5" thickBot="1">
      <c r="A28" s="2"/>
      <c r="B28" s="50"/>
      <c r="C28" s="50"/>
      <c r="D28" s="50"/>
      <c r="E28" s="50"/>
      <c r="F28" s="50"/>
      <c r="G28" s="50"/>
      <c r="H28" s="50"/>
      <c r="I28" s="50"/>
      <c r="J28" s="50"/>
      <c r="K28" s="50"/>
      <c r="L28" s="50"/>
      <c r="M28" s="36"/>
      <c r="O28" s="47" t="s">
        <v>50</v>
      </c>
      <c r="AN28" s="1" t="e">
        <f>#REF!+1</f>
        <v>#REF!</v>
      </c>
    </row>
    <row r="29" spans="1:40" ht="13.5" thickBot="1">
      <c r="A29" s="155" t="s">
        <v>94</v>
      </c>
      <c r="B29" s="156"/>
      <c r="C29" s="157"/>
      <c r="D29" s="166" t="s">
        <v>77</v>
      </c>
      <c r="E29" s="167"/>
      <c r="F29" s="60">
        <v>0.85</v>
      </c>
      <c r="G29" s="27" t="s">
        <v>87</v>
      </c>
      <c r="H29" s="61">
        <v>1</v>
      </c>
      <c r="I29" s="168" t="s">
        <v>88</v>
      </c>
      <c r="J29" s="169"/>
      <c r="K29" s="174" t="s">
        <v>161</v>
      </c>
      <c r="L29" s="175"/>
      <c r="M29" s="176"/>
      <c r="O29" s="47" t="s">
        <v>51</v>
      </c>
      <c r="AN29" s="1" t="e">
        <f>AN28+1</f>
        <v>#REF!</v>
      </c>
    </row>
    <row r="30" spans="1:40" ht="13.5" thickBot="1">
      <c r="A30" s="163"/>
      <c r="B30" s="164"/>
      <c r="C30" s="165"/>
      <c r="D30" s="170" t="s">
        <v>78</v>
      </c>
      <c r="E30" s="171"/>
      <c r="F30" s="59">
        <v>0.7</v>
      </c>
      <c r="G30" s="28" t="s">
        <v>87</v>
      </c>
      <c r="H30" s="71">
        <v>0.849</v>
      </c>
      <c r="I30" s="177"/>
      <c r="J30" s="178"/>
      <c r="K30" s="177"/>
      <c r="L30" s="178"/>
      <c r="M30" s="179"/>
      <c r="O30" s="47" t="s">
        <v>52</v>
      </c>
      <c r="AN30" s="1" t="e">
        <f>#REF!+1</f>
        <v>#REF!</v>
      </c>
    </row>
    <row r="31" spans="1:40" ht="13.5" thickBot="1">
      <c r="A31" s="158"/>
      <c r="B31" s="159"/>
      <c r="C31" s="160"/>
      <c r="D31" s="172" t="s">
        <v>79</v>
      </c>
      <c r="E31" s="173"/>
      <c r="F31" s="51">
        <v>0</v>
      </c>
      <c r="G31" s="29" t="s">
        <v>87</v>
      </c>
      <c r="H31" s="70">
        <v>0.699</v>
      </c>
      <c r="I31" s="180"/>
      <c r="J31" s="181"/>
      <c r="K31" s="180"/>
      <c r="L31" s="181"/>
      <c r="M31" s="182"/>
      <c r="O31" s="116" t="s">
        <v>143</v>
      </c>
      <c r="AN31" s="1" t="e">
        <f>#REF!+1</f>
        <v>#REF!</v>
      </c>
    </row>
    <row r="32" spans="1:40" ht="13.5" thickBot="1">
      <c r="A32" s="2"/>
      <c r="B32" s="50"/>
      <c r="C32" s="50"/>
      <c r="D32" s="50"/>
      <c r="E32" s="50"/>
      <c r="F32" s="50"/>
      <c r="G32" s="50"/>
      <c r="H32" s="50"/>
      <c r="I32" s="50"/>
      <c r="J32" s="50"/>
      <c r="K32" s="50"/>
      <c r="L32" s="50"/>
      <c r="M32" s="36"/>
      <c r="O32" s="47" t="s">
        <v>64</v>
      </c>
      <c r="P32" s="119"/>
      <c r="Q32" s="119"/>
      <c r="R32" s="119"/>
      <c r="S32" s="119"/>
      <c r="T32" s="119"/>
      <c r="AN32" s="1" t="e">
        <f>#REF!+1</f>
        <v>#REF!</v>
      </c>
    </row>
    <row r="33" spans="1:40" ht="13.5" thickBot="1">
      <c r="A33" s="150" t="s">
        <v>30</v>
      </c>
      <c r="B33" s="151"/>
      <c r="C33" s="151"/>
      <c r="D33" s="151"/>
      <c r="E33" s="151"/>
      <c r="F33" s="151"/>
      <c r="G33" s="151"/>
      <c r="H33" s="151"/>
      <c r="I33" s="151"/>
      <c r="J33" s="151"/>
      <c r="K33" s="151"/>
      <c r="L33" s="151"/>
      <c r="M33" s="152"/>
      <c r="O33" s="47" t="s">
        <v>54</v>
      </c>
      <c r="P33" s="119"/>
      <c r="Q33" s="119"/>
      <c r="R33" s="119"/>
      <c r="S33" s="119"/>
      <c r="T33" s="119"/>
      <c r="AN33" s="1" t="e">
        <f>AN32+1</f>
        <v>#REF!</v>
      </c>
    </row>
    <row r="34" spans="1:40" ht="13.5" thickBot="1">
      <c r="A34" s="2"/>
      <c r="B34" s="50"/>
      <c r="C34" s="50"/>
      <c r="D34" s="50"/>
      <c r="E34" s="50"/>
      <c r="F34" s="50"/>
      <c r="G34" s="50"/>
      <c r="H34" s="50"/>
      <c r="I34" s="50"/>
      <c r="J34" s="50"/>
      <c r="K34" s="50"/>
      <c r="L34" s="50"/>
      <c r="M34" s="36"/>
      <c r="O34" s="47" t="s">
        <v>55</v>
      </c>
      <c r="P34" s="119"/>
      <c r="Q34" s="119"/>
      <c r="R34" s="119"/>
      <c r="S34" s="119"/>
      <c r="T34" s="119"/>
      <c r="AN34" s="1" t="e">
        <f>AN33+1</f>
        <v>#REF!</v>
      </c>
    </row>
    <row r="35" spans="1:38" ht="51.75" customHeight="1" thickBot="1">
      <c r="A35" s="53"/>
      <c r="B35" s="94" t="s">
        <v>31</v>
      </c>
      <c r="C35" s="95" t="s">
        <v>32</v>
      </c>
      <c r="D35" s="95" t="str">
        <f>F19</f>
        <v>Solicitudes cerradas en mesa de ayuda de acuerdo a los ANS</v>
      </c>
      <c r="E35" s="95" t="str">
        <f>F20</f>
        <v>Total de solicitudes  recibidas en mesa de ayuda de acuerdo a los ANS</v>
      </c>
      <c r="F35" s="95" t="str">
        <f>F21</f>
        <v>Solicitudes acumuladas periodos anteriores de acuerdo a los ANS</v>
      </c>
      <c r="G35" s="95">
        <f>F22</f>
        <v>0</v>
      </c>
      <c r="H35" s="96" t="s">
        <v>89</v>
      </c>
      <c r="I35" s="97" t="s">
        <v>93</v>
      </c>
      <c r="J35" s="50"/>
      <c r="K35" s="50"/>
      <c r="L35" s="50"/>
      <c r="M35" s="52"/>
      <c r="O35" s="47" t="s">
        <v>53</v>
      </c>
      <c r="P35" s="119"/>
      <c r="Q35" s="120"/>
      <c r="R35" s="120"/>
      <c r="S35" s="121"/>
      <c r="T35" s="119"/>
      <c r="AI35"/>
      <c r="AL35" s="1"/>
    </row>
    <row r="36" spans="1:38" ht="15">
      <c r="A36" s="53"/>
      <c r="B36" s="91" t="s">
        <v>33</v>
      </c>
      <c r="C36" s="76">
        <v>1</v>
      </c>
      <c r="D36" s="77">
        <v>193</v>
      </c>
      <c r="E36" s="77">
        <v>191</v>
      </c>
      <c r="F36" s="62">
        <v>4</v>
      </c>
      <c r="G36" s="62"/>
      <c r="H36" s="31">
        <f>D36/(E36+F36+G36)</f>
        <v>0.9897435897435898</v>
      </c>
      <c r="I36" s="45">
        <f>+H36</f>
        <v>0.9897435897435898</v>
      </c>
      <c r="J36" s="50"/>
      <c r="K36" s="50"/>
      <c r="L36" s="50"/>
      <c r="M36" s="52"/>
      <c r="O36" s="47" t="s">
        <v>65</v>
      </c>
      <c r="P36" s="119"/>
      <c r="Q36" s="122"/>
      <c r="R36" s="123"/>
      <c r="S36" s="121"/>
      <c r="T36" s="119"/>
      <c r="AI36"/>
      <c r="AL36" s="1"/>
    </row>
    <row r="37" spans="1:38" ht="15">
      <c r="A37" s="53"/>
      <c r="B37" s="92" t="s">
        <v>34</v>
      </c>
      <c r="C37" s="98">
        <v>1</v>
      </c>
      <c r="D37" s="100">
        <v>172</v>
      </c>
      <c r="E37" s="80">
        <v>172</v>
      </c>
      <c r="F37" s="57">
        <v>4</v>
      </c>
      <c r="G37" s="57"/>
      <c r="H37" s="99">
        <f>D37/(E37+F37)</f>
        <v>0.9772727272727273</v>
      </c>
      <c r="I37" s="101">
        <f>+H37</f>
        <v>0.9772727272727273</v>
      </c>
      <c r="J37" s="50"/>
      <c r="K37" s="50"/>
      <c r="L37" s="50"/>
      <c r="M37" s="52"/>
      <c r="O37" s="47" t="s">
        <v>66</v>
      </c>
      <c r="P37" s="119"/>
      <c r="Q37" s="122"/>
      <c r="R37" s="123"/>
      <c r="S37" s="121"/>
      <c r="T37" s="124"/>
      <c r="AI37"/>
      <c r="AL37" s="1"/>
    </row>
    <row r="38" spans="1:38" ht="15">
      <c r="A38" s="53"/>
      <c r="B38" s="92" t="s">
        <v>35</v>
      </c>
      <c r="C38" s="98">
        <v>1</v>
      </c>
      <c r="D38" s="100">
        <v>113</v>
      </c>
      <c r="E38" s="80">
        <v>110</v>
      </c>
      <c r="F38" s="57">
        <v>4</v>
      </c>
      <c r="G38" s="57"/>
      <c r="H38" s="99">
        <f>D38/(E38+F38)</f>
        <v>0.9912280701754386</v>
      </c>
      <c r="I38" s="101">
        <f>+H38</f>
        <v>0.9912280701754386</v>
      </c>
      <c r="J38" s="50"/>
      <c r="K38" s="50"/>
      <c r="L38" s="50"/>
      <c r="M38" s="52"/>
      <c r="O38" s="19" t="s">
        <v>69</v>
      </c>
      <c r="P38" s="119"/>
      <c r="Q38" s="122"/>
      <c r="R38" s="123"/>
      <c r="S38" s="123"/>
      <c r="T38" s="124"/>
      <c r="AI38"/>
      <c r="AL38" s="1"/>
    </row>
    <row r="39" spans="1:38" ht="15.75" thickBot="1">
      <c r="A39" s="53"/>
      <c r="B39" s="93" t="s">
        <v>36</v>
      </c>
      <c r="C39" s="102">
        <v>1</v>
      </c>
      <c r="D39" s="103">
        <v>137</v>
      </c>
      <c r="E39" s="83">
        <v>139</v>
      </c>
      <c r="F39" s="83">
        <v>1</v>
      </c>
      <c r="G39" s="83"/>
      <c r="H39" s="104">
        <f>D39/(E39+F39)</f>
        <v>0.9785714285714285</v>
      </c>
      <c r="I39" s="105">
        <f>+H39</f>
        <v>0.9785714285714285</v>
      </c>
      <c r="J39" s="50"/>
      <c r="K39" s="50"/>
      <c r="L39" s="50"/>
      <c r="M39" s="52"/>
      <c r="O39" s="8" t="s">
        <v>67</v>
      </c>
      <c r="P39" s="119"/>
      <c r="Q39" s="119"/>
      <c r="R39" s="119"/>
      <c r="S39" s="119"/>
      <c r="T39" s="124"/>
      <c r="AI39"/>
      <c r="AL39" s="1"/>
    </row>
    <row r="40" spans="1:20" ht="12.75">
      <c r="A40" s="2"/>
      <c r="B40" s="50"/>
      <c r="C40" s="50"/>
      <c r="D40" s="50"/>
      <c r="E40" s="50"/>
      <c r="F40" s="50"/>
      <c r="G40" s="50"/>
      <c r="H40" s="50"/>
      <c r="I40" s="50"/>
      <c r="J40" s="50"/>
      <c r="K40" s="50"/>
      <c r="L40" s="50"/>
      <c r="M40" s="36"/>
      <c r="N40" s="50"/>
      <c r="O40" s="8" t="s">
        <v>68</v>
      </c>
      <c r="P40" s="119"/>
      <c r="Q40" s="119"/>
      <c r="R40" s="119"/>
      <c r="S40" s="119"/>
      <c r="T40" s="119"/>
    </row>
    <row r="41" spans="1:40" ht="12.75">
      <c r="A41" s="2"/>
      <c r="B41" s="50"/>
      <c r="C41" s="50"/>
      <c r="D41" s="50"/>
      <c r="E41" s="50"/>
      <c r="F41" s="50"/>
      <c r="G41" s="50"/>
      <c r="H41" s="50"/>
      <c r="I41" s="50"/>
      <c r="J41" s="50"/>
      <c r="K41" s="50"/>
      <c r="L41" s="50"/>
      <c r="M41" s="36"/>
      <c r="O41" s="8" t="s">
        <v>56</v>
      </c>
      <c r="P41" s="119"/>
      <c r="Q41" s="119"/>
      <c r="R41" s="119"/>
      <c r="S41" s="119"/>
      <c r="T41" s="119"/>
      <c r="AN41" s="1" t="e">
        <f>#REF!+1</f>
        <v>#REF!</v>
      </c>
    </row>
    <row r="42" spans="1:20" ht="12.75">
      <c r="A42" s="2"/>
      <c r="B42" s="50"/>
      <c r="C42" s="50"/>
      <c r="D42" s="50"/>
      <c r="E42" s="50"/>
      <c r="F42" s="50"/>
      <c r="G42" s="50"/>
      <c r="H42" s="50"/>
      <c r="I42" s="50"/>
      <c r="J42" s="50"/>
      <c r="K42" s="50"/>
      <c r="L42" s="50"/>
      <c r="M42" s="36"/>
      <c r="O42" s="8" t="s">
        <v>46</v>
      </c>
      <c r="P42" s="119"/>
      <c r="Q42" s="119"/>
      <c r="R42" s="119"/>
      <c r="S42" s="119"/>
      <c r="T42" s="119"/>
    </row>
    <row r="43" spans="1:20" ht="12.75">
      <c r="A43" s="2"/>
      <c r="B43" s="50"/>
      <c r="C43" s="50"/>
      <c r="D43" s="50"/>
      <c r="E43" s="50"/>
      <c r="F43" s="50"/>
      <c r="G43" s="50"/>
      <c r="H43" s="50"/>
      <c r="I43" s="50"/>
      <c r="J43" s="50"/>
      <c r="K43" s="50"/>
      <c r="L43" s="50"/>
      <c r="M43" s="36"/>
      <c r="O43" s="50" t="s">
        <v>47</v>
      </c>
      <c r="P43" s="119"/>
      <c r="Q43" s="119"/>
      <c r="R43" s="119"/>
      <c r="S43" s="119"/>
      <c r="T43" s="119"/>
    </row>
    <row r="44" spans="1:20" ht="12.75">
      <c r="A44" s="2"/>
      <c r="B44" s="50"/>
      <c r="C44" s="50"/>
      <c r="D44" s="50"/>
      <c r="E44" s="50"/>
      <c r="F44" s="50"/>
      <c r="G44" s="50"/>
      <c r="H44" s="50"/>
      <c r="I44" s="50"/>
      <c r="J44" s="50"/>
      <c r="K44" s="50"/>
      <c r="L44" s="50"/>
      <c r="M44" s="36"/>
      <c r="O44" s="50" t="s">
        <v>81</v>
      </c>
      <c r="P44" s="119"/>
      <c r="Q44" s="119"/>
      <c r="R44" s="119"/>
      <c r="S44" s="119"/>
      <c r="T44" s="119"/>
    </row>
    <row r="45" spans="1:20" ht="12.75">
      <c r="A45" s="2"/>
      <c r="B45" s="50"/>
      <c r="C45" s="50"/>
      <c r="D45" s="50"/>
      <c r="E45" s="50"/>
      <c r="F45" s="50"/>
      <c r="G45" s="50"/>
      <c r="H45" s="50"/>
      <c r="I45" s="50"/>
      <c r="J45" s="50"/>
      <c r="K45" s="50"/>
      <c r="L45" s="50"/>
      <c r="M45" s="36"/>
      <c r="O45" s="19" t="s">
        <v>84</v>
      </c>
      <c r="P45" s="119"/>
      <c r="Q45" s="119"/>
      <c r="R45" s="119"/>
      <c r="S45" s="119"/>
      <c r="T45" s="119"/>
    </row>
    <row r="46" spans="1:20" ht="12.75">
      <c r="A46" s="2"/>
      <c r="B46" s="50"/>
      <c r="C46" s="50"/>
      <c r="D46" s="50"/>
      <c r="E46" s="50"/>
      <c r="F46" s="50"/>
      <c r="G46" s="50"/>
      <c r="H46" s="50"/>
      <c r="I46" s="50"/>
      <c r="J46" s="50"/>
      <c r="K46" s="50"/>
      <c r="L46" s="50"/>
      <c r="M46" s="36"/>
      <c r="O46" s="50" t="s">
        <v>86</v>
      </c>
      <c r="P46" s="119"/>
      <c r="Q46" s="119"/>
      <c r="R46" s="119"/>
      <c r="S46" s="119"/>
      <c r="T46" s="119"/>
    </row>
    <row r="47" spans="1:20" ht="12.75">
      <c r="A47" s="2"/>
      <c r="B47" s="50"/>
      <c r="C47" s="50"/>
      <c r="D47" s="50"/>
      <c r="E47" s="50"/>
      <c r="F47" s="50"/>
      <c r="G47" s="50"/>
      <c r="H47" s="50"/>
      <c r="I47" s="50"/>
      <c r="J47" s="50"/>
      <c r="K47" s="50"/>
      <c r="L47" s="50"/>
      <c r="M47" s="36"/>
      <c r="O47" s="50" t="s">
        <v>95</v>
      </c>
      <c r="P47" s="119"/>
      <c r="Q47" s="119"/>
      <c r="R47" s="119"/>
      <c r="S47" s="119"/>
      <c r="T47" s="119"/>
    </row>
    <row r="48" spans="1:20" ht="12.75">
      <c r="A48" s="2"/>
      <c r="B48" s="50"/>
      <c r="C48" s="50"/>
      <c r="D48" s="50"/>
      <c r="E48" s="50"/>
      <c r="F48" s="50"/>
      <c r="G48" s="50"/>
      <c r="H48" s="50"/>
      <c r="I48" s="50"/>
      <c r="J48" s="50"/>
      <c r="K48" s="50"/>
      <c r="L48" s="50"/>
      <c r="M48" s="36"/>
      <c r="O48" s="50" t="s">
        <v>85</v>
      </c>
      <c r="P48" s="119"/>
      <c r="Q48" s="119"/>
      <c r="R48" s="119"/>
      <c r="S48" s="119"/>
      <c r="T48" s="119"/>
    </row>
    <row r="49" spans="1:20" ht="12.75">
      <c r="A49" s="2"/>
      <c r="B49" s="50"/>
      <c r="C49" s="50"/>
      <c r="D49" s="50"/>
      <c r="E49" s="50"/>
      <c r="F49" s="50"/>
      <c r="G49" s="50"/>
      <c r="H49" s="50"/>
      <c r="I49" s="50"/>
      <c r="J49" s="50"/>
      <c r="K49" s="50"/>
      <c r="L49" s="50"/>
      <c r="M49" s="36"/>
      <c r="O49" s="50" t="s">
        <v>97</v>
      </c>
      <c r="P49" s="119"/>
      <c r="Q49" s="119"/>
      <c r="R49" s="119"/>
      <c r="S49" s="119"/>
      <c r="T49" s="119"/>
    </row>
    <row r="50" spans="1:40" ht="12.75">
      <c r="A50" s="2"/>
      <c r="B50" s="50"/>
      <c r="C50" s="50"/>
      <c r="D50" s="50"/>
      <c r="E50" s="50"/>
      <c r="F50" s="50"/>
      <c r="G50" s="50"/>
      <c r="H50" s="50"/>
      <c r="I50" s="50"/>
      <c r="J50" s="50"/>
      <c r="K50" s="50"/>
      <c r="L50" s="50"/>
      <c r="M50" s="36"/>
      <c r="O50" s="50" t="s">
        <v>98</v>
      </c>
      <c r="P50" s="119"/>
      <c r="Q50" s="119"/>
      <c r="R50" s="119"/>
      <c r="S50" s="119"/>
      <c r="T50" s="119"/>
      <c r="AN50" s="1" t="e">
        <f>AN41+1</f>
        <v>#REF!</v>
      </c>
    </row>
    <row r="51" spans="1:40" ht="12.75">
      <c r="A51" s="2"/>
      <c r="B51" s="50"/>
      <c r="C51" s="50"/>
      <c r="D51" s="50"/>
      <c r="E51" s="50"/>
      <c r="F51" s="50"/>
      <c r="G51" s="50"/>
      <c r="H51" s="50"/>
      <c r="I51" s="50"/>
      <c r="J51" s="50"/>
      <c r="K51" s="50"/>
      <c r="L51" s="50"/>
      <c r="M51" s="36"/>
      <c r="O51" s="50" t="s">
        <v>99</v>
      </c>
      <c r="P51" s="119"/>
      <c r="Q51" s="119"/>
      <c r="R51" s="119"/>
      <c r="S51" s="119"/>
      <c r="T51" s="119"/>
      <c r="AN51" s="1" t="e">
        <f aca="true" t="shared" si="0" ref="AN51:AN68">AN50+1</f>
        <v>#REF!</v>
      </c>
    </row>
    <row r="52" spans="1:40" ht="12.75">
      <c r="A52" s="2"/>
      <c r="B52" s="50"/>
      <c r="C52" s="50"/>
      <c r="D52" s="50"/>
      <c r="E52" s="50"/>
      <c r="F52" s="50"/>
      <c r="G52" s="50"/>
      <c r="H52" s="50"/>
      <c r="I52" s="50"/>
      <c r="J52" s="50"/>
      <c r="K52" s="50"/>
      <c r="L52" s="50"/>
      <c r="M52" s="36"/>
      <c r="O52" s="50" t="s">
        <v>100</v>
      </c>
      <c r="P52" s="119"/>
      <c r="Q52" s="119"/>
      <c r="R52" s="119"/>
      <c r="S52" s="119"/>
      <c r="T52" s="119"/>
      <c r="AN52" s="1" t="e">
        <f t="shared" si="0"/>
        <v>#REF!</v>
      </c>
    </row>
    <row r="53" spans="1:40" ht="12.75">
      <c r="A53" s="2"/>
      <c r="B53" s="50"/>
      <c r="C53" s="50"/>
      <c r="D53" s="50"/>
      <c r="E53" s="50"/>
      <c r="F53" s="50"/>
      <c r="G53" s="50"/>
      <c r="H53" s="50"/>
      <c r="I53" s="50"/>
      <c r="J53" s="50"/>
      <c r="K53" s="50"/>
      <c r="L53" s="50"/>
      <c r="M53" s="36"/>
      <c r="O53" s="50" t="s">
        <v>144</v>
      </c>
      <c r="P53" s="119"/>
      <c r="Q53" s="119"/>
      <c r="R53" s="119"/>
      <c r="S53" s="119"/>
      <c r="T53" s="119"/>
      <c r="AN53" s="1" t="e">
        <f t="shared" si="0"/>
        <v>#REF!</v>
      </c>
    </row>
    <row r="54" spans="1:40" ht="12.75">
      <c r="A54" s="2"/>
      <c r="B54" s="50"/>
      <c r="C54" s="50"/>
      <c r="D54" s="50"/>
      <c r="E54" s="50"/>
      <c r="F54" s="50"/>
      <c r="G54" s="50"/>
      <c r="H54" s="50"/>
      <c r="I54" s="50"/>
      <c r="J54" s="50"/>
      <c r="K54" s="50"/>
      <c r="L54" s="50"/>
      <c r="M54" s="36"/>
      <c r="O54" s="50" t="s">
        <v>103</v>
      </c>
      <c r="AN54" s="1" t="e">
        <f t="shared" si="0"/>
        <v>#REF!</v>
      </c>
    </row>
    <row r="55" spans="1:40" ht="12.75">
      <c r="A55" s="2"/>
      <c r="B55" s="50"/>
      <c r="C55" s="50"/>
      <c r="D55" s="50"/>
      <c r="E55" s="50"/>
      <c r="F55" s="50"/>
      <c r="G55" s="50"/>
      <c r="H55" s="50"/>
      <c r="I55" s="50"/>
      <c r="J55" s="50"/>
      <c r="K55" s="50"/>
      <c r="L55" s="50"/>
      <c r="M55" s="36"/>
      <c r="O55" s="50" t="s">
        <v>102</v>
      </c>
      <c r="AN55" s="1" t="e">
        <f t="shared" si="0"/>
        <v>#REF!</v>
      </c>
    </row>
    <row r="56" spans="1:40" ht="13.5" thickBot="1">
      <c r="A56" s="2"/>
      <c r="B56" s="50"/>
      <c r="C56" s="50"/>
      <c r="D56" s="50"/>
      <c r="E56" s="50"/>
      <c r="F56" s="50"/>
      <c r="G56" s="50"/>
      <c r="H56" s="50"/>
      <c r="I56" s="50"/>
      <c r="J56" s="50"/>
      <c r="K56" s="50"/>
      <c r="L56" s="50"/>
      <c r="M56" s="36"/>
      <c r="O56" s="19" t="s">
        <v>107</v>
      </c>
      <c r="AN56" s="1" t="e">
        <f t="shared" si="0"/>
        <v>#REF!</v>
      </c>
    </row>
    <row r="57" spans="1:40" ht="25.5" customHeight="1" thickBot="1">
      <c r="A57" s="150" t="s">
        <v>37</v>
      </c>
      <c r="B57" s="151"/>
      <c r="C57" s="151"/>
      <c r="D57" s="151"/>
      <c r="E57" s="151"/>
      <c r="F57" s="151"/>
      <c r="G57" s="151"/>
      <c r="H57" s="151"/>
      <c r="I57" s="151"/>
      <c r="J57" s="151"/>
      <c r="K57" s="151"/>
      <c r="L57" s="151"/>
      <c r="M57" s="152"/>
      <c r="O57" s="1" t="s">
        <v>145</v>
      </c>
      <c r="AN57" s="1" t="e">
        <f>#REF!+1</f>
        <v>#REF!</v>
      </c>
    </row>
    <row r="58" spans="1:40" ht="14.25" customHeight="1" thickBot="1">
      <c r="A58" s="2"/>
      <c r="B58" s="50"/>
      <c r="C58" s="50"/>
      <c r="D58" s="50"/>
      <c r="E58" s="50"/>
      <c r="F58" s="50"/>
      <c r="G58" s="50"/>
      <c r="H58" s="50"/>
      <c r="I58" s="50"/>
      <c r="J58" s="50"/>
      <c r="K58" s="50"/>
      <c r="L58" s="50"/>
      <c r="M58" s="36"/>
      <c r="O58" s="1" t="s">
        <v>146</v>
      </c>
      <c r="AN58" s="1" t="e">
        <f t="shared" si="0"/>
        <v>#REF!</v>
      </c>
    </row>
    <row r="59" spans="1:40" ht="13.5" thickBot="1">
      <c r="A59" s="153" t="s">
        <v>38</v>
      </c>
      <c r="B59" s="155" t="s">
        <v>39</v>
      </c>
      <c r="C59" s="156"/>
      <c r="D59" s="156"/>
      <c r="E59" s="157"/>
      <c r="F59" s="161" t="s">
        <v>90</v>
      </c>
      <c r="G59" s="162"/>
      <c r="H59" s="155" t="s">
        <v>40</v>
      </c>
      <c r="I59" s="156"/>
      <c r="J59" s="156"/>
      <c r="K59" s="156"/>
      <c r="L59" s="156"/>
      <c r="M59" s="157"/>
      <c r="O59" s="1" t="s">
        <v>111</v>
      </c>
      <c r="AN59" s="1" t="e">
        <f t="shared" si="0"/>
        <v>#REF!</v>
      </c>
    </row>
    <row r="60" spans="1:13" ht="13.5" thickBot="1">
      <c r="A60" s="154"/>
      <c r="B60" s="158"/>
      <c r="C60" s="159"/>
      <c r="D60" s="159"/>
      <c r="E60" s="160"/>
      <c r="F60" s="6" t="s">
        <v>91</v>
      </c>
      <c r="G60" s="33" t="s">
        <v>92</v>
      </c>
      <c r="H60" s="158"/>
      <c r="I60" s="159"/>
      <c r="J60" s="159"/>
      <c r="K60" s="159"/>
      <c r="L60" s="159"/>
      <c r="M60" s="160"/>
    </row>
    <row r="61" spans="1:40" ht="35.25" customHeight="1" thickBot="1">
      <c r="A61" s="9" t="s">
        <v>33</v>
      </c>
      <c r="B61" s="142" t="s">
        <v>152</v>
      </c>
      <c r="C61" s="143"/>
      <c r="D61" s="143"/>
      <c r="E61" s="144"/>
      <c r="F61" s="128"/>
      <c r="G61" s="128" t="s">
        <v>148</v>
      </c>
      <c r="H61" s="136"/>
      <c r="I61" s="137"/>
      <c r="J61" s="137"/>
      <c r="K61" s="137"/>
      <c r="L61" s="137"/>
      <c r="M61" s="138"/>
      <c r="AN61" s="1" t="e">
        <f>AN59+1</f>
        <v>#REF!</v>
      </c>
    </row>
    <row r="62" spans="1:40" ht="36" customHeight="1" thickBot="1">
      <c r="A62" s="9" t="s">
        <v>34</v>
      </c>
      <c r="B62" s="142" t="s">
        <v>164</v>
      </c>
      <c r="C62" s="143"/>
      <c r="D62" s="143"/>
      <c r="E62" s="144"/>
      <c r="F62" s="49"/>
      <c r="G62" s="49" t="s">
        <v>148</v>
      </c>
      <c r="H62" s="136" t="s">
        <v>162</v>
      </c>
      <c r="I62" s="145"/>
      <c r="J62" s="145"/>
      <c r="K62" s="145"/>
      <c r="L62" s="145"/>
      <c r="M62" s="146"/>
      <c r="AN62" s="1" t="e">
        <f t="shared" si="0"/>
        <v>#REF!</v>
      </c>
    </row>
    <row r="63" spans="1:40" ht="27.75" customHeight="1" thickBot="1">
      <c r="A63" s="9" t="s">
        <v>41</v>
      </c>
      <c r="B63" s="147" t="s">
        <v>168</v>
      </c>
      <c r="C63" s="148"/>
      <c r="D63" s="148"/>
      <c r="E63" s="149"/>
      <c r="F63" s="49"/>
      <c r="G63" s="49" t="s">
        <v>148</v>
      </c>
      <c r="H63" s="136"/>
      <c r="I63" s="137"/>
      <c r="J63" s="137"/>
      <c r="K63" s="137"/>
      <c r="L63" s="137"/>
      <c r="M63" s="138"/>
      <c r="AN63" s="1" t="e">
        <f>#REF!+1</f>
        <v>#REF!</v>
      </c>
    </row>
    <row r="64" spans="1:40" ht="57.75" customHeight="1" thickBot="1">
      <c r="A64" s="9" t="s">
        <v>36</v>
      </c>
      <c r="B64" s="135" t="s">
        <v>173</v>
      </c>
      <c r="C64" s="135"/>
      <c r="D64" s="135"/>
      <c r="E64" s="135"/>
      <c r="F64" s="49"/>
      <c r="G64" s="49" t="s">
        <v>148</v>
      </c>
      <c r="H64" s="136"/>
      <c r="I64" s="137"/>
      <c r="J64" s="137"/>
      <c r="K64" s="137"/>
      <c r="L64" s="137"/>
      <c r="M64" s="138"/>
      <c r="AN64" s="1" t="e">
        <f t="shared" si="0"/>
        <v>#REF!</v>
      </c>
    </row>
    <row r="65" spans="1:40" ht="27.75" customHeight="1" thickBot="1">
      <c r="A65" s="9" t="s">
        <v>42</v>
      </c>
      <c r="B65" s="139" t="s">
        <v>174</v>
      </c>
      <c r="C65" s="140"/>
      <c r="D65" s="140"/>
      <c r="E65" s="140"/>
      <c r="F65" s="49"/>
      <c r="G65" s="49" t="s">
        <v>148</v>
      </c>
      <c r="H65" s="136"/>
      <c r="I65" s="137"/>
      <c r="J65" s="137"/>
      <c r="K65" s="137"/>
      <c r="L65" s="137"/>
      <c r="M65" s="138"/>
      <c r="AN65" s="1" t="e">
        <f>#REF!+1</f>
        <v>#REF!</v>
      </c>
    </row>
    <row r="66" spans="1:40" ht="13.5">
      <c r="A66" s="50"/>
      <c r="B66" s="141"/>
      <c r="C66" s="141"/>
      <c r="D66" s="141"/>
      <c r="E66" s="141"/>
      <c r="F66" s="141"/>
      <c r="G66" s="141"/>
      <c r="H66" s="141"/>
      <c r="I66" s="141"/>
      <c r="J66" s="133"/>
      <c r="K66" s="133"/>
      <c r="L66" s="133"/>
      <c r="M66" s="133"/>
      <c r="AN66" s="1" t="e">
        <f t="shared" si="0"/>
        <v>#REF!</v>
      </c>
    </row>
    <row r="67" spans="1:40" ht="13.5">
      <c r="A67" s="50"/>
      <c r="B67" s="133"/>
      <c r="C67" s="133"/>
      <c r="D67" s="133"/>
      <c r="E67" s="133"/>
      <c r="F67" s="133"/>
      <c r="G67" s="133"/>
      <c r="H67" s="133"/>
      <c r="I67" s="133"/>
      <c r="J67" s="133"/>
      <c r="K67" s="133"/>
      <c r="L67" s="133"/>
      <c r="M67" s="133"/>
      <c r="AN67" s="1" t="e">
        <f t="shared" si="0"/>
        <v>#REF!</v>
      </c>
    </row>
    <row r="68" spans="1:40" ht="13.5">
      <c r="A68" s="50"/>
      <c r="B68" s="133"/>
      <c r="C68" s="133"/>
      <c r="D68" s="133"/>
      <c r="E68" s="133"/>
      <c r="F68" s="133"/>
      <c r="G68" s="133"/>
      <c r="H68" s="133"/>
      <c r="I68" s="133"/>
      <c r="J68" s="133"/>
      <c r="K68" s="133"/>
      <c r="L68" s="133"/>
      <c r="M68" s="133"/>
      <c r="AN68" s="1" t="e">
        <f t="shared" si="0"/>
        <v>#REF!</v>
      </c>
    </row>
    <row r="69" spans="1:13" ht="13.5">
      <c r="A69" s="50"/>
      <c r="B69" s="133"/>
      <c r="C69" s="133"/>
      <c r="D69" s="133"/>
      <c r="E69" s="133"/>
      <c r="F69" s="133"/>
      <c r="G69" s="133"/>
      <c r="H69" s="133"/>
      <c r="I69" s="133"/>
      <c r="J69" s="133"/>
      <c r="K69" s="133"/>
      <c r="L69" s="133"/>
      <c r="M69" s="133"/>
    </row>
    <row r="70" spans="1:13" ht="13.5">
      <c r="A70" s="50"/>
      <c r="B70" s="133"/>
      <c r="C70" s="133"/>
      <c r="D70" s="133"/>
      <c r="E70" s="133"/>
      <c r="F70" s="133"/>
      <c r="G70" s="133"/>
      <c r="H70" s="133"/>
      <c r="I70" s="133"/>
      <c r="J70" s="133"/>
      <c r="K70" s="133"/>
      <c r="L70" s="133"/>
      <c r="M70" s="133"/>
    </row>
    <row r="71" spans="1:13" ht="12.75">
      <c r="A71" s="50"/>
      <c r="B71" s="50"/>
      <c r="C71" s="50"/>
      <c r="D71" s="50"/>
      <c r="E71" s="50"/>
      <c r="F71" s="50"/>
      <c r="G71" s="50"/>
      <c r="H71" s="50"/>
      <c r="I71" s="50"/>
      <c r="J71" s="50"/>
      <c r="K71" s="50"/>
      <c r="L71" s="50"/>
      <c r="M71" s="50"/>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0"/>
      <c r="C86" s="50"/>
      <c r="D86" s="50"/>
      <c r="E86" s="50"/>
      <c r="F86" s="134"/>
      <c r="G86" s="134"/>
      <c r="H86" s="134"/>
      <c r="I86" s="10" t="s">
        <v>43</v>
      </c>
      <c r="K86" s="11"/>
    </row>
    <row r="87" spans="2:11" s="1" customFormat="1" ht="15">
      <c r="B87" s="50"/>
      <c r="C87" s="50"/>
      <c r="D87" s="50"/>
      <c r="E87" s="50"/>
      <c r="F87" s="134"/>
      <c r="G87" s="134"/>
      <c r="H87" s="134"/>
      <c r="I87" s="10" t="s">
        <v>44</v>
      </c>
      <c r="K87" s="11"/>
    </row>
    <row r="88" spans="2:11" s="1" customFormat="1" ht="15">
      <c r="B88" s="50"/>
      <c r="C88" s="50"/>
      <c r="D88" s="50"/>
      <c r="E88" s="50"/>
      <c r="F88" s="134"/>
      <c r="G88" s="134"/>
      <c r="H88" s="134"/>
      <c r="I88" s="10" t="s">
        <v>45</v>
      </c>
      <c r="K88" s="11"/>
    </row>
    <row r="89" spans="2:11" s="1" customFormat="1" ht="15">
      <c r="B89" s="50"/>
      <c r="C89" s="50"/>
      <c r="D89" s="50"/>
      <c r="E89" s="50"/>
      <c r="F89" s="134"/>
      <c r="G89" s="134"/>
      <c r="H89" s="134"/>
      <c r="K89" s="11"/>
    </row>
    <row r="90" spans="2:11" s="1" customFormat="1" ht="15">
      <c r="B90" s="50"/>
      <c r="C90" s="50"/>
      <c r="D90" s="50"/>
      <c r="E90" s="50"/>
      <c r="F90" s="134"/>
      <c r="G90" s="134"/>
      <c r="H90" s="134"/>
      <c r="K90" s="11"/>
    </row>
    <row r="91" spans="2:11" s="1" customFormat="1" ht="15">
      <c r="B91" s="50"/>
      <c r="C91" s="50"/>
      <c r="D91" s="50"/>
      <c r="E91" s="50"/>
      <c r="K91" s="11"/>
    </row>
    <row r="92" spans="2:11" s="1" customFormat="1" ht="15">
      <c r="B92" s="50"/>
      <c r="C92" s="50"/>
      <c r="D92" s="50"/>
      <c r="E92" s="50"/>
      <c r="K92" s="11"/>
    </row>
    <row r="93" spans="2:11" s="1" customFormat="1" ht="15">
      <c r="B93" s="50"/>
      <c r="C93" s="50"/>
      <c r="D93" s="50"/>
      <c r="E93" s="50"/>
      <c r="K93" s="11"/>
    </row>
    <row r="94" spans="2:11" s="1" customFormat="1" ht="15">
      <c r="B94" s="50"/>
      <c r="C94" s="50"/>
      <c r="D94" s="50"/>
      <c r="E94" s="50"/>
      <c r="K94" s="11"/>
    </row>
    <row r="95" spans="2:11" s="1" customFormat="1" ht="15">
      <c r="B95" s="50"/>
      <c r="C95" s="50"/>
      <c r="D95" s="50"/>
      <c r="E95" s="50"/>
      <c r="K95" s="11"/>
    </row>
    <row r="96" spans="2:11" s="1" customFormat="1" ht="15">
      <c r="B96" s="50"/>
      <c r="C96" s="50"/>
      <c r="D96" s="50"/>
      <c r="E96" s="50"/>
      <c r="K96" s="11"/>
    </row>
    <row r="97" spans="2:11" s="1" customFormat="1" ht="15">
      <c r="B97" s="50"/>
      <c r="C97" s="50"/>
      <c r="D97" s="50"/>
      <c r="E97" s="50"/>
      <c r="K97" s="11"/>
    </row>
    <row r="98" spans="2:11" s="1" customFormat="1" ht="15">
      <c r="B98" s="50"/>
      <c r="C98" s="50"/>
      <c r="D98" s="50"/>
      <c r="E98" s="50"/>
      <c r="K98" s="11"/>
    </row>
    <row r="99" spans="2:11" s="1" customFormat="1" ht="15">
      <c r="B99" s="50"/>
      <c r="C99" s="50"/>
      <c r="D99" s="50"/>
      <c r="E99" s="50"/>
      <c r="K99" s="11"/>
    </row>
    <row r="100" spans="2:11" s="1" customFormat="1" ht="15">
      <c r="B100" s="50"/>
      <c r="C100" s="50"/>
      <c r="D100" s="50"/>
      <c r="E100" s="50"/>
      <c r="K100" s="11"/>
    </row>
    <row r="101" spans="2:11" s="1" customFormat="1" ht="15">
      <c r="B101" s="50"/>
      <c r="C101" s="50"/>
      <c r="D101" s="50"/>
      <c r="E101" s="50"/>
      <c r="K101" s="11"/>
    </row>
    <row r="102" spans="2:11" s="1" customFormat="1" ht="15">
      <c r="B102" s="50"/>
      <c r="C102" s="50"/>
      <c r="D102" s="50"/>
      <c r="E102" s="50"/>
      <c r="K102" s="11"/>
    </row>
    <row r="103" spans="2:11" s="1" customFormat="1" ht="15">
      <c r="B103" s="50"/>
      <c r="C103" s="50"/>
      <c r="D103" s="50"/>
      <c r="E103" s="50"/>
      <c r="K103" s="11"/>
    </row>
    <row r="104" spans="2:11" s="1" customFormat="1" ht="15">
      <c r="B104" s="50"/>
      <c r="C104" s="50"/>
      <c r="D104" s="50"/>
      <c r="E104" s="50"/>
      <c r="K104" s="11"/>
    </row>
    <row r="105" spans="2:11" s="1" customFormat="1" ht="15">
      <c r="B105" s="50"/>
      <c r="C105" s="50"/>
      <c r="D105" s="50"/>
      <c r="E105" s="50"/>
      <c r="K105" s="11"/>
    </row>
    <row r="106" spans="2:11" s="1" customFormat="1" ht="15">
      <c r="B106" s="50"/>
      <c r="C106" s="50"/>
      <c r="D106" s="50"/>
      <c r="E106" s="50"/>
      <c r="K106" s="11"/>
    </row>
    <row r="107" spans="2:11" s="1" customFormat="1" ht="15">
      <c r="B107" s="50"/>
      <c r="C107" s="50"/>
      <c r="D107" s="50"/>
      <c r="E107" s="50"/>
      <c r="K107" s="11"/>
    </row>
    <row r="108" spans="2:11" s="1" customFormat="1" ht="15">
      <c r="B108" s="50"/>
      <c r="C108" s="50"/>
      <c r="D108" s="50"/>
      <c r="E108" s="50"/>
      <c r="K108" s="11"/>
    </row>
    <row r="109" spans="2:11" s="1" customFormat="1" ht="15">
      <c r="B109" s="50"/>
      <c r="C109" s="50"/>
      <c r="D109" s="50"/>
      <c r="E109" s="50"/>
      <c r="K109" s="11"/>
    </row>
    <row r="110" spans="2:11" s="1" customFormat="1" ht="15">
      <c r="B110" s="50"/>
      <c r="C110" s="50"/>
      <c r="D110" s="50"/>
      <c r="E110" s="50"/>
      <c r="K110" s="11"/>
    </row>
    <row r="111" spans="2:11" s="1" customFormat="1" ht="15">
      <c r="B111" s="50"/>
      <c r="C111" s="50"/>
      <c r="D111" s="50"/>
      <c r="E111" s="50"/>
      <c r="K111" s="11"/>
    </row>
    <row r="112" spans="2:11" s="1" customFormat="1" ht="15">
      <c r="B112" s="50"/>
      <c r="C112" s="50"/>
      <c r="D112" s="50"/>
      <c r="E112" s="50"/>
      <c r="K112" s="11"/>
    </row>
    <row r="113" spans="2:11" s="1" customFormat="1" ht="15">
      <c r="B113" s="50"/>
      <c r="C113" s="50"/>
      <c r="D113" s="50"/>
      <c r="E113" s="50"/>
      <c r="K113" s="11"/>
    </row>
    <row r="114" spans="2:11" s="1" customFormat="1" ht="15">
      <c r="B114" s="50"/>
      <c r="C114" s="50"/>
      <c r="D114" s="50"/>
      <c r="E114" s="50"/>
      <c r="K114" s="11"/>
    </row>
    <row r="115" spans="2:11" s="1" customFormat="1" ht="15">
      <c r="B115" s="50"/>
      <c r="C115" s="50"/>
      <c r="D115" s="50"/>
      <c r="E115" s="50"/>
      <c r="K115" s="11"/>
    </row>
    <row r="116" spans="2:11" s="1" customFormat="1" ht="15">
      <c r="B116" s="50"/>
      <c r="C116" s="50"/>
      <c r="D116" s="50"/>
      <c r="E116" s="50"/>
      <c r="K116" s="11"/>
    </row>
    <row r="117" spans="2:11" s="1" customFormat="1" ht="15">
      <c r="B117" s="50"/>
      <c r="C117" s="50"/>
      <c r="D117" s="50"/>
      <c r="E117" s="50"/>
      <c r="K117" s="11"/>
    </row>
    <row r="118" spans="2:11" s="1" customFormat="1" ht="15">
      <c r="B118" s="50"/>
      <c r="C118" s="50"/>
      <c r="D118" s="50"/>
      <c r="E118" s="50"/>
      <c r="K118" s="11"/>
    </row>
    <row r="119" spans="2:11" s="1" customFormat="1" ht="15">
      <c r="B119" s="50"/>
      <c r="C119" s="50"/>
      <c r="D119" s="50"/>
      <c r="E119" s="50"/>
      <c r="K119" s="11"/>
    </row>
    <row r="120" spans="2:11" s="1" customFormat="1" ht="15">
      <c r="B120" s="50"/>
      <c r="C120" s="50"/>
      <c r="D120" s="50"/>
      <c r="E120" s="50"/>
      <c r="K120" s="11"/>
    </row>
    <row r="121" spans="2:11" s="1" customFormat="1" ht="15">
      <c r="B121" s="50"/>
      <c r="C121" s="50"/>
      <c r="D121" s="50"/>
      <c r="E121" s="50"/>
      <c r="K121" s="11"/>
    </row>
    <row r="122" spans="2:11" s="1" customFormat="1" ht="15">
      <c r="B122" s="50"/>
      <c r="C122" s="50"/>
      <c r="D122" s="50"/>
      <c r="E122" s="50"/>
      <c r="K122" s="11"/>
    </row>
    <row r="123" spans="2:11" s="1" customFormat="1" ht="15">
      <c r="B123" s="50"/>
      <c r="C123" s="50"/>
      <c r="D123" s="50"/>
      <c r="E123" s="50"/>
      <c r="K123" s="11"/>
    </row>
    <row r="124" spans="2:5" s="1" customFormat="1" ht="12.75">
      <c r="B124" s="50"/>
      <c r="C124" s="50"/>
      <c r="D124" s="50"/>
      <c r="E124" s="50"/>
    </row>
    <row r="125" spans="2:5" s="1" customFormat="1" ht="12.75">
      <c r="B125" s="50"/>
      <c r="C125" s="50"/>
      <c r="D125" s="50"/>
      <c r="E125" s="50"/>
    </row>
    <row r="126" spans="2:5" s="1" customFormat="1" ht="12.75">
      <c r="B126" s="50"/>
      <c r="C126" s="50"/>
      <c r="D126" s="50"/>
      <c r="E126" s="50"/>
    </row>
    <row r="127" spans="2:5" s="1" customFormat="1" ht="12.75">
      <c r="B127" s="50"/>
      <c r="C127" s="50"/>
      <c r="D127" s="50"/>
      <c r="E127" s="50"/>
    </row>
    <row r="128" spans="2:5" s="1" customFormat="1" ht="12.75">
      <c r="B128" s="50"/>
      <c r="C128" s="50"/>
      <c r="D128" s="50"/>
      <c r="E128" s="50"/>
    </row>
    <row r="129" spans="2:5" s="1" customFormat="1" ht="12.75">
      <c r="B129" s="50"/>
      <c r="C129" s="50"/>
      <c r="D129" s="50"/>
      <c r="E129" s="50"/>
    </row>
    <row r="130" spans="2:5" s="1" customFormat="1" ht="12.75">
      <c r="B130" s="50"/>
      <c r="C130" s="50"/>
      <c r="D130" s="50"/>
      <c r="E130" s="50"/>
    </row>
    <row r="131" spans="2:5" s="1" customFormat="1" ht="12.75">
      <c r="B131" s="50"/>
      <c r="C131" s="50"/>
      <c r="D131" s="50"/>
      <c r="E131" s="50"/>
    </row>
    <row r="132" spans="2:5" s="1" customFormat="1" ht="12.75">
      <c r="B132" s="50"/>
      <c r="C132" s="50"/>
      <c r="D132" s="50"/>
      <c r="E132" s="50"/>
    </row>
    <row r="133" spans="2:5" s="1" customFormat="1" ht="12.75">
      <c r="B133" s="50"/>
      <c r="C133" s="50"/>
      <c r="D133" s="50"/>
      <c r="E133" s="50"/>
    </row>
    <row r="134" spans="2:5" s="1" customFormat="1" ht="12.75">
      <c r="B134" s="50"/>
      <c r="C134" s="50"/>
      <c r="D134" s="50"/>
      <c r="E134" s="50"/>
    </row>
    <row r="135" spans="2:5" s="1" customFormat="1" ht="12.75">
      <c r="B135" s="50"/>
      <c r="C135" s="50"/>
      <c r="D135" s="50"/>
      <c r="E135" s="50"/>
    </row>
    <row r="136" spans="2:5" s="1" customFormat="1" ht="12.75">
      <c r="B136" s="50"/>
      <c r="C136" s="50"/>
      <c r="D136" s="50"/>
      <c r="E136" s="50"/>
    </row>
    <row r="137" spans="2:5" s="1" customFormat="1" ht="12.75">
      <c r="B137" s="50"/>
      <c r="C137" s="50"/>
      <c r="D137" s="50"/>
      <c r="E137" s="50"/>
    </row>
    <row r="138" spans="2:5" s="1" customFormat="1" ht="12.75">
      <c r="B138" s="50"/>
      <c r="C138" s="50"/>
      <c r="D138" s="50"/>
      <c r="E138" s="50"/>
    </row>
    <row r="139" spans="2:5" s="1" customFormat="1" ht="12.75">
      <c r="B139" s="50"/>
      <c r="C139" s="50"/>
      <c r="D139" s="50"/>
      <c r="E139" s="50"/>
    </row>
    <row r="140" spans="2:5" s="1" customFormat="1" ht="12.75">
      <c r="B140" s="50"/>
      <c r="C140" s="50"/>
      <c r="D140" s="50"/>
      <c r="E140" s="50"/>
    </row>
    <row r="141" spans="2:5" s="1" customFormat="1" ht="12.75">
      <c r="B141" s="50"/>
      <c r="C141" s="50"/>
      <c r="D141" s="50"/>
      <c r="E141" s="50"/>
    </row>
    <row r="142" spans="2:5" s="1" customFormat="1" ht="12.75">
      <c r="B142" s="50"/>
      <c r="C142" s="50"/>
      <c r="D142" s="50"/>
      <c r="E142" s="50"/>
    </row>
    <row r="143" spans="2:5" s="1" customFormat="1" ht="12.75">
      <c r="B143" s="50"/>
      <c r="C143" s="50"/>
      <c r="D143" s="50"/>
      <c r="E143" s="50"/>
    </row>
    <row r="144" spans="2:5" s="1" customFormat="1" ht="12.75">
      <c r="B144" s="50"/>
      <c r="C144" s="50"/>
      <c r="D144" s="50"/>
      <c r="E144" s="50"/>
    </row>
    <row r="145" spans="2:5" s="1" customFormat="1" ht="12.75">
      <c r="B145" s="50"/>
      <c r="C145" s="50"/>
      <c r="D145" s="50"/>
      <c r="E145" s="50"/>
    </row>
    <row r="146" spans="2:5" s="1" customFormat="1" ht="12.75">
      <c r="B146" s="50"/>
      <c r="C146" s="50"/>
      <c r="D146" s="50"/>
      <c r="E146" s="50"/>
    </row>
    <row r="147" spans="2:5" s="1" customFormat="1" ht="12.75">
      <c r="B147" s="50"/>
      <c r="C147" s="50"/>
      <c r="D147" s="50"/>
      <c r="E147" s="50"/>
    </row>
    <row r="148" spans="2:5" s="1" customFormat="1" ht="12.75">
      <c r="B148" s="50"/>
      <c r="C148" s="50"/>
      <c r="D148" s="50"/>
      <c r="E148" s="50"/>
    </row>
    <row r="149" spans="2:5" s="1" customFormat="1" ht="12.75">
      <c r="B149" s="50"/>
      <c r="C149" s="50"/>
      <c r="D149" s="50"/>
      <c r="E149" s="50"/>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D30:E30"/>
    <mergeCell ref="D31:E31"/>
    <mergeCell ref="K29:M31"/>
    <mergeCell ref="I30:J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65">
      <selection activeCell="A67" sqref="A67"/>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21"/>
      <c r="B1" s="221"/>
      <c r="C1" s="222" t="s">
        <v>58</v>
      </c>
      <c r="D1" s="222"/>
      <c r="E1" s="222"/>
      <c r="F1" s="222"/>
      <c r="G1" s="222"/>
      <c r="H1" s="222"/>
      <c r="I1" s="222"/>
      <c r="J1" s="222"/>
      <c r="K1" s="223" t="s">
        <v>59</v>
      </c>
      <c r="L1" s="223"/>
      <c r="M1" s="223"/>
    </row>
    <row r="2" spans="1:15" s="1" customFormat="1" ht="13.5" thickBot="1">
      <c r="A2" s="221"/>
      <c r="B2" s="221"/>
      <c r="C2" s="222"/>
      <c r="D2" s="222"/>
      <c r="E2" s="222"/>
      <c r="F2" s="222"/>
      <c r="G2" s="222"/>
      <c r="H2" s="222"/>
      <c r="I2" s="222"/>
      <c r="J2" s="222"/>
      <c r="K2" s="224" t="s">
        <v>117</v>
      </c>
      <c r="L2" s="224"/>
      <c r="M2" s="224"/>
      <c r="O2" s="19" t="s">
        <v>71</v>
      </c>
    </row>
    <row r="3" spans="1:15" s="1" customFormat="1" ht="13.5" thickBot="1">
      <c r="A3" s="221"/>
      <c r="B3" s="221"/>
      <c r="C3" s="222"/>
      <c r="D3" s="222"/>
      <c r="E3" s="222"/>
      <c r="F3" s="222"/>
      <c r="G3" s="222"/>
      <c r="H3" s="222"/>
      <c r="I3" s="222"/>
      <c r="J3" s="222"/>
      <c r="K3" s="224" t="s">
        <v>118</v>
      </c>
      <c r="L3" s="224"/>
      <c r="M3" s="224"/>
      <c r="O3" s="67" t="s">
        <v>6</v>
      </c>
    </row>
    <row r="4" spans="1:15" s="1" customFormat="1" ht="16.5" thickBot="1">
      <c r="A4" s="12"/>
      <c r="B4" s="13"/>
      <c r="C4" s="14"/>
      <c r="D4" s="14"/>
      <c r="E4" s="14"/>
      <c r="F4" s="14"/>
      <c r="G4" s="14"/>
      <c r="H4" s="14"/>
      <c r="I4" s="14"/>
      <c r="J4" s="14"/>
      <c r="K4" s="15"/>
      <c r="L4" s="15"/>
      <c r="M4" s="16"/>
      <c r="O4" s="67" t="s">
        <v>8</v>
      </c>
    </row>
    <row r="5" spans="1:15" s="1" customFormat="1" ht="13.5" thickBot="1">
      <c r="A5" s="150" t="s">
        <v>60</v>
      </c>
      <c r="B5" s="151"/>
      <c r="C5" s="151"/>
      <c r="D5" s="151"/>
      <c r="E5" s="151"/>
      <c r="F5" s="151"/>
      <c r="G5" s="151"/>
      <c r="H5" s="151"/>
      <c r="I5" s="151"/>
      <c r="J5" s="151"/>
      <c r="K5" s="151"/>
      <c r="L5" s="151"/>
      <c r="M5" s="152"/>
      <c r="O5" s="67" t="s">
        <v>10</v>
      </c>
    </row>
    <row r="6" spans="1:15" s="1" customFormat="1" ht="13.5" thickBot="1">
      <c r="A6" s="34"/>
      <c r="B6" s="5"/>
      <c r="C6" s="5"/>
      <c r="D6" s="5"/>
      <c r="E6" s="5"/>
      <c r="F6" s="5"/>
      <c r="G6" s="5"/>
      <c r="H6" s="5"/>
      <c r="I6" s="5"/>
      <c r="J6" s="5"/>
      <c r="K6" s="5"/>
      <c r="L6" s="5"/>
      <c r="M6" s="35"/>
      <c r="O6" s="19" t="s">
        <v>72</v>
      </c>
    </row>
    <row r="7" spans="1:15" s="1" customFormat="1" ht="16.5" thickBot="1">
      <c r="A7" s="161" t="s">
        <v>1</v>
      </c>
      <c r="B7" s="162"/>
      <c r="C7" s="209" t="s">
        <v>53</v>
      </c>
      <c r="D7" s="210"/>
      <c r="E7" s="210"/>
      <c r="F7" s="210"/>
      <c r="G7" s="210"/>
      <c r="H7" s="211"/>
      <c r="I7" s="161" t="s">
        <v>2</v>
      </c>
      <c r="J7" s="196"/>
      <c r="K7" s="162"/>
      <c r="L7" s="219" t="s">
        <v>3</v>
      </c>
      <c r="M7" s="220"/>
      <c r="O7" s="67" t="s">
        <v>13</v>
      </c>
    </row>
    <row r="8" spans="1:15" s="1" customFormat="1" ht="16.5" thickBot="1">
      <c r="A8" s="161" t="s">
        <v>4</v>
      </c>
      <c r="B8" s="162"/>
      <c r="C8" s="209" t="s">
        <v>125</v>
      </c>
      <c r="D8" s="210"/>
      <c r="E8" s="210"/>
      <c r="F8" s="210"/>
      <c r="G8" s="210"/>
      <c r="H8" s="210"/>
      <c r="I8" s="210"/>
      <c r="J8" s="210"/>
      <c r="K8" s="210"/>
      <c r="L8" s="210"/>
      <c r="M8" s="211"/>
      <c r="O8" s="67" t="s">
        <v>18</v>
      </c>
    </row>
    <row r="9" spans="1:16" s="1" customFormat="1" ht="16.5" thickBot="1">
      <c r="A9" s="161" t="s">
        <v>5</v>
      </c>
      <c r="B9" s="162"/>
      <c r="C9" s="212" t="s">
        <v>56</v>
      </c>
      <c r="D9" s="213"/>
      <c r="E9" s="213"/>
      <c r="F9" s="213"/>
      <c r="G9" s="213"/>
      <c r="H9" s="213"/>
      <c r="I9" s="213"/>
      <c r="J9" s="213"/>
      <c r="K9" s="213"/>
      <c r="L9" s="213"/>
      <c r="M9" s="214"/>
      <c r="O9" s="67" t="s">
        <v>20</v>
      </c>
      <c r="P9" s="69"/>
    </row>
    <row r="10" spans="1:15" s="1" customFormat="1" ht="13.5" thickBot="1">
      <c r="A10" s="2"/>
      <c r="B10" s="67"/>
      <c r="C10" s="67"/>
      <c r="D10" s="67"/>
      <c r="E10" s="67"/>
      <c r="F10" s="67"/>
      <c r="G10" s="67"/>
      <c r="H10" s="67"/>
      <c r="I10" s="67"/>
      <c r="J10" s="67"/>
      <c r="K10" s="67"/>
      <c r="L10" s="67"/>
      <c r="M10" s="36"/>
      <c r="O10" s="19" t="s">
        <v>74</v>
      </c>
    </row>
    <row r="11" spans="1:15" s="1" customFormat="1" ht="19.5" customHeight="1" thickBot="1">
      <c r="A11" s="161" t="s">
        <v>7</v>
      </c>
      <c r="B11" s="162"/>
      <c r="C11" s="215" t="s">
        <v>137</v>
      </c>
      <c r="D11" s="216"/>
      <c r="E11" s="216"/>
      <c r="F11" s="216"/>
      <c r="G11" s="216"/>
      <c r="H11" s="216"/>
      <c r="I11" s="216"/>
      <c r="J11" s="216"/>
      <c r="K11" s="26" t="s">
        <v>82</v>
      </c>
      <c r="L11" s="217" t="s">
        <v>138</v>
      </c>
      <c r="M11" s="218"/>
      <c r="O11" s="67" t="s">
        <v>21</v>
      </c>
    </row>
    <row r="12" spans="1:15" s="1" customFormat="1" ht="19.5" customHeight="1" thickBot="1">
      <c r="A12" s="161" t="s">
        <v>9</v>
      </c>
      <c r="B12" s="162"/>
      <c r="C12" s="209" t="s">
        <v>127</v>
      </c>
      <c r="D12" s="210"/>
      <c r="E12" s="210"/>
      <c r="F12" s="210"/>
      <c r="G12" s="210"/>
      <c r="H12" s="210"/>
      <c r="I12" s="210"/>
      <c r="J12" s="210"/>
      <c r="K12" s="210"/>
      <c r="L12" s="210"/>
      <c r="M12" s="211"/>
      <c r="O12" s="67" t="s">
        <v>0</v>
      </c>
    </row>
    <row r="13" spans="1:15" s="1" customFormat="1" ht="32.25" customHeight="1" thickBot="1">
      <c r="A13" s="161" t="s">
        <v>96</v>
      </c>
      <c r="B13" s="162"/>
      <c r="C13" s="209" t="s">
        <v>131</v>
      </c>
      <c r="D13" s="210"/>
      <c r="E13" s="210"/>
      <c r="F13" s="210"/>
      <c r="G13" s="210"/>
      <c r="H13" s="210"/>
      <c r="I13" s="210"/>
      <c r="J13" s="210"/>
      <c r="K13" s="210"/>
      <c r="L13" s="210"/>
      <c r="M13" s="211"/>
      <c r="O13" s="1" t="s">
        <v>119</v>
      </c>
    </row>
    <row r="14" spans="1:15" s="1" customFormat="1" ht="63" customHeight="1" thickBot="1">
      <c r="A14" s="161" t="s">
        <v>106</v>
      </c>
      <c r="B14" s="162"/>
      <c r="C14" s="209" t="s">
        <v>145</v>
      </c>
      <c r="D14" s="210"/>
      <c r="E14" s="210"/>
      <c r="F14" s="210"/>
      <c r="G14" s="210"/>
      <c r="H14" s="210"/>
      <c r="I14" s="210"/>
      <c r="J14" s="210"/>
      <c r="K14" s="210"/>
      <c r="L14" s="210"/>
      <c r="M14" s="211"/>
      <c r="O14" s="1" t="s">
        <v>120</v>
      </c>
    </row>
    <row r="15" spans="1:15" s="1" customFormat="1" ht="26.25" customHeight="1" thickBot="1">
      <c r="A15" s="161" t="s">
        <v>112</v>
      </c>
      <c r="B15" s="162"/>
      <c r="C15" s="225" t="s">
        <v>134</v>
      </c>
      <c r="D15" s="226"/>
      <c r="E15" s="226"/>
      <c r="F15" s="226"/>
      <c r="G15" s="226"/>
      <c r="H15" s="226"/>
      <c r="I15" s="226"/>
      <c r="J15" s="226"/>
      <c r="K15" s="226"/>
      <c r="L15" s="226"/>
      <c r="M15" s="227"/>
      <c r="O15" s="67" t="s">
        <v>24</v>
      </c>
    </row>
    <row r="16" spans="1:15" s="1" customFormat="1" ht="13.5" thickBot="1">
      <c r="A16" s="2"/>
      <c r="B16" s="67"/>
      <c r="C16" s="67"/>
      <c r="D16" s="67"/>
      <c r="E16" s="67"/>
      <c r="F16" s="67"/>
      <c r="G16" s="67"/>
      <c r="H16" s="67"/>
      <c r="I16" s="67"/>
      <c r="J16" s="67"/>
      <c r="K16" s="67"/>
      <c r="L16" s="67"/>
      <c r="M16" s="36"/>
      <c r="O16" s="67" t="s">
        <v>25</v>
      </c>
    </row>
    <row r="17" spans="1:15" ht="13.5" thickBot="1">
      <c r="A17" s="155" t="s">
        <v>11</v>
      </c>
      <c r="B17" s="157"/>
      <c r="C17" s="155" t="s">
        <v>76</v>
      </c>
      <c r="D17" s="157"/>
      <c r="E17" s="155" t="s">
        <v>12</v>
      </c>
      <c r="F17" s="156"/>
      <c r="G17" s="156"/>
      <c r="H17" s="156"/>
      <c r="I17" s="156"/>
      <c r="J17" s="156"/>
      <c r="K17" s="156"/>
      <c r="L17" s="156"/>
      <c r="M17" s="157"/>
      <c r="O17" s="19" t="s">
        <v>83</v>
      </c>
    </row>
    <row r="18" spans="1:15" ht="39" thickBot="1">
      <c r="A18" s="158"/>
      <c r="B18" s="160"/>
      <c r="C18" s="158"/>
      <c r="D18" s="160"/>
      <c r="E18" s="6" t="s">
        <v>14</v>
      </c>
      <c r="F18" s="161" t="s">
        <v>15</v>
      </c>
      <c r="G18" s="196"/>
      <c r="H18" s="162"/>
      <c r="I18" s="33" t="s">
        <v>16</v>
      </c>
      <c r="J18" s="161" t="s">
        <v>140</v>
      </c>
      <c r="K18" s="196"/>
      <c r="L18" s="162"/>
      <c r="M18" s="6" t="s">
        <v>17</v>
      </c>
      <c r="O18" s="67" t="s">
        <v>27</v>
      </c>
    </row>
    <row r="19" spans="1:15" ht="13.5" thickBot="1">
      <c r="A19" s="197" t="s">
        <v>121</v>
      </c>
      <c r="B19" s="198"/>
      <c r="C19" s="203" t="s">
        <v>85</v>
      </c>
      <c r="D19" s="204"/>
      <c r="E19" s="4">
        <v>1</v>
      </c>
      <c r="F19" s="191" t="s">
        <v>122</v>
      </c>
      <c r="G19" s="192"/>
      <c r="H19" s="193"/>
      <c r="I19" s="85" t="s">
        <v>95</v>
      </c>
      <c r="J19" s="188" t="s">
        <v>147</v>
      </c>
      <c r="K19" s="189"/>
      <c r="L19" s="190"/>
      <c r="M19" s="7" t="s">
        <v>21</v>
      </c>
      <c r="O19" s="67" t="s">
        <v>28</v>
      </c>
    </row>
    <row r="20" spans="1:15" ht="13.5" thickBot="1">
      <c r="A20" s="199"/>
      <c r="B20" s="200"/>
      <c r="C20" s="205"/>
      <c r="D20" s="206"/>
      <c r="E20" s="4">
        <v>2</v>
      </c>
      <c r="F20" s="191" t="s">
        <v>123</v>
      </c>
      <c r="G20" s="192"/>
      <c r="H20" s="193"/>
      <c r="I20" s="85" t="s">
        <v>95</v>
      </c>
      <c r="J20" s="188" t="s">
        <v>147</v>
      </c>
      <c r="K20" s="189"/>
      <c r="L20" s="190"/>
      <c r="M20" s="7" t="s">
        <v>21</v>
      </c>
      <c r="O20" s="67" t="s">
        <v>3</v>
      </c>
    </row>
    <row r="21" spans="1:15" ht="13.5" thickBot="1">
      <c r="A21" s="199"/>
      <c r="B21" s="200"/>
      <c r="C21" s="205"/>
      <c r="D21" s="206"/>
      <c r="E21" s="4"/>
      <c r="F21" s="191"/>
      <c r="G21" s="192"/>
      <c r="H21" s="193"/>
      <c r="I21" s="66"/>
      <c r="J21" s="188"/>
      <c r="K21" s="189"/>
      <c r="L21" s="190"/>
      <c r="M21" s="7"/>
      <c r="O21" s="67" t="s">
        <v>29</v>
      </c>
    </row>
    <row r="22" spans="1:15" ht="13.5" thickBot="1">
      <c r="A22" s="201"/>
      <c r="B22" s="202"/>
      <c r="C22" s="207"/>
      <c r="D22" s="208"/>
      <c r="E22" s="4"/>
      <c r="F22" s="191"/>
      <c r="G22" s="192"/>
      <c r="H22" s="193"/>
      <c r="I22" s="66"/>
      <c r="J22" s="188"/>
      <c r="K22" s="189"/>
      <c r="L22" s="190"/>
      <c r="M22" s="7"/>
      <c r="O22" s="67"/>
    </row>
    <row r="23" spans="1:40" ht="13.5" thickBot="1">
      <c r="A23" s="2"/>
      <c r="B23" s="67"/>
      <c r="C23" s="67"/>
      <c r="D23" s="67"/>
      <c r="E23" s="67"/>
      <c r="F23" s="67"/>
      <c r="G23" s="67"/>
      <c r="H23" s="67"/>
      <c r="I23" s="67"/>
      <c r="J23" s="67"/>
      <c r="K23" s="67"/>
      <c r="L23" s="67"/>
      <c r="M23" s="36"/>
      <c r="O23" s="19" t="s">
        <v>70</v>
      </c>
      <c r="AN23" s="1">
        <v>2002</v>
      </c>
    </row>
    <row r="24" spans="1:40" ht="28.5" customHeight="1" thickBot="1">
      <c r="A24" s="6" t="s">
        <v>22</v>
      </c>
      <c r="B24" s="65" t="s">
        <v>6</v>
      </c>
      <c r="C24" s="32" t="s">
        <v>73</v>
      </c>
      <c r="D24" s="65" t="s">
        <v>13</v>
      </c>
      <c r="E24" s="6" t="s">
        <v>23</v>
      </c>
      <c r="F24" s="39">
        <v>1</v>
      </c>
      <c r="G24" s="6" t="s">
        <v>141</v>
      </c>
      <c r="H24" s="37" t="s">
        <v>129</v>
      </c>
      <c r="I24" s="6" t="s">
        <v>104</v>
      </c>
      <c r="J24" s="37" t="s">
        <v>129</v>
      </c>
      <c r="K24" s="6" t="s">
        <v>105</v>
      </c>
      <c r="L24" s="194" t="s">
        <v>129</v>
      </c>
      <c r="M24" s="195"/>
      <c r="O24" s="47" t="s">
        <v>48</v>
      </c>
      <c r="AN24" s="1">
        <f>AN23+1</f>
        <v>2003</v>
      </c>
    </row>
    <row r="25" spans="1:15" ht="13.5" thickBot="1">
      <c r="A25" s="153" t="s">
        <v>26</v>
      </c>
      <c r="B25" s="183" t="s">
        <v>119</v>
      </c>
      <c r="C25" s="153" t="s">
        <v>75</v>
      </c>
      <c r="D25" s="183" t="s">
        <v>119</v>
      </c>
      <c r="E25" s="153" t="s">
        <v>113</v>
      </c>
      <c r="F25" s="72" t="s">
        <v>116</v>
      </c>
      <c r="G25" s="73">
        <v>2020</v>
      </c>
      <c r="H25" s="73">
        <v>2021</v>
      </c>
      <c r="I25" s="73">
        <v>2022</v>
      </c>
      <c r="J25" s="73">
        <v>2023</v>
      </c>
      <c r="K25" s="73">
        <v>2024</v>
      </c>
      <c r="L25" s="186" t="s">
        <v>142</v>
      </c>
      <c r="M25" s="187"/>
      <c r="O25" s="47" t="s">
        <v>49</v>
      </c>
    </row>
    <row r="26" spans="1:15" ht="13.5" thickBot="1">
      <c r="A26" s="154"/>
      <c r="B26" s="184"/>
      <c r="C26" s="154"/>
      <c r="D26" s="184"/>
      <c r="E26" s="185"/>
      <c r="F26" s="40" t="s">
        <v>114</v>
      </c>
      <c r="G26" s="87" t="s">
        <v>129</v>
      </c>
      <c r="H26" s="87" t="s">
        <v>129</v>
      </c>
      <c r="I26" s="87" t="s">
        <v>129</v>
      </c>
      <c r="J26" s="87" t="s">
        <v>129</v>
      </c>
      <c r="K26" s="87" t="s">
        <v>129</v>
      </c>
      <c r="L26" s="87" t="s">
        <v>129</v>
      </c>
      <c r="M26" s="87" t="s">
        <v>129</v>
      </c>
      <c r="O26" s="47" t="s">
        <v>61</v>
      </c>
    </row>
    <row r="27" spans="1:15" ht="13.5" thickBot="1">
      <c r="A27" s="46"/>
      <c r="B27" s="43"/>
      <c r="C27" s="42"/>
      <c r="D27" s="42"/>
      <c r="E27" s="154"/>
      <c r="F27" s="44" t="s">
        <v>115</v>
      </c>
      <c r="G27" s="88" t="s">
        <v>129</v>
      </c>
      <c r="H27" s="88" t="s">
        <v>129</v>
      </c>
      <c r="I27" s="88" t="s">
        <v>129</v>
      </c>
      <c r="J27" s="88" t="s">
        <v>129</v>
      </c>
      <c r="K27" s="88" t="s">
        <v>129</v>
      </c>
      <c r="L27" s="88" t="s">
        <v>129</v>
      </c>
      <c r="M27" s="88" t="s">
        <v>129</v>
      </c>
      <c r="O27" s="48" t="s">
        <v>62</v>
      </c>
    </row>
    <row r="28" spans="1:40" ht="13.5" thickBot="1">
      <c r="A28" s="2"/>
      <c r="B28" s="67"/>
      <c r="C28" s="67"/>
      <c r="D28" s="67"/>
      <c r="E28" s="67"/>
      <c r="F28" s="67"/>
      <c r="G28" s="67"/>
      <c r="H28" s="67"/>
      <c r="I28" s="67"/>
      <c r="J28" s="67"/>
      <c r="K28" s="67"/>
      <c r="L28" s="67"/>
      <c r="M28" s="36"/>
      <c r="O28" s="47" t="s">
        <v>50</v>
      </c>
      <c r="AN28" s="1" t="e">
        <f>#REF!+1</f>
        <v>#REF!</v>
      </c>
    </row>
    <row r="29" spans="1:40" ht="13.5" thickBot="1">
      <c r="A29" s="155" t="s">
        <v>94</v>
      </c>
      <c r="B29" s="156"/>
      <c r="C29" s="157"/>
      <c r="D29" s="166" t="s">
        <v>77</v>
      </c>
      <c r="E29" s="167"/>
      <c r="F29" s="60">
        <v>0.85</v>
      </c>
      <c r="G29" s="27" t="s">
        <v>87</v>
      </c>
      <c r="H29" s="61">
        <v>1</v>
      </c>
      <c r="I29" s="168" t="s">
        <v>88</v>
      </c>
      <c r="J29" s="169"/>
      <c r="K29" s="23"/>
      <c r="L29" s="228"/>
      <c r="M29" s="204"/>
      <c r="O29" s="47" t="s">
        <v>51</v>
      </c>
      <c r="AN29" s="1" t="e">
        <f>AN28+1</f>
        <v>#REF!</v>
      </c>
    </row>
    <row r="30" spans="1:40" ht="13.5" thickBot="1">
      <c r="A30" s="163"/>
      <c r="B30" s="164"/>
      <c r="C30" s="165"/>
      <c r="D30" s="170" t="s">
        <v>78</v>
      </c>
      <c r="E30" s="171"/>
      <c r="F30" s="59">
        <v>0.7</v>
      </c>
      <c r="G30" s="74" t="s">
        <v>87</v>
      </c>
      <c r="H30" s="71">
        <v>0.849</v>
      </c>
      <c r="I30" s="21"/>
      <c r="J30" s="22"/>
      <c r="K30" s="22"/>
      <c r="L30" s="134"/>
      <c r="M30" s="206"/>
      <c r="O30" s="47" t="s">
        <v>52</v>
      </c>
      <c r="AN30" s="1" t="e">
        <f>#REF!+1</f>
        <v>#REF!</v>
      </c>
    </row>
    <row r="31" spans="1:40" ht="13.5" thickBot="1">
      <c r="A31" s="158"/>
      <c r="B31" s="159"/>
      <c r="C31" s="160"/>
      <c r="D31" s="172" t="s">
        <v>79</v>
      </c>
      <c r="E31" s="173"/>
      <c r="F31" s="86">
        <v>0</v>
      </c>
      <c r="G31" s="29" t="s">
        <v>87</v>
      </c>
      <c r="H31" s="70">
        <v>0.699</v>
      </c>
      <c r="I31" s="24"/>
      <c r="J31" s="25"/>
      <c r="K31" s="25"/>
      <c r="L31" s="229"/>
      <c r="M31" s="208"/>
      <c r="O31" s="116" t="s">
        <v>143</v>
      </c>
      <c r="AN31" s="1" t="e">
        <f>#REF!+1</f>
        <v>#REF!</v>
      </c>
    </row>
    <row r="32" spans="1:40" ht="13.5" thickBot="1">
      <c r="A32" s="2"/>
      <c r="B32" s="67"/>
      <c r="C32" s="67"/>
      <c r="D32" s="67"/>
      <c r="E32" s="67"/>
      <c r="F32" s="67"/>
      <c r="G32" s="67"/>
      <c r="H32" s="67"/>
      <c r="I32" s="67"/>
      <c r="J32" s="67"/>
      <c r="K32" s="67"/>
      <c r="L32" s="67"/>
      <c r="M32" s="36"/>
      <c r="O32" s="47" t="s">
        <v>64</v>
      </c>
      <c r="AN32" s="1" t="e">
        <f>#REF!+1</f>
        <v>#REF!</v>
      </c>
    </row>
    <row r="33" spans="1:40" ht="13.5" thickBot="1">
      <c r="A33" s="150" t="s">
        <v>30</v>
      </c>
      <c r="B33" s="151"/>
      <c r="C33" s="151"/>
      <c r="D33" s="151"/>
      <c r="E33" s="151"/>
      <c r="F33" s="151"/>
      <c r="G33" s="151"/>
      <c r="H33" s="151"/>
      <c r="I33" s="151"/>
      <c r="J33" s="151"/>
      <c r="K33" s="151"/>
      <c r="L33" s="151"/>
      <c r="M33" s="152"/>
      <c r="O33" s="47" t="s">
        <v>54</v>
      </c>
      <c r="AN33" s="1" t="e">
        <f>AN32+1</f>
        <v>#REF!</v>
      </c>
    </row>
    <row r="34" spans="1:40" ht="13.5" thickBot="1">
      <c r="A34" s="2"/>
      <c r="B34" s="67"/>
      <c r="C34" s="67"/>
      <c r="D34" s="67"/>
      <c r="E34" s="67"/>
      <c r="F34" s="67"/>
      <c r="G34" s="67"/>
      <c r="H34" s="67"/>
      <c r="I34" s="67"/>
      <c r="J34" s="67"/>
      <c r="K34" s="67"/>
      <c r="L34" s="67"/>
      <c r="M34" s="36"/>
      <c r="O34" s="47" t="s">
        <v>55</v>
      </c>
      <c r="AN34" s="1" t="e">
        <f>AN33+1</f>
        <v>#REF!</v>
      </c>
    </row>
    <row r="35" spans="1:38" ht="45.75" customHeight="1" thickBot="1">
      <c r="A35" s="63"/>
      <c r="B35" s="94" t="s">
        <v>31</v>
      </c>
      <c r="C35" s="95" t="s">
        <v>32</v>
      </c>
      <c r="D35" s="95" t="str">
        <f>F19</f>
        <v>Número de actividades realizadas </v>
      </c>
      <c r="E35" s="95" t="str">
        <f>F20</f>
        <v>Número de actividades programadas</v>
      </c>
      <c r="F35" s="95">
        <f>F21</f>
        <v>0</v>
      </c>
      <c r="G35" s="95">
        <f>F22</f>
        <v>0</v>
      </c>
      <c r="H35" s="96" t="s">
        <v>89</v>
      </c>
      <c r="I35" s="97" t="s">
        <v>93</v>
      </c>
      <c r="J35" s="67"/>
      <c r="K35" s="67"/>
      <c r="L35" s="67"/>
      <c r="M35" s="64"/>
      <c r="O35" s="47" t="s">
        <v>53</v>
      </c>
      <c r="AI35"/>
      <c r="AL35" s="1"/>
    </row>
    <row r="36" spans="1:38" ht="15">
      <c r="A36" s="63"/>
      <c r="B36" s="75" t="s">
        <v>33</v>
      </c>
      <c r="C36" s="76">
        <v>1</v>
      </c>
      <c r="D36" s="89">
        <v>4</v>
      </c>
      <c r="E36" s="77">
        <v>4</v>
      </c>
      <c r="F36" s="78"/>
      <c r="G36" s="78"/>
      <c r="H36" s="31">
        <f>(D36/E36)*100%</f>
        <v>1</v>
      </c>
      <c r="I36" s="45">
        <f>+H36</f>
        <v>1</v>
      </c>
      <c r="J36" s="67"/>
      <c r="K36" s="67"/>
      <c r="L36" s="67"/>
      <c r="M36" s="64"/>
      <c r="O36" s="47" t="s">
        <v>65</v>
      </c>
      <c r="AI36"/>
      <c r="AL36" s="1"/>
    </row>
    <row r="37" spans="1:38" ht="15">
      <c r="A37" s="63"/>
      <c r="B37" s="125" t="s">
        <v>34</v>
      </c>
      <c r="C37" s="98">
        <v>1</v>
      </c>
      <c r="D37" s="114">
        <v>3</v>
      </c>
      <c r="E37" s="80">
        <v>3</v>
      </c>
      <c r="F37" s="81"/>
      <c r="G37" s="81"/>
      <c r="H37" s="99">
        <f>(D37/E37)*100%</f>
        <v>1</v>
      </c>
      <c r="I37" s="101">
        <f>+H37</f>
        <v>1</v>
      </c>
      <c r="J37" s="67"/>
      <c r="K37" s="67"/>
      <c r="L37" s="67"/>
      <c r="M37" s="64"/>
      <c r="O37" s="47" t="s">
        <v>66</v>
      </c>
      <c r="AI37"/>
      <c r="AL37" s="1"/>
    </row>
    <row r="38" spans="1:38" ht="15">
      <c r="A38" s="63"/>
      <c r="B38" s="79" t="s">
        <v>35</v>
      </c>
      <c r="C38" s="98">
        <v>1</v>
      </c>
      <c r="D38" s="117">
        <v>3</v>
      </c>
      <c r="E38" s="80">
        <v>3</v>
      </c>
      <c r="F38" s="81"/>
      <c r="G38" s="81"/>
      <c r="H38" s="99">
        <f>(D38/E38)*100%</f>
        <v>1</v>
      </c>
      <c r="I38" s="101">
        <f>+H38</f>
        <v>1</v>
      </c>
      <c r="J38" s="67"/>
      <c r="K38" s="67"/>
      <c r="L38" s="67"/>
      <c r="M38" s="64"/>
      <c r="O38" s="19" t="s">
        <v>69</v>
      </c>
      <c r="AI38"/>
      <c r="AL38" s="1"/>
    </row>
    <row r="39" spans="1:38" ht="15.75" thickBot="1">
      <c r="A39" s="63"/>
      <c r="B39" s="82" t="s">
        <v>36</v>
      </c>
      <c r="C39" s="102">
        <v>1</v>
      </c>
      <c r="D39" s="118">
        <v>2</v>
      </c>
      <c r="E39" s="83">
        <v>2</v>
      </c>
      <c r="F39" s="84"/>
      <c r="G39" s="84"/>
      <c r="H39" s="104">
        <f>(D39/E39)*100%</f>
        <v>1</v>
      </c>
      <c r="I39" s="105">
        <f>+H39</f>
        <v>1</v>
      </c>
      <c r="J39" s="67"/>
      <c r="K39" s="67"/>
      <c r="L39" s="67"/>
      <c r="M39" s="64"/>
      <c r="O39" s="8" t="s">
        <v>67</v>
      </c>
      <c r="AI39"/>
      <c r="AL39" s="1"/>
    </row>
    <row r="40" spans="1:16" ht="12.75">
      <c r="A40" s="2"/>
      <c r="B40" s="67"/>
      <c r="C40" s="67"/>
      <c r="D40" s="67"/>
      <c r="E40" s="67"/>
      <c r="F40" s="67"/>
      <c r="G40" s="67"/>
      <c r="H40" s="67"/>
      <c r="I40" s="67"/>
      <c r="J40" s="67"/>
      <c r="K40" s="67"/>
      <c r="L40" s="67"/>
      <c r="M40" s="36"/>
      <c r="N40" s="67"/>
      <c r="O40" s="8" t="s">
        <v>68</v>
      </c>
      <c r="P40" s="67"/>
    </row>
    <row r="41" spans="1:40" ht="12.75">
      <c r="A41" s="2"/>
      <c r="B41" s="67"/>
      <c r="C41" s="67"/>
      <c r="D41" s="67"/>
      <c r="E41" s="67"/>
      <c r="F41" s="67"/>
      <c r="G41" s="67"/>
      <c r="H41" s="67"/>
      <c r="I41" s="67"/>
      <c r="J41" s="67"/>
      <c r="K41" s="67"/>
      <c r="L41" s="67"/>
      <c r="M41" s="36"/>
      <c r="O41" s="8" t="s">
        <v>56</v>
      </c>
      <c r="AN41" s="1" t="e">
        <f>#REF!+1</f>
        <v>#REF!</v>
      </c>
    </row>
    <row r="42" spans="1:15" ht="12.75">
      <c r="A42" s="2"/>
      <c r="B42" s="67"/>
      <c r="C42" s="67"/>
      <c r="D42" s="67"/>
      <c r="E42" s="67"/>
      <c r="F42" s="67"/>
      <c r="G42" s="67"/>
      <c r="H42" s="67"/>
      <c r="I42" s="67"/>
      <c r="J42" s="67"/>
      <c r="K42" s="67"/>
      <c r="L42" s="67"/>
      <c r="M42" s="36"/>
      <c r="O42" s="8" t="s">
        <v>46</v>
      </c>
    </row>
    <row r="43" spans="1:15" ht="12.75">
      <c r="A43" s="2"/>
      <c r="B43" s="67"/>
      <c r="C43" s="67"/>
      <c r="D43" s="67"/>
      <c r="E43" s="67"/>
      <c r="F43" s="67"/>
      <c r="G43" s="67"/>
      <c r="H43" s="67"/>
      <c r="I43" s="67"/>
      <c r="J43" s="67"/>
      <c r="K43" s="67"/>
      <c r="L43" s="67"/>
      <c r="M43" s="36"/>
      <c r="O43" s="67" t="s">
        <v>47</v>
      </c>
    </row>
    <row r="44" spans="1:15" ht="12.75">
      <c r="A44" s="2"/>
      <c r="B44" s="67"/>
      <c r="C44" s="67"/>
      <c r="D44" s="67"/>
      <c r="E44" s="67"/>
      <c r="F44" s="67"/>
      <c r="G44" s="67"/>
      <c r="H44" s="67"/>
      <c r="I44" s="67"/>
      <c r="J44" s="67"/>
      <c r="K44" s="67"/>
      <c r="L44" s="67"/>
      <c r="M44" s="36"/>
      <c r="O44" s="67" t="s">
        <v>81</v>
      </c>
    </row>
    <row r="45" spans="1:15" ht="12.75">
      <c r="A45" s="2"/>
      <c r="B45" s="67"/>
      <c r="C45" s="67"/>
      <c r="D45" s="67"/>
      <c r="E45" s="67"/>
      <c r="F45" s="67"/>
      <c r="G45" s="67"/>
      <c r="H45" s="67"/>
      <c r="I45" s="67"/>
      <c r="J45" s="67"/>
      <c r="K45" s="67"/>
      <c r="L45" s="67"/>
      <c r="M45" s="36"/>
      <c r="O45" s="19" t="s">
        <v>84</v>
      </c>
    </row>
    <row r="46" spans="1:15" ht="12.75">
      <c r="A46" s="2"/>
      <c r="B46" s="67"/>
      <c r="C46" s="67"/>
      <c r="D46" s="67"/>
      <c r="E46" s="67"/>
      <c r="F46" s="67"/>
      <c r="G46" s="67"/>
      <c r="H46" s="67"/>
      <c r="I46" s="67"/>
      <c r="J46" s="67"/>
      <c r="K46" s="67"/>
      <c r="L46" s="67"/>
      <c r="M46" s="36"/>
      <c r="O46" s="67" t="s">
        <v>86</v>
      </c>
    </row>
    <row r="47" spans="1:15" ht="12.75">
      <c r="A47" s="2"/>
      <c r="B47" s="67"/>
      <c r="C47" s="67"/>
      <c r="D47" s="67"/>
      <c r="E47" s="67"/>
      <c r="F47" s="67"/>
      <c r="G47" s="67"/>
      <c r="H47" s="67"/>
      <c r="I47" s="67"/>
      <c r="J47" s="67"/>
      <c r="K47" s="67"/>
      <c r="L47" s="67"/>
      <c r="M47" s="36"/>
      <c r="O47" s="67" t="s">
        <v>95</v>
      </c>
    </row>
    <row r="48" spans="1:15" ht="12.75">
      <c r="A48" s="2"/>
      <c r="B48" s="67"/>
      <c r="C48" s="67"/>
      <c r="D48" s="67"/>
      <c r="E48" s="67"/>
      <c r="F48" s="67"/>
      <c r="G48" s="67"/>
      <c r="H48" s="67"/>
      <c r="I48" s="67"/>
      <c r="J48" s="67"/>
      <c r="K48" s="67"/>
      <c r="L48" s="67"/>
      <c r="M48" s="36"/>
      <c r="O48" s="67" t="s">
        <v>85</v>
      </c>
    </row>
    <row r="49" spans="1:15" ht="12.75">
      <c r="A49" s="2"/>
      <c r="B49" s="67"/>
      <c r="C49" s="67"/>
      <c r="D49" s="67"/>
      <c r="E49" s="67"/>
      <c r="F49" s="67"/>
      <c r="G49" s="67"/>
      <c r="H49" s="67"/>
      <c r="I49" s="67"/>
      <c r="J49" s="67"/>
      <c r="K49" s="67"/>
      <c r="L49" s="67"/>
      <c r="M49" s="36"/>
      <c r="O49" s="67" t="s">
        <v>97</v>
      </c>
    </row>
    <row r="50" spans="1:40" ht="12.75">
      <c r="A50" s="2"/>
      <c r="B50" s="67"/>
      <c r="C50" s="67"/>
      <c r="D50" s="67"/>
      <c r="E50" s="67"/>
      <c r="F50" s="67"/>
      <c r="G50" s="67"/>
      <c r="H50" s="67"/>
      <c r="I50" s="67"/>
      <c r="J50" s="67"/>
      <c r="K50" s="67"/>
      <c r="L50" s="67"/>
      <c r="M50" s="36"/>
      <c r="O50" s="67" t="s">
        <v>98</v>
      </c>
      <c r="AN50" s="1" t="e">
        <f>AN41+1</f>
        <v>#REF!</v>
      </c>
    </row>
    <row r="51" spans="1:40" ht="12.75">
      <c r="A51" s="2"/>
      <c r="B51" s="67"/>
      <c r="C51" s="67"/>
      <c r="D51" s="67"/>
      <c r="E51" s="67"/>
      <c r="F51" s="67"/>
      <c r="G51" s="67"/>
      <c r="H51" s="67"/>
      <c r="I51" s="67"/>
      <c r="J51" s="67"/>
      <c r="K51" s="67"/>
      <c r="L51" s="67"/>
      <c r="M51" s="36"/>
      <c r="O51" s="67" t="s">
        <v>99</v>
      </c>
      <c r="AN51" s="1" t="e">
        <f aca="true" t="shared" si="0" ref="AN51:AN68">AN50+1</f>
        <v>#REF!</v>
      </c>
    </row>
    <row r="52" spans="1:40" ht="12.75">
      <c r="A52" s="2"/>
      <c r="B52" s="67"/>
      <c r="C52" s="67"/>
      <c r="D52" s="67"/>
      <c r="E52" s="67"/>
      <c r="F52" s="67"/>
      <c r="G52" s="67"/>
      <c r="H52" s="67"/>
      <c r="I52" s="67"/>
      <c r="J52" s="67"/>
      <c r="K52" s="67"/>
      <c r="L52" s="67"/>
      <c r="M52" s="36"/>
      <c r="O52" s="67" t="s">
        <v>100</v>
      </c>
      <c r="AN52" s="1" t="e">
        <f t="shared" si="0"/>
        <v>#REF!</v>
      </c>
    </row>
    <row r="53" spans="1:40" ht="12.75">
      <c r="A53" s="2"/>
      <c r="B53" s="67"/>
      <c r="C53" s="67"/>
      <c r="D53" s="67"/>
      <c r="E53" s="67"/>
      <c r="F53" s="67"/>
      <c r="G53" s="67"/>
      <c r="H53" s="67"/>
      <c r="I53" s="67"/>
      <c r="J53" s="67"/>
      <c r="K53" s="67"/>
      <c r="L53" s="67"/>
      <c r="M53" s="36"/>
      <c r="O53" s="67" t="s">
        <v>144</v>
      </c>
      <c r="AN53" s="1" t="e">
        <f t="shared" si="0"/>
        <v>#REF!</v>
      </c>
    </row>
    <row r="54" spans="1:40" ht="12.75">
      <c r="A54" s="2"/>
      <c r="B54" s="67"/>
      <c r="C54" s="67"/>
      <c r="D54" s="67"/>
      <c r="E54" s="67"/>
      <c r="F54" s="67"/>
      <c r="G54" s="67"/>
      <c r="H54" s="67"/>
      <c r="I54" s="67"/>
      <c r="J54" s="67"/>
      <c r="K54" s="67"/>
      <c r="L54" s="67"/>
      <c r="M54" s="36"/>
      <c r="O54" s="67" t="s">
        <v>103</v>
      </c>
      <c r="AN54" s="1" t="e">
        <f t="shared" si="0"/>
        <v>#REF!</v>
      </c>
    </row>
    <row r="55" spans="1:40" ht="12.75">
      <c r="A55" s="2"/>
      <c r="B55" s="67"/>
      <c r="C55" s="67"/>
      <c r="D55" s="67"/>
      <c r="E55" s="67"/>
      <c r="F55" s="67"/>
      <c r="G55" s="67"/>
      <c r="H55" s="67"/>
      <c r="I55" s="67"/>
      <c r="J55" s="67"/>
      <c r="K55" s="67"/>
      <c r="L55" s="67"/>
      <c r="M55" s="36"/>
      <c r="O55" s="67" t="s">
        <v>102</v>
      </c>
      <c r="AN55" s="1" t="e">
        <f t="shared" si="0"/>
        <v>#REF!</v>
      </c>
    </row>
    <row r="56" spans="1:40" ht="13.5" thickBot="1">
      <c r="A56" s="2"/>
      <c r="B56" s="67"/>
      <c r="C56" s="67"/>
      <c r="D56" s="67"/>
      <c r="E56" s="67"/>
      <c r="F56" s="67"/>
      <c r="G56" s="67"/>
      <c r="H56" s="67"/>
      <c r="I56" s="67"/>
      <c r="J56" s="67"/>
      <c r="K56" s="67"/>
      <c r="L56" s="67"/>
      <c r="M56" s="36"/>
      <c r="O56" s="19" t="s">
        <v>107</v>
      </c>
      <c r="AN56" s="1" t="e">
        <f t="shared" si="0"/>
        <v>#REF!</v>
      </c>
    </row>
    <row r="57" spans="1:40" ht="39" customHeight="1" thickBot="1">
      <c r="A57" s="150" t="s">
        <v>37</v>
      </c>
      <c r="B57" s="151"/>
      <c r="C57" s="151"/>
      <c r="D57" s="151"/>
      <c r="E57" s="151"/>
      <c r="F57" s="151"/>
      <c r="G57" s="151"/>
      <c r="H57" s="151"/>
      <c r="I57" s="151"/>
      <c r="J57" s="151"/>
      <c r="K57" s="151"/>
      <c r="L57" s="151"/>
      <c r="M57" s="152"/>
      <c r="O57" s="1" t="s">
        <v>145</v>
      </c>
      <c r="AN57" s="1" t="e">
        <f>#REF!+1</f>
        <v>#REF!</v>
      </c>
    </row>
    <row r="58" spans="1:40" ht="39" thickBot="1">
      <c r="A58" s="2"/>
      <c r="B58" s="67"/>
      <c r="C58" s="67"/>
      <c r="D58" s="67"/>
      <c r="E58" s="67"/>
      <c r="F58" s="67"/>
      <c r="G58" s="67"/>
      <c r="H58" s="67"/>
      <c r="I58" s="67"/>
      <c r="J58" s="67"/>
      <c r="K58" s="67"/>
      <c r="L58" s="67"/>
      <c r="M58" s="36"/>
      <c r="O58" s="1" t="s">
        <v>146</v>
      </c>
      <c r="AN58" s="1" t="e">
        <f t="shared" si="0"/>
        <v>#REF!</v>
      </c>
    </row>
    <row r="59" spans="1:40" ht="13.5" thickBot="1">
      <c r="A59" s="153" t="s">
        <v>38</v>
      </c>
      <c r="B59" s="155" t="s">
        <v>39</v>
      </c>
      <c r="C59" s="156"/>
      <c r="D59" s="156"/>
      <c r="E59" s="157"/>
      <c r="F59" s="161" t="s">
        <v>90</v>
      </c>
      <c r="G59" s="162"/>
      <c r="H59" s="155" t="s">
        <v>40</v>
      </c>
      <c r="I59" s="156"/>
      <c r="J59" s="156"/>
      <c r="K59" s="156"/>
      <c r="L59" s="156"/>
      <c r="M59" s="157"/>
      <c r="O59" s="1" t="s">
        <v>111</v>
      </c>
      <c r="AN59" s="1" t="e">
        <f t="shared" si="0"/>
        <v>#REF!</v>
      </c>
    </row>
    <row r="60" spans="1:13" ht="13.5" thickBot="1">
      <c r="A60" s="154"/>
      <c r="B60" s="158"/>
      <c r="C60" s="159"/>
      <c r="D60" s="159"/>
      <c r="E60" s="160"/>
      <c r="F60" s="6" t="s">
        <v>91</v>
      </c>
      <c r="G60" s="33" t="s">
        <v>92</v>
      </c>
      <c r="H60" s="158"/>
      <c r="I60" s="159"/>
      <c r="J60" s="159"/>
      <c r="K60" s="159"/>
      <c r="L60" s="159"/>
      <c r="M60" s="160"/>
    </row>
    <row r="61" spans="1:40" ht="270" customHeight="1" thickBot="1">
      <c r="A61" s="9" t="s">
        <v>33</v>
      </c>
      <c r="B61" s="142" t="s">
        <v>154</v>
      </c>
      <c r="C61" s="230"/>
      <c r="D61" s="230"/>
      <c r="E61" s="231"/>
      <c r="F61" s="131" t="s">
        <v>148</v>
      </c>
      <c r="G61" s="128"/>
      <c r="H61" s="136" t="s">
        <v>153</v>
      </c>
      <c r="I61" s="137"/>
      <c r="J61" s="137"/>
      <c r="K61" s="137"/>
      <c r="L61" s="137"/>
      <c r="M61" s="138"/>
      <c r="AN61" s="1" t="e">
        <f>AN59+1</f>
        <v>#REF!</v>
      </c>
    </row>
    <row r="62" spans="1:40" ht="326.25" customHeight="1" thickBot="1">
      <c r="A62" s="9" t="s">
        <v>34</v>
      </c>
      <c r="B62" s="232" t="s">
        <v>165</v>
      </c>
      <c r="C62" s="143"/>
      <c r="D62" s="143"/>
      <c r="E62" s="144"/>
      <c r="F62" s="132"/>
      <c r="G62" s="68" t="s">
        <v>148</v>
      </c>
      <c r="H62" s="136" t="s">
        <v>166</v>
      </c>
      <c r="I62" s="137"/>
      <c r="J62" s="137"/>
      <c r="K62" s="137"/>
      <c r="L62" s="137"/>
      <c r="M62" s="138"/>
      <c r="AN62" s="1" t="e">
        <f t="shared" si="0"/>
        <v>#REF!</v>
      </c>
    </row>
    <row r="63" spans="1:40" ht="300.75" customHeight="1">
      <c r="A63" s="241" t="s">
        <v>41</v>
      </c>
      <c r="B63" s="243" t="s">
        <v>169</v>
      </c>
      <c r="C63" s="244"/>
      <c r="D63" s="244"/>
      <c r="E63" s="245"/>
      <c r="F63" s="233"/>
      <c r="G63" s="233" t="s">
        <v>148</v>
      </c>
      <c r="H63" s="235"/>
      <c r="I63" s="236"/>
      <c r="J63" s="236"/>
      <c r="K63" s="236"/>
      <c r="L63" s="236"/>
      <c r="M63" s="237"/>
      <c r="AN63" s="1" t="e">
        <f>#REF!+1</f>
        <v>#REF!</v>
      </c>
    </row>
    <row r="64" spans="1:13" ht="300.75" customHeight="1" thickBot="1">
      <c r="A64" s="242"/>
      <c r="B64" s="246"/>
      <c r="C64" s="247"/>
      <c r="D64" s="247"/>
      <c r="E64" s="248"/>
      <c r="F64" s="234"/>
      <c r="G64" s="234"/>
      <c r="H64" s="238"/>
      <c r="I64" s="239"/>
      <c r="J64" s="239"/>
      <c r="K64" s="239"/>
      <c r="L64" s="239"/>
      <c r="M64" s="240"/>
    </row>
    <row r="65" spans="1:40" ht="167.25" customHeight="1" thickBot="1">
      <c r="A65" s="9" t="s">
        <v>132</v>
      </c>
      <c r="B65" s="142" t="s">
        <v>171</v>
      </c>
      <c r="C65" s="143"/>
      <c r="D65" s="143"/>
      <c r="E65" s="144"/>
      <c r="F65" s="30"/>
      <c r="G65" s="90" t="s">
        <v>148</v>
      </c>
      <c r="H65" s="136"/>
      <c r="I65" s="137"/>
      <c r="J65" s="137"/>
      <c r="K65" s="137"/>
      <c r="L65" s="137"/>
      <c r="M65" s="138"/>
      <c r="AN65" s="1" t="e">
        <f>#REF!+1</f>
        <v>#REF!</v>
      </c>
    </row>
    <row r="66" spans="1:40" ht="43.5" customHeight="1" thickBot="1">
      <c r="A66" s="9" t="s">
        <v>42</v>
      </c>
      <c r="B66" s="139" t="s">
        <v>175</v>
      </c>
      <c r="C66" s="140"/>
      <c r="D66" s="140"/>
      <c r="E66" s="140"/>
      <c r="F66" s="130"/>
      <c r="G66" s="130" t="s">
        <v>148</v>
      </c>
      <c r="H66" s="136"/>
      <c r="I66" s="137"/>
      <c r="J66" s="137"/>
      <c r="K66" s="137"/>
      <c r="L66" s="137"/>
      <c r="M66" s="138"/>
      <c r="AN66" s="1" t="e">
        <f t="shared" si="0"/>
        <v>#REF!</v>
      </c>
    </row>
    <row r="67" spans="1:40" ht="13.5">
      <c r="A67" s="67"/>
      <c r="B67" s="133"/>
      <c r="C67" s="133"/>
      <c r="D67" s="133"/>
      <c r="E67" s="133"/>
      <c r="F67" s="133"/>
      <c r="G67" s="133"/>
      <c r="H67" s="133"/>
      <c r="I67" s="133"/>
      <c r="J67" s="133"/>
      <c r="K67" s="133"/>
      <c r="L67" s="133"/>
      <c r="M67" s="133"/>
      <c r="AN67" s="1" t="e">
        <f t="shared" si="0"/>
        <v>#REF!</v>
      </c>
    </row>
    <row r="68" spans="1:40" ht="13.5">
      <c r="A68" s="67"/>
      <c r="B68" s="133"/>
      <c r="C68" s="133"/>
      <c r="D68" s="133"/>
      <c r="E68" s="133"/>
      <c r="F68" s="133"/>
      <c r="G68" s="133"/>
      <c r="H68" s="133"/>
      <c r="I68" s="133"/>
      <c r="J68" s="133"/>
      <c r="K68" s="133"/>
      <c r="L68" s="133"/>
      <c r="M68" s="133"/>
      <c r="AN68" s="1" t="e">
        <f t="shared" si="0"/>
        <v>#REF!</v>
      </c>
    </row>
    <row r="69" spans="1:13" ht="13.5">
      <c r="A69" s="67"/>
      <c r="B69" s="133"/>
      <c r="C69" s="133"/>
      <c r="D69" s="133"/>
      <c r="E69" s="133"/>
      <c r="F69" s="133"/>
      <c r="G69" s="133"/>
      <c r="H69" s="133"/>
      <c r="I69" s="133"/>
      <c r="J69" s="133"/>
      <c r="K69" s="133"/>
      <c r="L69" s="133"/>
      <c r="M69" s="133"/>
    </row>
    <row r="70" spans="1:13" ht="13.5">
      <c r="A70" s="67"/>
      <c r="B70" s="133"/>
      <c r="C70" s="133"/>
      <c r="D70" s="133"/>
      <c r="E70" s="133"/>
      <c r="F70" s="133"/>
      <c r="G70" s="133"/>
      <c r="H70" s="133"/>
      <c r="I70" s="133"/>
      <c r="J70" s="133"/>
      <c r="K70" s="133"/>
      <c r="L70" s="133"/>
      <c r="M70" s="133"/>
    </row>
    <row r="71" spans="1:13" ht="12.75">
      <c r="A71" s="67"/>
      <c r="B71" s="67"/>
      <c r="C71" s="67"/>
      <c r="D71" s="67"/>
      <c r="E71" s="67"/>
      <c r="F71" s="67"/>
      <c r="G71" s="67"/>
      <c r="H71" s="67"/>
      <c r="I71" s="67"/>
      <c r="J71" s="67"/>
      <c r="K71" s="67"/>
      <c r="L71" s="67"/>
      <c r="M71" s="67"/>
    </row>
    <row r="72" ht="12.75"/>
    <row r="73" ht="12.75"/>
    <row r="74" ht="12.75"/>
    <row r="75" ht="12.75"/>
    <row r="76" ht="12.75"/>
    <row r="77" ht="12.75"/>
    <row r="78" ht="12.75"/>
    <row r="79" ht="12.75"/>
    <row r="80" ht="12.75"/>
    <row r="81" ht="12.75">
      <c r="AL81" s="1"/>
    </row>
    <row r="82" ht="12.75">
      <c r="AL82" s="1"/>
    </row>
    <row r="83" ht="12.75">
      <c r="AL83" s="1"/>
    </row>
    <row r="84" ht="12.75">
      <c r="AL84" s="1"/>
    </row>
    <row r="85" ht="12.75">
      <c r="AL85" s="1"/>
    </row>
    <row r="86" spans="2:38" ht="15">
      <c r="B86" s="67"/>
      <c r="C86" s="67"/>
      <c r="D86" s="67"/>
      <c r="E86" s="67"/>
      <c r="F86" s="134"/>
      <c r="G86" s="134"/>
      <c r="H86" s="134"/>
      <c r="I86" s="10" t="s">
        <v>43</v>
      </c>
      <c r="K86" s="11"/>
      <c r="AL86" s="1"/>
    </row>
    <row r="87" spans="2:38" ht="15">
      <c r="B87" s="67"/>
      <c r="C87" s="67"/>
      <c r="D87" s="67"/>
      <c r="E87" s="67"/>
      <c r="F87" s="134"/>
      <c r="G87" s="134"/>
      <c r="H87" s="134"/>
      <c r="I87" s="10" t="s">
        <v>44</v>
      </c>
      <c r="K87" s="11"/>
      <c r="AL87" s="1"/>
    </row>
    <row r="88" spans="2:38" ht="15">
      <c r="B88" s="67"/>
      <c r="C88" s="67"/>
      <c r="D88" s="67"/>
      <c r="E88" s="67"/>
      <c r="F88" s="134"/>
      <c r="G88" s="134"/>
      <c r="H88" s="134"/>
      <c r="I88" s="10" t="s">
        <v>45</v>
      </c>
      <c r="K88" s="11"/>
      <c r="AL88" s="1"/>
    </row>
    <row r="89" spans="2:38" ht="15">
      <c r="B89" s="67"/>
      <c r="C89" s="67"/>
      <c r="D89" s="67"/>
      <c r="E89" s="67"/>
      <c r="F89" s="134"/>
      <c r="G89" s="134"/>
      <c r="H89" s="134"/>
      <c r="K89" s="11"/>
      <c r="AL89" s="1"/>
    </row>
    <row r="90" spans="2:38" ht="15">
      <c r="B90" s="67"/>
      <c r="C90" s="67"/>
      <c r="D90" s="67"/>
      <c r="E90" s="67"/>
      <c r="F90" s="134"/>
      <c r="G90" s="134"/>
      <c r="H90" s="134"/>
      <c r="K90" s="11"/>
      <c r="AL90" s="1"/>
    </row>
    <row r="91" spans="2:38" ht="15">
      <c r="B91" s="67"/>
      <c r="C91" s="67"/>
      <c r="D91" s="67"/>
      <c r="E91" s="67"/>
      <c r="K91" s="11"/>
      <c r="AL91" s="1"/>
    </row>
    <row r="92" spans="2:38" ht="15">
      <c r="B92" s="67"/>
      <c r="C92" s="67"/>
      <c r="D92" s="67"/>
      <c r="E92" s="67"/>
      <c r="K92" s="11"/>
      <c r="AL92" s="1"/>
    </row>
    <row r="93" spans="2:38" ht="15">
      <c r="B93" s="67"/>
      <c r="C93" s="67"/>
      <c r="D93" s="67"/>
      <c r="E93" s="67"/>
      <c r="K93" s="11"/>
      <c r="AL93" s="1"/>
    </row>
    <row r="94" spans="2:38" ht="15">
      <c r="B94" s="67"/>
      <c r="C94" s="67"/>
      <c r="D94" s="67"/>
      <c r="E94" s="67"/>
      <c r="K94" s="11"/>
      <c r="AL94" s="1"/>
    </row>
    <row r="95" spans="2:38" ht="15">
      <c r="B95" s="67"/>
      <c r="C95" s="67"/>
      <c r="D95" s="67"/>
      <c r="E95" s="67"/>
      <c r="K95" s="11"/>
      <c r="AL95" s="1"/>
    </row>
    <row r="96" spans="2:38" ht="15">
      <c r="B96" s="67"/>
      <c r="C96" s="67"/>
      <c r="D96" s="67"/>
      <c r="E96" s="67"/>
      <c r="K96" s="11"/>
      <c r="AL96" s="1"/>
    </row>
    <row r="97" spans="2:38" ht="15">
      <c r="B97" s="67"/>
      <c r="C97" s="67"/>
      <c r="D97" s="67"/>
      <c r="E97" s="67"/>
      <c r="K97" s="11"/>
      <c r="AL97" s="1"/>
    </row>
    <row r="98" spans="2:38" ht="15">
      <c r="B98" s="67"/>
      <c r="C98" s="67"/>
      <c r="D98" s="67"/>
      <c r="E98" s="67"/>
      <c r="K98" s="11"/>
      <c r="AL98" s="1"/>
    </row>
    <row r="99" spans="2:38" ht="15">
      <c r="B99" s="67"/>
      <c r="C99" s="67"/>
      <c r="D99" s="67"/>
      <c r="E99" s="67"/>
      <c r="K99" s="11"/>
      <c r="AL99" s="1"/>
    </row>
    <row r="100" spans="2:38" ht="15">
      <c r="B100" s="67"/>
      <c r="C100" s="67"/>
      <c r="D100" s="67"/>
      <c r="E100" s="67"/>
      <c r="K100" s="11"/>
      <c r="AL100" s="1"/>
    </row>
    <row r="101" spans="2:38" ht="15">
      <c r="B101" s="67"/>
      <c r="C101" s="67"/>
      <c r="D101" s="67"/>
      <c r="E101" s="67"/>
      <c r="K101" s="11"/>
      <c r="AL101" s="1"/>
    </row>
    <row r="102" spans="2:38" ht="15">
      <c r="B102" s="67"/>
      <c r="C102" s="67"/>
      <c r="D102" s="67"/>
      <c r="E102" s="67"/>
      <c r="K102" s="11"/>
      <c r="AL102" s="1"/>
    </row>
    <row r="103" spans="2:38" ht="15">
      <c r="B103" s="67"/>
      <c r="C103" s="67"/>
      <c r="D103" s="67"/>
      <c r="E103" s="67"/>
      <c r="K103" s="11"/>
      <c r="AL103" s="1"/>
    </row>
    <row r="104" spans="2:38" ht="15">
      <c r="B104" s="67"/>
      <c r="C104" s="67"/>
      <c r="D104" s="67"/>
      <c r="E104" s="67"/>
      <c r="K104" s="11"/>
      <c r="AL104" s="1"/>
    </row>
    <row r="105" spans="2:38" ht="15">
      <c r="B105" s="67"/>
      <c r="C105" s="67"/>
      <c r="D105" s="67"/>
      <c r="E105" s="67"/>
      <c r="K105" s="11"/>
      <c r="AL105" s="1"/>
    </row>
    <row r="106" spans="2:38" ht="15">
      <c r="B106" s="67"/>
      <c r="C106" s="67"/>
      <c r="D106" s="67"/>
      <c r="E106" s="67"/>
      <c r="K106" s="11"/>
      <c r="AL106" s="1"/>
    </row>
    <row r="107" spans="2:38" ht="15">
      <c r="B107" s="67"/>
      <c r="C107" s="67"/>
      <c r="D107" s="67"/>
      <c r="E107" s="67"/>
      <c r="K107" s="11"/>
      <c r="AL107" s="1"/>
    </row>
    <row r="108" spans="2:38" ht="15">
      <c r="B108" s="67"/>
      <c r="C108" s="67"/>
      <c r="D108" s="67"/>
      <c r="E108" s="67"/>
      <c r="K108" s="11"/>
      <c r="AL108" s="1"/>
    </row>
    <row r="109" spans="2:38" ht="15">
      <c r="B109" s="67"/>
      <c r="C109" s="67"/>
      <c r="D109" s="67"/>
      <c r="E109" s="67"/>
      <c r="K109" s="11"/>
      <c r="AL109" s="1"/>
    </row>
    <row r="110" spans="2:38" ht="15">
      <c r="B110" s="67"/>
      <c r="C110" s="67"/>
      <c r="D110" s="67"/>
      <c r="E110" s="67"/>
      <c r="K110" s="11"/>
      <c r="AL110" s="1"/>
    </row>
    <row r="111" spans="2:38" ht="15">
      <c r="B111" s="67"/>
      <c r="C111" s="67"/>
      <c r="D111" s="67"/>
      <c r="E111" s="67"/>
      <c r="K111" s="11"/>
      <c r="AL111" s="1"/>
    </row>
    <row r="112" spans="2:38" ht="15">
      <c r="B112" s="67"/>
      <c r="C112" s="67"/>
      <c r="D112" s="67"/>
      <c r="E112" s="67"/>
      <c r="K112" s="11"/>
      <c r="AL112" s="1"/>
    </row>
    <row r="113" spans="2:38" ht="15">
      <c r="B113" s="67"/>
      <c r="C113" s="67"/>
      <c r="D113" s="67"/>
      <c r="E113" s="67"/>
      <c r="K113" s="11"/>
      <c r="AL113" s="1"/>
    </row>
    <row r="114" spans="2:38" ht="15">
      <c r="B114" s="67"/>
      <c r="C114" s="67"/>
      <c r="D114" s="67"/>
      <c r="E114" s="67"/>
      <c r="K114" s="11"/>
      <c r="AL114" s="1"/>
    </row>
    <row r="115" spans="2:38" ht="15">
      <c r="B115" s="67"/>
      <c r="C115" s="67"/>
      <c r="D115" s="67"/>
      <c r="E115" s="67"/>
      <c r="K115" s="11"/>
      <c r="AL115" s="1"/>
    </row>
    <row r="116" spans="2:38" ht="15">
      <c r="B116" s="67"/>
      <c r="C116" s="67"/>
      <c r="D116" s="67"/>
      <c r="E116" s="67"/>
      <c r="K116" s="11"/>
      <c r="AL116" s="1"/>
    </row>
    <row r="117" spans="2:38" ht="15">
      <c r="B117" s="67"/>
      <c r="C117" s="67"/>
      <c r="D117" s="67"/>
      <c r="E117" s="67"/>
      <c r="K117" s="11"/>
      <c r="AL117" s="1"/>
    </row>
    <row r="118" spans="2:38" ht="15">
      <c r="B118" s="67"/>
      <c r="C118" s="67"/>
      <c r="D118" s="67"/>
      <c r="E118" s="67"/>
      <c r="K118" s="11"/>
      <c r="AL118" s="1"/>
    </row>
    <row r="119" spans="2:38" ht="15">
      <c r="B119" s="67"/>
      <c r="C119" s="67"/>
      <c r="D119" s="67"/>
      <c r="E119" s="67"/>
      <c r="K119" s="11"/>
      <c r="AL119" s="1"/>
    </row>
    <row r="120" spans="2:38" ht="15">
      <c r="B120" s="67"/>
      <c r="C120" s="67"/>
      <c r="D120" s="67"/>
      <c r="E120" s="67"/>
      <c r="K120" s="11"/>
      <c r="AL120" s="1"/>
    </row>
    <row r="121" spans="2:38" ht="15">
      <c r="B121" s="67"/>
      <c r="C121" s="67"/>
      <c r="D121" s="67"/>
      <c r="E121" s="67"/>
      <c r="K121" s="11"/>
      <c r="AL121" s="1"/>
    </row>
    <row r="122" spans="2:38" ht="15">
      <c r="B122" s="67"/>
      <c r="C122" s="67"/>
      <c r="D122" s="67"/>
      <c r="E122" s="67"/>
      <c r="K122" s="11"/>
      <c r="AL122" s="1"/>
    </row>
    <row r="123" spans="2:38" ht="15">
      <c r="B123" s="67"/>
      <c r="C123" s="67"/>
      <c r="D123" s="67"/>
      <c r="E123" s="67"/>
      <c r="K123" s="11"/>
      <c r="AL123" s="1"/>
    </row>
    <row r="124" spans="2:38" ht="12.75">
      <c r="B124" s="67"/>
      <c r="C124" s="67"/>
      <c r="D124" s="67"/>
      <c r="E124" s="67"/>
      <c r="AL124" s="1"/>
    </row>
    <row r="125" spans="2:38" ht="12.75">
      <c r="B125" s="67"/>
      <c r="C125" s="67"/>
      <c r="D125" s="67"/>
      <c r="E125" s="67"/>
      <c r="AL125" s="1"/>
    </row>
    <row r="126" spans="2:38" ht="12.75">
      <c r="B126" s="67"/>
      <c r="C126" s="67"/>
      <c r="D126" s="67"/>
      <c r="E126" s="67"/>
      <c r="AL126" s="1"/>
    </row>
    <row r="127" spans="2:38" ht="12.75">
      <c r="B127" s="67"/>
      <c r="C127" s="67"/>
      <c r="D127" s="67"/>
      <c r="E127" s="67"/>
      <c r="AL127" s="1"/>
    </row>
    <row r="128" spans="2:38" ht="12.75">
      <c r="B128" s="67"/>
      <c r="C128" s="67"/>
      <c r="D128" s="67"/>
      <c r="E128" s="67"/>
      <c r="AL128" s="1"/>
    </row>
    <row r="129" spans="2:38" ht="12.75">
      <c r="B129" s="67"/>
      <c r="C129" s="67"/>
      <c r="D129" s="67"/>
      <c r="E129" s="67"/>
      <c r="AL129" s="1"/>
    </row>
    <row r="130" spans="2:38" ht="12.75">
      <c r="B130" s="67"/>
      <c r="C130" s="67"/>
      <c r="D130" s="67"/>
      <c r="E130" s="67"/>
      <c r="AL130" s="1"/>
    </row>
    <row r="131" spans="2:38" ht="12.75">
      <c r="B131" s="67"/>
      <c r="C131" s="67"/>
      <c r="D131" s="67"/>
      <c r="E131" s="67"/>
      <c r="AL131" s="1"/>
    </row>
    <row r="132" spans="2:38" ht="12.75">
      <c r="B132" s="67"/>
      <c r="C132" s="67"/>
      <c r="D132" s="67"/>
      <c r="E132" s="67"/>
      <c r="AL132" s="1"/>
    </row>
    <row r="133" spans="2:38" ht="12.75">
      <c r="B133" s="67"/>
      <c r="C133" s="67"/>
      <c r="D133" s="67"/>
      <c r="E133" s="67"/>
      <c r="AL133" s="1"/>
    </row>
    <row r="134" spans="2:38" ht="12.75">
      <c r="B134" s="67"/>
      <c r="C134" s="67"/>
      <c r="D134" s="67"/>
      <c r="E134" s="67"/>
      <c r="AL134" s="1"/>
    </row>
    <row r="135" spans="2:38" ht="12.75">
      <c r="B135" s="67"/>
      <c r="C135" s="67"/>
      <c r="D135" s="67"/>
      <c r="E135" s="67"/>
      <c r="AL135" s="1"/>
    </row>
    <row r="136" spans="2:38" ht="12.75">
      <c r="B136" s="67"/>
      <c r="C136" s="67"/>
      <c r="D136" s="67"/>
      <c r="E136" s="67"/>
      <c r="AL136" s="1"/>
    </row>
    <row r="137" spans="2:38" ht="12.75">
      <c r="B137" s="67"/>
      <c r="C137" s="67"/>
      <c r="D137" s="67"/>
      <c r="E137" s="67"/>
      <c r="AL137" s="1"/>
    </row>
    <row r="138" spans="2:38" ht="12.75">
      <c r="B138" s="67"/>
      <c r="C138" s="67"/>
      <c r="D138" s="67"/>
      <c r="E138" s="67"/>
      <c r="AL138" s="1"/>
    </row>
    <row r="139" spans="2:38" ht="12.75">
      <c r="B139" s="67"/>
      <c r="C139" s="67"/>
      <c r="D139" s="67"/>
      <c r="E139" s="67"/>
      <c r="AL139" s="1"/>
    </row>
    <row r="140" spans="2:38" ht="12.75">
      <c r="B140" s="67"/>
      <c r="C140" s="67"/>
      <c r="D140" s="67"/>
      <c r="E140" s="67"/>
      <c r="AL140" s="1"/>
    </row>
    <row r="141" spans="2:38" ht="12.75">
      <c r="B141" s="67"/>
      <c r="C141" s="67"/>
      <c r="D141" s="67"/>
      <c r="E141" s="67"/>
      <c r="AL141" s="1"/>
    </row>
    <row r="142" spans="2:38" ht="12.75">
      <c r="B142" s="67"/>
      <c r="C142" s="67"/>
      <c r="D142" s="67"/>
      <c r="E142" s="67"/>
      <c r="AL142" s="1"/>
    </row>
    <row r="143" spans="2:38" ht="12.75">
      <c r="B143" s="67"/>
      <c r="C143" s="67"/>
      <c r="D143" s="67"/>
      <c r="E143" s="67"/>
      <c r="AL143" s="1"/>
    </row>
    <row r="144" spans="2:38" ht="12.75">
      <c r="B144" s="67"/>
      <c r="C144" s="67"/>
      <c r="D144" s="67"/>
      <c r="E144" s="67"/>
      <c r="AL144" s="1"/>
    </row>
    <row r="145" spans="2:38" ht="12.75">
      <c r="B145" s="67"/>
      <c r="C145" s="67"/>
      <c r="D145" s="67"/>
      <c r="E145" s="67"/>
      <c r="AL145" s="1"/>
    </row>
    <row r="146" spans="2:38" ht="12.75">
      <c r="B146" s="67"/>
      <c r="C146" s="67"/>
      <c r="D146" s="67"/>
      <c r="E146" s="67"/>
      <c r="AL146" s="1"/>
    </row>
    <row r="147" spans="2:38" ht="12.75">
      <c r="B147" s="67"/>
      <c r="C147" s="67"/>
      <c r="D147" s="67"/>
      <c r="E147" s="67"/>
      <c r="AL147" s="1"/>
    </row>
    <row r="148" spans="2:38" ht="12.75">
      <c r="B148" s="67"/>
      <c r="C148" s="67"/>
      <c r="D148" s="67"/>
      <c r="E148" s="67"/>
      <c r="AL148" s="1"/>
    </row>
    <row r="149" spans="2:38" ht="12.75">
      <c r="B149" s="67"/>
      <c r="C149" s="67"/>
      <c r="D149" s="67"/>
      <c r="E149" s="67"/>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row r="167" ht="12.75">
      <c r="AL167" s="1"/>
    </row>
  </sheetData>
  <sheetProtection/>
  <mergeCells count="83">
    <mergeCell ref="H63:M64"/>
    <mergeCell ref="A63:A64"/>
    <mergeCell ref="B63:E64"/>
    <mergeCell ref="B66:E66"/>
    <mergeCell ref="H66:M66"/>
    <mergeCell ref="B70:I70"/>
    <mergeCell ref="J70:M70"/>
    <mergeCell ref="B65:E65"/>
    <mergeCell ref="H65:M65"/>
    <mergeCell ref="F63:F64"/>
    <mergeCell ref="G63:G64"/>
    <mergeCell ref="F86:H87"/>
    <mergeCell ref="F88:H88"/>
    <mergeCell ref="F89:H90"/>
    <mergeCell ref="B67:I67"/>
    <mergeCell ref="J67:M67"/>
    <mergeCell ref="B68:I68"/>
    <mergeCell ref="J68:M68"/>
    <mergeCell ref="B69:I69"/>
    <mergeCell ref="J69:M69"/>
    <mergeCell ref="B61:E61"/>
    <mergeCell ref="H61:M61"/>
    <mergeCell ref="B62:E62"/>
    <mergeCell ref="H62:M62"/>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8"/>
  <sheetViews>
    <sheetView tabSelected="1" zoomScale="85" zoomScaleNormal="85" zoomScalePageLayoutView="0" workbookViewId="0" topLeftCell="A66">
      <selection activeCell="A68" sqref="A68"/>
    </sheetView>
  </sheetViews>
  <sheetFormatPr defaultColWidth="11.421875" defaultRowHeight="0" customHeight="1" zeroHeight="1"/>
  <cols>
    <col min="1" max="1" width="17.421875" style="1" customWidth="1"/>
    <col min="2" max="2" width="22.140625" style="1" customWidth="1"/>
    <col min="3" max="3" width="23.57421875" style="1" customWidth="1"/>
    <col min="4" max="4" width="23.00390625" style="1" customWidth="1"/>
    <col min="5" max="5" width="31.5742187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21"/>
      <c r="B1" s="221"/>
      <c r="C1" s="222" t="s">
        <v>58</v>
      </c>
      <c r="D1" s="222"/>
      <c r="E1" s="222"/>
      <c r="F1" s="222"/>
      <c r="G1" s="222"/>
      <c r="H1" s="222"/>
      <c r="I1" s="222"/>
      <c r="J1" s="222"/>
      <c r="K1" s="223" t="s">
        <v>59</v>
      </c>
      <c r="L1" s="223"/>
      <c r="M1" s="223"/>
    </row>
    <row r="2" spans="1:15" s="1" customFormat="1" ht="13.5" thickBot="1">
      <c r="A2" s="221"/>
      <c r="B2" s="221"/>
      <c r="C2" s="222"/>
      <c r="D2" s="222"/>
      <c r="E2" s="222"/>
      <c r="F2" s="222"/>
      <c r="G2" s="222"/>
      <c r="H2" s="222"/>
      <c r="I2" s="222"/>
      <c r="J2" s="222"/>
      <c r="K2" s="224" t="s">
        <v>117</v>
      </c>
      <c r="L2" s="224"/>
      <c r="M2" s="224"/>
      <c r="O2" s="19" t="s">
        <v>71</v>
      </c>
    </row>
    <row r="3" spans="1:15" s="1" customFormat="1" ht="13.5" thickBot="1">
      <c r="A3" s="221"/>
      <c r="B3" s="221"/>
      <c r="C3" s="222"/>
      <c r="D3" s="222"/>
      <c r="E3" s="222"/>
      <c r="F3" s="222"/>
      <c r="G3" s="222"/>
      <c r="H3" s="222"/>
      <c r="I3" s="222"/>
      <c r="J3" s="222"/>
      <c r="K3" s="224" t="s">
        <v>118</v>
      </c>
      <c r="L3" s="224"/>
      <c r="M3" s="224"/>
      <c r="O3" s="110" t="s">
        <v>6</v>
      </c>
    </row>
    <row r="4" spans="1:15" s="1" customFormat="1" ht="16.5" thickBot="1">
      <c r="A4" s="12"/>
      <c r="B4" s="13"/>
      <c r="C4" s="14"/>
      <c r="D4" s="14"/>
      <c r="E4" s="14"/>
      <c r="F4" s="14"/>
      <c r="G4" s="14"/>
      <c r="H4" s="14"/>
      <c r="I4" s="14"/>
      <c r="J4" s="14"/>
      <c r="K4" s="15"/>
      <c r="L4" s="15"/>
      <c r="M4" s="16"/>
      <c r="O4" s="110" t="s">
        <v>8</v>
      </c>
    </row>
    <row r="5" spans="1:15" s="1" customFormat="1" ht="13.5" thickBot="1">
      <c r="A5" s="150" t="s">
        <v>60</v>
      </c>
      <c r="B5" s="151"/>
      <c r="C5" s="151"/>
      <c r="D5" s="151"/>
      <c r="E5" s="151"/>
      <c r="F5" s="151"/>
      <c r="G5" s="151"/>
      <c r="H5" s="151"/>
      <c r="I5" s="151"/>
      <c r="J5" s="151"/>
      <c r="K5" s="151"/>
      <c r="L5" s="151"/>
      <c r="M5" s="152"/>
      <c r="O5" s="110" t="s">
        <v>10</v>
      </c>
    </row>
    <row r="6" spans="1:15" s="1" customFormat="1" ht="13.5" thickBot="1">
      <c r="A6" s="34"/>
      <c r="B6" s="5"/>
      <c r="C6" s="5"/>
      <c r="D6" s="5"/>
      <c r="E6" s="5"/>
      <c r="F6" s="5"/>
      <c r="G6" s="5"/>
      <c r="H6" s="5"/>
      <c r="I6" s="5"/>
      <c r="J6" s="5"/>
      <c r="K6" s="5"/>
      <c r="L6" s="5"/>
      <c r="M6" s="35"/>
      <c r="O6" s="19" t="s">
        <v>72</v>
      </c>
    </row>
    <row r="7" spans="1:15" s="1" customFormat="1" ht="16.5" thickBot="1">
      <c r="A7" s="161" t="s">
        <v>1</v>
      </c>
      <c r="B7" s="162"/>
      <c r="C7" s="209" t="s">
        <v>53</v>
      </c>
      <c r="D7" s="210"/>
      <c r="E7" s="210"/>
      <c r="F7" s="210"/>
      <c r="G7" s="210"/>
      <c r="H7" s="211"/>
      <c r="I7" s="161" t="s">
        <v>2</v>
      </c>
      <c r="J7" s="196"/>
      <c r="K7" s="162"/>
      <c r="L7" s="219" t="s">
        <v>3</v>
      </c>
      <c r="M7" s="220"/>
      <c r="O7" s="110" t="s">
        <v>13</v>
      </c>
    </row>
    <row r="8" spans="1:15" s="1" customFormat="1" ht="16.5" thickBot="1">
      <c r="A8" s="161" t="s">
        <v>4</v>
      </c>
      <c r="B8" s="162"/>
      <c r="C8" s="209" t="s">
        <v>125</v>
      </c>
      <c r="D8" s="210"/>
      <c r="E8" s="210"/>
      <c r="F8" s="210"/>
      <c r="G8" s="210"/>
      <c r="H8" s="210"/>
      <c r="I8" s="210"/>
      <c r="J8" s="210"/>
      <c r="K8" s="210"/>
      <c r="L8" s="210"/>
      <c r="M8" s="211"/>
      <c r="O8" s="110" t="s">
        <v>18</v>
      </c>
    </row>
    <row r="9" spans="1:16" s="1" customFormat="1" ht="16.5" thickBot="1">
      <c r="A9" s="161" t="s">
        <v>5</v>
      </c>
      <c r="B9" s="162"/>
      <c r="C9" s="212" t="s">
        <v>56</v>
      </c>
      <c r="D9" s="213"/>
      <c r="E9" s="213"/>
      <c r="F9" s="213"/>
      <c r="G9" s="213"/>
      <c r="H9" s="213"/>
      <c r="I9" s="213"/>
      <c r="J9" s="213"/>
      <c r="K9" s="213"/>
      <c r="L9" s="213"/>
      <c r="M9" s="214"/>
      <c r="O9" s="110" t="s">
        <v>20</v>
      </c>
      <c r="P9" s="69"/>
    </row>
    <row r="10" spans="1:15" s="1" customFormat="1" ht="15" customHeight="1" thickBot="1">
      <c r="A10" s="2"/>
      <c r="B10" s="110"/>
      <c r="C10" s="110"/>
      <c r="D10" s="110"/>
      <c r="E10" s="110"/>
      <c r="F10" s="110"/>
      <c r="G10" s="110"/>
      <c r="H10" s="110"/>
      <c r="I10" s="110"/>
      <c r="J10" s="110"/>
      <c r="K10" s="110"/>
      <c r="L10" s="110"/>
      <c r="M10" s="36"/>
      <c r="O10" s="19" t="s">
        <v>74</v>
      </c>
    </row>
    <row r="11" spans="1:15" s="1" customFormat="1" ht="24.75" customHeight="1" thickBot="1">
      <c r="A11" s="161" t="s">
        <v>7</v>
      </c>
      <c r="B11" s="162"/>
      <c r="C11" s="249" t="s">
        <v>136</v>
      </c>
      <c r="D11" s="250"/>
      <c r="E11" s="250"/>
      <c r="F11" s="250"/>
      <c r="G11" s="250"/>
      <c r="H11" s="250"/>
      <c r="I11" s="250"/>
      <c r="J11" s="250"/>
      <c r="K11" s="115" t="s">
        <v>82</v>
      </c>
      <c r="L11" s="251" t="s">
        <v>139</v>
      </c>
      <c r="M11" s="252"/>
      <c r="O11" s="110" t="s">
        <v>21</v>
      </c>
    </row>
    <row r="12" spans="1:15" s="1" customFormat="1" ht="33" customHeight="1" thickBot="1">
      <c r="A12" s="161" t="s">
        <v>9</v>
      </c>
      <c r="B12" s="162"/>
      <c r="C12" s="225" t="s">
        <v>133</v>
      </c>
      <c r="D12" s="226"/>
      <c r="E12" s="226"/>
      <c r="F12" s="226"/>
      <c r="G12" s="226"/>
      <c r="H12" s="226"/>
      <c r="I12" s="226"/>
      <c r="J12" s="226"/>
      <c r="K12" s="226"/>
      <c r="L12" s="226"/>
      <c r="M12" s="227"/>
      <c r="O12" s="110" t="s">
        <v>0</v>
      </c>
    </row>
    <row r="13" spans="1:15" s="1" customFormat="1" ht="41.25" customHeight="1" thickBot="1">
      <c r="A13" s="161" t="s">
        <v>96</v>
      </c>
      <c r="B13" s="162"/>
      <c r="C13" s="225" t="s">
        <v>149</v>
      </c>
      <c r="D13" s="226"/>
      <c r="E13" s="226"/>
      <c r="F13" s="226"/>
      <c r="G13" s="226"/>
      <c r="H13" s="226"/>
      <c r="I13" s="226"/>
      <c r="J13" s="226"/>
      <c r="K13" s="226"/>
      <c r="L13" s="226"/>
      <c r="M13" s="227"/>
      <c r="O13" s="1" t="s">
        <v>119</v>
      </c>
    </row>
    <row r="14" spans="1:15" s="1" customFormat="1" ht="68.25" customHeight="1" thickBot="1">
      <c r="A14" s="161" t="s">
        <v>106</v>
      </c>
      <c r="B14" s="162"/>
      <c r="C14" s="225" t="s">
        <v>145</v>
      </c>
      <c r="D14" s="226"/>
      <c r="E14" s="226"/>
      <c r="F14" s="226"/>
      <c r="G14" s="226"/>
      <c r="H14" s="226"/>
      <c r="I14" s="226"/>
      <c r="J14" s="226"/>
      <c r="K14" s="226"/>
      <c r="L14" s="226"/>
      <c r="M14" s="227"/>
      <c r="O14" s="1" t="s">
        <v>120</v>
      </c>
    </row>
    <row r="15" spans="1:15" s="1" customFormat="1" ht="27" customHeight="1" thickBot="1">
      <c r="A15" s="161" t="s">
        <v>112</v>
      </c>
      <c r="B15" s="162"/>
      <c r="C15" s="225" t="s">
        <v>134</v>
      </c>
      <c r="D15" s="226"/>
      <c r="E15" s="226"/>
      <c r="F15" s="226"/>
      <c r="G15" s="226"/>
      <c r="H15" s="226"/>
      <c r="I15" s="226"/>
      <c r="J15" s="226"/>
      <c r="K15" s="226"/>
      <c r="L15" s="226"/>
      <c r="M15" s="227"/>
      <c r="O15" s="110" t="s">
        <v>24</v>
      </c>
    </row>
    <row r="16" spans="1:15" s="1" customFormat="1" ht="13.5" thickBot="1">
      <c r="A16" s="2"/>
      <c r="B16" s="110"/>
      <c r="C16" s="110"/>
      <c r="D16" s="110"/>
      <c r="E16" s="110"/>
      <c r="F16" s="110"/>
      <c r="G16" s="110"/>
      <c r="H16" s="110"/>
      <c r="I16" s="110"/>
      <c r="J16" s="110"/>
      <c r="K16" s="110"/>
      <c r="L16" s="110"/>
      <c r="M16" s="36"/>
      <c r="O16" s="110" t="s">
        <v>25</v>
      </c>
    </row>
    <row r="17" spans="1:15" ht="13.5" thickBot="1">
      <c r="A17" s="155" t="s">
        <v>11</v>
      </c>
      <c r="B17" s="157"/>
      <c r="C17" s="155" t="s">
        <v>76</v>
      </c>
      <c r="D17" s="157"/>
      <c r="E17" s="155" t="s">
        <v>12</v>
      </c>
      <c r="F17" s="156"/>
      <c r="G17" s="156"/>
      <c r="H17" s="156"/>
      <c r="I17" s="156"/>
      <c r="J17" s="156"/>
      <c r="K17" s="156"/>
      <c r="L17" s="156"/>
      <c r="M17" s="157"/>
      <c r="O17" s="19" t="s">
        <v>83</v>
      </c>
    </row>
    <row r="18" spans="1:15" ht="39" thickBot="1">
      <c r="A18" s="158"/>
      <c r="B18" s="160"/>
      <c r="C18" s="158"/>
      <c r="D18" s="160"/>
      <c r="E18" s="6" t="s">
        <v>14</v>
      </c>
      <c r="F18" s="161" t="s">
        <v>15</v>
      </c>
      <c r="G18" s="196"/>
      <c r="H18" s="162"/>
      <c r="I18" s="33" t="s">
        <v>16</v>
      </c>
      <c r="J18" s="161" t="s">
        <v>140</v>
      </c>
      <c r="K18" s="196"/>
      <c r="L18" s="162"/>
      <c r="M18" s="6" t="s">
        <v>17</v>
      </c>
      <c r="O18" s="110" t="s">
        <v>27</v>
      </c>
    </row>
    <row r="19" spans="1:15" ht="13.5" thickBot="1">
      <c r="A19" s="174" t="s">
        <v>121</v>
      </c>
      <c r="B19" s="176"/>
      <c r="C19" s="253" t="s">
        <v>85</v>
      </c>
      <c r="D19" s="254"/>
      <c r="E19" s="44">
        <v>1</v>
      </c>
      <c r="F19" s="188" t="s">
        <v>122</v>
      </c>
      <c r="G19" s="189"/>
      <c r="H19" s="190"/>
      <c r="I19" s="109" t="s">
        <v>95</v>
      </c>
      <c r="J19" s="188" t="s">
        <v>135</v>
      </c>
      <c r="K19" s="189"/>
      <c r="L19" s="190"/>
      <c r="M19" s="44" t="s">
        <v>21</v>
      </c>
      <c r="O19" s="110" t="s">
        <v>28</v>
      </c>
    </row>
    <row r="20" spans="1:15" ht="13.5" thickBot="1">
      <c r="A20" s="177"/>
      <c r="B20" s="179"/>
      <c r="C20" s="255"/>
      <c r="D20" s="256"/>
      <c r="E20" s="44">
        <v>2</v>
      </c>
      <c r="F20" s="188" t="s">
        <v>123</v>
      </c>
      <c r="G20" s="189"/>
      <c r="H20" s="190"/>
      <c r="I20" s="109" t="s">
        <v>95</v>
      </c>
      <c r="J20" s="188" t="s">
        <v>135</v>
      </c>
      <c r="K20" s="189"/>
      <c r="L20" s="190"/>
      <c r="M20" s="44" t="s">
        <v>21</v>
      </c>
      <c r="O20" s="110" t="s">
        <v>3</v>
      </c>
    </row>
    <row r="21" spans="1:15" ht="13.5" thickBot="1">
      <c r="A21" s="177"/>
      <c r="B21" s="179"/>
      <c r="C21" s="255"/>
      <c r="D21" s="256"/>
      <c r="E21" s="44"/>
      <c r="F21" s="188"/>
      <c r="G21" s="189"/>
      <c r="H21" s="190"/>
      <c r="I21" s="109"/>
      <c r="J21" s="188"/>
      <c r="K21" s="189"/>
      <c r="L21" s="190"/>
      <c r="M21" s="44"/>
      <c r="O21" s="110" t="s">
        <v>29</v>
      </c>
    </row>
    <row r="22" spans="1:15" ht="13.5" thickBot="1">
      <c r="A22" s="180"/>
      <c r="B22" s="182"/>
      <c r="C22" s="257"/>
      <c r="D22" s="258"/>
      <c r="E22" s="44"/>
      <c r="F22" s="188"/>
      <c r="G22" s="189"/>
      <c r="H22" s="190"/>
      <c r="I22" s="109"/>
      <c r="J22" s="188"/>
      <c r="K22" s="189"/>
      <c r="L22" s="190"/>
      <c r="M22" s="44"/>
      <c r="O22" s="110"/>
    </row>
    <row r="23" spans="1:40" ht="13.5" thickBot="1">
      <c r="A23" s="2"/>
      <c r="B23" s="110"/>
      <c r="C23" s="110"/>
      <c r="D23" s="110"/>
      <c r="E23" s="110"/>
      <c r="F23" s="110"/>
      <c r="G23" s="110"/>
      <c r="H23" s="110"/>
      <c r="I23" s="110"/>
      <c r="J23" s="110"/>
      <c r="K23" s="110"/>
      <c r="L23" s="110"/>
      <c r="M23" s="36"/>
      <c r="O23" s="19" t="s">
        <v>70</v>
      </c>
      <c r="AN23" s="1">
        <v>2002</v>
      </c>
    </row>
    <row r="24" spans="1:40" ht="33.75" customHeight="1" thickBot="1">
      <c r="A24" s="6" t="s">
        <v>22</v>
      </c>
      <c r="B24" s="108" t="s">
        <v>10</v>
      </c>
      <c r="C24" s="32" t="s">
        <v>73</v>
      </c>
      <c r="D24" s="108" t="s">
        <v>13</v>
      </c>
      <c r="E24" s="6" t="s">
        <v>23</v>
      </c>
      <c r="F24" s="113">
        <v>1</v>
      </c>
      <c r="G24" s="6" t="s">
        <v>141</v>
      </c>
      <c r="H24" s="37" t="s">
        <v>129</v>
      </c>
      <c r="I24" s="6" t="s">
        <v>104</v>
      </c>
      <c r="J24" s="37" t="s">
        <v>129</v>
      </c>
      <c r="K24" s="6" t="s">
        <v>105</v>
      </c>
      <c r="L24" s="194" t="s">
        <v>129</v>
      </c>
      <c r="M24" s="195"/>
      <c r="O24" s="47" t="s">
        <v>48</v>
      </c>
      <c r="AN24" s="1">
        <f>AN23+1</f>
        <v>2003</v>
      </c>
    </row>
    <row r="25" spans="1:15" ht="13.5" thickBot="1">
      <c r="A25" s="153" t="s">
        <v>26</v>
      </c>
      <c r="B25" s="183" t="s">
        <v>119</v>
      </c>
      <c r="C25" s="153" t="s">
        <v>75</v>
      </c>
      <c r="D25" s="183" t="s">
        <v>119</v>
      </c>
      <c r="E25" s="153" t="s">
        <v>113</v>
      </c>
      <c r="F25" s="72" t="s">
        <v>116</v>
      </c>
      <c r="G25" s="73">
        <v>2020</v>
      </c>
      <c r="H25" s="73">
        <v>2021</v>
      </c>
      <c r="I25" s="73">
        <v>2022</v>
      </c>
      <c r="J25" s="73">
        <v>2023</v>
      </c>
      <c r="K25" s="73">
        <v>2024</v>
      </c>
      <c r="L25" s="186" t="s">
        <v>142</v>
      </c>
      <c r="M25" s="187"/>
      <c r="O25" s="47" t="s">
        <v>49</v>
      </c>
    </row>
    <row r="26" spans="1:15" ht="13.5" thickBot="1">
      <c r="A26" s="154"/>
      <c r="B26" s="184"/>
      <c r="C26" s="154"/>
      <c r="D26" s="184"/>
      <c r="E26" s="185"/>
      <c r="F26" s="40" t="s">
        <v>114</v>
      </c>
      <c r="G26" s="87" t="s">
        <v>129</v>
      </c>
      <c r="H26" s="87" t="s">
        <v>129</v>
      </c>
      <c r="I26" s="87" t="s">
        <v>129</v>
      </c>
      <c r="J26" s="87" t="s">
        <v>129</v>
      </c>
      <c r="K26" s="87" t="s">
        <v>129</v>
      </c>
      <c r="L26" s="87" t="s">
        <v>129</v>
      </c>
      <c r="M26" s="87" t="s">
        <v>129</v>
      </c>
      <c r="O26" s="47" t="s">
        <v>61</v>
      </c>
    </row>
    <row r="27" spans="1:15" ht="13.5" thickBot="1">
      <c r="A27" s="46"/>
      <c r="B27" s="43"/>
      <c r="C27" s="42"/>
      <c r="D27" s="42"/>
      <c r="E27" s="154"/>
      <c r="F27" s="44" t="s">
        <v>115</v>
      </c>
      <c r="G27" s="88" t="s">
        <v>129</v>
      </c>
      <c r="H27" s="88" t="s">
        <v>129</v>
      </c>
      <c r="I27" s="88" t="s">
        <v>129</v>
      </c>
      <c r="J27" s="88" t="s">
        <v>129</v>
      </c>
      <c r="K27" s="88" t="s">
        <v>129</v>
      </c>
      <c r="L27" s="88" t="s">
        <v>129</v>
      </c>
      <c r="M27" s="88" t="s">
        <v>129</v>
      </c>
      <c r="O27" s="48" t="s">
        <v>62</v>
      </c>
    </row>
    <row r="28" spans="1:40" ht="13.5" thickBot="1">
      <c r="A28" s="2"/>
      <c r="B28" s="110"/>
      <c r="C28" s="110"/>
      <c r="D28" s="110"/>
      <c r="E28" s="110"/>
      <c r="F28" s="110"/>
      <c r="G28" s="110"/>
      <c r="H28" s="110"/>
      <c r="I28" s="110"/>
      <c r="J28" s="110"/>
      <c r="K28" s="110"/>
      <c r="L28" s="110"/>
      <c r="M28" s="36"/>
      <c r="O28" s="47" t="s">
        <v>50</v>
      </c>
      <c r="AN28" s="1" t="e">
        <f>#REF!+1</f>
        <v>#REF!</v>
      </c>
    </row>
    <row r="29" spans="1:40" ht="13.5" thickBot="1">
      <c r="A29" s="155" t="s">
        <v>94</v>
      </c>
      <c r="B29" s="156"/>
      <c r="C29" s="157"/>
      <c r="D29" s="166" t="s">
        <v>77</v>
      </c>
      <c r="E29" s="167"/>
      <c r="F29" s="60">
        <v>0.85</v>
      </c>
      <c r="G29" s="27" t="s">
        <v>87</v>
      </c>
      <c r="H29" s="61">
        <v>1</v>
      </c>
      <c r="I29" s="168" t="s">
        <v>88</v>
      </c>
      <c r="J29" s="169"/>
      <c r="K29" s="23"/>
      <c r="L29" s="228"/>
      <c r="M29" s="204"/>
      <c r="O29" s="47" t="s">
        <v>51</v>
      </c>
      <c r="AN29" s="1" t="e">
        <f>AN28+1</f>
        <v>#REF!</v>
      </c>
    </row>
    <row r="30" spans="1:40" ht="13.5" thickBot="1">
      <c r="A30" s="163"/>
      <c r="B30" s="164"/>
      <c r="C30" s="165"/>
      <c r="D30" s="170" t="s">
        <v>78</v>
      </c>
      <c r="E30" s="171"/>
      <c r="F30" s="59">
        <v>0.7</v>
      </c>
      <c r="G30" s="74" t="s">
        <v>87</v>
      </c>
      <c r="H30" s="71">
        <v>0.849</v>
      </c>
      <c r="I30" s="21"/>
      <c r="J30" s="22"/>
      <c r="K30" s="22"/>
      <c r="L30" s="134"/>
      <c r="M30" s="206"/>
      <c r="O30" s="47" t="s">
        <v>52</v>
      </c>
      <c r="AN30" s="1" t="e">
        <f>#REF!+1</f>
        <v>#REF!</v>
      </c>
    </row>
    <row r="31" spans="1:40" ht="13.5" thickBot="1">
      <c r="A31" s="158"/>
      <c r="B31" s="159"/>
      <c r="C31" s="160"/>
      <c r="D31" s="172" t="s">
        <v>79</v>
      </c>
      <c r="E31" s="173"/>
      <c r="F31" s="111">
        <v>0</v>
      </c>
      <c r="G31" s="29" t="s">
        <v>87</v>
      </c>
      <c r="H31" s="70">
        <v>0.699</v>
      </c>
      <c r="I31" s="24"/>
      <c r="J31" s="25"/>
      <c r="K31" s="25"/>
      <c r="L31" s="229"/>
      <c r="M31" s="208"/>
      <c r="O31" s="116" t="s">
        <v>143</v>
      </c>
      <c r="AN31" s="1" t="e">
        <f>#REF!+1</f>
        <v>#REF!</v>
      </c>
    </row>
    <row r="32" spans="1:40" ht="13.5" thickBot="1">
      <c r="A32" s="2"/>
      <c r="B32" s="110"/>
      <c r="C32" s="110"/>
      <c r="D32" s="110"/>
      <c r="E32" s="110"/>
      <c r="F32" s="110"/>
      <c r="G32" s="110"/>
      <c r="H32" s="110"/>
      <c r="I32" s="110"/>
      <c r="J32" s="110"/>
      <c r="K32" s="110"/>
      <c r="L32" s="110"/>
      <c r="M32" s="36"/>
      <c r="O32" s="47" t="s">
        <v>64</v>
      </c>
      <c r="AN32" s="1" t="e">
        <f>#REF!+1</f>
        <v>#REF!</v>
      </c>
    </row>
    <row r="33" spans="1:40" ht="13.5" thickBot="1">
      <c r="A33" s="150" t="s">
        <v>30</v>
      </c>
      <c r="B33" s="151"/>
      <c r="C33" s="151"/>
      <c r="D33" s="151"/>
      <c r="E33" s="151"/>
      <c r="F33" s="151"/>
      <c r="G33" s="151"/>
      <c r="H33" s="151"/>
      <c r="I33" s="151"/>
      <c r="J33" s="151"/>
      <c r="K33" s="151"/>
      <c r="L33" s="151"/>
      <c r="M33" s="152"/>
      <c r="O33" s="47" t="s">
        <v>54</v>
      </c>
      <c r="AN33" s="1" t="e">
        <f>AN32+1</f>
        <v>#REF!</v>
      </c>
    </row>
    <row r="34" spans="1:40" ht="13.5" thickBot="1">
      <c r="A34" s="2"/>
      <c r="B34" s="110"/>
      <c r="C34" s="110"/>
      <c r="D34" s="110"/>
      <c r="E34" s="110"/>
      <c r="F34" s="110"/>
      <c r="G34" s="110"/>
      <c r="H34" s="110"/>
      <c r="I34" s="110"/>
      <c r="J34" s="110"/>
      <c r="K34" s="110"/>
      <c r="L34" s="110"/>
      <c r="M34" s="36"/>
      <c r="O34" s="47" t="s">
        <v>55</v>
      </c>
      <c r="AN34" s="1" t="e">
        <f>AN33+1</f>
        <v>#REF!</v>
      </c>
    </row>
    <row r="35" spans="1:38" ht="45.75" customHeight="1" thickBot="1">
      <c r="A35" s="106"/>
      <c r="B35" s="94" t="s">
        <v>31</v>
      </c>
      <c r="C35" s="95" t="s">
        <v>32</v>
      </c>
      <c r="D35" s="95" t="str">
        <f>F19</f>
        <v>Número de actividades realizadas </v>
      </c>
      <c r="E35" s="95" t="str">
        <f>F20</f>
        <v>Número de actividades programadas</v>
      </c>
      <c r="F35" s="95">
        <f>F21</f>
        <v>0</v>
      </c>
      <c r="G35" s="95">
        <f>F22</f>
        <v>0</v>
      </c>
      <c r="H35" s="96" t="s">
        <v>89</v>
      </c>
      <c r="I35" s="97" t="s">
        <v>93</v>
      </c>
      <c r="J35" s="110"/>
      <c r="K35" s="110"/>
      <c r="L35" s="110"/>
      <c r="M35" s="107"/>
      <c r="O35" s="47" t="s">
        <v>53</v>
      </c>
      <c r="AI35"/>
      <c r="AL35" s="1"/>
    </row>
    <row r="36" spans="1:38" ht="15">
      <c r="A36" s="106"/>
      <c r="B36" s="75" t="s">
        <v>33</v>
      </c>
      <c r="C36" s="76">
        <v>1</v>
      </c>
      <c r="D36" s="89">
        <v>6</v>
      </c>
      <c r="E36" s="77">
        <v>6</v>
      </c>
      <c r="F36" s="78"/>
      <c r="G36" s="78"/>
      <c r="H36" s="31">
        <f>(D36/E36)*100%</f>
        <v>1</v>
      </c>
      <c r="I36" s="45">
        <f>+H36</f>
        <v>1</v>
      </c>
      <c r="J36" s="110"/>
      <c r="K36" s="110"/>
      <c r="L36" s="110"/>
      <c r="M36" s="107"/>
      <c r="O36" s="47" t="s">
        <v>65</v>
      </c>
      <c r="AI36"/>
      <c r="AL36" s="1"/>
    </row>
    <row r="37" spans="1:38" ht="15">
      <c r="A37" s="106"/>
      <c r="B37" s="79" t="s">
        <v>34</v>
      </c>
      <c r="C37" s="98">
        <v>1</v>
      </c>
      <c r="D37" s="114">
        <v>8</v>
      </c>
      <c r="E37" s="80">
        <v>8</v>
      </c>
      <c r="F37" s="81"/>
      <c r="G37" s="81"/>
      <c r="H37" s="99">
        <f>(D37/E37)*100%</f>
        <v>1</v>
      </c>
      <c r="I37" s="101">
        <f>+H37</f>
        <v>1</v>
      </c>
      <c r="J37" s="110"/>
      <c r="K37" s="110"/>
      <c r="L37" s="110"/>
      <c r="M37" s="107"/>
      <c r="O37" s="47" t="s">
        <v>66</v>
      </c>
      <c r="AI37"/>
      <c r="AL37" s="1"/>
    </row>
    <row r="38" spans="1:38" ht="15">
      <c r="A38" s="106"/>
      <c r="B38" s="79" t="s">
        <v>35</v>
      </c>
      <c r="C38" s="98">
        <v>1</v>
      </c>
      <c r="D38" s="129">
        <v>6</v>
      </c>
      <c r="E38" s="80">
        <v>6</v>
      </c>
      <c r="F38" s="81"/>
      <c r="G38" s="81"/>
      <c r="H38" s="99">
        <f>(D38/E38)*100%</f>
        <v>1</v>
      </c>
      <c r="I38" s="101">
        <f>+H38</f>
        <v>1</v>
      </c>
      <c r="J38" s="110"/>
      <c r="K38" s="110"/>
      <c r="L38" s="110"/>
      <c r="M38" s="107"/>
      <c r="O38" s="19" t="s">
        <v>69</v>
      </c>
      <c r="AI38"/>
      <c r="AL38" s="1"/>
    </row>
    <row r="39" spans="1:38" ht="15.75" thickBot="1">
      <c r="A39" s="106"/>
      <c r="B39" s="82" t="s">
        <v>36</v>
      </c>
      <c r="C39" s="102">
        <v>1</v>
      </c>
      <c r="D39" s="118">
        <v>4</v>
      </c>
      <c r="E39" s="83">
        <v>4</v>
      </c>
      <c r="F39" s="84"/>
      <c r="G39" s="84"/>
      <c r="H39" s="126">
        <f>(D39/E39)*100%</f>
        <v>1</v>
      </c>
      <c r="I39" s="127">
        <f>+H39</f>
        <v>1</v>
      </c>
      <c r="J39" s="110"/>
      <c r="K39" s="110"/>
      <c r="L39" s="110"/>
      <c r="M39" s="107"/>
      <c r="O39" s="8" t="s">
        <v>67</v>
      </c>
      <c r="AI39"/>
      <c r="AL39" s="1"/>
    </row>
    <row r="40" spans="1:16" ht="12.75">
      <c r="A40" s="2"/>
      <c r="B40" s="110"/>
      <c r="C40" s="110"/>
      <c r="D40" s="110"/>
      <c r="E40" s="110"/>
      <c r="F40" s="110"/>
      <c r="G40" s="110"/>
      <c r="H40" s="110"/>
      <c r="I40" s="110"/>
      <c r="J40" s="110"/>
      <c r="K40" s="110"/>
      <c r="L40" s="110"/>
      <c r="M40" s="36"/>
      <c r="N40" s="110"/>
      <c r="O40" s="8" t="s">
        <v>68</v>
      </c>
      <c r="P40" s="110"/>
    </row>
    <row r="41" spans="1:40" ht="12.75">
      <c r="A41" s="2"/>
      <c r="B41" s="110"/>
      <c r="C41" s="110"/>
      <c r="D41" s="110"/>
      <c r="E41" s="110"/>
      <c r="F41" s="110"/>
      <c r="G41" s="110"/>
      <c r="H41" s="110"/>
      <c r="I41" s="110"/>
      <c r="J41" s="110"/>
      <c r="K41" s="110"/>
      <c r="L41" s="110"/>
      <c r="M41" s="36"/>
      <c r="O41" s="8" t="s">
        <v>56</v>
      </c>
      <c r="AN41" s="1" t="e">
        <f>#REF!+1</f>
        <v>#REF!</v>
      </c>
    </row>
    <row r="42" spans="1:15" ht="12.75">
      <c r="A42" s="2"/>
      <c r="B42" s="110"/>
      <c r="C42" s="110"/>
      <c r="D42" s="110"/>
      <c r="E42" s="110"/>
      <c r="F42" s="110"/>
      <c r="G42" s="110"/>
      <c r="H42" s="110"/>
      <c r="I42" s="110"/>
      <c r="J42" s="110"/>
      <c r="K42" s="110"/>
      <c r="L42" s="110"/>
      <c r="M42" s="36"/>
      <c r="O42" s="8" t="s">
        <v>46</v>
      </c>
    </row>
    <row r="43" spans="1:15" ht="12.75">
      <c r="A43" s="2"/>
      <c r="B43" s="110"/>
      <c r="C43" s="110"/>
      <c r="D43" s="110"/>
      <c r="E43" s="110"/>
      <c r="F43" s="110"/>
      <c r="G43" s="110"/>
      <c r="H43" s="110"/>
      <c r="I43" s="110"/>
      <c r="J43" s="110"/>
      <c r="K43" s="110"/>
      <c r="L43" s="110"/>
      <c r="M43" s="36"/>
      <c r="O43" s="110" t="s">
        <v>47</v>
      </c>
    </row>
    <row r="44" spans="1:15" ht="12.75">
      <c r="A44" s="2"/>
      <c r="B44" s="110"/>
      <c r="C44" s="110"/>
      <c r="D44" s="110"/>
      <c r="E44" s="110"/>
      <c r="F44" s="110"/>
      <c r="G44" s="110"/>
      <c r="H44" s="110"/>
      <c r="I44" s="110"/>
      <c r="J44" s="110"/>
      <c r="K44" s="110"/>
      <c r="L44" s="110"/>
      <c r="M44" s="36"/>
      <c r="O44" s="110" t="s">
        <v>81</v>
      </c>
    </row>
    <row r="45" spans="1:15" ht="12.75">
      <c r="A45" s="2"/>
      <c r="B45" s="110"/>
      <c r="C45" s="110"/>
      <c r="D45" s="110"/>
      <c r="E45" s="110"/>
      <c r="F45" s="110"/>
      <c r="G45" s="110"/>
      <c r="H45" s="110"/>
      <c r="I45" s="110"/>
      <c r="J45" s="110"/>
      <c r="K45" s="110"/>
      <c r="L45" s="110"/>
      <c r="M45" s="36"/>
      <c r="O45" s="19" t="s">
        <v>84</v>
      </c>
    </row>
    <row r="46" spans="1:15" ht="12.75">
      <c r="A46" s="2"/>
      <c r="B46" s="110"/>
      <c r="C46" s="110"/>
      <c r="D46" s="110"/>
      <c r="E46" s="110"/>
      <c r="F46" s="110"/>
      <c r="G46" s="110"/>
      <c r="H46" s="110"/>
      <c r="I46" s="110"/>
      <c r="J46" s="110"/>
      <c r="K46" s="110"/>
      <c r="L46" s="110"/>
      <c r="M46" s="36"/>
      <c r="O46" s="110" t="s">
        <v>86</v>
      </c>
    </row>
    <row r="47" spans="1:15" ht="12.75">
      <c r="A47" s="2"/>
      <c r="B47" s="110"/>
      <c r="C47" s="110"/>
      <c r="D47" s="110"/>
      <c r="E47" s="110"/>
      <c r="F47" s="110"/>
      <c r="G47" s="110"/>
      <c r="H47" s="110"/>
      <c r="I47" s="110"/>
      <c r="J47" s="110"/>
      <c r="K47" s="110"/>
      <c r="L47" s="110"/>
      <c r="M47" s="36"/>
      <c r="O47" s="110" t="s">
        <v>95</v>
      </c>
    </row>
    <row r="48" spans="1:15" ht="12.75">
      <c r="A48" s="2"/>
      <c r="B48" s="110"/>
      <c r="C48" s="110"/>
      <c r="D48" s="110"/>
      <c r="E48" s="110"/>
      <c r="F48" s="110"/>
      <c r="G48" s="110"/>
      <c r="H48" s="110"/>
      <c r="I48" s="110"/>
      <c r="J48" s="110"/>
      <c r="K48" s="110"/>
      <c r="L48" s="110"/>
      <c r="M48" s="36"/>
      <c r="O48" s="110" t="s">
        <v>85</v>
      </c>
    </row>
    <row r="49" spans="1:15" ht="12.75">
      <c r="A49" s="2"/>
      <c r="B49" s="110"/>
      <c r="C49" s="110"/>
      <c r="D49" s="110"/>
      <c r="E49" s="110"/>
      <c r="F49" s="110"/>
      <c r="G49" s="110"/>
      <c r="H49" s="110"/>
      <c r="I49" s="110"/>
      <c r="J49" s="110"/>
      <c r="K49" s="110"/>
      <c r="L49" s="110"/>
      <c r="M49" s="36"/>
      <c r="O49" s="110" t="s">
        <v>97</v>
      </c>
    </row>
    <row r="50" spans="1:40" ht="12.75">
      <c r="A50" s="2"/>
      <c r="B50" s="110"/>
      <c r="C50" s="110"/>
      <c r="D50" s="110"/>
      <c r="E50" s="110"/>
      <c r="F50" s="110"/>
      <c r="G50" s="110"/>
      <c r="H50" s="110"/>
      <c r="I50" s="110"/>
      <c r="J50" s="110"/>
      <c r="K50" s="110"/>
      <c r="L50" s="110"/>
      <c r="M50" s="36"/>
      <c r="O50" s="110" t="s">
        <v>98</v>
      </c>
      <c r="AN50" s="1" t="e">
        <f>AN41+1</f>
        <v>#REF!</v>
      </c>
    </row>
    <row r="51" spans="1:40" ht="12.75">
      <c r="A51" s="2"/>
      <c r="B51" s="110"/>
      <c r="C51" s="110"/>
      <c r="D51" s="110"/>
      <c r="E51" s="110"/>
      <c r="F51" s="110"/>
      <c r="G51" s="110"/>
      <c r="H51" s="110"/>
      <c r="I51" s="110"/>
      <c r="J51" s="110"/>
      <c r="K51" s="110"/>
      <c r="L51" s="110"/>
      <c r="M51" s="36"/>
      <c r="O51" s="110" t="s">
        <v>99</v>
      </c>
      <c r="AN51" s="1" t="e">
        <f aca="true" t="shared" si="0" ref="AN51:AN69">AN50+1</f>
        <v>#REF!</v>
      </c>
    </row>
    <row r="52" spans="1:40" ht="12.75">
      <c r="A52" s="2"/>
      <c r="B52" s="110"/>
      <c r="C52" s="110"/>
      <c r="D52" s="110"/>
      <c r="E52" s="110"/>
      <c r="F52" s="110"/>
      <c r="G52" s="110"/>
      <c r="H52" s="110"/>
      <c r="I52" s="110"/>
      <c r="J52" s="110"/>
      <c r="K52" s="110"/>
      <c r="L52" s="110"/>
      <c r="M52" s="36"/>
      <c r="O52" s="110" t="s">
        <v>100</v>
      </c>
      <c r="AN52" s="1" t="e">
        <f t="shared" si="0"/>
        <v>#REF!</v>
      </c>
    </row>
    <row r="53" spans="1:40" ht="12.75">
      <c r="A53" s="2"/>
      <c r="B53" s="110"/>
      <c r="C53" s="110"/>
      <c r="D53" s="110"/>
      <c r="E53" s="110"/>
      <c r="F53" s="110"/>
      <c r="G53" s="110"/>
      <c r="H53" s="110"/>
      <c r="I53" s="110"/>
      <c r="J53" s="110"/>
      <c r="K53" s="110"/>
      <c r="L53" s="110"/>
      <c r="M53" s="36"/>
      <c r="O53" s="110" t="s">
        <v>144</v>
      </c>
      <c r="AN53" s="1" t="e">
        <f t="shared" si="0"/>
        <v>#REF!</v>
      </c>
    </row>
    <row r="54" spans="1:40" ht="12.75">
      <c r="A54" s="2"/>
      <c r="B54" s="110"/>
      <c r="C54" s="110"/>
      <c r="D54" s="110"/>
      <c r="E54" s="110"/>
      <c r="F54" s="110"/>
      <c r="G54" s="110"/>
      <c r="H54" s="110"/>
      <c r="I54" s="110"/>
      <c r="J54" s="110"/>
      <c r="K54" s="110"/>
      <c r="L54" s="110"/>
      <c r="M54" s="36"/>
      <c r="O54" s="110" t="s">
        <v>103</v>
      </c>
      <c r="AN54" s="1" t="e">
        <f t="shared" si="0"/>
        <v>#REF!</v>
      </c>
    </row>
    <row r="55" spans="1:40" ht="12.75">
      <c r="A55" s="2"/>
      <c r="B55" s="110"/>
      <c r="C55" s="110"/>
      <c r="D55" s="110"/>
      <c r="E55" s="110"/>
      <c r="F55" s="110"/>
      <c r="G55" s="110"/>
      <c r="H55" s="110"/>
      <c r="I55" s="110"/>
      <c r="J55" s="110"/>
      <c r="K55" s="110"/>
      <c r="L55" s="110"/>
      <c r="M55" s="36"/>
      <c r="O55" s="110" t="s">
        <v>102</v>
      </c>
      <c r="AN55" s="1" t="e">
        <f t="shared" si="0"/>
        <v>#REF!</v>
      </c>
    </row>
    <row r="56" spans="1:40" ht="13.5" thickBot="1">
      <c r="A56" s="2"/>
      <c r="B56" s="110"/>
      <c r="C56" s="110"/>
      <c r="D56" s="110"/>
      <c r="E56" s="110"/>
      <c r="F56" s="110"/>
      <c r="G56" s="110"/>
      <c r="H56" s="110"/>
      <c r="I56" s="110"/>
      <c r="J56" s="110"/>
      <c r="K56" s="110"/>
      <c r="L56" s="110"/>
      <c r="M56" s="36"/>
      <c r="O56" s="19" t="s">
        <v>107</v>
      </c>
      <c r="AN56" s="1" t="e">
        <f t="shared" si="0"/>
        <v>#REF!</v>
      </c>
    </row>
    <row r="57" spans="1:40" ht="64.5" thickBot="1">
      <c r="A57" s="150" t="s">
        <v>37</v>
      </c>
      <c r="B57" s="151"/>
      <c r="C57" s="151"/>
      <c r="D57" s="151"/>
      <c r="E57" s="151"/>
      <c r="F57" s="151"/>
      <c r="G57" s="151"/>
      <c r="H57" s="151"/>
      <c r="I57" s="151"/>
      <c r="J57" s="151"/>
      <c r="K57" s="151"/>
      <c r="L57" s="151"/>
      <c r="M57" s="152"/>
      <c r="O57" s="1" t="s">
        <v>145</v>
      </c>
      <c r="AN57" s="1" t="e">
        <f>#REF!+1</f>
        <v>#REF!</v>
      </c>
    </row>
    <row r="58" spans="1:40" ht="39" thickBot="1">
      <c r="A58" s="2"/>
      <c r="B58" s="110"/>
      <c r="C58" s="110"/>
      <c r="D58" s="110"/>
      <c r="E58" s="110"/>
      <c r="F58" s="110"/>
      <c r="G58" s="110"/>
      <c r="H58" s="110"/>
      <c r="I58" s="110"/>
      <c r="J58" s="110"/>
      <c r="K58" s="110"/>
      <c r="L58" s="110"/>
      <c r="M58" s="36"/>
      <c r="O58" s="1" t="s">
        <v>146</v>
      </c>
      <c r="AN58" s="1" t="e">
        <f t="shared" si="0"/>
        <v>#REF!</v>
      </c>
    </row>
    <row r="59" spans="1:40" ht="13.5" thickBot="1">
      <c r="A59" s="153" t="s">
        <v>38</v>
      </c>
      <c r="B59" s="155" t="s">
        <v>39</v>
      </c>
      <c r="C59" s="156"/>
      <c r="D59" s="156"/>
      <c r="E59" s="157"/>
      <c r="F59" s="161" t="s">
        <v>90</v>
      </c>
      <c r="G59" s="162"/>
      <c r="H59" s="155" t="s">
        <v>40</v>
      </c>
      <c r="I59" s="156"/>
      <c r="J59" s="156"/>
      <c r="K59" s="156"/>
      <c r="L59" s="156"/>
      <c r="M59" s="157"/>
      <c r="O59" s="1" t="s">
        <v>111</v>
      </c>
      <c r="AN59" s="1" t="e">
        <f t="shared" si="0"/>
        <v>#REF!</v>
      </c>
    </row>
    <row r="60" spans="1:13" ht="13.5" thickBot="1">
      <c r="A60" s="154"/>
      <c r="B60" s="158"/>
      <c r="C60" s="159"/>
      <c r="D60" s="159"/>
      <c r="E60" s="160"/>
      <c r="F60" s="6" t="s">
        <v>91</v>
      </c>
      <c r="G60" s="33" t="s">
        <v>92</v>
      </c>
      <c r="H60" s="158"/>
      <c r="I60" s="159"/>
      <c r="J60" s="159"/>
      <c r="K60" s="159"/>
      <c r="L60" s="159"/>
      <c r="M60" s="160"/>
    </row>
    <row r="61" spans="1:40" ht="222" customHeight="1" thickBot="1">
      <c r="A61" s="9" t="s">
        <v>33</v>
      </c>
      <c r="B61" s="232" t="s">
        <v>151</v>
      </c>
      <c r="C61" s="230"/>
      <c r="D61" s="230"/>
      <c r="E61" s="231"/>
      <c r="F61" s="131" t="s">
        <v>148</v>
      </c>
      <c r="G61" s="128"/>
      <c r="H61" s="136" t="s">
        <v>150</v>
      </c>
      <c r="I61" s="137"/>
      <c r="J61" s="137"/>
      <c r="K61" s="137"/>
      <c r="L61" s="137"/>
      <c r="M61" s="138"/>
      <c r="AN61" s="1" t="e">
        <f>AN59+1</f>
        <v>#REF!</v>
      </c>
    </row>
    <row r="62" spans="1:40" ht="197.25" customHeight="1">
      <c r="A62" s="241" t="s">
        <v>34</v>
      </c>
      <c r="B62" s="271" t="s">
        <v>163</v>
      </c>
      <c r="C62" s="272"/>
      <c r="D62" s="272"/>
      <c r="E62" s="273"/>
      <c r="F62" s="233"/>
      <c r="G62" s="233" t="s">
        <v>148</v>
      </c>
      <c r="H62" s="235" t="s">
        <v>167</v>
      </c>
      <c r="I62" s="236"/>
      <c r="J62" s="236"/>
      <c r="K62" s="236"/>
      <c r="L62" s="236"/>
      <c r="M62" s="237"/>
      <c r="AN62" s="1">
        <f>AN60+1</f>
        <v>1</v>
      </c>
    </row>
    <row r="63" spans="1:40" ht="409.5" customHeight="1" thickBot="1">
      <c r="A63" s="242"/>
      <c r="B63" s="274"/>
      <c r="C63" s="275"/>
      <c r="D63" s="275"/>
      <c r="E63" s="276"/>
      <c r="F63" s="234"/>
      <c r="G63" s="234"/>
      <c r="H63" s="238"/>
      <c r="I63" s="239"/>
      <c r="J63" s="239"/>
      <c r="K63" s="239"/>
      <c r="L63" s="239"/>
      <c r="M63" s="240"/>
      <c r="AN63" s="1" t="e">
        <f>AN61+1</f>
        <v>#REF!</v>
      </c>
    </row>
    <row r="64" spans="1:40" ht="144" customHeight="1">
      <c r="A64" s="241" t="s">
        <v>41</v>
      </c>
      <c r="B64" s="265" t="s">
        <v>170</v>
      </c>
      <c r="C64" s="266"/>
      <c r="D64" s="266"/>
      <c r="E64" s="267"/>
      <c r="F64" s="233"/>
      <c r="G64" s="233"/>
      <c r="H64" s="259"/>
      <c r="I64" s="260"/>
      <c r="J64" s="260"/>
      <c r="K64" s="260"/>
      <c r="L64" s="260"/>
      <c r="M64" s="261"/>
      <c r="AN64" s="1" t="e">
        <f>#REF!+1</f>
        <v>#REF!</v>
      </c>
    </row>
    <row r="65" spans="1:13" ht="133.5" customHeight="1" thickBot="1">
      <c r="A65" s="242"/>
      <c r="B65" s="268"/>
      <c r="C65" s="269"/>
      <c r="D65" s="269"/>
      <c r="E65" s="270"/>
      <c r="F65" s="234"/>
      <c r="G65" s="234"/>
      <c r="H65" s="262"/>
      <c r="I65" s="263"/>
      <c r="J65" s="263"/>
      <c r="K65" s="263"/>
      <c r="L65" s="263"/>
      <c r="M65" s="264"/>
    </row>
    <row r="66" spans="1:40" ht="228.75" customHeight="1" thickBot="1">
      <c r="A66" s="9" t="s">
        <v>132</v>
      </c>
      <c r="B66" s="142" t="s">
        <v>172</v>
      </c>
      <c r="C66" s="143"/>
      <c r="D66" s="143"/>
      <c r="E66" s="144"/>
      <c r="F66" s="30"/>
      <c r="G66" s="112"/>
      <c r="H66" s="136"/>
      <c r="I66" s="137"/>
      <c r="J66" s="137"/>
      <c r="K66" s="137"/>
      <c r="L66" s="137"/>
      <c r="M66" s="138"/>
      <c r="AN66" s="1" t="e">
        <f>#REF!+1</f>
        <v>#REF!</v>
      </c>
    </row>
    <row r="67" spans="1:40" ht="33.75" customHeight="1" thickBot="1">
      <c r="A67" s="9" t="s">
        <v>42</v>
      </c>
      <c r="B67" s="139" t="s">
        <v>176</v>
      </c>
      <c r="C67" s="140"/>
      <c r="D67" s="140"/>
      <c r="E67" s="140"/>
      <c r="F67" s="130"/>
      <c r="G67" s="130" t="s">
        <v>148</v>
      </c>
      <c r="H67" s="136"/>
      <c r="I67" s="137"/>
      <c r="J67" s="137"/>
      <c r="K67" s="137"/>
      <c r="L67" s="137"/>
      <c r="M67" s="138"/>
      <c r="AN67" s="1" t="e">
        <f t="shared" si="0"/>
        <v>#REF!</v>
      </c>
    </row>
    <row r="68" spans="1:40" ht="13.5">
      <c r="A68" s="110"/>
      <c r="B68" s="133"/>
      <c r="C68" s="133"/>
      <c r="D68" s="133"/>
      <c r="E68" s="133"/>
      <c r="F68" s="133"/>
      <c r="G68" s="133"/>
      <c r="H68" s="133"/>
      <c r="I68" s="133"/>
      <c r="J68" s="133"/>
      <c r="K68" s="133"/>
      <c r="L68" s="133"/>
      <c r="M68" s="133"/>
      <c r="AN68" s="1" t="e">
        <f t="shared" si="0"/>
        <v>#REF!</v>
      </c>
    </row>
    <row r="69" spans="1:40" ht="13.5">
      <c r="A69" s="110"/>
      <c r="B69" s="133"/>
      <c r="C69" s="133"/>
      <c r="D69" s="133"/>
      <c r="E69" s="133"/>
      <c r="F69" s="133"/>
      <c r="G69" s="133"/>
      <c r="H69" s="133"/>
      <c r="I69" s="133"/>
      <c r="J69" s="133"/>
      <c r="K69" s="133"/>
      <c r="L69" s="133"/>
      <c r="M69" s="133"/>
      <c r="AN69" s="1" t="e">
        <f t="shared" si="0"/>
        <v>#REF!</v>
      </c>
    </row>
    <row r="70" spans="1:13" ht="13.5">
      <c r="A70" s="110"/>
      <c r="B70" s="133"/>
      <c r="C70" s="133"/>
      <c r="D70" s="133"/>
      <c r="E70" s="133"/>
      <c r="F70" s="133"/>
      <c r="G70" s="133"/>
      <c r="H70" s="133"/>
      <c r="I70" s="133"/>
      <c r="J70" s="133"/>
      <c r="K70" s="133"/>
      <c r="L70" s="133"/>
      <c r="M70" s="133"/>
    </row>
    <row r="71" spans="1:13" ht="13.5">
      <c r="A71" s="110"/>
      <c r="B71" s="133"/>
      <c r="C71" s="133"/>
      <c r="D71" s="133"/>
      <c r="E71" s="133"/>
      <c r="F71" s="133"/>
      <c r="G71" s="133"/>
      <c r="H71" s="133"/>
      <c r="I71" s="133"/>
      <c r="J71" s="133"/>
      <c r="K71" s="133"/>
      <c r="L71" s="133"/>
      <c r="M71" s="133"/>
    </row>
    <row r="72" spans="1:13" ht="12.75">
      <c r="A72" s="110"/>
      <c r="B72" s="110"/>
      <c r="C72" s="110"/>
      <c r="D72" s="110"/>
      <c r="E72" s="110"/>
      <c r="F72" s="110"/>
      <c r="G72" s="110"/>
      <c r="H72" s="110"/>
      <c r="I72" s="110"/>
      <c r="J72" s="110"/>
      <c r="K72" s="110"/>
      <c r="L72" s="110"/>
      <c r="M72" s="110"/>
    </row>
    <row r="73" ht="12.75"/>
    <row r="74" ht="12.75"/>
    <row r="75" ht="12.75"/>
    <row r="76" ht="12.75"/>
    <row r="77" ht="12.75"/>
    <row r="78" ht="12.75"/>
    <row r="79" ht="12.75"/>
    <row r="80" ht="12.75"/>
    <row r="81" ht="12.75"/>
    <row r="82" ht="12.75">
      <c r="AL82" s="1"/>
    </row>
    <row r="83" ht="12.75">
      <c r="AL83" s="1"/>
    </row>
    <row r="84" ht="12.75">
      <c r="AL84" s="1"/>
    </row>
    <row r="85" ht="12.75">
      <c r="AL85" s="1"/>
    </row>
    <row r="86" ht="12.75">
      <c r="AL86" s="1"/>
    </row>
    <row r="87" spans="2:38" ht="15">
      <c r="B87" s="110"/>
      <c r="C87" s="110"/>
      <c r="D87" s="110"/>
      <c r="E87" s="110"/>
      <c r="F87" s="134"/>
      <c r="G87" s="134"/>
      <c r="H87" s="134"/>
      <c r="I87" s="10" t="s">
        <v>43</v>
      </c>
      <c r="K87" s="11"/>
      <c r="AL87" s="1"/>
    </row>
    <row r="88" spans="2:38" ht="15">
      <c r="B88" s="110"/>
      <c r="C88" s="110"/>
      <c r="D88" s="110"/>
      <c r="E88" s="110"/>
      <c r="F88" s="134"/>
      <c r="G88" s="134"/>
      <c r="H88" s="134"/>
      <c r="I88" s="10" t="s">
        <v>44</v>
      </c>
      <c r="K88" s="11"/>
      <c r="AL88" s="1"/>
    </row>
    <row r="89" spans="2:38" ht="15">
      <c r="B89" s="110"/>
      <c r="C89" s="110"/>
      <c r="D89" s="110"/>
      <c r="E89" s="110"/>
      <c r="F89" s="134"/>
      <c r="G89" s="134"/>
      <c r="H89" s="134"/>
      <c r="I89" s="10" t="s">
        <v>45</v>
      </c>
      <c r="K89" s="11"/>
      <c r="AL89" s="1"/>
    </row>
    <row r="90" spans="2:38" ht="15">
      <c r="B90" s="110"/>
      <c r="C90" s="110"/>
      <c r="D90" s="110"/>
      <c r="E90" s="110"/>
      <c r="F90" s="134"/>
      <c r="G90" s="134"/>
      <c r="H90" s="134"/>
      <c r="K90" s="11"/>
      <c r="AL90" s="1"/>
    </row>
    <row r="91" spans="2:38" ht="15">
      <c r="B91" s="110"/>
      <c r="C91" s="110"/>
      <c r="D91" s="110"/>
      <c r="E91" s="110"/>
      <c r="F91" s="134"/>
      <c r="G91" s="134"/>
      <c r="H91" s="134"/>
      <c r="K91" s="11"/>
      <c r="AL91" s="1"/>
    </row>
    <row r="92" spans="2:38" ht="15">
      <c r="B92" s="110"/>
      <c r="C92" s="110"/>
      <c r="D92" s="110"/>
      <c r="E92" s="110"/>
      <c r="K92" s="11"/>
      <c r="AL92" s="1"/>
    </row>
    <row r="93" spans="2:38" ht="15">
      <c r="B93" s="110"/>
      <c r="C93" s="110"/>
      <c r="D93" s="110"/>
      <c r="E93" s="110"/>
      <c r="K93" s="11"/>
      <c r="AL93" s="1"/>
    </row>
    <row r="94" spans="2:38" ht="15">
      <c r="B94" s="110"/>
      <c r="C94" s="110"/>
      <c r="D94" s="110"/>
      <c r="E94" s="110"/>
      <c r="K94" s="11"/>
      <c r="AL94" s="1"/>
    </row>
    <row r="95" spans="2:38" ht="15">
      <c r="B95" s="110"/>
      <c r="C95" s="110"/>
      <c r="D95" s="110"/>
      <c r="E95" s="110"/>
      <c r="K95" s="11"/>
      <c r="AL95" s="1"/>
    </row>
    <row r="96" spans="2:38" ht="15">
      <c r="B96" s="110"/>
      <c r="C96" s="110"/>
      <c r="D96" s="110"/>
      <c r="E96" s="110"/>
      <c r="K96" s="11"/>
      <c r="AL96" s="1"/>
    </row>
    <row r="97" spans="2:38" ht="15">
      <c r="B97" s="110"/>
      <c r="C97" s="110"/>
      <c r="D97" s="110"/>
      <c r="E97" s="110"/>
      <c r="K97" s="11"/>
      <c r="AL97" s="1"/>
    </row>
    <row r="98" spans="2:38" ht="15">
      <c r="B98" s="110"/>
      <c r="C98" s="110"/>
      <c r="D98" s="110"/>
      <c r="E98" s="110"/>
      <c r="K98" s="11"/>
      <c r="AL98" s="1"/>
    </row>
    <row r="99" spans="2:38" ht="15">
      <c r="B99" s="110"/>
      <c r="C99" s="110"/>
      <c r="D99" s="110"/>
      <c r="E99" s="110"/>
      <c r="K99" s="11"/>
      <c r="AL99" s="1"/>
    </row>
    <row r="100" spans="2:38" ht="15">
      <c r="B100" s="110"/>
      <c r="C100" s="110"/>
      <c r="D100" s="110"/>
      <c r="E100" s="110"/>
      <c r="K100" s="11"/>
      <c r="AL100" s="1"/>
    </row>
    <row r="101" spans="2:38" ht="15">
      <c r="B101" s="110"/>
      <c r="C101" s="110"/>
      <c r="D101" s="110"/>
      <c r="E101" s="110"/>
      <c r="K101" s="11"/>
      <c r="AL101" s="1"/>
    </row>
    <row r="102" spans="2:38" ht="15">
      <c r="B102" s="110"/>
      <c r="C102" s="110"/>
      <c r="D102" s="110"/>
      <c r="E102" s="110"/>
      <c r="K102" s="11"/>
      <c r="AL102" s="1"/>
    </row>
    <row r="103" spans="2:38" ht="15">
      <c r="B103" s="110"/>
      <c r="C103" s="110"/>
      <c r="D103" s="110"/>
      <c r="E103" s="110"/>
      <c r="K103" s="11"/>
      <c r="AL103" s="1"/>
    </row>
    <row r="104" spans="2:38" ht="15">
      <c r="B104" s="110"/>
      <c r="C104" s="110"/>
      <c r="D104" s="110"/>
      <c r="E104" s="110"/>
      <c r="K104" s="11"/>
      <c r="AL104" s="1"/>
    </row>
    <row r="105" spans="2:38" ht="15">
      <c r="B105" s="110"/>
      <c r="C105" s="110"/>
      <c r="D105" s="110"/>
      <c r="E105" s="110"/>
      <c r="K105" s="11"/>
      <c r="AL105" s="1"/>
    </row>
    <row r="106" spans="2:38" ht="15">
      <c r="B106" s="110"/>
      <c r="C106" s="110"/>
      <c r="D106" s="110"/>
      <c r="E106" s="110"/>
      <c r="K106" s="11"/>
      <c r="AL106" s="1"/>
    </row>
    <row r="107" spans="2:38" ht="15">
      <c r="B107" s="110"/>
      <c r="C107" s="110"/>
      <c r="D107" s="110"/>
      <c r="E107" s="110"/>
      <c r="K107" s="11"/>
      <c r="AL107" s="1"/>
    </row>
    <row r="108" spans="2:38" ht="15">
      <c r="B108" s="110"/>
      <c r="C108" s="110"/>
      <c r="D108" s="110"/>
      <c r="E108" s="110"/>
      <c r="K108" s="11"/>
      <c r="AL108" s="1"/>
    </row>
    <row r="109" spans="2:38" ht="15">
      <c r="B109" s="110"/>
      <c r="C109" s="110"/>
      <c r="D109" s="110"/>
      <c r="E109" s="110"/>
      <c r="K109" s="11"/>
      <c r="AL109" s="1"/>
    </row>
    <row r="110" spans="2:38" ht="15">
      <c r="B110" s="110"/>
      <c r="C110" s="110"/>
      <c r="D110" s="110"/>
      <c r="E110" s="110"/>
      <c r="K110" s="11"/>
      <c r="AL110" s="1"/>
    </row>
    <row r="111" spans="2:38" ht="15">
      <c r="B111" s="110"/>
      <c r="C111" s="110"/>
      <c r="D111" s="110"/>
      <c r="E111" s="110"/>
      <c r="K111" s="11"/>
      <c r="AL111" s="1"/>
    </row>
    <row r="112" spans="2:38" ht="15">
      <c r="B112" s="110"/>
      <c r="C112" s="110"/>
      <c r="D112" s="110"/>
      <c r="E112" s="110"/>
      <c r="K112" s="11"/>
      <c r="AL112" s="1"/>
    </row>
    <row r="113" spans="2:38" ht="15">
      <c r="B113" s="110"/>
      <c r="C113" s="110"/>
      <c r="D113" s="110"/>
      <c r="E113" s="110"/>
      <c r="K113" s="11"/>
      <c r="AL113" s="1"/>
    </row>
    <row r="114" spans="2:38" ht="15">
      <c r="B114" s="110"/>
      <c r="C114" s="110"/>
      <c r="D114" s="110"/>
      <c r="E114" s="110"/>
      <c r="K114" s="11"/>
      <c r="AL114" s="1"/>
    </row>
    <row r="115" spans="2:38" ht="15">
      <c r="B115" s="110"/>
      <c r="C115" s="110"/>
      <c r="D115" s="110"/>
      <c r="E115" s="110"/>
      <c r="K115" s="11"/>
      <c r="AL115" s="1"/>
    </row>
    <row r="116" spans="2:38" ht="15">
      <c r="B116" s="110"/>
      <c r="C116" s="110"/>
      <c r="D116" s="110"/>
      <c r="E116" s="110"/>
      <c r="K116" s="11"/>
      <c r="AL116" s="1"/>
    </row>
    <row r="117" spans="2:38" ht="15">
      <c r="B117" s="110"/>
      <c r="C117" s="110"/>
      <c r="D117" s="110"/>
      <c r="E117" s="110"/>
      <c r="K117" s="11"/>
      <c r="AL117" s="1"/>
    </row>
    <row r="118" spans="2:38" ht="15">
      <c r="B118" s="110"/>
      <c r="C118" s="110"/>
      <c r="D118" s="110"/>
      <c r="E118" s="110"/>
      <c r="K118" s="11"/>
      <c r="AL118" s="1"/>
    </row>
    <row r="119" spans="2:38" ht="15">
      <c r="B119" s="110"/>
      <c r="C119" s="110"/>
      <c r="D119" s="110"/>
      <c r="E119" s="110"/>
      <c r="K119" s="11"/>
      <c r="AL119" s="1"/>
    </row>
    <row r="120" spans="2:38" ht="15">
      <c r="B120" s="110"/>
      <c r="C120" s="110"/>
      <c r="D120" s="110"/>
      <c r="E120" s="110"/>
      <c r="K120" s="11"/>
      <c r="AL120" s="1"/>
    </row>
    <row r="121" spans="2:38" ht="15">
      <c r="B121" s="110"/>
      <c r="C121" s="110"/>
      <c r="D121" s="110"/>
      <c r="E121" s="110"/>
      <c r="K121" s="11"/>
      <c r="AL121" s="1"/>
    </row>
    <row r="122" spans="2:38" ht="15">
      <c r="B122" s="110"/>
      <c r="C122" s="110"/>
      <c r="D122" s="110"/>
      <c r="E122" s="110"/>
      <c r="K122" s="11"/>
      <c r="AL122" s="1"/>
    </row>
    <row r="123" spans="2:38" ht="15">
      <c r="B123" s="110"/>
      <c r="C123" s="110"/>
      <c r="D123" s="110"/>
      <c r="E123" s="110"/>
      <c r="K123" s="11"/>
      <c r="AL123" s="1"/>
    </row>
    <row r="124" spans="2:38" ht="15">
      <c r="B124" s="110"/>
      <c r="C124" s="110"/>
      <c r="D124" s="110"/>
      <c r="E124" s="110"/>
      <c r="K124" s="11"/>
      <c r="AL124" s="1"/>
    </row>
    <row r="125" spans="2:38" ht="12.75">
      <c r="B125" s="110"/>
      <c r="C125" s="110"/>
      <c r="D125" s="110"/>
      <c r="E125" s="110"/>
      <c r="AL125" s="1"/>
    </row>
    <row r="126" spans="2:38" ht="12.75">
      <c r="B126" s="110"/>
      <c r="C126" s="110"/>
      <c r="D126" s="110"/>
      <c r="E126" s="110"/>
      <c r="AL126" s="1"/>
    </row>
    <row r="127" spans="2:38" ht="12.75">
      <c r="B127" s="110"/>
      <c r="C127" s="110"/>
      <c r="D127" s="110"/>
      <c r="E127" s="110"/>
      <c r="AL127" s="1"/>
    </row>
    <row r="128" spans="2:38" ht="12.75">
      <c r="B128" s="110"/>
      <c r="C128" s="110"/>
      <c r="D128" s="110"/>
      <c r="E128" s="110"/>
      <c r="AL128" s="1"/>
    </row>
    <row r="129" spans="2:38" ht="12.75">
      <c r="B129" s="110"/>
      <c r="C129" s="110"/>
      <c r="D129" s="110"/>
      <c r="E129" s="110"/>
      <c r="AL129" s="1"/>
    </row>
    <row r="130" spans="2:38" ht="12.75">
      <c r="B130" s="110"/>
      <c r="C130" s="110"/>
      <c r="D130" s="110"/>
      <c r="E130" s="110"/>
      <c r="AL130" s="1"/>
    </row>
    <row r="131" spans="2:38" ht="12.75">
      <c r="B131" s="110"/>
      <c r="C131" s="110"/>
      <c r="D131" s="110"/>
      <c r="E131" s="110"/>
      <c r="AL131" s="1"/>
    </row>
    <row r="132" spans="2:38" ht="12.75">
      <c r="B132" s="110"/>
      <c r="C132" s="110"/>
      <c r="D132" s="110"/>
      <c r="E132" s="110"/>
      <c r="AL132" s="1"/>
    </row>
    <row r="133" spans="2:38" ht="12.75">
      <c r="B133" s="110"/>
      <c r="C133" s="110"/>
      <c r="D133" s="110"/>
      <c r="E133" s="110"/>
      <c r="AL133" s="1"/>
    </row>
    <row r="134" spans="2:38" ht="12.75">
      <c r="B134" s="110"/>
      <c r="C134" s="110"/>
      <c r="D134" s="110"/>
      <c r="E134" s="110"/>
      <c r="AL134" s="1"/>
    </row>
    <row r="135" spans="2:38" ht="12.75">
      <c r="B135" s="110"/>
      <c r="C135" s="110"/>
      <c r="D135" s="110"/>
      <c r="E135" s="110"/>
      <c r="AL135" s="1"/>
    </row>
    <row r="136" spans="2:38" ht="12.75">
      <c r="B136" s="110"/>
      <c r="C136" s="110"/>
      <c r="D136" s="110"/>
      <c r="E136" s="110"/>
      <c r="AL136" s="1"/>
    </row>
    <row r="137" spans="2:38" ht="12.75">
      <c r="B137" s="110"/>
      <c r="C137" s="110"/>
      <c r="D137" s="110"/>
      <c r="E137" s="110"/>
      <c r="AL137" s="1"/>
    </row>
    <row r="138" spans="2:38" ht="12.75">
      <c r="B138" s="110"/>
      <c r="C138" s="110"/>
      <c r="D138" s="110"/>
      <c r="E138" s="110"/>
      <c r="AL138" s="1"/>
    </row>
    <row r="139" spans="2:38" ht="12.75">
      <c r="B139" s="110"/>
      <c r="C139" s="110"/>
      <c r="D139" s="110"/>
      <c r="E139" s="110"/>
      <c r="AL139" s="1"/>
    </row>
    <row r="140" spans="2:38" ht="12.75">
      <c r="B140" s="110"/>
      <c r="C140" s="110"/>
      <c r="D140" s="110"/>
      <c r="E140" s="110"/>
      <c r="AL140" s="1"/>
    </row>
    <row r="141" spans="2:38" ht="12.75">
      <c r="B141" s="110"/>
      <c r="C141" s="110"/>
      <c r="D141" s="110"/>
      <c r="E141" s="110"/>
      <c r="AL141" s="1"/>
    </row>
    <row r="142" spans="2:38" ht="12.75">
      <c r="B142" s="110"/>
      <c r="C142" s="110"/>
      <c r="D142" s="110"/>
      <c r="E142" s="110"/>
      <c r="AL142" s="1"/>
    </row>
    <row r="143" spans="2:38" ht="12.75">
      <c r="B143" s="110"/>
      <c r="C143" s="110"/>
      <c r="D143" s="110"/>
      <c r="E143" s="110"/>
      <c r="AL143" s="1"/>
    </row>
    <row r="144" spans="2:38" ht="12.75">
      <c r="B144" s="110"/>
      <c r="C144" s="110"/>
      <c r="D144" s="110"/>
      <c r="E144" s="110"/>
      <c r="AL144" s="1"/>
    </row>
    <row r="145" spans="2:38" ht="12.75">
      <c r="B145" s="110"/>
      <c r="C145" s="110"/>
      <c r="D145" s="110"/>
      <c r="E145" s="110"/>
      <c r="AL145" s="1"/>
    </row>
    <row r="146" spans="2:38" ht="12.75">
      <c r="B146" s="110"/>
      <c r="C146" s="110"/>
      <c r="D146" s="110"/>
      <c r="E146" s="110"/>
      <c r="AL146" s="1"/>
    </row>
    <row r="147" spans="2:38" ht="12.75">
      <c r="B147" s="110"/>
      <c r="C147" s="110"/>
      <c r="D147" s="110"/>
      <c r="E147" s="110"/>
      <c r="AL147" s="1"/>
    </row>
    <row r="148" spans="2:38" ht="12.75">
      <c r="B148" s="110"/>
      <c r="C148" s="110"/>
      <c r="D148" s="110"/>
      <c r="E148" s="110"/>
      <c r="AL148" s="1"/>
    </row>
    <row r="149" spans="2:38" ht="12.75">
      <c r="B149" s="110"/>
      <c r="C149" s="110"/>
      <c r="D149" s="110"/>
      <c r="E149" s="110"/>
      <c r="AL149" s="1"/>
    </row>
    <row r="150" spans="2:38" ht="12.75">
      <c r="B150" s="110"/>
      <c r="C150" s="110"/>
      <c r="D150" s="110"/>
      <c r="E150" s="110"/>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row r="167" ht="12.75">
      <c r="AL167" s="1"/>
    </row>
    <row r="168" ht="12.75">
      <c r="AL168" s="1"/>
    </row>
  </sheetData>
  <sheetProtection/>
  <mergeCells count="86">
    <mergeCell ref="H64:M65"/>
    <mergeCell ref="A64:A65"/>
    <mergeCell ref="B64:E65"/>
    <mergeCell ref="A62:A63"/>
    <mergeCell ref="B62:E63"/>
    <mergeCell ref="F62:F63"/>
    <mergeCell ref="G62:G63"/>
    <mergeCell ref="F64:F65"/>
    <mergeCell ref="G64:G65"/>
    <mergeCell ref="H62:M63"/>
    <mergeCell ref="B66:E66"/>
    <mergeCell ref="H66:M66"/>
    <mergeCell ref="B68:I68"/>
    <mergeCell ref="J68:M68"/>
    <mergeCell ref="B67:E67"/>
    <mergeCell ref="H67:M67"/>
    <mergeCell ref="F89:H89"/>
    <mergeCell ref="F90:H91"/>
    <mergeCell ref="B69:I69"/>
    <mergeCell ref="J69:M69"/>
    <mergeCell ref="B70:I70"/>
    <mergeCell ref="J70:M70"/>
    <mergeCell ref="B71:I71"/>
    <mergeCell ref="J71:M71"/>
    <mergeCell ref="F87:H88"/>
    <mergeCell ref="B61:E61"/>
    <mergeCell ref="H61:M61"/>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César Alonso Linares Peña</cp:lastModifiedBy>
  <cp:lastPrinted>2018-06-21T14:51:09Z</cp:lastPrinted>
  <dcterms:created xsi:type="dcterms:W3CDTF">2015-05-25T16:17:38Z</dcterms:created>
  <dcterms:modified xsi:type="dcterms:W3CDTF">2022-01-04T13:29:30Z</dcterms:modified>
  <cp:category/>
  <cp:version/>
  <cp:contentType/>
  <cp:contentStatus/>
</cp:coreProperties>
</file>