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GJ-01 Atn Solicitudes Pend" sheetId="1" r:id="rId1"/>
    <sheet name="Listas" sheetId="2" state="hidden" r:id="rId2"/>
  </sheets>
  <definedNames>
    <definedName name="_xlnm.Print_Area" localSheetId="0">'GJ-01 Atn Solicitudes Pend'!$A$1:$M$65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<sst xmlns="http://schemas.openxmlformats.org/spreadsheetml/2006/main" count="236" uniqueCount="145">
  <si>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</si>
  <si>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</si>
  <si>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</si>
  <si>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</si>
  <si>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</si>
  <si>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</si>
  <si>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</si>
  <si>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</si>
  <si>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</si>
  <si>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</si>
  <si>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</si>
  <si>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</si>
  <si>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</si>
  <si>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</si>
  <si>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</si>
  <si>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</si>
  <si>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</si>
  <si>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</si>
  <si>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</si>
  <si>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</si>
  <si>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</si>
  <si>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</si>
  <si>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</si>
  <si>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</si>
  <si>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</si>
  <si>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</si>
  <si>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</si>
  <si>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</si>
  <si>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</si>
  <si>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</si>
  <si>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</si>
  <si>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</si>
  <si>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</si>
  <si>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</si>
  <si>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</si>
  <si>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</si>
  <si>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</si>
  <si>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</si>
  <si>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</si>
  <si>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</si>
  <si>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</si>
  <si>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</si>
  <si>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</si>
  <si>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</si>
  <si>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</si>
  <si>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</si>
  <si>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</si>
  <si>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</si>
  <si>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</si>
  <si>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</si>
  <si>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</si>
  <si>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</si>
  <si>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</si>
  <si>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</si>
  <si>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</si>
  <si>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</si>
  <si>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</si>
  <si>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</si>
  <si>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</si>
  <si>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</si>
  <si>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</si>
  <si>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</si>
  <si>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</si>
  <si>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</si>
  <si>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</si>
  <si>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</si>
  <si>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</si>
  <si>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</si>
  <si>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</si>
  <si>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</si>
  <si>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</si>
  <si>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</si>
  <si>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</si>
  <si>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</si>
  <si>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</si>
  <si>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</si>
  <si>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</si>
  <si>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</si>
  <si>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</si>
  <si>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</si>
  <si>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</si>
  <si>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</si>
  <si>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</si>
  <si>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</si>
  <si>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</si>
  <si>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</si>
  <si>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</si>
  <si>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</si>
  <si>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</si>
  <si>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</si>
  <si>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</si>
  <si>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</si>
  <si>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</si>
  <si>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</si>
  <si>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</si>
  <si>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</si>
  <si>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</si>
  <si>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</si>
  <si>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</si>
  <si>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</si>
  <si>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</si>
  <si>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</si>
  <si>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</si>
  <si>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</si>
  <si>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</si>
  <si>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</si>
  <si>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</si>
  <si>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</si>
  <si>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</si>
  <si>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</si>
  <si>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</si>
  <si>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</si>
  <si>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</si>
  <si>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</si>
  <si>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</si>
  <si>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</si>
  <si>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</si>
  <si>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</si>
  <si>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</si>
  <si>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</si>
  <si>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</si>
  <si>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GJ-01</t>
  </si>
  <si>
    <t>N/A</t>
  </si>
  <si>
    <t>Abogado Contratista OAJ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</si>
  <si>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</si>
  <si>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</si>
  <si>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</si>
  <si>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</si>
  <si>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</si>
  <si>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Realizar la defensa judicial y/o extrajudicial oportunamente mediante actuaciones procesales (judiciales y/o legales y/o jurídicas) con el fin de evitar el daño antijurídico y garantizar una adecuada defensa de sus intereses.</t>
  </si>
  <si>
    <t>Medir la realización de las actuaciones procesales (judiciales y/o legales y/o jurídicas ) de manera oportuna</t>
  </si>
  <si>
    <t xml:space="preserve">Este indicador se medirá a partir de los procesos judiciales notificados y/o solicitudes de derechos de petición y/o trámites administrativos radicados </t>
  </si>
  <si>
    <t>(Actuaciones procesales realizadas oportunamente / Actuaciones procesales radicadas ) * 100</t>
  </si>
  <si>
    <t>Actuaciones procesales realizadas oportunamente</t>
  </si>
  <si>
    <t xml:space="preserve">Actuaciones procesales radicadas </t>
  </si>
  <si>
    <t xml:space="preserve">Porcentaje de actuaciones procesales (judiciales y/o legales y/o jurídicas ) realizadas oportunamente </t>
  </si>
  <si>
    <t>Radicación en el sistema de información del IDEP</t>
  </si>
  <si>
    <t xml:space="preserve">Meta del Plan de Desarrollo a la que aporta </t>
  </si>
  <si>
    <t>Sistema SIPROJWEB</t>
  </si>
  <si>
    <t>X</t>
  </si>
  <si>
    <t xml:space="preserve"> En el primer trimestre del año 2022, la Oficina Asesora Jurídicadio respuesta a veintisiete (27) derechos de petición y cuarenta (40) certificaciones de contratos. De otro lado, frente a las actuaciones procesales, la abogada encaragda de la defensa judicial, adelantó seguimiento de los procesos en los que el IDEP es parte respecto a las actuaciones adelanatadas en la vigencia 2021, sin obtener respuesta por alguno de los despachos. 
 Atendiendo así todas las solicitudes allegadas que para el trimestre y las actuaciones, para un total de sesenta y siete (67). 
Elaboró: Erika Viviana Boyacá Olaya - Comstratista Oficina Asesora Jurídica
Revisió y aprobó: Natalia Sánchez Martínez - Jefe Oficina Asesora Jurídica</t>
  </si>
  <si>
    <t>En el segundo trimestre del año 2022, la Oficina Asesora Jurídica dio respuesta a veintiocho (28) derechos de petición y trece (13)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tres (03) actuaciones .  
Atendiendo así todas las solicitudes allegadas que para el trimestre y las actuaciones, para un total de cuarenta y cuatro (44). 
Elaboró: Ana Mercedes Zambrano Basto - Contratista Oficina Asesora Jurídica
Revisió y aprobó:  Erika Viviana Boyacá Olaya - Profesional Especializada Oficina Asesora Jurídica</t>
  </si>
  <si>
    <t xml:space="preserve">En el tercer trimestre del año 2022, la Oficina Asesora Jurídica dio respuesta a Diecisiete (17) derechos de petición y veinticuatro (24)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dos (02) actuaciones.  
Atendiendo así todas las solicitudes allegadas que para el trimestre y las actuaciones, para un total de cuarenta y tres (43). 
Elaboró: Ana Mercedes Zambrano Basto - Contratista Oficina Asesora Jurídica
Revisió y aprobó:  Dayana Rengifo Florez - Jefe Oficina Asesora Jurídica (E) </t>
  </si>
  <si>
    <t xml:space="preserve">En el cuarto trimestre del año 2022, la Oficina Asesora Jurídica dio respuesta a cuatro (04) derechos de petición y diecisiete (17)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dos (02) actuaciones.  
Atendiendo así todas las solicitudes allegadas que para el trimestre y las actuaciones, para un total de veintitres (23). 
Elaboró: Ana Mercedes Zambrano Basto - Contratista Oficina Asesora Jurídica
Revisió y aprobó:  Mauricio Antonio Pava Linares - Jefe Oficina Asesora Jurídica </t>
  </si>
  <si>
    <t>La Oficina Juridica atendió ciento setenta y siete (177) solicitudes a respuesta y actuaciones judiciales.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</si>
</sst>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_-* #,##0.00\ &quot;€&quot;_-;\-* #,##0.00\ &quot;€&quot;_-;_-* &quot;-&quot;??\ &quot;€&quot;_-;_-@_-"/>
    <numFmt numFmtId="185" formatCode="0.0%"/>
    <numFmt numFmtId="186" formatCode="_(* #,##0_);_(* \(#,##0\);_(* &quot;-&quot;??_);_(@_)"/>
    <numFmt numFmtId="187" formatCode="[$-240A]dddd\,\ dd&quot; de &quot;mmmm&quot; de &quot;yyyy"/>
    <numFmt numFmtId="188" formatCode="[$-240A]h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0" fontId="2" fillId="30" borderId="5">
      <alignment horizontal="center" vertical="center" wrapText="1"/>
      <protection/>
    </xf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9" fontId="0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65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2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9" fillId="3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9" applyNumberFormat="1" applyFont="1" applyBorder="1" applyAlignment="1">
      <alignment horizontal="center" vertical="center"/>
    </xf>
    <xf numFmtId="0" fontId="6" fillId="0" borderId="14" xfId="59" applyNumberFormat="1" applyFont="1" applyBorder="1" applyAlignment="1">
      <alignment horizontal="center" vertical="center"/>
    </xf>
    <xf numFmtId="0" fontId="7" fillId="0" borderId="14" xfId="59" applyNumberFormat="1" applyFont="1" applyBorder="1" applyAlignment="1">
      <alignment horizontal="center" vertical="center"/>
    </xf>
    <xf numFmtId="0" fontId="0" fillId="0" borderId="14" xfId="59" applyNumberFormat="1" applyFont="1" applyBorder="1" applyAlignment="1">
      <alignment horizontal="center" vertical="center" wrapText="1"/>
    </xf>
    <xf numFmtId="0" fontId="0" fillId="0" borderId="15" xfId="59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2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8" fillId="6" borderId="19" xfId="19" applyFont="1" applyBorder="1" applyAlignment="1">
      <alignment horizontal="center" vertical="center"/>
    </xf>
    <xf numFmtId="0" fontId="48" fillId="6" borderId="20" xfId="19" applyFont="1" applyBorder="1" applyAlignment="1">
      <alignment horizontal="center" vertical="center"/>
    </xf>
    <xf numFmtId="3" fontId="32" fillId="6" borderId="21" xfId="19" applyNumberFormat="1" applyBorder="1" applyAlignment="1">
      <alignment horizontal="center" vertical="center" wrapText="1"/>
    </xf>
    <xf numFmtId="3" fontId="32" fillId="6" borderId="21" xfId="19" applyNumberFormat="1" applyBorder="1" applyAlignment="1">
      <alignment vertical="center" wrapText="1"/>
    </xf>
    <xf numFmtId="0" fontId="48" fillId="6" borderId="22" xfId="19" applyFont="1" applyBorder="1" applyAlignment="1">
      <alignment horizontal="center" vertical="center"/>
    </xf>
    <xf numFmtId="0" fontId="32" fillId="6" borderId="23" xfId="19" applyBorder="1" applyAlignment="1">
      <alignment vertical="center" wrapText="1"/>
    </xf>
    <xf numFmtId="9" fontId="32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7" applyFont="1" applyFill="1" applyBorder="1" applyAlignment="1">
      <alignment horizontal="center" vertical="center" wrapText="1"/>
    </xf>
    <xf numFmtId="9" fontId="2" fillId="30" borderId="16" xfId="57" applyFont="1" applyFill="1" applyBorder="1" applyAlignment="1">
      <alignment horizontal="center" vertical="center" wrapText="1"/>
    </xf>
    <xf numFmtId="9" fontId="3" fillId="40" borderId="16" xfId="5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2" fillId="34" borderId="25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5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0" fillId="41" borderId="28" xfId="19" applyFont="1" applyFill="1" applyBorder="1" applyAlignment="1">
      <alignment horizontal="center" vertical="center" wrapText="1"/>
    </xf>
    <xf numFmtId="0" fontId="50" fillId="41" borderId="29" xfId="19" applyFont="1" applyFill="1" applyBorder="1" applyAlignment="1">
      <alignment horizontal="center" vertical="center" wrapText="1"/>
    </xf>
    <xf numFmtId="9" fontId="50" fillId="41" borderId="29" xfId="19" applyNumberFormat="1" applyFont="1" applyFill="1" applyBorder="1" applyAlignment="1">
      <alignment horizontal="center" vertical="center" wrapText="1"/>
    </xf>
    <xf numFmtId="9" fontId="50" fillId="41" borderId="30" xfId="19" applyNumberFormat="1" applyFont="1" applyFill="1" applyBorder="1" applyAlignment="1">
      <alignment horizontal="center" vertical="center" wrapText="1"/>
    </xf>
    <xf numFmtId="9" fontId="32" fillId="34" borderId="12" xfId="19" applyNumberFormat="1" applyFill="1" applyBorder="1" applyAlignment="1">
      <alignment horizontal="center" vertical="center"/>
    </xf>
    <xf numFmtId="0" fontId="32" fillId="6" borderId="12" xfId="19" applyNumberFormat="1" applyBorder="1" applyAlignment="1">
      <alignment horizontal="center" vertical="center"/>
    </xf>
    <xf numFmtId="9" fontId="32" fillId="34" borderId="31" xfId="49" applyNumberFormat="1" applyFont="1" applyFill="1" applyBorder="1" applyAlignment="1">
      <alignment horizontal="center" vertical="center"/>
    </xf>
    <xf numFmtId="9" fontId="32" fillId="6" borderId="21" xfId="19" applyNumberFormat="1" applyBorder="1" applyAlignment="1">
      <alignment horizontal="center" vertical="center"/>
    </xf>
    <xf numFmtId="9" fontId="32" fillId="6" borderId="23" xfId="57" applyFont="1" applyFill="1" applyBorder="1" applyAlignment="1">
      <alignment horizontal="center" vertical="center"/>
    </xf>
    <xf numFmtId="9" fontId="32" fillId="6" borderId="12" xfId="57" applyFont="1" applyFill="1" applyBorder="1" applyAlignment="1">
      <alignment horizontal="center" vertical="center"/>
    </xf>
    <xf numFmtId="0" fontId="32" fillId="6" borderId="21" xfId="57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5" applyFont="1" applyBorder="1" applyAlignment="1">
      <alignment horizontal="center" vertical="center" wrapText="1"/>
      <protection/>
    </xf>
    <xf numFmtId="0" fontId="48" fillId="6" borderId="19" xfId="19" applyFont="1" applyBorder="1" applyAlignment="1">
      <alignment horizontal="center" vertical="center" wrapText="1"/>
    </xf>
    <xf numFmtId="0" fontId="6" fillId="0" borderId="5" xfId="59" applyNumberFormat="1" applyFont="1" applyBorder="1" applyAlignment="1">
      <alignment horizontal="center" vertical="center"/>
    </xf>
    <xf numFmtId="0" fontId="7" fillId="0" borderId="5" xfId="59" applyNumberFormat="1" applyFont="1" applyBorder="1" applyAlignment="1">
      <alignment horizontal="center" vertical="center"/>
    </xf>
    <xf numFmtId="0" fontId="0" fillId="0" borderId="5" xfId="59" applyNumberFormat="1" applyFont="1" applyBorder="1" applyAlignment="1">
      <alignment horizontal="center" vertical="center" wrapText="1"/>
    </xf>
    <xf numFmtId="0" fontId="0" fillId="0" borderId="5" xfId="59" applyNumberFormat="1" applyFont="1" applyBorder="1" applyAlignment="1">
      <alignment horizontal="center" vertical="center" wrapText="1"/>
    </xf>
    <xf numFmtId="0" fontId="51" fillId="42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2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2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ableStyleLight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6"/>
          <c:w val="0.926"/>
          <c:h val="0.92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'GJ-01 Atn Solicitudes Pend'!$C$35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'GJ-01 Atn Solicitudes Pend'!$C$36:$C$39</c:f>
              <c:numCache/>
            </c:numRef>
          </c:val>
          <c:shape val="cylinder"/>
        </c:ser>
        <c:ser>
          <c:idx val="0"/>
          <c:order val="1"/>
          <c:tx>
            <c:strRef>
              <c:f>'GJ-01 Atn Solicitudes Pend'!$H$35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'GJ-01 Atn Solicitudes Pend'!$B$36:$B$39</c:f>
              <c:strCache/>
            </c:strRef>
          </c:cat>
          <c:val>
            <c:numRef>
              <c:f>'GJ-01 Atn Solicitudes Pend'!$H$36:$H$39</c:f>
              <c:numCache/>
            </c:numRef>
          </c:val>
          <c:shape val="cylinder"/>
        </c:ser>
        <c:shape val="cylinder"/>
        <c:axId val="375382"/>
        <c:axId val="3378439"/>
      </c:bar3DChart>
      <c:catAx>
        <c:axId val="375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38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5"/>
          <c:y val="0.44775"/>
          <c:w val="0.051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296900"/>
        <a:ext cx="12430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63">
      <selection activeCell="H65" sqref="H65:M6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5" width="35.00390625" style="1" customWidth="1"/>
    <col min="6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85"/>
      <c r="B1" s="85"/>
      <c r="C1" s="86" t="s">
        <v>58</v>
      </c>
      <c r="D1" s="86"/>
      <c r="E1" s="86"/>
      <c r="F1" s="86"/>
      <c r="G1" s="86"/>
      <c r="H1" s="86"/>
      <c r="I1" s="86"/>
      <c r="J1" s="86"/>
      <c r="K1" s="87" t="s">
        <v>59</v>
      </c>
      <c r="L1" s="87"/>
      <c r="M1" s="87"/>
    </row>
    <row r="2" spans="1:15" ht="25.5" customHeight="1" thickBot="1">
      <c r="A2" s="85"/>
      <c r="B2" s="85"/>
      <c r="C2" s="86"/>
      <c r="D2" s="86"/>
      <c r="E2" s="86"/>
      <c r="F2" s="86"/>
      <c r="G2" s="86"/>
      <c r="H2" s="86"/>
      <c r="I2" s="86"/>
      <c r="J2" s="86"/>
      <c r="K2" s="88" t="s">
        <v>116</v>
      </c>
      <c r="L2" s="88"/>
      <c r="M2" s="88"/>
      <c r="O2" s="21" t="s">
        <v>71</v>
      </c>
    </row>
    <row r="3" spans="1:15" ht="25.5" customHeight="1" thickBot="1">
      <c r="A3" s="85"/>
      <c r="B3" s="85"/>
      <c r="C3" s="86"/>
      <c r="D3" s="86"/>
      <c r="E3" s="86"/>
      <c r="F3" s="86"/>
      <c r="G3" s="86"/>
      <c r="H3" s="86"/>
      <c r="I3" s="86"/>
      <c r="J3" s="86"/>
      <c r="K3" s="88" t="s">
        <v>117</v>
      </c>
      <c r="L3" s="88"/>
      <c r="M3" s="88"/>
      <c r="O3" s="5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58" t="s">
        <v>8</v>
      </c>
    </row>
    <row r="5" spans="1:15" ht="13.5" thickBot="1">
      <c r="A5" s="89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O5" s="58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2" t="s">
        <v>1</v>
      </c>
      <c r="B7" s="93"/>
      <c r="C7" s="94" t="s">
        <v>52</v>
      </c>
      <c r="D7" s="95"/>
      <c r="E7" s="95"/>
      <c r="F7" s="95"/>
      <c r="G7" s="95"/>
      <c r="H7" s="96"/>
      <c r="I7" s="92" t="s">
        <v>2</v>
      </c>
      <c r="J7" s="97"/>
      <c r="K7" s="93"/>
      <c r="L7" s="98" t="s">
        <v>3</v>
      </c>
      <c r="M7" s="99"/>
      <c r="O7" s="58" t="s">
        <v>13</v>
      </c>
    </row>
    <row r="8" spans="1:15" ht="30" customHeight="1" thickBot="1">
      <c r="A8" s="92" t="s">
        <v>4</v>
      </c>
      <c r="B8" s="93"/>
      <c r="C8" s="94" t="s">
        <v>129</v>
      </c>
      <c r="D8" s="95"/>
      <c r="E8" s="95"/>
      <c r="F8" s="95"/>
      <c r="G8" s="95"/>
      <c r="H8" s="95"/>
      <c r="I8" s="95"/>
      <c r="J8" s="95"/>
      <c r="K8" s="95"/>
      <c r="L8" s="95"/>
      <c r="M8" s="96"/>
      <c r="O8" s="58" t="s">
        <v>18</v>
      </c>
    </row>
    <row r="9" spans="1:16" ht="30" customHeight="1" thickBot="1">
      <c r="A9" s="92" t="s">
        <v>5</v>
      </c>
      <c r="B9" s="93"/>
      <c r="C9" s="100" t="s">
        <v>46</v>
      </c>
      <c r="D9" s="101"/>
      <c r="E9" s="101"/>
      <c r="F9" s="101"/>
      <c r="G9" s="101"/>
      <c r="H9" s="101"/>
      <c r="I9" s="101"/>
      <c r="J9" s="101"/>
      <c r="K9" s="101"/>
      <c r="L9" s="101"/>
      <c r="M9" s="102"/>
      <c r="O9" s="58" t="s">
        <v>20</v>
      </c>
      <c r="P9" s="18"/>
    </row>
    <row r="10" spans="1:15" ht="13.5" thickBot="1">
      <c r="A10" s="2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45"/>
      <c r="O10" s="21" t="s">
        <v>74</v>
      </c>
    </row>
    <row r="11" spans="1:15" ht="30" customHeight="1" thickBot="1">
      <c r="A11" s="92" t="s">
        <v>7</v>
      </c>
      <c r="B11" s="93"/>
      <c r="C11" s="103" t="s">
        <v>135</v>
      </c>
      <c r="D11" s="104"/>
      <c r="E11" s="104"/>
      <c r="F11" s="104"/>
      <c r="G11" s="104"/>
      <c r="H11" s="104"/>
      <c r="I11" s="104"/>
      <c r="J11" s="104"/>
      <c r="K11" s="28" t="s">
        <v>82</v>
      </c>
      <c r="L11" s="105" t="s">
        <v>121</v>
      </c>
      <c r="M11" s="106"/>
      <c r="O11" s="58" t="s">
        <v>21</v>
      </c>
    </row>
    <row r="12" spans="1:15" ht="30" customHeight="1" thickBot="1">
      <c r="A12" s="92" t="s">
        <v>9</v>
      </c>
      <c r="B12" s="93"/>
      <c r="C12" s="94" t="s">
        <v>130</v>
      </c>
      <c r="D12" s="95"/>
      <c r="E12" s="95"/>
      <c r="F12" s="95"/>
      <c r="G12" s="95"/>
      <c r="H12" s="95"/>
      <c r="I12" s="95"/>
      <c r="J12" s="95"/>
      <c r="K12" s="95"/>
      <c r="L12" s="95"/>
      <c r="M12" s="96"/>
      <c r="O12" s="58" t="s">
        <v>0</v>
      </c>
    </row>
    <row r="13" spans="1:15" ht="30" customHeight="1" thickBot="1">
      <c r="A13" s="92" t="s">
        <v>96</v>
      </c>
      <c r="B13" s="93"/>
      <c r="C13" s="94" t="s">
        <v>131</v>
      </c>
      <c r="D13" s="95"/>
      <c r="E13" s="95"/>
      <c r="F13" s="95"/>
      <c r="G13" s="95"/>
      <c r="H13" s="95"/>
      <c r="I13" s="95"/>
      <c r="J13" s="95"/>
      <c r="K13" s="95"/>
      <c r="L13" s="95"/>
      <c r="M13" s="96"/>
      <c r="O13" s="1" t="s">
        <v>118</v>
      </c>
    </row>
    <row r="14" spans="1:15" ht="30" customHeight="1" thickBot="1">
      <c r="A14" s="92" t="s">
        <v>137</v>
      </c>
      <c r="B14" s="93"/>
      <c r="C14" s="94" t="s">
        <v>110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  <c r="O14" s="1" t="s">
        <v>119</v>
      </c>
    </row>
    <row r="15" spans="1:15" ht="30" customHeight="1" thickBot="1">
      <c r="A15" s="92" t="s">
        <v>111</v>
      </c>
      <c r="B15" s="93"/>
      <c r="C15" s="94" t="s">
        <v>123</v>
      </c>
      <c r="D15" s="95"/>
      <c r="E15" s="95"/>
      <c r="F15" s="95"/>
      <c r="G15" s="95"/>
      <c r="H15" s="95"/>
      <c r="I15" s="95"/>
      <c r="J15" s="95"/>
      <c r="K15" s="95"/>
      <c r="L15" s="95"/>
      <c r="M15" s="96"/>
      <c r="O15" s="58" t="s">
        <v>24</v>
      </c>
    </row>
    <row r="16" spans="1:15" ht="13.5" thickBot="1">
      <c r="A16" s="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5"/>
      <c r="O16" s="58" t="s">
        <v>25</v>
      </c>
    </row>
    <row r="17" spans="1:15" ht="17.25" customHeight="1" thickBot="1">
      <c r="A17" s="107" t="s">
        <v>11</v>
      </c>
      <c r="B17" s="108"/>
      <c r="C17" s="107" t="s">
        <v>76</v>
      </c>
      <c r="D17" s="108"/>
      <c r="E17" s="107" t="s">
        <v>12</v>
      </c>
      <c r="F17" s="111"/>
      <c r="G17" s="111"/>
      <c r="H17" s="111"/>
      <c r="I17" s="111"/>
      <c r="J17" s="111"/>
      <c r="K17" s="111"/>
      <c r="L17" s="111"/>
      <c r="M17" s="108"/>
      <c r="O17" s="21" t="s">
        <v>83</v>
      </c>
    </row>
    <row r="18" spans="1:15" ht="53.25" customHeight="1" thickBot="1">
      <c r="A18" s="109"/>
      <c r="B18" s="110"/>
      <c r="C18" s="109"/>
      <c r="D18" s="110"/>
      <c r="E18" s="6" t="s">
        <v>14</v>
      </c>
      <c r="F18" s="92" t="s">
        <v>15</v>
      </c>
      <c r="G18" s="97"/>
      <c r="H18" s="93"/>
      <c r="I18" s="42" t="s">
        <v>16</v>
      </c>
      <c r="J18" s="92" t="s">
        <v>124</v>
      </c>
      <c r="K18" s="97"/>
      <c r="L18" s="93"/>
      <c r="M18" s="6" t="s">
        <v>17</v>
      </c>
      <c r="O18" s="58" t="s">
        <v>27</v>
      </c>
    </row>
    <row r="19" spans="1:15" ht="30" customHeight="1" thickBot="1">
      <c r="A19" s="112" t="s">
        <v>132</v>
      </c>
      <c r="B19" s="113"/>
      <c r="C19" s="118" t="s">
        <v>85</v>
      </c>
      <c r="D19" s="119"/>
      <c r="E19" s="4">
        <v>1</v>
      </c>
      <c r="F19" s="124" t="s">
        <v>133</v>
      </c>
      <c r="G19" s="125"/>
      <c r="H19" s="126"/>
      <c r="I19" s="57" t="s">
        <v>95</v>
      </c>
      <c r="J19" s="124" t="s">
        <v>138</v>
      </c>
      <c r="K19" s="125"/>
      <c r="L19" s="126"/>
      <c r="M19" s="7" t="s">
        <v>118</v>
      </c>
      <c r="O19" s="58" t="s">
        <v>28</v>
      </c>
    </row>
    <row r="20" spans="1:15" ht="30" customHeight="1" thickBot="1">
      <c r="A20" s="114"/>
      <c r="B20" s="115"/>
      <c r="C20" s="120"/>
      <c r="D20" s="121"/>
      <c r="E20" s="4">
        <v>2</v>
      </c>
      <c r="F20" s="124" t="s">
        <v>134</v>
      </c>
      <c r="G20" s="125"/>
      <c r="H20" s="126"/>
      <c r="I20" s="57" t="s">
        <v>95</v>
      </c>
      <c r="J20" s="127" t="s">
        <v>136</v>
      </c>
      <c r="K20" s="128"/>
      <c r="L20" s="129"/>
      <c r="M20" s="7" t="s">
        <v>118</v>
      </c>
      <c r="O20" s="58" t="s">
        <v>3</v>
      </c>
    </row>
    <row r="21" spans="1:15" ht="30" customHeight="1" thickBot="1">
      <c r="A21" s="114"/>
      <c r="B21" s="115"/>
      <c r="C21" s="120"/>
      <c r="D21" s="121"/>
      <c r="E21" s="4"/>
      <c r="F21" s="124"/>
      <c r="G21" s="125"/>
      <c r="H21" s="126"/>
      <c r="I21" s="57"/>
      <c r="J21" s="127"/>
      <c r="K21" s="128"/>
      <c r="L21" s="129"/>
      <c r="M21" s="7"/>
      <c r="O21" s="58" t="s">
        <v>29</v>
      </c>
    </row>
    <row r="22" spans="1:15" ht="30" customHeight="1" thickBot="1">
      <c r="A22" s="116"/>
      <c r="B22" s="117"/>
      <c r="C22" s="122"/>
      <c r="D22" s="123"/>
      <c r="E22" s="4"/>
      <c r="F22" s="124"/>
      <c r="G22" s="125"/>
      <c r="H22" s="126"/>
      <c r="I22" s="57"/>
      <c r="J22" s="127"/>
      <c r="K22" s="128"/>
      <c r="L22" s="129"/>
      <c r="M22" s="7"/>
      <c r="O22" s="58"/>
    </row>
    <row r="23" spans="1:40" ht="13.5" thickBo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45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6" t="s">
        <v>10</v>
      </c>
      <c r="C24" s="41" t="s">
        <v>73</v>
      </c>
      <c r="D24" s="56" t="s">
        <v>13</v>
      </c>
      <c r="E24" s="6" t="s">
        <v>23</v>
      </c>
      <c r="F24" s="48">
        <v>1</v>
      </c>
      <c r="G24" s="6" t="s">
        <v>125</v>
      </c>
      <c r="H24" s="65" t="s">
        <v>122</v>
      </c>
      <c r="I24" s="6" t="s">
        <v>104</v>
      </c>
      <c r="J24" s="65" t="s">
        <v>122</v>
      </c>
      <c r="K24" s="6" t="s">
        <v>105</v>
      </c>
      <c r="L24" s="130" t="s">
        <v>122</v>
      </c>
      <c r="M24" s="131"/>
      <c r="O24" s="63" t="s">
        <v>48</v>
      </c>
      <c r="AN24" s="1">
        <f>AN23+1</f>
        <v>2003</v>
      </c>
    </row>
    <row r="25" spans="1:15" ht="16.5" customHeight="1" thickBot="1">
      <c r="A25" s="132" t="s">
        <v>26</v>
      </c>
      <c r="B25" s="134" t="s">
        <v>118</v>
      </c>
      <c r="C25" s="132" t="s">
        <v>75</v>
      </c>
      <c r="D25" s="134" t="s">
        <v>118</v>
      </c>
      <c r="E25" s="132" t="s">
        <v>112</v>
      </c>
      <c r="F25" s="50" t="s">
        <v>115</v>
      </c>
      <c r="G25" s="47">
        <v>2020</v>
      </c>
      <c r="H25" s="47">
        <v>2021</v>
      </c>
      <c r="I25" s="47">
        <v>2022</v>
      </c>
      <c r="J25" s="47">
        <v>2023</v>
      </c>
      <c r="K25" s="47">
        <v>2024</v>
      </c>
      <c r="L25" s="137" t="s">
        <v>126</v>
      </c>
      <c r="M25" s="138"/>
      <c r="O25" s="63" t="s">
        <v>49</v>
      </c>
    </row>
    <row r="26" spans="1:15" ht="30" customHeight="1" thickBot="1">
      <c r="A26" s="133"/>
      <c r="B26" s="135"/>
      <c r="C26" s="133"/>
      <c r="D26" s="135"/>
      <c r="E26" s="136"/>
      <c r="F26" s="49" t="s">
        <v>113</v>
      </c>
      <c r="G26" s="65" t="s">
        <v>122</v>
      </c>
      <c r="H26" s="65" t="s">
        <v>122</v>
      </c>
      <c r="I26" s="65" t="s">
        <v>122</v>
      </c>
      <c r="J26" s="65" t="s">
        <v>122</v>
      </c>
      <c r="K26" s="65" t="s">
        <v>122</v>
      </c>
      <c r="L26" s="65" t="s">
        <v>122</v>
      </c>
      <c r="M26" s="65" t="s">
        <v>122</v>
      </c>
      <c r="O26" s="63" t="s">
        <v>61</v>
      </c>
    </row>
    <row r="27" spans="1:15" ht="30" customHeight="1" thickBot="1">
      <c r="A27" s="55"/>
      <c r="B27" s="52"/>
      <c r="C27" s="51"/>
      <c r="D27" s="51"/>
      <c r="E27" s="133"/>
      <c r="F27" s="53" t="s">
        <v>114</v>
      </c>
      <c r="G27" s="65" t="s">
        <v>122</v>
      </c>
      <c r="H27" s="65" t="s">
        <v>122</v>
      </c>
      <c r="I27" s="65" t="s">
        <v>122</v>
      </c>
      <c r="J27" s="65" t="s">
        <v>122</v>
      </c>
      <c r="K27" s="65" t="s">
        <v>122</v>
      </c>
      <c r="L27" s="65" t="s">
        <v>122</v>
      </c>
      <c r="M27" s="65" t="s">
        <v>122</v>
      </c>
      <c r="O27" s="64" t="s">
        <v>62</v>
      </c>
    </row>
    <row r="28" spans="1:40" ht="13.5" thickBot="1">
      <c r="A28" s="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5"/>
      <c r="O28" s="63" t="s">
        <v>50</v>
      </c>
      <c r="AN28" s="1" t="e">
        <f>#REF!+1</f>
        <v>#REF!</v>
      </c>
    </row>
    <row r="29" spans="1:40" ht="24.75" customHeight="1" thickBot="1">
      <c r="A29" s="107" t="s">
        <v>94</v>
      </c>
      <c r="B29" s="111"/>
      <c r="C29" s="108"/>
      <c r="D29" s="143" t="s">
        <v>77</v>
      </c>
      <c r="E29" s="144"/>
      <c r="F29" s="67">
        <v>0.75</v>
      </c>
      <c r="G29" s="30" t="s">
        <v>87</v>
      </c>
      <c r="H29" s="66">
        <v>1</v>
      </c>
      <c r="I29" s="145" t="s">
        <v>88</v>
      </c>
      <c r="J29" s="146"/>
      <c r="K29" s="25"/>
      <c r="L29" s="147"/>
      <c r="M29" s="119"/>
      <c r="O29" s="63" t="s">
        <v>51</v>
      </c>
      <c r="AN29" s="1" t="e">
        <f>AN28+1</f>
        <v>#REF!</v>
      </c>
    </row>
    <row r="30" spans="1:40" ht="24.75" customHeight="1" thickBot="1">
      <c r="A30" s="139"/>
      <c r="B30" s="140"/>
      <c r="C30" s="141"/>
      <c r="D30" s="150" t="s">
        <v>78</v>
      </c>
      <c r="E30" s="151"/>
      <c r="F30" s="69">
        <v>0.6</v>
      </c>
      <c r="G30" s="31" t="s">
        <v>87</v>
      </c>
      <c r="H30" s="68">
        <v>0.749</v>
      </c>
      <c r="I30" s="23"/>
      <c r="J30" s="24"/>
      <c r="K30" s="24"/>
      <c r="L30" s="148"/>
      <c r="M30" s="121"/>
      <c r="O30" s="63" t="s">
        <v>52</v>
      </c>
      <c r="AN30" s="1" t="e">
        <f>#REF!+1</f>
        <v>#REF!</v>
      </c>
    </row>
    <row r="31" spans="1:40" ht="24.75" customHeight="1" thickBot="1">
      <c r="A31" s="109"/>
      <c r="B31" s="142"/>
      <c r="C31" s="110"/>
      <c r="D31" s="152" t="s">
        <v>79</v>
      </c>
      <c r="E31" s="153"/>
      <c r="F31" s="61">
        <v>0</v>
      </c>
      <c r="G31" s="32" t="s">
        <v>87</v>
      </c>
      <c r="H31" s="70">
        <v>0.599</v>
      </c>
      <c r="I31" s="26"/>
      <c r="J31" s="27"/>
      <c r="K31" s="27"/>
      <c r="L31" s="149"/>
      <c r="M31" s="123"/>
      <c r="O31" s="83" t="s">
        <v>127</v>
      </c>
      <c r="AN31" s="1" t="e">
        <f>#REF!+1</f>
        <v>#REF!</v>
      </c>
    </row>
    <row r="32" spans="1:40" ht="13.5" thickBot="1">
      <c r="A32" s="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5"/>
      <c r="O32" s="63" t="s">
        <v>64</v>
      </c>
      <c r="AN32" s="1" t="e">
        <f>#REF!+1</f>
        <v>#REF!</v>
      </c>
    </row>
    <row r="33" spans="1:40" ht="13.5" customHeight="1" thickBot="1">
      <c r="A33" s="89" t="s">
        <v>30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O33" s="63" t="s">
        <v>54</v>
      </c>
      <c r="AN33" s="1" t="e">
        <f>AN32+1</f>
        <v>#REF!</v>
      </c>
    </row>
    <row r="34" spans="1:40" ht="13.5" thickBot="1">
      <c r="A34" s="2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5"/>
      <c r="O34" s="63" t="s">
        <v>55</v>
      </c>
      <c r="AN34" s="1" t="e">
        <f>AN33+1</f>
        <v>#REF!</v>
      </c>
    </row>
    <row r="35" spans="1:38" ht="71.25" customHeight="1" thickBot="1">
      <c r="A35" s="60"/>
      <c r="B35" s="71" t="s">
        <v>31</v>
      </c>
      <c r="C35" s="72" t="s">
        <v>32</v>
      </c>
      <c r="D35" s="72" t="str">
        <f>F19</f>
        <v>Actuaciones procesales realizadas oportunamente</v>
      </c>
      <c r="E35" s="72" t="str">
        <f>F20</f>
        <v>Actuaciones procesales radicadas </v>
      </c>
      <c r="F35" s="72">
        <f>F21</f>
        <v>0</v>
      </c>
      <c r="G35" s="72">
        <f>F22</f>
        <v>0</v>
      </c>
      <c r="H35" s="73" t="s">
        <v>89</v>
      </c>
      <c r="I35" s="74" t="s">
        <v>93</v>
      </c>
      <c r="J35" s="58"/>
      <c r="K35" s="58"/>
      <c r="L35" s="58"/>
      <c r="M35" s="59"/>
      <c r="O35" s="63" t="s">
        <v>53</v>
      </c>
      <c r="AI35"/>
      <c r="AL35" s="1"/>
    </row>
    <row r="36" spans="1:38" ht="27" customHeight="1">
      <c r="A36" s="60"/>
      <c r="B36" s="38" t="s">
        <v>33</v>
      </c>
      <c r="C36" s="79">
        <v>1</v>
      </c>
      <c r="D36" s="76">
        <v>67</v>
      </c>
      <c r="E36" s="8">
        <v>67</v>
      </c>
      <c r="F36" s="39"/>
      <c r="G36" s="39"/>
      <c r="H36" s="40">
        <f>D36/E36</f>
        <v>1</v>
      </c>
      <c r="I36" s="54">
        <v>1</v>
      </c>
      <c r="J36" s="58"/>
      <c r="K36" s="58"/>
      <c r="L36" s="58"/>
      <c r="M36" s="59"/>
      <c r="O36" s="63" t="s">
        <v>65</v>
      </c>
      <c r="AI36"/>
      <c r="AL36" s="1"/>
    </row>
    <row r="37" spans="1:38" ht="36.75" customHeight="1">
      <c r="A37" s="60"/>
      <c r="B37" s="84" t="s">
        <v>34</v>
      </c>
      <c r="C37" s="80">
        <v>1</v>
      </c>
      <c r="D37" s="76">
        <v>44</v>
      </c>
      <c r="E37" s="8">
        <v>44</v>
      </c>
      <c r="F37" s="29"/>
      <c r="G37" s="29"/>
      <c r="H37" s="75">
        <f>D37/E37</f>
        <v>1</v>
      </c>
      <c r="I37" s="77">
        <f>(I36+H37)/2</f>
        <v>1</v>
      </c>
      <c r="J37" s="58"/>
      <c r="K37" s="58"/>
      <c r="L37" s="58"/>
      <c r="M37" s="59"/>
      <c r="O37" s="63" t="s">
        <v>66</v>
      </c>
      <c r="AI37"/>
      <c r="AL37" s="1"/>
    </row>
    <row r="38" spans="1:38" ht="27" customHeight="1">
      <c r="A38" s="60"/>
      <c r="B38" s="34" t="s">
        <v>35</v>
      </c>
      <c r="C38" s="80">
        <v>1</v>
      </c>
      <c r="D38" s="76">
        <v>43</v>
      </c>
      <c r="E38" s="76">
        <v>43</v>
      </c>
      <c r="F38" s="29"/>
      <c r="G38" s="29"/>
      <c r="H38" s="75">
        <f>D38/E38</f>
        <v>1</v>
      </c>
      <c r="I38" s="77">
        <f>(I37+H38)/2</f>
        <v>1</v>
      </c>
      <c r="J38" s="58"/>
      <c r="K38" s="58"/>
      <c r="L38" s="58"/>
      <c r="M38" s="59"/>
      <c r="O38" s="21" t="s">
        <v>69</v>
      </c>
      <c r="AI38"/>
      <c r="AL38" s="1"/>
    </row>
    <row r="39" spans="1:38" ht="27" customHeight="1" thickBot="1">
      <c r="A39" s="60"/>
      <c r="B39" s="35" t="s">
        <v>36</v>
      </c>
      <c r="C39" s="78">
        <v>1</v>
      </c>
      <c r="D39" s="81">
        <v>23</v>
      </c>
      <c r="E39" s="36">
        <v>23</v>
      </c>
      <c r="F39" s="37"/>
      <c r="G39" s="37"/>
      <c r="H39" s="75">
        <f>D39/E39</f>
        <v>1</v>
      </c>
      <c r="I39" s="77">
        <f>(I38+H39)/2</f>
        <v>1</v>
      </c>
      <c r="J39" s="58"/>
      <c r="K39" s="58"/>
      <c r="L39" s="58"/>
      <c r="M39" s="59"/>
      <c r="O39" s="9" t="s">
        <v>67</v>
      </c>
      <c r="AI39"/>
      <c r="AL39" s="1"/>
    </row>
    <row r="40" spans="1:16" ht="12.75">
      <c r="A40" s="2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5"/>
      <c r="N40" s="58"/>
      <c r="O40" s="9" t="s">
        <v>68</v>
      </c>
      <c r="P40" s="58"/>
    </row>
    <row r="41" spans="1:40" ht="12.75">
      <c r="A41" s="2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O41" s="9" t="s">
        <v>56</v>
      </c>
      <c r="AN41" s="1" t="e">
        <f>#REF!+1</f>
        <v>#REF!</v>
      </c>
    </row>
    <row r="42" spans="1:15" ht="12.75">
      <c r="A42" s="2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45"/>
      <c r="O42" s="9" t="s">
        <v>46</v>
      </c>
    </row>
    <row r="43" spans="1:15" ht="12.75">
      <c r="A43" s="2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45"/>
      <c r="O43" s="58" t="s">
        <v>47</v>
      </c>
    </row>
    <row r="44" spans="1:15" ht="12.75">
      <c r="A44" s="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45"/>
      <c r="O44" s="58" t="s">
        <v>81</v>
      </c>
    </row>
    <row r="45" spans="1:15" ht="12.75">
      <c r="A45" s="2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45"/>
      <c r="O45" s="21" t="s">
        <v>84</v>
      </c>
    </row>
    <row r="46" spans="1:15" ht="12.75">
      <c r="A46" s="2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45"/>
      <c r="O46" s="58" t="s">
        <v>86</v>
      </c>
    </row>
    <row r="47" spans="1:15" ht="12.75">
      <c r="A47" s="2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45"/>
      <c r="O47" s="58" t="s">
        <v>95</v>
      </c>
    </row>
    <row r="48" spans="1:15" ht="12.75">
      <c r="A48" s="2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45"/>
      <c r="O48" s="58" t="s">
        <v>85</v>
      </c>
    </row>
    <row r="49" spans="1:15" ht="12.75">
      <c r="A49" s="2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45"/>
      <c r="O49" s="58" t="s">
        <v>97</v>
      </c>
    </row>
    <row r="50" spans="1:40" ht="28.5" customHeight="1">
      <c r="A50" s="2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5"/>
      <c r="O50" s="58" t="s">
        <v>98</v>
      </c>
      <c r="AN50" s="1" t="e">
        <f>AN41+1</f>
        <v>#REF!</v>
      </c>
    </row>
    <row r="51" spans="1:40" ht="19.5" customHeight="1">
      <c r="A51" s="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45"/>
      <c r="O51" s="58" t="s">
        <v>99</v>
      </c>
      <c r="AN51" s="1" t="e">
        <f aca="true" t="shared" si="0" ref="AN51:AN68">AN50+1</f>
        <v>#REF!</v>
      </c>
    </row>
    <row r="52" spans="1:40" ht="12.75">
      <c r="A52" s="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45"/>
      <c r="O52" s="58" t="s">
        <v>100</v>
      </c>
      <c r="AN52" s="1" t="e">
        <f t="shared" si="0"/>
        <v>#REF!</v>
      </c>
    </row>
    <row r="53" spans="1:40" ht="12.75">
      <c r="A53" s="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45"/>
      <c r="O53" s="58" t="s">
        <v>128</v>
      </c>
      <c r="AN53" s="1" t="e">
        <f t="shared" si="0"/>
        <v>#REF!</v>
      </c>
    </row>
    <row r="54" spans="1:40" ht="12.75">
      <c r="A54" s="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45"/>
      <c r="O54" s="58" t="s">
        <v>103</v>
      </c>
      <c r="AN54" s="1" t="e">
        <f t="shared" si="0"/>
        <v>#REF!</v>
      </c>
    </row>
    <row r="55" spans="1:40" ht="12.75">
      <c r="A55" s="2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45"/>
      <c r="O55" s="58" t="s">
        <v>102</v>
      </c>
      <c r="AN55" s="1" t="e">
        <f t="shared" si="0"/>
        <v>#REF!</v>
      </c>
    </row>
    <row r="56" spans="1:40" ht="16.5" customHeight="1" thickBot="1">
      <c r="A56" s="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45"/>
      <c r="O56" s="21" t="s">
        <v>106</v>
      </c>
      <c r="AN56" s="1" t="e">
        <f t="shared" si="0"/>
        <v>#REF!</v>
      </c>
    </row>
    <row r="57" spans="1:40" ht="13.5" customHeight="1" thickBot="1">
      <c r="A57" s="89" t="s">
        <v>37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O57" s="58" t="s">
        <v>108</v>
      </c>
      <c r="AN57" s="1" t="e">
        <f>#REF!+1</f>
        <v>#REF!</v>
      </c>
    </row>
    <row r="58" spans="1:40" ht="13.5" thickBot="1">
      <c r="A58" s="2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45"/>
      <c r="O58" s="58" t="s">
        <v>109</v>
      </c>
      <c r="AN58" s="1" t="e">
        <f t="shared" si="0"/>
        <v>#REF!</v>
      </c>
    </row>
    <row r="59" spans="1:40" ht="13.5" thickBot="1">
      <c r="A59" s="132" t="s">
        <v>38</v>
      </c>
      <c r="B59" s="154" t="s">
        <v>39</v>
      </c>
      <c r="C59" s="155"/>
      <c r="D59" s="155"/>
      <c r="E59" s="156"/>
      <c r="F59" s="92" t="s">
        <v>90</v>
      </c>
      <c r="G59" s="93"/>
      <c r="H59" s="107" t="s">
        <v>40</v>
      </c>
      <c r="I59" s="111"/>
      <c r="J59" s="111"/>
      <c r="K59" s="111"/>
      <c r="L59" s="111"/>
      <c r="M59" s="108"/>
      <c r="O59" s="1" t="s">
        <v>120</v>
      </c>
      <c r="AN59" s="1" t="e">
        <f t="shared" si="0"/>
        <v>#REF!</v>
      </c>
    </row>
    <row r="60" spans="1:15" ht="13.5" thickBot="1">
      <c r="A60" s="133"/>
      <c r="B60" s="157"/>
      <c r="C60" s="158"/>
      <c r="D60" s="158"/>
      <c r="E60" s="159"/>
      <c r="F60" s="6" t="s">
        <v>91</v>
      </c>
      <c r="G60" s="42" t="s">
        <v>92</v>
      </c>
      <c r="H60" s="109"/>
      <c r="I60" s="142"/>
      <c r="J60" s="142"/>
      <c r="K60" s="142"/>
      <c r="L60" s="142"/>
      <c r="M60" s="110"/>
      <c r="O60" s="1" t="s">
        <v>110</v>
      </c>
    </row>
    <row r="61" spans="1:40" ht="148.5" customHeight="1" thickBot="1">
      <c r="A61" s="10" t="s">
        <v>33</v>
      </c>
      <c r="B61" s="163" t="s">
        <v>140</v>
      </c>
      <c r="C61" s="163"/>
      <c r="D61" s="163"/>
      <c r="E61" s="163"/>
      <c r="F61" s="33"/>
      <c r="G61" s="62" t="s">
        <v>139</v>
      </c>
      <c r="H61" s="160"/>
      <c r="I61" s="161"/>
      <c r="J61" s="161"/>
      <c r="K61" s="161"/>
      <c r="L61" s="161"/>
      <c r="M61" s="162"/>
      <c r="AN61" s="1" t="e">
        <f>AN59+1</f>
        <v>#REF!</v>
      </c>
    </row>
    <row r="62" spans="1:40" ht="148.5" customHeight="1" thickBot="1">
      <c r="A62" s="10" t="s">
        <v>34</v>
      </c>
      <c r="B62" s="163" t="s">
        <v>141</v>
      </c>
      <c r="C62" s="163"/>
      <c r="D62" s="163"/>
      <c r="E62" s="163"/>
      <c r="F62" s="33"/>
      <c r="G62" s="82" t="s">
        <v>139</v>
      </c>
      <c r="H62" s="160"/>
      <c r="I62" s="161"/>
      <c r="J62" s="161"/>
      <c r="K62" s="161"/>
      <c r="L62" s="161"/>
      <c r="M62" s="162"/>
      <c r="AN62" s="1" t="e">
        <f t="shared" si="0"/>
        <v>#REF!</v>
      </c>
    </row>
    <row r="63" spans="1:40" ht="135.75" customHeight="1" thickBot="1">
      <c r="A63" s="10" t="s">
        <v>41</v>
      </c>
      <c r="B63" s="163" t="s">
        <v>142</v>
      </c>
      <c r="C63" s="163"/>
      <c r="D63" s="163"/>
      <c r="E63" s="163"/>
      <c r="F63" s="33"/>
      <c r="G63" s="82" t="s">
        <v>139</v>
      </c>
      <c r="H63" s="160"/>
      <c r="I63" s="161"/>
      <c r="J63" s="161"/>
      <c r="K63" s="161"/>
      <c r="L63" s="161"/>
      <c r="M63" s="162"/>
      <c r="AN63" s="1" t="e">
        <f>#REF!+1</f>
        <v>#REF!</v>
      </c>
    </row>
    <row r="64" spans="1:40" ht="144.75" customHeight="1" thickBot="1">
      <c r="A64" s="10" t="s">
        <v>36</v>
      </c>
      <c r="B64" s="163" t="s">
        <v>143</v>
      </c>
      <c r="C64" s="163"/>
      <c r="D64" s="163"/>
      <c r="E64" s="163"/>
      <c r="F64" s="33"/>
      <c r="G64" s="82" t="s">
        <v>139</v>
      </c>
      <c r="H64" s="160"/>
      <c r="I64" s="161"/>
      <c r="J64" s="161"/>
      <c r="K64" s="161"/>
      <c r="L64" s="161"/>
      <c r="M64" s="162"/>
      <c r="AN64" s="1" t="e">
        <f t="shared" si="0"/>
        <v>#REF!</v>
      </c>
    </row>
    <row r="65" spans="1:40" ht="39" customHeight="1" thickBot="1">
      <c r="A65" s="10" t="s">
        <v>42</v>
      </c>
      <c r="B65" s="163" t="s">
        <v>144</v>
      </c>
      <c r="C65" s="163"/>
      <c r="D65" s="163"/>
      <c r="E65" s="163"/>
      <c r="F65" s="33"/>
      <c r="G65" s="82" t="s">
        <v>139</v>
      </c>
      <c r="H65" s="160"/>
      <c r="I65" s="161"/>
      <c r="J65" s="161"/>
      <c r="K65" s="161"/>
      <c r="L65" s="161"/>
      <c r="M65" s="162"/>
      <c r="AN65" s="1" t="e">
        <f>#REF!+1</f>
        <v>#REF!</v>
      </c>
    </row>
    <row r="66" spans="1:40" ht="24.75" customHeight="1">
      <c r="A66" s="58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AN66" s="1" t="e">
        <f t="shared" si="0"/>
        <v>#REF!</v>
      </c>
    </row>
    <row r="67" spans="1:40" ht="24.75" customHeight="1" hidden="1">
      <c r="A67" s="58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AN67" s="1" t="e">
        <f t="shared" si="0"/>
        <v>#REF!</v>
      </c>
    </row>
    <row r="68" spans="1:40" ht="24.75" customHeight="1" hidden="1">
      <c r="A68" s="58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AN68" s="1" t="e">
        <f t="shared" si="0"/>
        <v>#REF!</v>
      </c>
    </row>
    <row r="69" spans="1:13" ht="24.75" customHeight="1" hidden="1">
      <c r="A69" s="58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1:13" ht="24.75" customHeight="1" hidden="1">
      <c r="A70" s="58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1:13" ht="12.75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86" spans="2:11" ht="15" hidden="1">
      <c r="B86" s="58"/>
      <c r="C86" s="58"/>
      <c r="D86" s="58"/>
      <c r="E86" s="58"/>
      <c r="F86" s="148"/>
      <c r="G86" s="148"/>
      <c r="H86" s="148"/>
      <c r="I86" s="11" t="s">
        <v>43</v>
      </c>
      <c r="K86" s="12"/>
    </row>
    <row r="87" spans="2:11" ht="15" hidden="1">
      <c r="B87" s="58"/>
      <c r="C87" s="58"/>
      <c r="D87" s="58"/>
      <c r="E87" s="58"/>
      <c r="F87" s="148"/>
      <c r="G87" s="148"/>
      <c r="H87" s="148"/>
      <c r="I87" s="11" t="s">
        <v>44</v>
      </c>
      <c r="K87" s="12"/>
    </row>
    <row r="88" spans="2:11" ht="15" hidden="1">
      <c r="B88" s="58"/>
      <c r="C88" s="58"/>
      <c r="D88" s="58"/>
      <c r="E88" s="58"/>
      <c r="F88" s="148"/>
      <c r="G88" s="148"/>
      <c r="H88" s="148"/>
      <c r="I88" s="11" t="s">
        <v>45</v>
      </c>
      <c r="K88" s="12"/>
    </row>
    <row r="89" spans="2:11" ht="15" hidden="1">
      <c r="B89" s="58"/>
      <c r="C89" s="58"/>
      <c r="D89" s="58"/>
      <c r="E89" s="58"/>
      <c r="F89" s="148"/>
      <c r="G89" s="148"/>
      <c r="H89" s="148"/>
      <c r="K89" s="12"/>
    </row>
    <row r="90" spans="2:11" ht="15" hidden="1">
      <c r="B90" s="58"/>
      <c r="C90" s="58"/>
      <c r="D90" s="58"/>
      <c r="E90" s="58"/>
      <c r="F90" s="148"/>
      <c r="G90" s="148"/>
      <c r="H90" s="148"/>
      <c r="K90" s="12"/>
    </row>
    <row r="91" spans="2:11" ht="15" hidden="1">
      <c r="B91" s="58"/>
      <c r="C91" s="58"/>
      <c r="D91" s="58"/>
      <c r="E91" s="58"/>
      <c r="K91" s="12"/>
    </row>
    <row r="92" spans="2:11" ht="15" hidden="1">
      <c r="B92" s="58"/>
      <c r="C92" s="58"/>
      <c r="D92" s="58"/>
      <c r="E92" s="58"/>
      <c r="K92" s="12"/>
    </row>
    <row r="93" spans="2:11" ht="15" hidden="1">
      <c r="B93" s="58"/>
      <c r="C93" s="58"/>
      <c r="D93" s="58"/>
      <c r="E93" s="58"/>
      <c r="K93" s="12"/>
    </row>
    <row r="94" spans="2:11" ht="15" hidden="1">
      <c r="B94" s="58"/>
      <c r="C94" s="58"/>
      <c r="D94" s="58"/>
      <c r="E94" s="58"/>
      <c r="K94" s="12"/>
    </row>
    <row r="95" spans="2:11" ht="15" hidden="1">
      <c r="B95" s="58"/>
      <c r="C95" s="58"/>
      <c r="D95" s="58"/>
      <c r="E95" s="58"/>
      <c r="K95" s="12"/>
    </row>
    <row r="96" spans="2:11" ht="15" hidden="1">
      <c r="B96" s="58"/>
      <c r="C96" s="58"/>
      <c r="D96" s="58"/>
      <c r="E96" s="58"/>
      <c r="K96" s="12"/>
    </row>
    <row r="97" spans="2:11" ht="15" hidden="1">
      <c r="B97" s="58"/>
      <c r="C97" s="58"/>
      <c r="D97" s="58"/>
      <c r="E97" s="58"/>
      <c r="K97" s="12"/>
    </row>
    <row r="98" spans="2:11" ht="15" hidden="1">
      <c r="B98" s="58"/>
      <c r="C98" s="58"/>
      <c r="D98" s="58"/>
      <c r="E98" s="58"/>
      <c r="K98" s="12"/>
    </row>
    <row r="99" spans="2:11" ht="15" hidden="1">
      <c r="B99" s="58"/>
      <c r="C99" s="58"/>
      <c r="D99" s="58"/>
      <c r="E99" s="58"/>
      <c r="K99" s="12"/>
    </row>
    <row r="100" spans="2:11" ht="15" hidden="1">
      <c r="B100" s="58"/>
      <c r="C100" s="58"/>
      <c r="D100" s="58"/>
      <c r="E100" s="58"/>
      <c r="K100" s="12"/>
    </row>
    <row r="101" spans="2:11" ht="15" hidden="1">
      <c r="B101" s="58"/>
      <c r="C101" s="58"/>
      <c r="D101" s="58"/>
      <c r="E101" s="58"/>
      <c r="K101" s="12"/>
    </row>
    <row r="102" spans="2:11" ht="15" hidden="1">
      <c r="B102" s="58"/>
      <c r="C102" s="58"/>
      <c r="D102" s="58"/>
      <c r="E102" s="58"/>
      <c r="K102" s="12"/>
    </row>
    <row r="103" spans="2:11" ht="15" hidden="1">
      <c r="B103" s="58"/>
      <c r="C103" s="58"/>
      <c r="D103" s="58"/>
      <c r="E103" s="58"/>
      <c r="K103" s="12"/>
    </row>
    <row r="104" spans="2:11" ht="15" hidden="1">
      <c r="B104" s="58"/>
      <c r="C104" s="58"/>
      <c r="D104" s="58"/>
      <c r="E104" s="58"/>
      <c r="K104" s="12"/>
    </row>
    <row r="105" spans="2:11" ht="15" hidden="1">
      <c r="B105" s="58"/>
      <c r="C105" s="58"/>
      <c r="D105" s="58"/>
      <c r="E105" s="58"/>
      <c r="K105" s="12"/>
    </row>
    <row r="106" spans="2:11" ht="15" hidden="1">
      <c r="B106" s="58"/>
      <c r="C106" s="58"/>
      <c r="D106" s="58"/>
      <c r="E106" s="58"/>
      <c r="K106" s="12"/>
    </row>
    <row r="107" spans="2:11" ht="15" hidden="1">
      <c r="B107" s="58"/>
      <c r="C107" s="58"/>
      <c r="D107" s="58"/>
      <c r="E107" s="58"/>
      <c r="K107" s="12"/>
    </row>
    <row r="108" spans="2:11" ht="15" hidden="1">
      <c r="B108" s="58"/>
      <c r="C108" s="58"/>
      <c r="D108" s="58"/>
      <c r="E108" s="58"/>
      <c r="K108" s="12"/>
    </row>
    <row r="109" spans="2:11" ht="15" hidden="1">
      <c r="B109" s="58"/>
      <c r="C109" s="58"/>
      <c r="D109" s="58"/>
      <c r="E109" s="58"/>
      <c r="K109" s="12"/>
    </row>
    <row r="110" spans="2:11" ht="15" hidden="1">
      <c r="B110" s="58"/>
      <c r="C110" s="58"/>
      <c r="D110" s="58"/>
      <c r="E110" s="58"/>
      <c r="K110" s="12"/>
    </row>
    <row r="111" spans="2:11" ht="15" hidden="1">
      <c r="B111" s="58"/>
      <c r="C111" s="58"/>
      <c r="D111" s="58"/>
      <c r="E111" s="58"/>
      <c r="K111" s="12"/>
    </row>
    <row r="112" spans="2:11" ht="15" hidden="1">
      <c r="B112" s="58"/>
      <c r="C112" s="58"/>
      <c r="D112" s="58"/>
      <c r="E112" s="58"/>
      <c r="K112" s="12"/>
    </row>
    <row r="113" spans="2:11" ht="15" hidden="1">
      <c r="B113" s="58"/>
      <c r="C113" s="58"/>
      <c r="D113" s="58"/>
      <c r="E113" s="58"/>
      <c r="K113" s="12"/>
    </row>
    <row r="114" spans="2:11" ht="15" hidden="1">
      <c r="B114" s="58"/>
      <c r="C114" s="58"/>
      <c r="D114" s="58"/>
      <c r="E114" s="58"/>
      <c r="K114" s="12"/>
    </row>
    <row r="115" spans="2:11" ht="15" hidden="1">
      <c r="B115" s="58"/>
      <c r="C115" s="58"/>
      <c r="D115" s="58"/>
      <c r="E115" s="58"/>
      <c r="K115" s="12"/>
    </row>
    <row r="116" spans="2:11" ht="15" hidden="1">
      <c r="B116" s="58"/>
      <c r="C116" s="58"/>
      <c r="D116" s="58"/>
      <c r="E116" s="58"/>
      <c r="K116" s="12"/>
    </row>
    <row r="117" spans="2:11" ht="15" hidden="1">
      <c r="B117" s="58"/>
      <c r="C117" s="58"/>
      <c r="D117" s="58"/>
      <c r="E117" s="58"/>
      <c r="K117" s="12"/>
    </row>
    <row r="118" spans="2:11" ht="15" hidden="1">
      <c r="B118" s="58"/>
      <c r="C118" s="58"/>
      <c r="D118" s="58"/>
      <c r="E118" s="58"/>
      <c r="K118" s="12"/>
    </row>
    <row r="119" spans="2:11" ht="15" hidden="1">
      <c r="B119" s="58"/>
      <c r="C119" s="58"/>
      <c r="D119" s="58"/>
      <c r="E119" s="58"/>
      <c r="K119" s="12"/>
    </row>
    <row r="120" spans="2:11" ht="15" hidden="1">
      <c r="B120" s="58"/>
      <c r="C120" s="58"/>
      <c r="D120" s="58"/>
      <c r="E120" s="58"/>
      <c r="K120" s="12"/>
    </row>
    <row r="121" spans="2:11" ht="15" hidden="1">
      <c r="B121" s="58"/>
      <c r="C121" s="58"/>
      <c r="D121" s="58"/>
      <c r="E121" s="58"/>
      <c r="K121" s="12"/>
    </row>
    <row r="122" spans="2:11" ht="15" hidden="1">
      <c r="B122" s="58"/>
      <c r="C122" s="58"/>
      <c r="D122" s="58"/>
      <c r="E122" s="58"/>
      <c r="K122" s="12"/>
    </row>
    <row r="123" spans="2:11" ht="15" hidden="1">
      <c r="B123" s="58"/>
      <c r="C123" s="58"/>
      <c r="D123" s="58"/>
      <c r="E123" s="58"/>
      <c r="K123" s="12"/>
    </row>
    <row r="124" spans="2:5" ht="12.75" hidden="1">
      <c r="B124" s="58"/>
      <c r="C124" s="58"/>
      <c r="D124" s="58"/>
      <c r="E124" s="58"/>
    </row>
    <row r="125" spans="2:5" ht="12.75" hidden="1">
      <c r="B125" s="58"/>
      <c r="C125" s="58"/>
      <c r="D125" s="58"/>
      <c r="E125" s="58"/>
    </row>
    <row r="126" spans="2:5" ht="12.75" hidden="1">
      <c r="B126" s="58"/>
      <c r="C126" s="58"/>
      <c r="D126" s="58"/>
      <c r="E126" s="58"/>
    </row>
    <row r="127" spans="2:5" ht="12.75" hidden="1">
      <c r="B127" s="58"/>
      <c r="C127" s="58"/>
      <c r="D127" s="58"/>
      <c r="E127" s="58"/>
    </row>
    <row r="128" spans="2:5" ht="12.75" hidden="1">
      <c r="B128" s="58"/>
      <c r="C128" s="58"/>
      <c r="D128" s="58"/>
      <c r="E128" s="58"/>
    </row>
    <row r="129" spans="2:5" ht="12.75" hidden="1">
      <c r="B129" s="58"/>
      <c r="C129" s="58"/>
      <c r="D129" s="58"/>
      <c r="E129" s="58"/>
    </row>
    <row r="130" spans="2:5" ht="12.75" hidden="1">
      <c r="B130" s="58"/>
      <c r="C130" s="58"/>
      <c r="D130" s="58"/>
      <c r="E130" s="58"/>
    </row>
    <row r="131" spans="2:5" ht="12.75" hidden="1">
      <c r="B131" s="58"/>
      <c r="C131" s="58"/>
      <c r="D131" s="58"/>
      <c r="E131" s="58"/>
    </row>
    <row r="132" spans="2:5" ht="12.75" hidden="1">
      <c r="B132" s="58"/>
      <c r="C132" s="58"/>
      <c r="D132" s="58"/>
      <c r="E132" s="58"/>
    </row>
    <row r="133" spans="2:5" ht="12.75" hidden="1">
      <c r="B133" s="58"/>
      <c r="C133" s="58"/>
      <c r="D133" s="58"/>
      <c r="E133" s="58"/>
    </row>
    <row r="134" spans="2:5" ht="12.75" hidden="1">
      <c r="B134" s="58"/>
      <c r="C134" s="58"/>
      <c r="D134" s="58"/>
      <c r="E134" s="58"/>
    </row>
    <row r="135" spans="2:5" ht="12.75" hidden="1">
      <c r="B135" s="58"/>
      <c r="C135" s="58"/>
      <c r="D135" s="58"/>
      <c r="E135" s="58"/>
    </row>
    <row r="136" spans="2:5" ht="12.75" hidden="1">
      <c r="B136" s="58"/>
      <c r="C136" s="58"/>
      <c r="D136" s="58"/>
      <c r="E136" s="58"/>
    </row>
    <row r="137" spans="2:5" ht="12.75" hidden="1">
      <c r="B137" s="58"/>
      <c r="C137" s="58"/>
      <c r="D137" s="58"/>
      <c r="E137" s="58"/>
    </row>
    <row r="138" spans="2:5" ht="12.75" hidden="1">
      <c r="B138" s="58"/>
      <c r="C138" s="58"/>
      <c r="D138" s="58"/>
      <c r="E138" s="58"/>
    </row>
    <row r="139" spans="2:5" ht="12.75" hidden="1">
      <c r="B139" s="58"/>
      <c r="C139" s="58"/>
      <c r="D139" s="58"/>
      <c r="E139" s="58"/>
    </row>
    <row r="140" spans="2:5" ht="12.75" hidden="1">
      <c r="B140" s="58"/>
      <c r="C140" s="58"/>
      <c r="D140" s="58"/>
      <c r="E140" s="58"/>
    </row>
    <row r="141" spans="2:5" ht="12.75" hidden="1">
      <c r="B141" s="58"/>
      <c r="C141" s="58"/>
      <c r="D141" s="58"/>
      <c r="E141" s="58"/>
    </row>
    <row r="142" spans="2:5" ht="12.75" hidden="1">
      <c r="B142" s="58"/>
      <c r="C142" s="58"/>
      <c r="D142" s="58"/>
      <c r="E142" s="58"/>
    </row>
    <row r="143" spans="2:5" ht="12.75" hidden="1">
      <c r="B143" s="58"/>
      <c r="C143" s="58"/>
      <c r="D143" s="58"/>
      <c r="E143" s="58"/>
    </row>
    <row r="144" spans="2:5" ht="12.75" hidden="1">
      <c r="B144" s="58"/>
      <c r="C144" s="58"/>
      <c r="D144" s="58"/>
      <c r="E144" s="58"/>
    </row>
    <row r="145" spans="2:5" ht="12.75" hidden="1">
      <c r="B145" s="58"/>
      <c r="C145" s="58"/>
      <c r="D145" s="58"/>
      <c r="E145" s="58"/>
    </row>
    <row r="146" spans="2:5" ht="12.75" hidden="1">
      <c r="B146" s="58"/>
      <c r="C146" s="58"/>
      <c r="D146" s="58"/>
      <c r="E146" s="58"/>
    </row>
    <row r="147" spans="2:5" ht="12.75" hidden="1">
      <c r="B147" s="58"/>
      <c r="C147" s="58"/>
      <c r="D147" s="58"/>
      <c r="E147" s="58"/>
    </row>
    <row r="148" spans="2:5" ht="12.75" hidden="1">
      <c r="B148" s="58"/>
      <c r="C148" s="58"/>
      <c r="D148" s="58"/>
      <c r="E148" s="58"/>
    </row>
    <row r="149" spans="2:5" ht="12.75" hidden="1">
      <c r="B149" s="58"/>
      <c r="C149" s="58"/>
      <c r="D149" s="58"/>
      <c r="E149" s="58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J69:M69"/>
    <mergeCell ref="H64:M64"/>
    <mergeCell ref="B65:E65"/>
    <mergeCell ref="H65:M65"/>
    <mergeCell ref="B66:I66"/>
    <mergeCell ref="J66:M66"/>
    <mergeCell ref="B64:E64"/>
    <mergeCell ref="F89:H90"/>
    <mergeCell ref="J68:M68"/>
    <mergeCell ref="B69:I69"/>
    <mergeCell ref="B70:I70"/>
    <mergeCell ref="J70:M70"/>
    <mergeCell ref="B67:I67"/>
    <mergeCell ref="J67:M67"/>
    <mergeCell ref="B68:I68"/>
    <mergeCell ref="F86:H87"/>
    <mergeCell ref="F88:H88"/>
    <mergeCell ref="H61:M61"/>
    <mergeCell ref="B62:E62"/>
    <mergeCell ref="H62:M62"/>
    <mergeCell ref="B63:E63"/>
    <mergeCell ref="H63:M63"/>
    <mergeCell ref="B61:E61"/>
    <mergeCell ref="A33:M33"/>
    <mergeCell ref="A57:M57"/>
    <mergeCell ref="A59:A60"/>
    <mergeCell ref="B59:E60"/>
    <mergeCell ref="F59:G59"/>
    <mergeCell ref="H59:M60"/>
    <mergeCell ref="A29:C31"/>
    <mergeCell ref="D29:E29"/>
    <mergeCell ref="I29:J29"/>
    <mergeCell ref="L29:M31"/>
    <mergeCell ref="D30:E30"/>
    <mergeCell ref="D31:E31"/>
    <mergeCell ref="A25:A26"/>
    <mergeCell ref="B25:B26"/>
    <mergeCell ref="C25:C26"/>
    <mergeCell ref="D25:D26"/>
    <mergeCell ref="E25:E27"/>
    <mergeCell ref="L25:M25"/>
    <mergeCell ref="J20:L20"/>
    <mergeCell ref="F21:H21"/>
    <mergeCell ref="J21:L21"/>
    <mergeCell ref="F22:H22"/>
    <mergeCell ref="J22:L22"/>
    <mergeCell ref="L24:M24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A13:B13"/>
    <mergeCell ref="C13:M13"/>
    <mergeCell ref="A14:B14"/>
    <mergeCell ref="C14:M14"/>
    <mergeCell ref="A15:B15"/>
    <mergeCell ref="C15:M15"/>
    <mergeCell ref="A9:B9"/>
    <mergeCell ref="C9:M9"/>
    <mergeCell ref="A11:B11"/>
    <mergeCell ref="C11:J11"/>
    <mergeCell ref="L11:M11"/>
    <mergeCell ref="A12:B12"/>
    <mergeCell ref="C12:M12"/>
    <mergeCell ref="A7:B7"/>
    <mergeCell ref="C7:H7"/>
    <mergeCell ref="I7:K7"/>
    <mergeCell ref="L7:M7"/>
    <mergeCell ref="A8:B8"/>
    <mergeCell ref="C8:M8"/>
    <mergeCell ref="A1:B3"/>
    <mergeCell ref="C1:J3"/>
    <mergeCell ref="K1:M1"/>
    <mergeCell ref="K2:M2"/>
    <mergeCell ref="K3:M3"/>
    <mergeCell ref="A5:M5"/>
  </mergeCells>
  <conditionalFormatting sqref="H36:H39">
    <cfRule type="cellIs" priority="4" dxfId="2" operator="between">
      <formula>$L$31</formula>
      <formula>$M$31</formula>
    </cfRule>
    <cfRule type="cellIs" priority="5" dxfId="1" operator="between">
      <formula>$L$30</formula>
      <formula>$M$30</formula>
    </cfRule>
    <cfRule type="cellIs" priority="6" dxfId="0" operator="between">
      <formula>'GJ-01 Atn Solicitudes Pend'!#REF!</formula>
      <formula>$M$29</formula>
    </cfRule>
  </conditionalFormatting>
  <conditionalFormatting sqref="I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8"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106</v>
      </c>
    </row>
    <row r="57" ht="25.5">
      <c r="A57" s="3" t="s">
        <v>108</v>
      </c>
    </row>
    <row r="58" ht="25.5">
      <c r="A58" s="46" t="s">
        <v>109</v>
      </c>
    </row>
    <row r="59" ht="25.5">
      <c r="A59" s="46" t="s">
        <v>107</v>
      </c>
    </row>
    <row r="60" ht="12.75">
      <c r="A60" s="3" t="s">
        <v>110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ANA MERCEDES ZAMBRANO BASTO</cp:lastModifiedBy>
  <cp:lastPrinted>2019-04-03T13:50:32Z</cp:lastPrinted>
  <dcterms:created xsi:type="dcterms:W3CDTF">2015-05-25T16:17:38Z</dcterms:created>
  <dcterms:modified xsi:type="dcterms:W3CDTF">2022-12-09T21:02:00Z</dcterms:modified>
  <cp:category/>
  <cp:version/>
  <cp:contentType/>
  <cp:contentStatus/>
</cp:coreProperties>
</file>