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O:\2018\06.INFORMES EXTERNOS\ESTRATEGÍA ANTICORRUPCIÓN Y DE ATENCIÓN AL CIUDADANO\Seguimiento Diciembre de 2018\"/>
    </mc:Choice>
  </mc:AlternateContent>
  <bookViews>
    <workbookView xWindow="0" yWindow="0" windowWidth="20490" windowHeight="7155" tabRatio="851"/>
  </bookViews>
  <sheets>
    <sheet name="C1 Riesgo" sheetId="1" r:id="rId1"/>
    <sheet name="C2 racio. Trámite" sheetId="2" r:id="rId2"/>
    <sheet name="C3,Rendición de cuentas" sheetId="6" r:id="rId3"/>
    <sheet name="C4.Mecanismos mejorara AC" sheetId="3" r:id="rId4"/>
    <sheet name="C5.Transparencia y acc. inf" sheetId="5" r:id="rId5"/>
    <sheet name="C6. Iniciativas adicionales" sheetId="7" r:id="rId6"/>
    <sheet name="SGTO ESTRATEGIA RACI DICI 21" sheetId="8" r:id="rId7"/>
    <sheet name="SGTO ESTRATEGIA RACI DIC 24" sheetId="9" r:id="rId8"/>
  </sheets>
  <definedNames>
    <definedName name="_xlnm._FilterDatabase" localSheetId="0" hidden="1">'C1 Riesgo'!$B$4:$N$4</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0">'C1 Riesgo'!$B$1:$Y$32</definedName>
    <definedName name="_xlnm.Print_Area" localSheetId="1">'C2 racio. Trámite'!$B$1:$AC$17</definedName>
    <definedName name="_xlnm.Print_Area" localSheetId="2">'C3,Rendición de cuentas'!$A$1:$X$34</definedName>
    <definedName name="_xlnm.Print_Area" localSheetId="4">'C5.Transparencia y acc. inf'!$B$1:$Z$22</definedName>
    <definedName name="_xlnm.Print_Area" localSheetId="5">'C6. Iniciativas adicionales'!$A$1:$Z$13</definedName>
    <definedName name="Departamentos">#REF!</definedName>
    <definedName name="Fuentes">#REF!</definedName>
    <definedName name="Indicadores">#REF!</definedName>
    <definedName name="Objetivos">OFFSET(#REF!,0,0,COUNTA(#REF!)-1,1)</definedName>
    <definedName name="_xlnm.Print_Titles" localSheetId="0">'C1 Riesgo'!$1:$4</definedName>
    <definedName name="_xlnm.Print_Titles" localSheetId="2">'C3,Rendición de cuentas'!$1:$4</definedName>
    <definedName name="_xlnm.Print_Titles" localSheetId="3">'C4.Mecanismos mejorara AC'!$1:$5</definedName>
    <definedName name="_xlnm.Print_Titles" localSheetId="4">'C5.Transparencia y acc. inf'!$1:$4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Z21" i="5" l="1"/>
  <c r="Z20" i="5"/>
  <c r="Y25" i="3"/>
  <c r="Y24" i="3"/>
  <c r="V22" i="1"/>
  <c r="S24" i="5" l="1"/>
  <c r="W21" i="6"/>
  <c r="W20" i="6"/>
  <c r="S26" i="3"/>
  <c r="S27" i="3"/>
  <c r="T21" i="5"/>
  <c r="T20" i="5"/>
</calcChain>
</file>

<file path=xl/comments1.xml><?xml version="1.0" encoding="utf-8"?>
<comments xmlns="http://schemas.openxmlformats.org/spreadsheetml/2006/main">
  <authors>
    <author>Nubia Patricia Sanabria</author>
  </authors>
  <commentList>
    <comment ref="C9" authorId="0" shapeId="0">
      <text>
        <r>
          <rPr>
            <sz val="9"/>
            <color indexed="81"/>
            <rFont val="Tahoma"/>
            <family val="2"/>
          </rPr>
          <t xml:space="preserve">
Se modifica descripción de la actividad,  meta y fecha de acuerdo  correo de SA del 22 de octubre de 2018</t>
        </r>
      </text>
    </comment>
  </commentList>
</comments>
</file>

<file path=xl/comments2.xml><?xml version="1.0" encoding="utf-8"?>
<comments xmlns="http://schemas.openxmlformats.org/spreadsheetml/2006/main">
  <authors>
    <author>Patricia sanabria</author>
  </authors>
  <commentList>
    <comment ref="H7" authorId="0" shapeId="0">
      <text>
        <r>
          <rPr>
            <sz val="9"/>
            <color indexed="81"/>
            <rFont val="Calibri"/>
            <family val="2"/>
          </rPr>
          <t xml:space="preserve">
Se ajmplia fecha  de cumplimiento por solicitud de Subdirección Académica,  correo del 22 de noviembre </t>
        </r>
      </text>
    </comment>
  </commentList>
</comments>
</file>

<file path=xl/sharedStrings.xml><?xml version="1.0" encoding="utf-8"?>
<sst xmlns="http://schemas.openxmlformats.org/spreadsheetml/2006/main" count="1114" uniqueCount="631">
  <si>
    <t xml:space="preserve">Subcomponente </t>
  </si>
  <si>
    <t xml:space="preserve">Actividades </t>
  </si>
  <si>
    <t xml:space="preserve">Meta o Producto </t>
  </si>
  <si>
    <t xml:space="preserve">Responsable </t>
  </si>
  <si>
    <t>Fecha inicio</t>
  </si>
  <si>
    <t>Fecha finalización</t>
  </si>
  <si>
    <t xml:space="preserve">Política de Administración de Riesgos </t>
  </si>
  <si>
    <t xml:space="preserve">Consulta y divulgación </t>
  </si>
  <si>
    <t>3.1.</t>
  </si>
  <si>
    <t>3.2.</t>
  </si>
  <si>
    <t xml:space="preserve">Monitoreo y Revisión </t>
  </si>
  <si>
    <t xml:space="preserve">Seguimiento </t>
  </si>
  <si>
    <t>5.1.</t>
  </si>
  <si>
    <t xml:space="preserve">Informe de Seguimiento
(3)  </t>
  </si>
  <si>
    <t>Situación actual</t>
  </si>
  <si>
    <t>Beneficio al ciudadano o entidad</t>
  </si>
  <si>
    <t>Tipo racionalización</t>
  </si>
  <si>
    <t>Fecha final racionalización</t>
  </si>
  <si>
    <t>Inscrito</t>
  </si>
  <si>
    <t xml:space="preserve">Meta / Producto </t>
  </si>
  <si>
    <t>Fecha de Inicio</t>
  </si>
  <si>
    <t>Fecha de Fin</t>
  </si>
  <si>
    <t>1.1</t>
  </si>
  <si>
    <t>100% informes publicados</t>
  </si>
  <si>
    <t>1.2</t>
  </si>
  <si>
    <t>Componente 5: Mecanismos para la Transparencia y Acceso a la Información</t>
  </si>
  <si>
    <t xml:space="preserve">Indicadores </t>
  </si>
  <si>
    <t>Fecha Inicio</t>
  </si>
  <si>
    <t>Fecha Final</t>
  </si>
  <si>
    <t>Lineamientos Transparencia Activa</t>
  </si>
  <si>
    <t>Lineamientos Transparencia Pasiva</t>
  </si>
  <si>
    <t>Revisar y actualizar el esquema de publicación de información</t>
  </si>
  <si>
    <t>Lineamientos de Transparencia Pasiva</t>
  </si>
  <si>
    <t xml:space="preserve">Elaboración de Instrumentos de Gestión de la Información </t>
  </si>
  <si>
    <t>Criterio diferencial de Accesibilidad</t>
  </si>
  <si>
    <t>Plan Anticorrupción y de Atención al Ciudadano</t>
  </si>
  <si>
    <t>Componente 1: Gestión del Riesgo de Corrupción - Mapa de Riesgos de Corrupción</t>
  </si>
  <si>
    <t>Oficina asesora de Planeación</t>
  </si>
  <si>
    <t>Todas las áreas del IDEP</t>
  </si>
  <si>
    <t>1.3</t>
  </si>
  <si>
    <t>2.1</t>
  </si>
  <si>
    <t>2.2</t>
  </si>
  <si>
    <t>2.3</t>
  </si>
  <si>
    <t>Consolidar el Mapa de Riesgos del Instituto</t>
  </si>
  <si>
    <t>Consolidar cuatrimestralmente el resultado de la revisión efectuada por los procesos a sus riesgos</t>
  </si>
  <si>
    <t>Mapa de Riesgos publicado 
(3)</t>
  </si>
  <si>
    <t>Nombre del Procedimiento administrativo</t>
  </si>
  <si>
    <t>Nº</t>
  </si>
  <si>
    <t>Préstamo bibliotecario (OPA)</t>
  </si>
  <si>
    <t>El interesado podrá realizar la solicitud a nivel Virtual mediante una consulta a través de nuestro Catálogo en Línea el cual tiene toda la información de las investigaciones y desarrollos pedagógicos, sin embargo no cuenta con la información que ha divulgado en las revistas, Magazines del instituto y micrositios</t>
  </si>
  <si>
    <t>Tecnológica</t>
  </si>
  <si>
    <t>Mejora a implementar</t>
  </si>
  <si>
    <t>El ciudadano podrá acceder a toda la información de investigaciones y desarrollos pedagógicos que produce el IDEP</t>
  </si>
  <si>
    <t>Dependencia Responsable</t>
  </si>
  <si>
    <t>Fecha inicio racionalización</t>
  </si>
  <si>
    <t>El ciudadano podrá acceder a la plataforma y saber en tiempo real el estado de aprobación en que se encuentra el artículo presentado</t>
  </si>
  <si>
    <t>Componente 4: Atención al ciudadano</t>
  </si>
  <si>
    <t>1. Estructura administrativa y direccionamiento estratégico</t>
  </si>
  <si>
    <t xml:space="preserve">2. Fortalecimiento de los canales de atención </t>
  </si>
  <si>
    <t>3. Talento Humano</t>
  </si>
  <si>
    <t>5. Relacionamiento con el ciudadano</t>
  </si>
  <si>
    <t>Subdirección Administrativa, Financiera y de Control Disciplinario</t>
  </si>
  <si>
    <t>Subdirección Administrativa, Financiera y de Control Disciplinario
Subdirección Académica</t>
  </si>
  <si>
    <t>Subdirección Administrativa, Financiera y de Control Disciplinario
Oficina asesora Jurídica</t>
  </si>
  <si>
    <t>Socializar la política y el manual de protección de privacidad y tratamiento de datos personales del IDEP</t>
  </si>
  <si>
    <t>4.1</t>
  </si>
  <si>
    <t>4.2</t>
  </si>
  <si>
    <t>3.1</t>
  </si>
  <si>
    <t>3.2</t>
  </si>
  <si>
    <t>5.1</t>
  </si>
  <si>
    <t xml:space="preserve"> Realizar periódicamente mediciones de percepción de los ciudadanos respecto a la calidad y
accesibilidad de los servicios de la entidad</t>
  </si>
  <si>
    <t>5.2</t>
  </si>
  <si>
    <t>Informar a la Alta Dirección los resultados de las encuestas aplicadas</t>
  </si>
  <si>
    <t>Subdirección Académica</t>
  </si>
  <si>
    <t>Documento IN-DIC-01-02 Instructivo para a Solicitud de Publicaciones en el Ecosistema Web actualizado</t>
  </si>
  <si>
    <t>5.3</t>
  </si>
  <si>
    <t>Participar en las Ferias Distritales de Servicio al Ciudadano promocionando los servicios que ofrece el IDEP</t>
  </si>
  <si>
    <t xml:space="preserve">Fortalecer la respuesta oportuna y satisfactoria al ciudadano </t>
  </si>
  <si>
    <t>PQRSD contestadas en los términos de ley</t>
  </si>
  <si>
    <t>PQRSD contestadas a término</t>
  </si>
  <si>
    <t>Registro o inventario de activos de Información actualizado</t>
  </si>
  <si>
    <t xml:space="preserve">Porcentaje de actualización del Registro o inventario de activos de Información </t>
  </si>
  <si>
    <t>Actualizar el Índice de Información Clasificada y Reservada de acuerdo con la información de la convalidación de las TRD del Instituto</t>
  </si>
  <si>
    <t>Actualizar el Registro o inventario de activos de Información de acuerdo con la información de la convalidación de las TRD del Instituto</t>
  </si>
  <si>
    <t>Porcentaje de actualización del índice Información Clasificada y Reservada</t>
  </si>
  <si>
    <t>Índice de información Clasificada y Reservada actualizado</t>
  </si>
  <si>
    <t>Actualizar el manual de atención al ciudadano incluyendo criterios de diferencialidad a la accesibilidad</t>
  </si>
  <si>
    <t>Manual de atención al ciudadano actualizado</t>
  </si>
  <si>
    <t>Porcentaje de actualización del Manual de atención al ciudadano</t>
  </si>
  <si>
    <t>Meta o producto</t>
  </si>
  <si>
    <t>Actividades</t>
  </si>
  <si>
    <t>Subcomponente</t>
  </si>
  <si>
    <t>Componente 3:  Rendición de Cuentas</t>
  </si>
  <si>
    <t>Información de calidad y en lenguaje comprensible</t>
  </si>
  <si>
    <t>PL-AC-10-01 Plan Institucional de Participación Ciudadana actualizado</t>
  </si>
  <si>
    <t>1.4</t>
  </si>
  <si>
    <t>1.5</t>
  </si>
  <si>
    <t>Rendición de cuentas realizada</t>
  </si>
  <si>
    <t xml:space="preserve">Diálogo de doble vía con la ciudadanía y sus organizaciones </t>
  </si>
  <si>
    <t>Incentivos para motivar la cultura de la rendición y petición de cuentas</t>
  </si>
  <si>
    <t xml:space="preserve">Evaluación y retroalimentación a la gestión institucional </t>
  </si>
  <si>
    <t xml:space="preserve">Construcción del Mapa de Riesgos de Corrupción </t>
  </si>
  <si>
    <t xml:space="preserve">Actualización  el mapa de riesgos a las temáticas definidas  por la Corporación Transparencia por Colombia.  </t>
  </si>
  <si>
    <t xml:space="preserve">Actualizar el IN-MIC-03-04 Instructivo para la administración del riesgo, alineado con las temáticas definidas  por la Corporación Transparencia por Colombia.  </t>
  </si>
  <si>
    <t>Realizar la publicación del Mapa de Riesgos actualizado en la Página Web del IDEP</t>
  </si>
  <si>
    <t>Estado SUIT</t>
  </si>
  <si>
    <t>El ciudadano a través de una herramienta OJS podrá participar en las convocatorias a la revista registrando toda la información requerida en la plataforma</t>
  </si>
  <si>
    <t xml:space="preserve">Subdirección Académica
</t>
  </si>
  <si>
    <t xml:space="preserve">Rendición de cuentas realizada. </t>
  </si>
  <si>
    <t>1 socialización  realizada
1 publicación en página web</t>
  </si>
  <si>
    <t>Revisar y actualizar el  proceso de Atención al Ciudadano del IDEP de acuerdo a los lineamientos establecidos  en la estrategia  para la construcción del Plan anticorrupción y atención al ciudadano del DAFP</t>
  </si>
  <si>
    <t xml:space="preserve">Crear los canales de comunicación requeridos de  acuerdo a los lineamientos establecidos por  la Corporación transparencia por Colombia. </t>
  </si>
  <si>
    <t>2.2.</t>
  </si>
  <si>
    <t>Incluir en  el Plan Institucional de Capacitación del IDEP,  acciones orientadas a fortalecer las competencias  de los servidores públicos que atienden directamente a los ciudadanos.</t>
  </si>
  <si>
    <t>Fortalecer las competencias de los servidores públicos que atienden directamente a los ciudadanos.</t>
  </si>
  <si>
    <t xml:space="preserve">Plan Institucional de Capacitación actualizado. </t>
  </si>
  <si>
    <t>3.4</t>
  </si>
  <si>
    <t>3.5</t>
  </si>
  <si>
    <t>3.3</t>
  </si>
  <si>
    <t>Porcentaje de implementación de la matriz 1712 de 2014</t>
  </si>
  <si>
    <t>Control Interno</t>
  </si>
  <si>
    <t>Seguimiento  a los indicadores  establecidos por la Corporación transparencia por Colombia</t>
  </si>
  <si>
    <t>Porcentaje de cumplimiento a los indicadores definidos</t>
  </si>
  <si>
    <t xml:space="preserve">IN-DIC-01-02 Instructivo para la Solicitud de Publicaciones en el Ecosistema Web actualizado
</t>
  </si>
  <si>
    <t xml:space="preserve">Realizar el seguimiento al Mapa de Riesgos de Corrupción, reportando y publicando el resultado de la revisión efectuada, en los plazos establecidos por ley.  </t>
  </si>
  <si>
    <t>Monitoreo del Acceso a la Información Pública</t>
  </si>
  <si>
    <t xml:space="preserve">Plan Anticorrupción y de Atención al Ciudadano </t>
  </si>
  <si>
    <t>Documentar la política de Racionalización de trámites</t>
  </si>
  <si>
    <t>Documento de política</t>
  </si>
  <si>
    <t>Socializar   el proceso Atención al ciudadano  al interior de la entidad</t>
  </si>
  <si>
    <t>Subdirección Administrativa, Financiera y de Control Disciplinario
 Subdirección Académica</t>
  </si>
  <si>
    <t xml:space="preserve">Canales creados
 </t>
  </si>
  <si>
    <t xml:space="preserve">Canales de comunicación articulados  </t>
  </si>
  <si>
    <t>Revisar los diferentes canales  de  comunicación y articularlo con el portafolio  de servicios del IDEP y el SDQS</t>
  </si>
  <si>
    <t>Realizar campaña informativa sobre la responsabilidad de los servidores públicos frente a los derechos de los ciudadanos</t>
  </si>
  <si>
    <t xml:space="preserve">
Una  (1) charla de socialización</t>
  </si>
  <si>
    <t>Socializar la carta de trato digno.</t>
  </si>
  <si>
    <t>Informe de SDQS</t>
  </si>
  <si>
    <t>Informes mensuales (12)</t>
  </si>
  <si>
    <t>Informes de SDQS publicados</t>
  </si>
  <si>
    <t xml:space="preserve">Seguimiento semestral a la matriz 1712 de 2014 </t>
  </si>
  <si>
    <t xml:space="preserve">Realizar un (1) seguimiento al cumplimiento de los  indicadores establecidos por la Corporación  Transparencia por Colombia de acuerdo a los resultados de la medición del índice de transparencia. </t>
  </si>
  <si>
    <t>Realizar  dos (2) seguimientos a la matriz de  cumplimiento de lo establecido en  ley 1712 de 2014</t>
  </si>
  <si>
    <t>Fecha  programada</t>
  </si>
  <si>
    <t>Cuatrimestral</t>
  </si>
  <si>
    <t xml:space="preserve">Componente 6:  Iniciativas adicionales </t>
  </si>
  <si>
    <t>Gestión ética</t>
  </si>
  <si>
    <t>Socializar a los servidores públicos del IDEP,  el ideario ético  que se encuentra asociado al Código de Buen Gobierno</t>
  </si>
  <si>
    <t>Políticas formuladas</t>
  </si>
  <si>
    <t>Socialización realizada</t>
  </si>
  <si>
    <t>Una (1) socialización realizada</t>
  </si>
  <si>
    <t xml:space="preserve">
Subdirección Administrativa, Financiera y de Control Disciplinario
Subdirección Académica               Oficina Asesora Jurídica</t>
  </si>
  <si>
    <t xml:space="preserve">
Subdirección Administrativa, Financiera y de Control Disciplinario
Subdirección Académica              Oficina Asesora Jurídica</t>
  </si>
  <si>
    <t>Formular la política antisoborno,  política antifraude y antipiratería</t>
  </si>
  <si>
    <t>Difundir la política  para la administración del riesgo adoptada en el Sistema Integrado de Gestión del IDEP</t>
  </si>
  <si>
    <t>Oficina Asesora de Planeación</t>
  </si>
  <si>
    <t xml:space="preserve">Realizar un (1) taller con las áreas del IDEP explicando el instructivo IN-MIC-03-04 Instructivo para la administración del riesgo </t>
  </si>
  <si>
    <t xml:space="preserve">Divulgar el Mapa de Riesgos actualizado, al interior de la entidad </t>
  </si>
  <si>
    <t>Todos los procesos</t>
  </si>
  <si>
    <t>Ocho (8) primeros días hábiles del cuatrimestre</t>
  </si>
  <si>
    <t>Realizar seguimiento cuatrimestral  a los controles  por parte de cada uno de los procesos.</t>
  </si>
  <si>
    <t>Los días nueve (9) y  diez (10) de  cada  cuatrimestre</t>
  </si>
  <si>
    <t>Realizar una rendición de cuentas espacio principal  de la vigencia 2017</t>
  </si>
  <si>
    <t>Segundo y tercer trimestre de 2018</t>
  </si>
  <si>
    <t>Revisar y actualizar el plan  Institucional de Participación Ciudadana</t>
  </si>
  <si>
    <t>Oficina Asesora de Planeación
Subdirección Administrativa, Financiera y de Control Disciplinario
Subdirección Académica</t>
  </si>
  <si>
    <t>Realizar una segunda rendición de cuentas en los eventos que se programen desde la Subdirección Académica  del IDEP  de la vigencia 2017</t>
  </si>
  <si>
    <t>Publicar una convocatoria semestral para desarrollar las investigaciones y desarrollos pedagógicos.</t>
  </si>
  <si>
    <t>Dos convocatorias publicadas</t>
  </si>
  <si>
    <t>Página Web con calendario de eventos y convocatorias</t>
  </si>
  <si>
    <t>Divulgar el calendario de eventos y convocatorias que se realiza en el marco de las investigaciones y desarrollos pedagógicos que adelanta el IDEP.</t>
  </si>
  <si>
    <t>EVIDENCIAS</t>
  </si>
  <si>
    <t>AVANCE CON CORTE ABRIL  30 DE 2018</t>
  </si>
  <si>
    <t>AVANCE CON CORTE AGOSTO 31 DE 2018</t>
  </si>
  <si>
    <t>Postulación publicación(es) de un artículo en la Revista Educación y Ciudad o en el Magazín Aula Urbana (OPA*)</t>
  </si>
  <si>
    <t xml:space="preserve">* OPA: Otro procedimiento Administrativo </t>
  </si>
  <si>
    <t>Oficina Asesora de Planeación/SIG</t>
  </si>
  <si>
    <t>Oficina Asesora de Planeación/SIG
Oficina asesora de Control Interno</t>
  </si>
  <si>
    <t xml:space="preserve">La Oficina Asesora Jurídica tiene programada la elaboración de la  Política Antisoborno, política antifraude y antipirateria para el mes de junio.  </t>
  </si>
  <si>
    <t xml:space="preserve">
Correo Electrónico remitido a todos los funcionarios y contratistas del IDEP.</t>
  </si>
  <si>
    <t>Aplicativo OJS</t>
  </si>
  <si>
    <t>Listados de asistencia</t>
  </si>
  <si>
    <t>Hojas de trabajo contratista apoyo para los procesos IDP, AC y DIC</t>
  </si>
  <si>
    <t>http://www.idep.edu.co/?q=content/%C2%BFqu%C3%A9-temas-le-gustar%C3%ADa-que-se-trataran-en-la-rendici%C3%B3n-de-cuentas</t>
  </si>
  <si>
    <t>El 15 de marzo  y el 12 de abril de los corrientes, se realizó el Primer y segundo encuentro con docentes y directivos docentes de las Instituciones Educativas Distritales, para socializar y visibilizar sus experiencias pedagógicas en el Centro de Documentación del IDEP.</t>
  </si>
  <si>
    <t>En cada uno de los eventos se ha aplicado la encuesta de evaluación de eventos y se han diligenciado en el formulario en google dispuesto para su análisis</t>
  </si>
  <si>
    <t>Encuestas y formulario Google del proceso DIC</t>
  </si>
  <si>
    <t>Correos electrónicos</t>
  </si>
  <si>
    <t>http://www.idep.edu.co/?q=convocatoria-programa-pensamiento-critico
http://www.idep.edu.co/?q=content/idep-abre-convocatoria-para-el-primer-semestre-de-2018-0</t>
  </si>
  <si>
    <t>http://www.idep.edu.co/</t>
  </si>
  <si>
    <t>Se encuentra en proceso de revisión la documentación asociada al proceso DIC.</t>
  </si>
  <si>
    <t>IN-MIC-03-04 Instructivo para la administración del riesgo y formato  FT-MIC-03-07 Mapa de Riesgos Institucional y de Corrupción por Proceso publicados en la página web de la entidad - Maloca SIG, en la ruta: http://www.idep.edu.co/?q=content/mic-03-proceso-de-mejoramiento-integral-y-continuo#overlay-context=</t>
  </si>
  <si>
    <t xml:space="preserve">Listas de asistencia.
Presentación en Power Point.
Actas de reunión </t>
  </si>
  <si>
    <t>Los 14 procesos de la entidad realizaron la revisión, seguimiento y actualización de su mapa de riesgos, con el apoyo metodológico de la Oficina Asesora de Planeación de la entidad. Los cambios realizados en esta revisión quedaron consignados en actas de reunión por cada uno de los procesos de la entidad.</t>
  </si>
  <si>
    <t>Se consolidó el Mapa de Riesgos Institucional y de Corrupción por Proceso, mediante la herramienta Google Drive como se indica en el IN-MIC-03-04 Instructivo para la administración del riesgo.</t>
  </si>
  <si>
    <t>Se realizó la publicación del Mapa de Riesgos Institucional y de Corrupción en la página web el día 07/05/2018.</t>
  </si>
  <si>
    <t>Se envío Alerta Informativa por correo electrónico el 08/05/2018, acerca de la publicación del nuevo Mapa de Riesgos Institucional y de Corrupción por procesos con seguimiento a 30/04/2018.</t>
  </si>
  <si>
    <t>Correo electrónico de Alerta Informativa.</t>
  </si>
  <si>
    <t>Se realizó el seguimiento al Mapa de Riesgos Institucional y de Corrupción correspondiente al primer cuatrimestre del 2018 y se publicó en la página web de la entidad el 07/05/2018.</t>
  </si>
  <si>
    <t>GESTION ADELANTADA POR RESPONSABLES DEL COMPONENTE</t>
  </si>
  <si>
    <t>SEGUIMIENTO  NRO. 1 OFICINA CONTROL INTERNO</t>
  </si>
  <si>
    <t>OBSERVACIONES</t>
  </si>
  <si>
    <t>SEGUIMIENTO  NRO. 3  OFICINA CONTROL INTERNO</t>
  </si>
  <si>
    <t>Se adelantó la actualización del IN-MIC-03-04 Instructivo para la administración del riesgo, siguiendo los lineamientos del DAFP para riesgos de proceso y de la Secretaría de Transparencia de la Presidencia para los riesgos de corrupción. 
Se adelantó la actualización del formato FT-MIC-03-07 Mapa de Riesgos Institucional y de Corrupción por Proceso, incluyendo campos para el seguimiento por parte del líder del proceso y de la Oficina de Control Interno, donde se relacionará en cada seguimiento si se presentó la materialización del riesgo, que acciones se tomaron y que resultados se obtuvieron.
Los documentos fueron publicados en la Maloca SIG el 03/04/2018.  Se realizaron reuniones con cada uno de los procesos para apoyarlos metodológicamente para la actualización de los mapas de riesgos correspondientes, los cuales tendrán seguimiento cuatrimestral por parte de la Oficina de Control Interno en el mes de Mayo.</t>
  </si>
  <si>
    <t>En la actualización del  IN-MIC-03-04 Instructivo para la administración del riesgo, se incluyó  la política de Administración del riesgo que se encuentra vigente en la entidad,  como mecanismo de socialización de la misma. Adicionalmente se publicó  la política en la Página web  y en el boletín informativo de la entidad enviado por correo electrónico a todos los funcionarios y contratistas el día 30 de abril</t>
  </si>
  <si>
    <t>Mapa de Riesgos Institucional y de Corrupción por Proceso con seguimiento al 30 de Abril de 2018.
Actas de reunión  revisión del mapa de riesgos, de cada uno de los procesos.</t>
  </si>
  <si>
    <t xml:space="preserve"> FT-MIC-03-07 Mapa de Riesgos Institucional y de Corrupción por Proceso, con seguimiento al 30/04/2018.</t>
  </si>
  <si>
    <t>FECHA DE SEGUIMIENTO  (DDMMAA)</t>
  </si>
  <si>
    <t>FECHA DE SEGUIMIENTO    (DDMMAA)</t>
  </si>
  <si>
    <t>FECHA DE SEGUIMIENTO     (DDMMAA)</t>
  </si>
  <si>
    <t>Se encuentra en proceso de revisión el Plan de Participación Ciudadana  el cual se articulará con la estrategia de rendición de cuentas definida por el Instituto</t>
  </si>
  <si>
    <t>Se envió comunicación a la Secretaría General con el fin de gestionar la participación en alguna de las ferias que realiza la Alcaldía Mayor de Bogotá, se recibió correo electrónico en la Subdirección Académica, a la fecha se encuentra en revisión las condiciones logísticas para la participación del IDEP en dichas ferias</t>
  </si>
  <si>
    <t>Número de convocatorias publicadas</t>
  </si>
  <si>
    <t xml:space="preserve">Se abrió la Convocatoria para participar en el programa de pensamiento crítico para la investigación e innovación educativa 2018, convocatoria para la Primera Convocatoria al Fondo Concursable para el apoyo a Redes de Maestros del Distrito y convocatoria para el  desarrollo personal de los docentes </t>
  </si>
  <si>
    <t xml:space="preserve">El Registro de Activos de información tiene fecha de Actualización el día 05/05/2017, se encuentra publicado en la sección Transparencia y acceso a la información pública en el punto 10.1. Está pendiente la actualización vigencia 2018, una vez el Consejo Distrital de Archivo de Bogotá, convalide las Tablas de Retención Documental y remita los actos administrativos correspondientes. 
El Consejo Distrital de Archivo de Bogotá, se pronunció, Mediante radicado N° 2-2018-280  Asunto: concepto  de revisión y evaluación de los ajustes realizados para IDEP a su tabla de retención documental , radicado N° 1-2017-3030 de 29/11/2017.
</t>
  </si>
  <si>
    <t>Trimestral</t>
  </si>
  <si>
    <t>Página web de la entidad en la ruta  http://www.idep.edu.co/?q=node/41  http://www.idep.edu.co/?q=node/43   http://www.idep.edu.co/?q=node/32  http://www.idep.edu.co/?q=node/38</t>
  </si>
  <si>
    <t xml:space="preserve">Informe de resultados de implementación de la estrategia de Rendición de Cuentas </t>
  </si>
  <si>
    <t>Realizar encuestas de percepción en los eventos  principal y secundario de rendición de cuentas</t>
  </si>
  <si>
    <t xml:space="preserve"> El  primer informe con los resultados  de  las encuestas aplicadas se tendrá para  el mes de julio de 2018</t>
  </si>
  <si>
    <t>IN-MIC-03-04 Instructivo para la administración del riesgo publicado en la página web de la entidad - Maloca SIG, en la ruta: http://www.idep.edu.co/?q=content/mic-03-proceso-de-mejoramiento-integral-y-continuo#overlay-context=
Boletín informativo Nro. 3 enviado por correo electrónico.</t>
  </si>
  <si>
    <t>Publicar en la página web de la entidad  los  informes sobre la gestión del IDEP de acuerdo con lo definido en la estrategia de rendición de cuentas del año 2018.</t>
  </si>
  <si>
    <t>Socializar a los servidores públicos, contratistas, ciudadanía y los interesados externos sobre  la importancia del control social  (Plan Anticorrupción y de atención al ciudadano,  Rendición de cuentas)</t>
  </si>
  <si>
    <t xml:space="preserve">* Diecinueve (19) encuestas diligenciadas en el formato  "Evaluación audiencia de rendición de cuentas"  
* Documento Relatoría rendición de cuentas el cual se publicará en la página web en el mes de mayo </t>
  </si>
  <si>
    <t>Encuestas realizadas en los dos eventos, según el procedimiento establecido</t>
  </si>
  <si>
    <t>Se ajusta la descripción y responsables de la actividad 1.1 
Se elimina la actividad "Gestionar la participación en las Ferias Distritales de Servicio al Ciudadano promocionando los servicios que ofrece el IDEP"  ya que en el componente 4 se encuentra la actividad 5.2,  que refiere lo mismo. Se elimina la actividad "Implementar acciones presenciales de participación ciudadana en los  que participen públicos de interés y  partes interesadas para la vigencia  2018" teniendo en cuenta que se encuentra doblemente incluida. Se modifica la fecha programada  para las actividades 4.1 y 4.2  teniendo en cuenta que son actividades que se desarrollarán durante la vigencia 2018 .
Se elimina la actividad 4.3,  teniendo en cuenta que en el informe de resultados de implementación de la estrategia se incluye el texto " Las observaciones resultantes de la evaluación de la rendición de cuentas serán revisadas y tenidas en cuenta  para mejorar la gestión del IDEP,  igualmente serán incluidas en la siguiente rendición de cuentas"</t>
  </si>
  <si>
    <t xml:space="preserve">Implementar acciones presenciales de participación ciudadana en los  que participen públicos de interés y  partes interesadas </t>
  </si>
  <si>
    <t>Listados de asistencia
Video publicado en la página web de la entidad en la sección informes de rendición de cuentas  http://www.idep.edu.co/?q=node/42
Relatoría rendición de cuentas vigencia 2017</t>
  </si>
  <si>
    <t>La política de racionalización de trámites se encuentra en proceso de elaboración de acuerdo con los lineamientos establecidos por el DAFP,  para lo cual  se ha solicitado a esta entidad a  través de correo electrónico (Marzo 2-  abril 16 ) y a  la Secretaría  General de la  Alcaldía Mayor de Bogotá (Abril 10)  realizar mesa  de trabajo en donde se brinde  a los funcionarios del  IDEP orientación  para su formulación y documentación . A la fecha está pendiente confirmación por parte de estas dos entidades.</t>
  </si>
  <si>
    <t>Informe evaluación estrategia rendición de cuentas</t>
  </si>
  <si>
    <t>Banner  de los espacios creados en la página web y listados de asistencia a las socializaciones/capacitaciones</t>
  </si>
  <si>
    <t xml:space="preserve">
Durante la vigencia 2018</t>
  </si>
  <si>
    <t>Tres seguimientos a matriz mapa de riesgos (3)</t>
  </si>
  <si>
    <t xml:space="preserve">* Todas las áreas  remiten la información a la OAP
* Consolida y publica Oficina Asesora de Planeación                           *Subdirección Administrativa,  Financiera y de Control Disciplinario publica ejecución presupuestal
</t>
  </si>
  <si>
    <t xml:space="preserve">Implementar acciones virtuales de participación ciudadana en el espacio principal  y secundario de rendición de cuentas </t>
  </si>
  <si>
    <t>Realizar un (1) Streaming del espacio principal de Rendición de Cuentas
Foros en Facebook o  twitter del segundo espacio de rendición de cuentas</t>
  </si>
  <si>
    <t xml:space="preserve">
Realizar ocho (8) Tertulias y foros presenciales o virtuales</t>
  </si>
  <si>
    <t>30/06//2018</t>
  </si>
  <si>
    <t>Se encuentra en revisión los canales existentes  para  su actualización de acuerdo con lo establecido por la corporación Transparencia Colombia</t>
  </si>
  <si>
    <t xml:space="preserve">Una  (1) Charla  de socialización a servidores públicos (contratistas y personal de planta) </t>
  </si>
  <si>
    <t xml:space="preserve">Dos (2) Campañas informativas sobre la responsabilidad de los servidores públicos frente a los derechos de los ciudadanos. </t>
  </si>
  <si>
    <t>Hojas de trabajo contratista apoyo para los procesos IDP, AC y DIC.  Correos  enviados por la Oficina Asesora de Planeación solicitando capacitación</t>
  </si>
  <si>
    <t>Subcomponente/
procesos</t>
  </si>
  <si>
    <t>La Política de Administración del Riesgo se encuentra documentada en el instructivo IN-MIC-03-04 y se verificó la publicación de la misma en la página Web de la Entidad en el link: 
http://www.idep.edu.co/?q=content/mic-03-proceso-de-mejoramiento-integral-y-continuo#overlay-context=</t>
  </si>
  <si>
    <t xml:space="preserve">La fecha de finalización para poder acceder a todas las publicaciones del IDEP a través de la herramienta KOHA está para diciembre de 2018.  Se encuentra en ejecución. </t>
  </si>
  <si>
    <t xml:space="preserve">Esta actividad se programó para el mes de junio de 2018, por lo tanto se encuentra en ejecución.  </t>
  </si>
  <si>
    <t>La Entidad realizó la rendición de cuentas el día 17 de abril de 2018, se encuentra publicado en la página web en el link: http://www.idep.edu.co/?q=node/42
Relatoría rendición de cuentas vigencia 2017</t>
  </si>
  <si>
    <t xml:space="preserve">Esta actividad se encuentra programada para el segundo y tercer trimestre </t>
  </si>
  <si>
    <t>Se dio cumplimiento por parte de la Entidad a la actividad programada y se verificó por parte de ésta Oficina la publicación de la misma.</t>
  </si>
  <si>
    <t xml:space="preserve">En la página web de la Entidad se habilitó un banner para los funcionarios de la Entidad con el fin de realizar observaciones y participar en la construcción del PAAC y el informe de Rendición de Cuentas. 
El día 06 de marzo se realizó capacitación en temas transparencia y anticorrupción a todos los funcionarios y contratistas de la Entidad. </t>
  </si>
  <si>
    <t xml:space="preserve">Esta actividad ésta programada para el último trimestre de la vigencia. </t>
  </si>
  <si>
    <t>FECHA DE 
SEGUIMIENTO  (DDMMAA)</t>
  </si>
  <si>
    <t xml:space="preserve">Esta actividad se encuentra en ejecución;  una vez culmine se verificará el cumplimiento por parte de ésta Oficina
</t>
  </si>
  <si>
    <t xml:space="preserve">Se verificó por parte de ésta Oficina la publicación de la convocatoria en la pagina web de la Entidad.
</t>
  </si>
  <si>
    <t xml:space="preserve">En el POA de la OCI se programó esta actividad para el mes de mayo; se encuentra en ejecución.
</t>
  </si>
  <si>
    <t xml:space="preserve">Esta actividad se encuentra en ejecución.
</t>
  </si>
  <si>
    <t xml:space="preserve">Se verificó el cumplimiento de los informes publicados para el primer trimestre de la vigencia.  En la pestaña de atención al ciudadano. 
</t>
  </si>
  <si>
    <t xml:space="preserve">La actividad se encuentra programada para culminar en el mes de  junio.
</t>
  </si>
  <si>
    <t>Para el primer cuatrimestre de la vigencia, se publicó en la sección Transparencia y acceso a la información pública en el numeral 10.10, el informe PQRS Peticiones Quejas y Reclamos  de los meses de Enero, Febrero y Marzo de 2018, el cual incluye la información de las  PQRSD contestadas en los términos de ley.</t>
  </si>
  <si>
    <t>El Índice de Información clasificada y reservada, tiene fecha de Actualización el día 05/05/2017, se encuentra publicado en la sección Transparencia y acceso a la información pública en el numeral 10.2.  Está pendiente la actualización vigencia 2018, una vez el Consejo Distrital de Archivo de Bogotá, convalide la Tablas de Retención Documental y remita los actos administrativos correspondientes. 
El Consejo Distrital de Archivo de Bogotá, se pronuncio, Mediante radicado N° 2-2018-280  , Asunto: concepto  de revisión y evaluación de los ajustes realizados para IDEP a su tabla de retención documental , radicado N° 1-2017-3030 de 29/11/2017.</t>
  </si>
  <si>
    <t xml:space="preserve">Se realizó socialización y sensibilización de la aplicación del instructivo y el mapa de riesgos con los funcionarios y contratistas de la Entidad el 26 de abril de 2018.
Se realizó acompañamiento por parte de la OAP con cada uno de los procesos para la actualización del Mapa de Riesgos, las cuales se encuentran documentadas en actas.
Se remitió por correo electrónico el 04 de abril alertas informativas, informando a los funcionarios sobre la actualización del Mapa de Riesgos y del Instructivo </t>
  </si>
  <si>
    <t>http://www.idep.edu.co/?q=content/mapa-de-riesgos-por-proceso#overlay-context=</t>
  </si>
  <si>
    <t>Se realizó seguimiento por parte de la OCI a la matriz del mapa de riesgos institucional y por procesos, con fecha de corte a 30 de abril de 2018, en la página web de la entidad</t>
  </si>
  <si>
    <t>El seguimiento efectuado por parte de la OCI a la matriz de riesgos se encuentra publicado en el enlace:  http://www.idep.edu.co/?q=content/mapa-de-riesgos-por-proceso#overlay-context=</t>
  </si>
  <si>
    <t>Se verificó que a la fecha de seguimiento se efectuaron dos reuniones para documentar las experiencias pedagógicas del IDEP.</t>
  </si>
  <si>
    <t>* Hojas de trabajo contratista apoyo para los procesos IDP, AC y DIC   
* Correos  enviados por la Oficina Asesora de Planeación gestionando mesa de trabajo</t>
  </si>
  <si>
    <t>Esta actividad se encuentra pendiente de la definición de fecha desde la Veeduría Distrital. Una vez se culmine se verificará su cumplimiento por parte de esta Oficina</t>
  </si>
  <si>
    <t xml:space="preserve">Se verificó por parte de ésta Oficina que se realizaron 122 encuestas de percepción de los eventos adelantados por parte del IDEP. </t>
  </si>
  <si>
    <t xml:space="preserve"> link: http://www.idep.edu.co/?q=content/transparencia-y-acceso-la-informaci%C3%B3n-p%C3%BAblica-idep </t>
  </si>
  <si>
    <t xml:space="preserve"> link: http://www.idep.edu.co/?q=content/transparencia-y-acceso-la-informaci%C3%B3n-p%C3%BAblica-idep</t>
  </si>
  <si>
    <t>Se verificó por parte de ésta Oficina el cumplimiento de las siguientes actividades:
1.   Actualización del mapa de riesgos por parte de los responsables de proceso, con el acompañamiento de la OAP; según consta en actas. 
2.  Se consolidó el Mapa de Riesgos y se encuentra publicado en la página web de la Entidad en el link:  http://www.idep.edu.co/?q=content/mapa-de-riesgos-por-proceso#overlay-context=
3.  Se remitió por correo electrónico los días 30/04/2018 y 08/05/2018 publicación de los mapas de riesgo.
4.  Se publicó el seguimiento al mapa de riesgos en el link: http://www.idep.edu.co/?q=content/mapa-de-riesgos-por-proceso#overlay-context=</t>
  </si>
  <si>
    <t xml:space="preserve"> FT-MIC-03-07 Mapa de Riesgos Institucional y de Corrupción por Proceso con seguimiento al 30/04/2018.</t>
  </si>
  <si>
    <t>Se verificó por parte de ésta Oficina la publicación del instructivo IN-MIC-03-04 para la administración del riesgo y formato  FT-MIC-03-07 Mapa de Riesgos Institucional y de Corrupción por Proceso publicados en la página web de la entidad - Maloca SIG, en la ruta: http://www.idep.edu.co/?q=content/mic-03-proceso-de-mejoramiento-integral-y-continuo#overlay-context=.
Se realizaron mesas de trabajo con el acompañamiento de la OAP para la revisión y ajuste del mapa de riesgos.</t>
  </si>
  <si>
    <t xml:space="preserve">Se realizó una socialización general para todos los funcionarios de la entidad acerca de los cambios en el  IN-MIC-03-04 Instructivo para la administración del riesgo y del formato  FT-MIC-03-07 Mapa de Riesgos Institucional y de Corrupción por Proceso. Así mismo se informaron las fechas de reporte para la vigencia 2018. 
Se realizaron reuniones  con los diferentes equipos de trabajo donde se solucionaron dudas acerca de la metodología y se apoyó a los procesos en la migración de la información de los riesgos a la nueva versión del formato FT-MIC-03-07 Mapa de Riesgos Institucional y de Corrupción por Proceso. </t>
  </si>
  <si>
    <t>Componente 2: Racionalizaciòn de trámites</t>
  </si>
  <si>
    <t xml:space="preserve">Se lanzó la primera convocatoria piloto de la revista 35 , con el fin de dar a conocer la herramienta, igualmente se mantiene la recepción a través de mail mientras se adelanta el proceso de transición. </t>
  </si>
  <si>
    <t>La fecha de finalización para que el ciudadano pueda acceder a la plataforma y consultar el estado en el que se encuentra su artículo, a través de la herramienta OJS está para diciembre de 2018.  Se encuentra en ejecución.</t>
  </si>
  <si>
    <t>A través de la herramienta KOAH, se podrán consultar todos los documentos (Magazín Aula Urbana, Revista Educación y Ciudad  y libros) producidos por el IDEP  a partir de la vigencia 2017</t>
  </si>
  <si>
    <t>Se han hecho reuniones con el proveedor  que incluyen capacitación sobre catalogación y aptitudes en el manejo de KOHA</t>
  </si>
  <si>
    <t>Se realizó la audiencia pública de rendición de cuentas el 17 de abril de 2018,  inicialmente estaba programada para el mes de  marzo, pero de acuerdo a lineamiento de la Veeduría Distrital esta debió realizarse posterior al 21 de marzo,  fecha en  que se dio la rendición de cuentas de la Alcaldía Mayor de Bogotá.</t>
  </si>
  <si>
    <t>Se creó un espacio en la página web de la entidad habilitado del 26 al 30 de enero invitando a los funcionarios a participar con sus observaciones  en la construcción del plan anticorrupción y atención al ciudadano PAAC y otro espacio habilitado del 20 al 23 de febrero para la construcción del informe de rendición de cuentas resaltando la importancia de estas herramientas lideradas desde la Oficina Asesora de Planeación.  Se realizó capacitación en temas de anticorrupción  y transparencia liderada por la Secretaría de Transparencia el 6 de marzo de 2018. Capacitación realizada el día 5  de marzo sobre inducción y reinducción liderada por la caja de Compensación familiar Compensar en donde se hace énfasis en la importancia de control social,  transparencia en la gestión y la participación en la rendición de cuentas.</t>
  </si>
  <si>
    <t xml:space="preserve">El evento principal de  Rendición de cuentas de la vigencia 2017 realizado el día 17 de abril de 2018 fue evaluado  a través de una encuesta  la cual fue contestada por 19 de los ciudadanos asistentes a la rendición de cuentas , los resultados se registran en el documento  "Relatoría rendición de cuentas vigencia 2017", las acciones derivadas de esta evaluación serán incluidas en la próxima rendición de cuentas  </t>
  </si>
  <si>
    <t>Se realizó encuestas de percepción a diecinueve ciudadanos (19), el resultado de las mismas se documentaron en el informe "Relatoría rendición de cuentas" que se encuentra publicado en la página web de la Entidad en el link:   http://www.idep.edu.co/?q=node/42
Relatoría rendición de cuentas vigencia 2017</t>
  </si>
  <si>
    <t>Se lanzó en streaming la audiencia pública de rendición de cuentas, igualmente se lanzó el foro "¿Qué temas le gustaría que se tratarán en la rendición de cuentas?", las observaciones recibidas se revisaron y  fueron incluidas las pertinentes en la rendición de cuentas realizada el 17 de abril de 2018</t>
  </si>
  <si>
    <t>Se empezó la revisión del proceso de atención a al Ciudadano, a la fecha se encuentran actualizados los riesgos del proceso y la estrategia de rendición de cuentas, el resto de la documentación se encuentra en proceso.
Se solicitó  a  través de correo electrónico al DAFP  (Marzo 2-  abril 16 ) y a  la Secretaría  General de la  Alcaldía Mayor de Bogotá (Abril 10)  realizar mesa  de trabajo en donde se brinde  a los funcionarios del  IDEP orientación  para  la identificación de trámites,  servicios y OPAS como parte fundamental del Proceso de Atención al Ciudadano.  A la fecha está pendiente confirmación por parte de estas dos entidades.</t>
  </si>
  <si>
    <t>* Asistencia a Mesas de Trabajo con la Alcaldía mayor de Bogotá y la Veeduría Distrital 
* Participación de los servidores de ventanilla única y del centro de documentación en los eventos realizados por el distrito  sobre atención al Ciudadano</t>
  </si>
  <si>
    <t xml:space="preserve">Para el primer cuatrimestre de la vigencia, los funcionarios de Atención al Ciudadano y PQRSD han participado en las siguientes  capacitaciones:
1). Tema: Nodo intersectorial de seguimiento de política pública distrital del servicio al ciudadano PPDSC
       Fecha: 17 de Abril
       Realizada por: Veeduría Distrital.
2). Tema: Rendición de cuentas 
       Fecha: 12 de Marzo
       Realizada por: Veeduría Distrital.
3). Tema: Red Plenaria de quejas y Reclamos Alcaldía Mayor de Bogotá 
      Fecha: 20 de Febrero 
     Realizada por: Alcaldía Mayor de Bogotá                                                                               4)  Compromisos Nodo sectorial Educación. 22 de marzo de 2018.
5) Veeduría Distrital entrega balance de logros y retos de ciudad 2016-2017 Fecha: 13 de marzo de 2018.
6)  Primera Reunión Nodo Sectorial Educación Fecha: Viernes 16 de marzo de 2018.
7)  Nodo intersectorial Seguimiento a la PPDSC Fecha: Miércoles 7 de marzo de 2018
8)  Articulación PQRS y Ciudadanía. Fecha: Miércoles 7 de marzo de 2018
9)  Comunicaciones y lenguaje claro. Fecha: 8 de marzo de 2018
10) Capacitación y Formación. Fecha: 8 de marzo de 2018
11)  Invitación Reunión Plenaria Red Distrital de Quejas y Reclamos. Fecha: Martes 20 de febrero de 2018
</t>
  </si>
  <si>
    <t xml:space="preserve">Correos electrónicos de invitación                 Listados de asistencia. </t>
  </si>
  <si>
    <t xml:space="preserve">Los funcionarios del IDEP han participado en las diferentes convocatorias programadas por parte de la Alcaldía Mayor de Bogotá y la Veeduría Distrital; no se cuenta con listados de asistencia toda vez que éstos son manejados directamente por la Entidad organizadora. 
</t>
  </si>
  <si>
    <t>Subdirección Administrativa, Financiera y de Control Disciplinario
Oficina asesora Jurídica 
 Subdirección Académica</t>
  </si>
  <si>
    <t>Boletín Interno (2)
Correos Electrónicos a servidores públicos (2)</t>
  </si>
  <si>
    <t xml:space="preserve">Se solicitó a la Veeduría Distrital,  mediante correo electrónico dirigido al Dr. Juan Carlos Rodríguez Arana y  a la Doctora Claudia Sarmiento, capacitación en Servicio al Ciudadano. 
El tema de capacitación “ Servicio al Ciudadano” se incluyó en el Cronograma Plan Institucional de Capacitación 2018;  con la observación de “ Pendiente fechas por definir por parte de la Veeduría Distrital”  </t>
  </si>
  <si>
    <t>Cronograma Plan de Capacitación Institucional 2018</t>
  </si>
  <si>
    <t>Se encuentra en revisión  los canales de comunicación definidos  por la entidad para su actualización  de acuerdo con lo establecido por la corporación Transparencia por Colombia</t>
  </si>
  <si>
    <t>Número de eventos y convocatorias ejecutadas /número de eventos planeados registrados en el calendario de eventos del IDEP</t>
  </si>
  <si>
    <t xml:space="preserve">De acuerdo a la información publicada en el link:  http://www.idep.edu.co/?q=content/informe-de-peticiones-quejas-y-reclamos; durante el primer trimestre no se presentaron respuestas fuera del término establecido. </t>
  </si>
  <si>
    <t>Se verificó por parte de ésta oficina que en el  link: 
http://www.idep.edu.co/?q=content/transparencia-y-acceso-la-informaci%C3%B3n-p%C3%BAblica-idep, en donde se encuentra publicado el documento denominado INDICE DE INFORMACION CLASIFICADA Y RESERVADA, en el cual no se evidencia la fecha de elaboración y/o actualización. Se recomienda  reprogramar la fecha de finalización de la actividad.</t>
  </si>
  <si>
    <t>Se empezó la revisión del proceso de atención a al Ciudadano, a la fecha se encuentran actualizados los riesgos del proceso y la estrategia de rendición de cuentas, el resto de la documentación se encuentra en proceso.</t>
  </si>
  <si>
    <t xml:space="preserve">Pagina Institucional del IDEP, Sección de transparencia link: http://www.idep.edu.co/?q=content/informe-de-peticiones-quejas-y-reclamos  </t>
  </si>
  <si>
    <t>Se verificó el cumplimiento de los informes que se reportan en el avance y se encuentran publicados en las siguientes rutas:
http://www.idep.edu.co/?q=node/41  http://www.idep.edu.co/?q=node/43   http://www.idep.edu.co/?q=node/32  http://www.idep.edu.co/?q=node/38</t>
  </si>
  <si>
    <t>Seguimiento estrategia rendición de cuentas http://www.idep.edu.co/sites/default/files/SEGUIMIENTO_ESTRATEGIA_RENDICION_DE_CUENTAS_JUNIO-30-2018.pdf</t>
  </si>
  <si>
    <t>http://www.idep.edu.co/?q=node/42
Relatoría rendición de cuentas vigencia 2017</t>
  </si>
  <si>
    <t xml:space="preserve">Durante los eventos  desarrollados en el segundo cuatrimestre, se realizó la divulgacion  a través de los canales de Facebook y Twitter  que tiene el instituto. </t>
  </si>
  <si>
    <t>Los dias 17 de mayo, 7 de junio, 19 de julio y 24 de agosto, se realizaron encuentros con docentes y directivos docentes de las Instituciones Educativas Distritales, para socializar y visibilizar sus experiencias pedagógicas en temas de integración curricular, educación ambiental, lectura y escritura y educación para la paz.</t>
  </si>
  <si>
    <t>Listados  de asistencia</t>
  </si>
  <si>
    <t xml:space="preserve">
https://www.facebook.com/idep.bogota/photos/a.456939301012813/2156394597733933/?type=3 
https://www.facebook.com/idep.bogota/videos/2156244691082257/     
https://twitter.com/idepbogotadc/status/1001891833901932544 
https://twitter.com/idepbogotadc/status/1001823945031548929 
https://www.facebook.com/idep.bogota/photos/pcb.2176859202354139/2176859022354157/?type=3 
https://www.facebook.com/idep.bogota/photos/pcb.2176859202354139/2176859095687483/?type=3 
https://twitter.com/idepbogotadc/status/1006934322165768194    Facebook
https://www.facebook.com/idep.bogota/videos/1028896690617761/
https://www.facebook.com/idep.bogota/videos/2176995855877185/
https://www.facebook.com/idep.bogota/videos/469911193506960/
https://www.facebook.com/idep.bogota/photos/pcb.2335933359780055/2335930443113680/?type=3 
https://www.facebook.com/idep.bogota/photos/pcb.2334845936555464/2334841323222592/?type=3
https://www.facebook.com/idep.bogota/photos/pcb.2334826579890733/2334826176557440/?type=3
Twitter
https://twitter.com/idepbogotadc/status/1035578982585065474
https://twitter.com/idepbogotadc/status/1035521813424615426
https://twitter.com/idepbogotadc/status/1035357588865601536
https://twitter.com/idepbogotadc/status/1035023708639952898
https://twitter.com/idepbogotadc/status/1035023517245480961
</t>
  </si>
  <si>
    <t xml:space="preserve">Acta de reunión comité  directivo </t>
  </si>
  <si>
    <t xml:space="preserve">Se abrió la Convocatoria de Formación Permanente para Docentes y Directivos Docentes 2018, Convocatoria Revista Educación y Ciudad No. 35 y Fondo concursable para el apoyo a Semilleros de Investigación de Maestros del Distrito
</t>
  </si>
  <si>
    <t xml:space="preserve">Disponible en los siguientes enlaces: 
http://www.idep.edu.co/?q=content/participe-en-la-convocatoria-de-formaci%C3%B3n-permanente-para-docentes-y-directivos-docentes
http://www.idep.edu.co/?q=revista-educacion-ciudad-35
http://www.idep.edu.co/?q=fondo-concursable-para-el-apoyo-a-semilleros
</t>
  </si>
  <si>
    <t xml:space="preserve">Se encuentra publicado en la página web el calendario de eventos a realizar en el Instituto, actualizado hasta el  06 de diciembre de 2018. Éste se encuentra en la parte inferior de la pagina web  institucional. </t>
  </si>
  <si>
    <t>Disponible en los siguientes enlaces: 
http://www.idep.edu.co/
https://calendar.google.com/calendar/r?cid=calendarioidep@idep.edu.co</t>
  </si>
  <si>
    <t>Para el segundo cuatrimestre de la vigencia, se publicó en la sección Transparencia y acceso a la información pública en el numeral 10.10, el informe PQRS Peticiones Quejas y Reclamos  de los meses de Abril, Mayo,Junio y Julio de  2018, el cual incluye la información de las  PQRSD contestadas en los términos de ley.</t>
  </si>
  <si>
    <t>Para el segundo cuatrimestre de la vigencia, se publicó en la sección Transparencia y acceso a la información pública en el numeral 10.10, el informe PQRS Peticiones Quejas y Reclamos  de los meses de Abril, Mayo, Junio y Julio de 2018, el cual incluye la información de las  PQRSD contestadas en los términos de ley.</t>
  </si>
  <si>
    <t xml:space="preserve">La Oficina Asesora Jurídica entregó el documento final  de la  Política Antisoborno, política antifraude y antipirateria asociada al proceso Atención al Ciudadano la cual se encuentra publicada en la página web de la entidad </t>
  </si>
  <si>
    <t>Se socializa el código de integridad el día 25 de mayo de 2018 a todos los funcionarios y contratistas de la entidad</t>
  </si>
  <si>
    <t>Listado de asistencia - presentación</t>
  </si>
  <si>
    <t xml:space="preserve">Correo electrónico solicitando la codificación del documento diligenciado con fecha del 31/08/2018.
</t>
  </si>
  <si>
    <t>Estas actividades se encuentran planeadas una a finales de septiembre y la otra a mediados de noviembre de 2018. Se reforzará  el conocimiento de la carta de trato digno al ciudadano de la entidad, entregando un volante a los funcionarios de manera didactica para sensibilizar el tema, y se  proyectará en las pantallas de los diferentes pc, mensajes referentes al tema</t>
  </si>
  <si>
    <t>http://www.idep.edu.co/?q=content/transparencia-y-acceso-la-informaci%C3%B3n-p%C3%BAblica-idep</t>
  </si>
  <si>
    <t>http://www.idep.edu.co/sites/default/files/Inventario_Activos_Info_Soft-Hardware_y_Servicios_IDEP_V1.pdf</t>
  </si>
  <si>
    <t>Política publicada en la web en el link http://www.idep.edu.co/sites/default/files/PO-AC-10-01_Politica_PAAA_V1.pdf</t>
  </si>
  <si>
    <t>El documento fue actualizado por la Subidrección Académica en el mes de agosto,  pendiente solicitar publicación en el SIG por parte del líder del proceso Atención al Ciudadano.</t>
  </si>
  <si>
    <t xml:space="preserve">Documento Plan de Participación ciudadana </t>
  </si>
  <si>
    <t xml:space="preserve">El  30 de mayo, se realizó el segundo Encuentro Distrital de Evaluación “Lo que hacemos los maestros cuando evaluamos”, con la presentación de 16 experiencias de evaluación en un panel de experiencias y una conferencia central de un experto internacional: “Evaluar para Aprender" con el objetivo de socializar las actividades desarrolladas en el marco de este estudio de investigación el cual se  termina en junio de 2018. </t>
  </si>
  <si>
    <t>Ficha del estudio prácticas de evaluación.
Listados de asistencia, presentaciones realizadas  e imágenes del evento</t>
  </si>
  <si>
    <t xml:space="preserve">El calendario de eventos a realizar por el Instituto, actualizado hasta agosto de 2018 se encuentra publicado en la página web. </t>
  </si>
  <si>
    <t>Página web de la entidad sección Transparencia y acceso a la información pública Numerales 5- 6- 7 - 8 http://www.idep.edu.co/?q=content/transparencia-y-acceso-la-informaci%C3%B3n-p%C3%BAblica-idep    http://www.idep.edu.co/?q=node/43</t>
  </si>
  <si>
    <t xml:space="preserve">En el segundo cuatrimestre se publicaron  los siguientes informes: 
* Informe de gestión  primer semestre 2018     
* Ejecución presupuestal de gastos,   ingresos y reservas para los meses de mayo/junio/ julio/ agosto. * Plan de acción del IDEP en versión 3 actualizado de acuerdo a la resolución Nro. 3 del 31 de julio de 2018 del Consejo directivo                                                                                          
* Seguimiento plan de adquisiciones con corte a 30 de junio
* Seguimiento Plan operativo Anual   por procesos con corte a junio 30 de 2018                                                           * Seguimiento Plan Estratégico de Desarrollo Institucional  con corte a junio 30 de 2018                                                   
* Seguimiento Estrategia rendición de cuentas  con corte a junio 30 de 2018                               </t>
  </si>
  <si>
    <t>Actividad cumplida en el segundo  trimestre de 2018</t>
  </si>
  <si>
    <t xml:space="preserve">
Listados de asistencia, presentaciones realizadas  e imágenes de los eventos que reposan en la Subdirección Académica</t>
  </si>
  <si>
    <t>Actividad cumplida en el primer cuatrimestre,  sin embargo al realizar seguimiento a la estrategia rendición de cuentas con corte al 30 de agosto se hace énfasis en la importancia de cumplir con la rendición de cuentas y por ende el desarrollo de las diferentes actividades programadas con su correspondiente evaluación</t>
  </si>
  <si>
    <t xml:space="preserve">Seguimiento estrategia rendición de cuentas   corte a junio 30 http://www.idep.edu.co/sites/default/files/SEGUIMIENTO_ESTRATEGIA_RENDICION_DE_CUENTAS_JUNIO-30-2018.pdf  </t>
  </si>
  <si>
    <t>Informe de gestión I semestre de 2018 http://www.idep.edu.co/sites/default/files/Informe_de_gestion_junio_30_de_2018_FINAL.pdf</t>
  </si>
  <si>
    <t xml:space="preserve">Subdirección Académica - Oficina Asesora de Planeación </t>
  </si>
  <si>
    <t xml:space="preserve">Desde la Subdiección Académica se aplicaron 594 encuestas en los  23 eventos realizados  en el periodo mayo - agosto, los resultados de las encuestas aplicadas en el primer semestre del 2018 se incluyeron en el infome  de gestión que se encuentra publicado en la página web de la entidad. El siguiente informe se tendrá a  finales de diciembre de 2018. Se incluye como responsable de realizar las encuestas a la Subdirección Académica en el caso de los eventos que desde esta  se realicen </t>
  </si>
  <si>
    <t>La OAP  realizó seguimiento al cumplimiento en el desarrollo de actividades de la estrategia de rendición de cuentas con corte a junio 30 de 2018,  se encuentra pendiente publicar en la web el seguimiento con corte a agosto 30 de 2018</t>
  </si>
  <si>
    <t xml:space="preserve">La socialización de la documentación del proceso  Atención al ciudadano se realizará una vez sea publicada en la página web de la entidad </t>
  </si>
  <si>
    <t>Se encuentra publicada dentro del  Subsistema de Responsabilidad  en http://www.idep.edu.co/sites/default/files/carta_trato_digno.pdf            y en la sección de transparencia  y Acceso a la Información Pública IDEP / Numeral 9. Trámites y servicios en 
http://www.idep.edu.co/sites/default/files/carta_trato_digno.pdf</t>
  </si>
  <si>
    <t>1. Se actualiza y publica  el documento  "Carta de Trato digno  a la ciudadania" en la página  web de la entidad, el cual  contiene la descripción de los diferentes canales de comunicación dispuestos para garantizar la atencion de los usuarios .                                   2. Se crea el canal de atención para que la ciudadanía denuncie los posibles actos de corrupción presuntamente cometidos por servidores públicos del IDEP, denunciacorrupcion@idep.edu.co el cual es administrado por la Jefe de la Oficina de Control Interno del IDEP                                   3.  Se crea en la página web de la entidad el botón "Denuncie Actos de Corrupción"</t>
  </si>
  <si>
    <t>Correos citatorios por parte de las entidades que las desarrollan.    Listados de asistencia</t>
  </si>
  <si>
    <t>Correos electrónicos realizando la gestión</t>
  </si>
  <si>
    <t>Se  remitio a la Direccion del Sistema Distrital  de servicio a la Ciudadania  el 15/05/2018  la solicitud de informacion para participar en  la Feria Distrital  del Servicio al Ciudadano y el cronograma de las actividades venideras en el marco de la feria. Frente a esta solicitud se tuvo respuesta convocando a la inscripción a una feria de servicios en el mes de julio.  A la fecha se encuentra en proceso de estudio en cual de las ferias participaría el IDEP de acuerdo a la misionalidad.</t>
  </si>
  <si>
    <t>Se presenta  en comité directivo  del mes de julio el  primer informe con los resultados  de  las encuestas aplicadas  durante el primer semestre del año. Igualmente se incluye el correspondiente análisis en el informe de gestión del primer semestre que se encuentra publicado en la página web de la entidad. La segunda medición se realizará en el mes de diciembre.</t>
  </si>
  <si>
    <t>El documento IN-DIC-01-02 Instructivo para la Solicitud de Publicaciones en el Ecosistema Web actualizado se encuentra en proceso de validación por parte del líder  del proceso.  Teniendo en cuenta que la fecha establecida para el cumplimiento se encuentra vencida, se  reprograma el cumplimiento de esta actividad para finales del mes de septiembre</t>
  </si>
  <si>
    <t xml:space="preserve">Documento actualizado pendiente publicación en el SIG ya que a la fecha no se tiene la resolución de adopción </t>
  </si>
  <si>
    <t>Manual de atención al ciudadano en versión 2</t>
  </si>
  <si>
    <t>Se realizó el seguimiento a los riesgos institucionales y de corrupción por proceso, en el mapa de riesgos actualizado. Se realizó la consoidación y publicación del mapa con los riesgos de los 14 procesos de la entidad.
Para el seguimiento del segundo cuatrimestre, se actualizó nuevamente el formato del mapa de riesgos incluyendo campos para evaluar por parte de los líderes de proceso y de la Oficina de Control Interno, la eficacia de los controles establecidos. Asi mismo se incluyó en la portada del mapa, un indicador de materialización de riesgos y la relación de los tipos de recursos empleados para la gestión de los riesgos, atendiendo la evaluación por la Corporación Transparencia por Colombia.</t>
  </si>
  <si>
    <t>Mapa de riesgos institucional y de corrupción publicado
http://www.idep.edu.co/?q=content/mapa-de-riesgos-por-proceso#overlay-context=</t>
  </si>
  <si>
    <t>Política de Adminsitración del Riesgo publicada en http://www.idep.edu.co/?q=node/32</t>
  </si>
  <si>
    <t>Esta actividad se realizó en el primer cuatrimestre de 2018</t>
  </si>
  <si>
    <t>N/A</t>
  </si>
  <si>
    <t>Se consolidó el Mapa de Riesgos Institucional y de Corrupción por Proceso, mediante la herramienta Google Drive como se indica en el IN-MIC-03-04 Instructivo para la administración del riesgo, para el primer cuatrimestre y se dejó disponible para el seguimiento del segundo cuatrimestre.</t>
  </si>
  <si>
    <t>Se realizó la publicación del Mapa de Riesgos Institucional y de Corrupción con el seguimiento correspondiente al segundo cuatrimestre en la página web el día 07/09/2018</t>
  </si>
  <si>
    <t>Se envío Alerta Informativa por correo electrónico el 12/09/2018, acerca de la publicación del nuevo Mapa de Riesgos Institucional y de Corrupción por procesos con seguimiento a 31/08/2018.</t>
  </si>
  <si>
    <t>Se realizó el seguimiento al Mapa de Riesgos Institucional y de Corrupción correspondiente al segundo cuatrimestre del 2018 y se publicó en la página web de la entidad el 07/09/2018.</t>
  </si>
  <si>
    <t>Se realizó seguimiento por parte de la OCI a la matriz del mapa de riesgos institucional y por procesos, con fecha de corte a 31 de Agosto de 2018, en la página web de la entidad</t>
  </si>
  <si>
    <t xml:space="preserve">La política de Administración del Riesgo se encuentra publicada en el enlace: http://www.idep.edu.co/?q=node/32.                         </t>
  </si>
  <si>
    <t>Se actualizó nuevamente el formato del mapa de riesgos incluyendo campos para evaluar por parte de los líderes de proceso y de la Oficina de Control Interno, la eficacia de los controles establecidos. Asi mismo se incluyó en la portada del mapa, un indicador de materialización de riesgos y la relación de los tipos de recursos empleados para la gestión de los riesgos, atendiendo la evaluación por la Corporación Transparencia por Colombia.</t>
  </si>
  <si>
    <r>
      <rPr>
        <sz val="10"/>
        <rFont val="Arial"/>
        <family val="2"/>
      </rPr>
      <t xml:space="preserve">Mapa de Riesgos Institucional y de Corrupción publicado en el link: </t>
    </r>
    <r>
      <rPr>
        <sz val="10"/>
        <color theme="1"/>
        <rFont val="Arial"/>
        <family val="2"/>
      </rPr>
      <t>http://www.idep.edu.co/?q=content/mapa-de-riesgos-por-proceso#overlay-context=</t>
    </r>
  </si>
  <si>
    <r>
      <t xml:space="preserve">En el primer cuatrimestre se publicaron  los siguientes informes: 
*Informe de gestión vigencia 2017     
* Balance social  vigencia 2017  
</t>
    </r>
    <r>
      <rPr>
        <b/>
        <u/>
        <sz val="10"/>
        <rFont val="Arial"/>
        <family val="2"/>
      </rPr>
      <t xml:space="preserve">Para la vigencia 2018 se publicaron: </t>
    </r>
    <r>
      <rPr>
        <sz val="10"/>
        <rFont val="Arial"/>
        <family val="2"/>
      </rPr>
      <t xml:space="preserve"> 
*  Plan de acción                                
*  Plan de adquisiciones para inversión 
* Plan de adquisiciones para funcionamiento  
* Seguimiento plan de adquisiciones con corte a 31 de marzo de 2018  
* Plan operativo Anual  
* Seguimiento POA I trimestre por procesos                                                           * Plan Estratégico de Desarrollo Institucional 
* Plan Anticorrupción y de atención al ciudadano                                                      * Tratamiento observaciones Plan anticorrupción y atención al ciudadano 
* Estrategia rendición de cuentas 
* Ejecución presupuestal: de gastos, de inversión y reservas                               * Matrices de seguimiento a Metas del Plan de Desarrollo Distrital PDD (SEGPLAN)</t>
    </r>
  </si>
  <si>
    <r>
      <t>Aplicar las encuestas del Instituto de acuerdo con el procedimiento,</t>
    </r>
    <r>
      <rPr>
        <b/>
        <sz val="10"/>
        <rFont val="Arial"/>
        <family val="2"/>
      </rPr>
      <t xml:space="preserve"> </t>
    </r>
    <r>
      <rPr>
        <sz val="10"/>
        <rFont val="Arial"/>
        <family val="2"/>
      </rPr>
      <t>en los eventos que realice la Subdirección Académica</t>
    </r>
  </si>
  <si>
    <r>
      <t xml:space="preserve">Se verificó por parte de ésta oficina que en el  link: http://www.idep.edu.co/?q=content/transparencia-y-acceso-la-informaci%C3%B3n-p%C3%BAblica-idep, en donde se encuentran publicados los siguientes documentos:
 </t>
    </r>
    <r>
      <rPr>
        <b/>
        <sz val="10"/>
        <rFont val="Arial"/>
        <family val="2"/>
      </rPr>
      <t xml:space="preserve"> * </t>
    </r>
    <r>
      <rPr>
        <sz val="10"/>
        <rFont val="Arial"/>
        <family val="2"/>
      </rPr>
      <t xml:space="preserve">CUADRO DE CARACTERIZACIÓN DOCUMENTAL (LISTADO MAESTRO DE REGISTROS) - REGISTRO DE ACTIVOS DE INFORMACIÓN, con Fecha de elaboración / validación del 05/05/2017
</t>
    </r>
    <r>
      <rPr>
        <b/>
        <sz val="10"/>
        <rFont val="Arial"/>
        <family val="2"/>
      </rPr>
      <t xml:space="preserve">  * </t>
    </r>
    <r>
      <rPr>
        <sz val="10"/>
        <rFont val="Arial"/>
        <family val="2"/>
      </rPr>
      <t>INVENTARIO DE ACTIVOS DE INFORMACIÓN TIPO SOFTWARE, HARDWARE Y SERVICIOS, con fecha de elaboración / validación del 05/05/2016.
Se encuentra pendiente su actualización. Se recomienda reprogramar la fecha de finalización de la actividad.</t>
    </r>
  </si>
  <si>
    <r>
      <rPr>
        <b/>
        <sz val="10"/>
        <rFont val="Arial"/>
        <family val="2"/>
      </rPr>
      <t>28/06/2018:</t>
    </r>
    <r>
      <rPr>
        <sz val="10"/>
        <rFont val="Arial"/>
        <family val="2"/>
      </rPr>
      <t xml:space="preserve"> Se actualiza el inventario de activos de información tipo software,  hardware y servicios del IDEP publicado en la página web de la entidad en la sección Transparencia y acceso a la información pública en el numeral 10.2                                          </t>
    </r>
    <r>
      <rPr>
        <b/>
        <sz val="10"/>
        <rFont val="Arial"/>
        <family val="2"/>
      </rPr>
      <t xml:space="preserve">27/07/2018: </t>
    </r>
    <r>
      <rPr>
        <sz val="10"/>
        <rFont val="Arial"/>
        <family val="2"/>
      </rPr>
      <t xml:space="preserve"> Se actualiza el documento "CUADRO DE CARACTERIZACIÓN DOCUMENTAL (LISTADO MAESTRO DE REGISTROS) - REGISTRO DE ACTIVOS DE INFORMACIÓN
INSTITUTO PARA LA INVESTIGACIÓN EDUCATIVA Y EL DESARROLLO PEDAGÓGICO IDEP" y se publica en el numeral 10.2 </t>
    </r>
  </si>
  <si>
    <r>
      <rPr>
        <b/>
        <sz val="10"/>
        <rFont val="Arial"/>
        <family val="2"/>
      </rPr>
      <t>27/07/2018:</t>
    </r>
    <r>
      <rPr>
        <sz val="10"/>
        <rFont val="Arial"/>
        <family val="2"/>
      </rPr>
      <t xml:space="preserve"> El documento Índice de Información Clasificada y Reservada fue actualizado y se encuentra publicado  en la sección Transparencia y Acceso a la Información Pública en el numeral 10.3 </t>
    </r>
  </si>
  <si>
    <t>Informe  de seguimiento matriz 1712</t>
  </si>
  <si>
    <t>Documento IN-DIC-01-02 Instructivo para la Solicitud de Publicaciones en el Ecosistema Web pendiente de aprobación</t>
  </si>
  <si>
    <r>
      <t xml:space="preserve">
</t>
    </r>
    <r>
      <rPr>
        <b/>
        <sz val="10"/>
        <color theme="1"/>
        <rFont val="Arial"/>
        <family val="2"/>
      </rPr>
      <t xml:space="preserve">1. </t>
    </r>
    <r>
      <rPr>
        <sz val="10"/>
        <color theme="1"/>
        <rFont val="Arial"/>
        <family val="2"/>
      </rPr>
      <t xml:space="preserve">Por medio de la Resolución No. 037 del 12 de abril de 2018 se adopta el Código de Integridad del Distrito en el Instituto para la Investigación Educativa y el Desarrollo Pedagógico - IDEP. 
</t>
    </r>
    <r>
      <rPr>
        <b/>
        <sz val="10"/>
        <color theme="1"/>
        <rFont val="Arial"/>
        <family val="2"/>
      </rPr>
      <t>2.</t>
    </r>
    <r>
      <rPr>
        <sz val="10"/>
        <color theme="1"/>
        <rFont val="Arial"/>
        <family val="2"/>
      </rPr>
      <t xml:space="preserve"> El día 28 de marzo de 2018 se remite correo electrónico a todos los funcionarios y contratistas de la entidad compartiendo los valores de la casa. 
</t>
    </r>
    <r>
      <rPr>
        <sz val="10"/>
        <rFont val="Arial"/>
        <family val="2"/>
      </rPr>
      <t xml:space="preserve">
Para el mes de mayo se tiene prevista la   socialización de dicho Código de Integridad, la cual estará dirigida a todos los funcionarios y contratistas del IDEP y la suscripción de los pactos de acuerdo al plan de gestión de ética publicado.</t>
    </r>
  </si>
  <si>
    <t>Realizar dos (2)  revisiones a los trámites inscritos en el SUIT</t>
  </si>
  <si>
    <t>Número de revisiones realizadas</t>
  </si>
  <si>
    <t>* OPAS inscritos en el SUIT *Estrategia de  racionalización de trámites http://www.idep.edu.co/sites/default/files/Estrategia_racionalizacion_de_tramites_Componente_2_PAAC_2018.pdf</t>
  </si>
  <si>
    <t>Se realizó seguimiento en el mes de mayo,  generando el correspondiente informe que fue remitido a la Dirección General del IDEP mediante Rad 629 del 31/05/2018</t>
  </si>
  <si>
    <r>
      <rPr>
        <b/>
        <sz val="10"/>
        <rFont val="Arial"/>
        <family val="2"/>
      </rPr>
      <t xml:space="preserve">21/05/2018:  </t>
    </r>
    <r>
      <rPr>
        <sz val="10"/>
        <rFont val="Arial"/>
        <family val="2"/>
      </rPr>
      <t xml:space="preserve">Se incluye esta actividad atendiendo  la indicaciòn del DAFP en reuniòn realizada el 11 de mayo  de lo cual se dejo registro en la correspondiente acta </t>
    </r>
    <r>
      <rPr>
        <b/>
        <sz val="10"/>
        <rFont val="Arial"/>
        <family val="2"/>
      </rPr>
      <t xml:space="preserve">
21/05/2108:</t>
    </r>
    <r>
      <rPr>
        <sz val="10"/>
        <rFont val="Arial"/>
        <family val="2"/>
      </rPr>
      <t xml:space="preserve"> Se realizó actualización de los dos (2) OPAS  de la Subdirección administrativa en el SUIT. Se genera  la estrategia de racionalización de trámites a través de este aplicativo de acuerdo a lo indicado por el  Departamento Administtrativo de la Función Pública DAFP</t>
    </r>
  </si>
  <si>
    <t xml:space="preserve">Revisar y actualizar el inventario de tràmites y OPAS en el Sistema Único de Información de Trámites SUIT  </t>
  </si>
  <si>
    <t xml:space="preserve">Oficina de Control Interno </t>
  </si>
  <si>
    <t xml:space="preserve">*Listado de asistencia del 11 de mayo                  * Documentos actualizados                       * Correo electrónico solicitando la codificación de los documentos  </t>
  </si>
  <si>
    <r>
      <rPr>
        <b/>
        <sz val="10"/>
        <rFont val="Arial"/>
        <family val="2"/>
      </rPr>
      <t>Para el segundo  cuatrimestre</t>
    </r>
    <r>
      <rPr>
        <sz val="10"/>
        <rFont val="Arial"/>
        <family val="2"/>
      </rPr>
      <t xml:space="preserve"> de la vigencia, los funcionarios de Atención al Ciudadano y PQRSD han participado en las siguientes  capacitaciones:                                                        1) Tema: PPDSC 
 Fecha: 15 de mayoo
Realizada por: Secretaría General Alcaldía Mayor de Bogotàl.
2). Tema: Nodo sectorial Educación 
Fecha: 7 de junio 
Realizada por: Veeduría Distrital.                                                 3) Tema: Nodo intersectorial de seguimiento de política pública distrital del servicio al ciudadano PPDSC
Fecha: 24 de julio
Realizada por: Veeduría Distrital.                                                4). Tema:  
Fecha: 02 de agosto                                                              Realizada por: Universidad Distrital                                     5)Tema:  Nodo intersectorial de seguimiento de política pública distrital del servicio al ciudadano PPDSC
Fecha: 16 de agosto
Realizada por: Veeduría Distrital.
6). Tema:  Comité Distrital de Capacitación Docente
Fecha: 22 de agosto
Realizada por: Alcalcía Mayor de Bogotá.
7). Tema:  Bogotá Te Escucha -Sistema Distrital de Quejas y Soluciones
Fecha: 23 de agosto
Realizada por: Secretaría General Alcaldía Mayor de Bogotá                                                                                       </t>
    </r>
  </si>
  <si>
    <t>El portafolio de productos y servicios se encuentra en actualización por parte del responsable en la Subdirección Académica,  no se finalizó dentro de la fecha inicialmente programada,  razón por la cual se reprograma esta actividad para cumplirla en el  mes de noviembre de 2018</t>
  </si>
  <si>
    <t>http://www.idep.edu.co/sites/default/files/carta_trato_digno.pdf</t>
  </si>
  <si>
    <t>A la fecha se tiene un documento proyecto de la política de racionalización de trámites, no se finalizó dentro de la fecha programada inicialmente razón por la cual se reprograma para su cumplimiento al 15 de octubre de 2018 de manera conjunta  Subdirección Académica y Oficina Asesora de Planeación</t>
  </si>
  <si>
    <t>Listados de asistencia y correos citatorios</t>
  </si>
  <si>
    <t xml:space="preserve">%  DE AVANCE </t>
  </si>
  <si>
    <t>SEGUIMIENTO  A 30 DE AGOSTO OFICINA CONTROL INTERNO</t>
  </si>
  <si>
    <t xml:space="preserve">Se verificó por parte de la OCI, la actualización de la matriz de riesgos de la Entidad; se incluyó indicador de materialización de riesgos para cada proceso y recursos asignados para la gestión del riesgo.
De otra parte se incluyó la medición de la efectividad del control asociado que debe ser diligenciada por parte de los responsables del proceso. </t>
  </si>
  <si>
    <t xml:space="preserve">Se verificó por parte de la OCI, la actualización de la matriz de riesgos de la Entidad; se incluyó indicador de materialización de riesgos para cada proceso y recursos asignados para la gestión del riesgo.
De otra parte se incluyó la medición de la efectividad del control asociado que debe ser diligenciada por parte de los responsables del proceso. 
La matriz se encuentra publicada en el link referenciado en las evidencias. 
Actividad cumplida. </t>
  </si>
  <si>
    <t xml:space="preserve">La política de encuentra adoptada con Resolución No. 108 de 2017; adicionalmente se encuentra documentada en el instructivo para la Administración del riesgo IN-MIC-03-04 V. 3 que se encuentra publicado en el link: http://www.idep.edu.co/sites/default/files/IN-MIC-03-04-Instructivo-admon-riesgos-V3.pdf
</t>
  </si>
  <si>
    <t xml:space="preserve">Actividad cumplida en el 
primer semestre. </t>
  </si>
  <si>
    <t xml:space="preserve">Se realizó el segundo seguimiento a los controles establecidos en el mapa de riesgos, por parte de los líderes de proceso.  Se público en la página Web de la Entidad; se estableció para éste seguimiento la efectividad del control.
La OCI realizó seguimiento al avance presentado por parte de los líderes al mapa de riesgos institucional y por procesos. </t>
  </si>
  <si>
    <t>ACTIVIDADES FORMULADAS</t>
  </si>
  <si>
    <t>ACTIVIDADES CUMPLIDAS</t>
  </si>
  <si>
    <t>ACTIVIDADES EN EJECUCIÓN</t>
  </si>
  <si>
    <r>
      <t xml:space="preserve">Instructivo IN-MIC-03-04 Instructivo para la administración del riesgo actualizado </t>
    </r>
    <r>
      <rPr>
        <b/>
        <sz val="10"/>
        <color theme="1"/>
        <rFont val="Arial"/>
        <family val="2"/>
      </rPr>
      <t>(1)</t>
    </r>
  </si>
  <si>
    <r>
      <t xml:space="preserve">Boletines Internos                 Alertas informativas            Página web
</t>
    </r>
    <r>
      <rPr>
        <b/>
        <sz val="10"/>
        <color theme="1"/>
        <rFont val="Arial"/>
        <family val="2"/>
      </rPr>
      <t xml:space="preserve">(1)
</t>
    </r>
  </si>
  <si>
    <r>
      <t xml:space="preserve">Taller de sensibilización 
</t>
    </r>
    <r>
      <rPr>
        <b/>
        <sz val="10"/>
        <color theme="1"/>
        <rFont val="Arial"/>
        <family val="2"/>
      </rPr>
      <t>(1)</t>
    </r>
  </si>
  <si>
    <r>
      <t xml:space="preserve">Mapa de riesgos por procesos actualizados </t>
    </r>
    <r>
      <rPr>
        <b/>
        <sz val="10"/>
        <color theme="1"/>
        <rFont val="Arial"/>
        <family val="2"/>
      </rPr>
      <t>(1)</t>
    </r>
  </si>
  <si>
    <r>
      <t xml:space="preserve">Mapa de Riesgos de riesgos consolidado
</t>
    </r>
    <r>
      <rPr>
        <b/>
        <sz val="10"/>
        <color theme="1"/>
        <rFont val="Arial"/>
        <family val="2"/>
      </rPr>
      <t>(1)</t>
    </r>
  </si>
  <si>
    <r>
      <t xml:space="preserve">Mapa de Riesgos publicado 
</t>
    </r>
    <r>
      <rPr>
        <b/>
        <sz val="10"/>
        <color theme="1"/>
        <rFont val="Arial"/>
        <family val="2"/>
      </rPr>
      <t>(1)</t>
    </r>
  </si>
  <si>
    <r>
      <t xml:space="preserve">Alerta informativa vía correo electrónico 
</t>
    </r>
    <r>
      <rPr>
        <b/>
        <sz val="10"/>
        <rFont val="Arial"/>
        <family val="2"/>
      </rPr>
      <t>(11)</t>
    </r>
  </si>
  <si>
    <t>% AVANCE</t>
  </si>
  <si>
    <t>PORCENTAJE DE AVANCE A 30 DE AGOSTO DE 2018</t>
  </si>
  <si>
    <t xml:space="preserve">Seguimiento a 30 de agosto Oficina de Control Interno 
</t>
  </si>
  <si>
    <t>% DE AVANCE</t>
  </si>
  <si>
    <t xml:space="preserve">Esta actividad se cumplio durante el primer trimestre de 2018.
</t>
  </si>
  <si>
    <t xml:space="preserve">Actividad realizada durante el primer trimestre.
</t>
  </si>
  <si>
    <t xml:space="preserve">Se han realizado seis (6) encuentros con docentes y directivos docentes de las Instituciones Educativas Distritales, para socializar y visibilizar sus experiencias pedagógicas en temas de integración curricular, educación ambiental, lectura y escritura y educación para la paz.
</t>
  </si>
  <si>
    <t xml:space="preserve">Esta actividad se encuentra con fecha de finalización en noviembre de 2018.
</t>
  </si>
  <si>
    <t xml:space="preserve">Se crearon y habilitaron los canales de comunicación requeridos de conformidad con los lineamientos establecidos por la Corporación Transparencia por Colombia. 
</t>
  </si>
  <si>
    <t xml:space="preserve">Se encuentra pendiente de publicación los documentos referenciados para la actualización del proceso de atención al ciudadano. 
</t>
  </si>
  <si>
    <t xml:space="preserve">Los funcionarios del Instituto han asistido a las convocatorias realizadas por parte de las diferentes Entidades del distrito, relacionadas con el fortalecimiento de atención al ciudadano. 
</t>
  </si>
  <si>
    <t xml:space="preserve">Esta actividad se programo para el cuarto trimestre. 
</t>
  </si>
  <si>
    <t>* La Subdirección académica elaboró el  documento con los lineamientos  de protección y custodia de datos de los  denunciantes de actos de corrupción, se solicitó la publicación dentro del SIG a la Oficina Asesora de Planeación el día 31/08/2018.                                                           * La OAJ en unión con la SAFyCD y SA solicitará una charla externa ya sea en el Mintic o en la Alta Consejería Distrital de TIC para que se realice una socializacion del tema en general y a su vez la política y  el manual interno del IDEP. Se proyecta para el mes de octubre o noviembre de 2018</t>
  </si>
  <si>
    <t>El  13/06/2018 se publicó la carta de trato digno al ciudadano en la sección de Transparencia y acceso a la Información Pública en el numeral 9. Trámites y servicios en el link http://www.idep.edu.co/sites/default/files/carta_trato_digno.pdf   Los boletines se publicarán en los meses de octubre y noviembre de 2018.</t>
  </si>
  <si>
    <t xml:space="preserve">Se encuentra publicada en la página Web de la Entidad la carta de trato digno al ciudadano; se encuentra pendiente su publicación en los boletines internos y socializarla por correo electrónico.   
</t>
  </si>
  <si>
    <t xml:space="preserve">Se incluyó en el PIC las siguientes capacitaciones coordinadas por la Secretaría General y la Veeduría Distrital                     1)Tema: PPDSC 
 Fecha: 15 de mayo
Realizada por: Secretaría General Alcaldía Mayor de Bogotàl.
2). Tema: Nodo sectorial Educación 
Fecha: 7 de junio 
Realizada por: Veeduría Distrital.                                                 3) Tema: Nodo intersectorial de seguimiento de política pública distrital del servicio al ciudadano PPDSC
Fecha: 24 de julio
Realizada por: Veeduría Distrital.                                              4) Fecha: 02 de agosto                                                              Realizada por: Universidad Distrital     </t>
  </si>
  <si>
    <t xml:space="preserve">Esta actividad se reprogramo para el mes de octubre;  se verificará el cumplimiento por parte de ésta Oficina en el próximo seguimiento. 
</t>
  </si>
  <si>
    <t>Se han practicado encuestas de percepción en los eventos realizados por parte de la Subdirección Académica; los mismos se referenciaron en el informe de gestión con fecha de corte 30/06/2018.</t>
  </si>
  <si>
    <t xml:space="preserve">Esta actividad se cumplió en el mes de julio.
</t>
  </si>
  <si>
    <t xml:space="preserve">Teniendo en cuenta que a la fecha aún no se ha establecido en cuales ferias va a participar el instituto con el fin de promocionar los servicios de la Entidad; se recomienda reevaluar la actividad propuesta con su respectivo meta /producto. </t>
  </si>
  <si>
    <t xml:space="preserve">Proceso Atención al Ciudadano del SIG actualizado  </t>
  </si>
  <si>
    <t xml:space="preserve">Se realizó socialización a los funcionarios y contratistas del Instituto del contenido del contenido de integridad adoptado con Resolución 037 de 2018.  Esta actividad se encuentra cumplida. 
</t>
  </si>
  <si>
    <t>SEGUIMIENTO  A AGOSTO OFICINA CONTROL INTERNO</t>
  </si>
  <si>
    <t xml:space="preserve">Se verificó por parte de ésta Oficina la publicación de las convocatorias en la página web de la Entidad, se da por cumplida ésta actividad. </t>
  </si>
  <si>
    <t xml:space="preserve">Se verificó por parte de ésta Oficina la publicación del calendario de eventos en la página web de la Entidad, se da por cumplida ésta actividad. </t>
  </si>
  <si>
    <t xml:space="preserve">Se encuentra pendiente el segundo seguimiento a la matriz de cumplimiento de la Ley 1712 de 2014.
</t>
  </si>
  <si>
    <t>El seguimiento se realizará en el cuarto trimestre de esta vigencia</t>
  </si>
  <si>
    <t xml:space="preserve">Se verificó por parte de ésta Oficina el cumplimiento en cuanto a la inscripción de dos (2) tramites en el SUIT.   
</t>
  </si>
  <si>
    <t>Se encuentra pendiente de publicación el documento definitivo.</t>
  </si>
  <si>
    <t>Esta actividad se encuentra programada para el cuarto trimestre del 2018.</t>
  </si>
  <si>
    <t>El inventario de activos de información tipo software, hardware y servicios IDEP, se encuentra publicado en la página Web de la Entidad, con fecha de actualización 28/06/2018.
El "CUADRO DE CARACTERIZACIÓN DOCUMENTAL (LISTADO MAESTRO DE REGISTROS) - REGISTRO DE ACTIVOS DE INFORMACIÓN
INSTITUTO PARA LA INVESTIGACIÓN EDUCATIVA Y EL DESARROLLO PEDAGÓGICO IDEP" se encuentra publicado y actualizado a Julio de 2018.</t>
  </si>
  <si>
    <t xml:space="preserve">Se encuentra publicado en el botón de transparencia la información correspondiente al Indice de Información Clasificada y Reservada.
</t>
  </si>
  <si>
    <t xml:space="preserve">Una vez de publique el Manual de Atención al Ciudadano, se verificará el cumplimiento por parte de ésta Oficina.
</t>
  </si>
  <si>
    <t xml:space="preserve">Los informes correspondientes a SDQS se encuentra publicados hasta el mes de julio. 
</t>
  </si>
  <si>
    <t xml:space="preserve">Se recomienda establecer un indicador de seguimiento con el fin de verificar el porcentaje de solicitudes contestadas fuera de términos y poder establecer acciones de mejora con oportunidad. 
El avance reportado no permite establecer si existen PQRSD con respuestas extemporaneas, de acuerdo con la actividad y meta establecido. </t>
  </si>
  <si>
    <t xml:space="preserve">A la fecha se encuentra pendiente la publicación del  plan institucional de participación ciudadano actualizado, se encuentra pendiente revisión y aprobación. 
</t>
  </si>
  <si>
    <t>Consolidado por:</t>
  </si>
  <si>
    <t>Seguimiento efectuado por:</t>
  </si>
  <si>
    <t xml:space="preserve">Nubia Patricia Sanabria </t>
  </si>
  <si>
    <t>Hilda Yamile Morales L.</t>
  </si>
  <si>
    <t>Olga Lucia Sánchez M.</t>
  </si>
  <si>
    <t>Contratista OAP</t>
  </si>
  <si>
    <t>Jefe OAP</t>
  </si>
  <si>
    <t>Jefe OCI</t>
  </si>
  <si>
    <t xml:space="preserve">Fecha de elaboración y publicacion: </t>
  </si>
  <si>
    <t xml:space="preserve">Fecha de elaboración y publicación: </t>
  </si>
  <si>
    <t xml:space="preserve">Para  la revista  número 35 de Educación y Ciudad  la recepción y evaluación de artículos se realizó por medio de la plataforma OJS. La recepción se realizó del  18 de mayo de 2018 hasta el 08 de junio de 2018 . A la fecha del seguimiento , la herramienta OJS se encuentra en funcionamiento en su totalidad.  </t>
  </si>
  <si>
    <t>* Aplicativo OJS al  cual tiene acceso el asesor de la Dirección General  del IDEP 
* Pantallazo de la interfaz de OJS en donde aparecen los archivos recibidos durante la convocatoria.
* El aplicativo se encuentra en funcionamiento en el link: http://revistas.idep.edu.co/index.php/educacion-y-ciudad/login?source=%2Findex.php%2Feducacion-y-ciudad%2Fsubmissions#</t>
  </si>
  <si>
    <t>Se ha avanzado en un 95 %  en la cantidad de material que  se encontraba pendiente por sistematizar en la plataforma KOHA.</t>
  </si>
  <si>
    <t>Archivos con análisis del inventario de KOHA. Los cuales reposan  en el equipo de cómputo del asesor de la dirección general  del IDEP</t>
  </si>
  <si>
    <t xml:space="preserve">Esta actividad se encuentra en cumplida y se encuentra disponible para utilización en la página Web de la Entidad. </t>
  </si>
  <si>
    <t>El  13/06/2018 se realizó  el evento "Socialización y entrega de los resultados del Sistema de Monitoreo aplicado en el periodo 2018 – I, así como la presentación de avances en la formulación y seguimiento a los planes de mejora con instituciones educativas del distrito" el cual tuvo como objetivo socializar y entregar los resultados de la segunda aplicación del Sistema de Monitoreo realizada en el primer semestre del 2018, así como acompañar la formulación y seguimiento a los planes de mejora.
Los días 28, 29 y 30 de agosto, se realizó el evento: " Primera socialización y reunión informativa de la ampliación del estudio del Sistema de Monitoreo de las Condiciones de Calidad en Educación Inicial y Seguimiento a sus Resultados con Instituciones Educativas del Distrito", el cual tuvo como objetivo  socializar el Sistema de Monitoreo  y compartir el cronograma y las actividades a realizar en el segundo semestre del 2018.</t>
  </si>
  <si>
    <t xml:space="preserve">Los listados de asistencia se encuentran soportados en el contrato No. 011 de 2018.  Esta actividad se encuentra cumplida. </t>
  </si>
  <si>
    <t xml:space="preserve">Se recomienda revisar y establecer la meta o producto toda vez que la misma esta encaminada a la rendición de cuentas, pero no se establece la cantidad de eventos programados, razón por la cual no se puede medir el evance de la misma.   A la fecha se han realizado dos eventos. </t>
  </si>
  <si>
    <t xml:space="preserve">Desde la Subdiección Académica se aplicaron 68 encuestas en el  evento secundario de rendicion de cuentas realizado el 30 de mayo, los resultados de las encuestas aplicadas en el primer semestre del 2018 se incluyeron en el infome  de gestión que se encuentra publicado en la página web de la entidad. </t>
  </si>
  <si>
    <t>Las   sesenta y ocho  (68) encuestas diligenciadas  reposan en el expediente contractual No 026-2018.  
Informe de gestión I semestre de 2018 http://www.idep.edu.co/sites/default/files/Informe_de_gestion_junio_30_de_2018_FINAL.pdf</t>
  </si>
  <si>
    <t xml:space="preserve">Esta actividad se cumplio durante el primer semestre de 2018; los resultados de las mismas se consolidaron en el informe de gestión del I semestre de la Entidad. 
</t>
  </si>
  <si>
    <t xml:space="preserve">Se encuentra publicado en la página Web de la Entidad el informe de seguimiento a la rendición de cuentas realizada en el primer trimestre de 2018
</t>
  </si>
  <si>
    <t>Los funcionarios del Instituto han asistido a las convocatorias realizadas por parte de las diferentes Entidades del distrito, relacionadas con el fortalecimiento de atención al ciudadano. 
Teniendo en cuenta que se presenta avance hasta el mes de agosto y no se tiene claridad si se van a efectuar mas capacitaciones por parte de las Entidades del distrito, el avance se presenta con respecto al tiempo transcurrido.</t>
  </si>
  <si>
    <t xml:space="preserve">Se verificó por parte de ésta Oficina la publicación de los informes a 30 de junio, relacionados en la página web de la Entidad en las siguientes rutas:
Plan de acción: http://www.idep.edu.co/?q=content/plan-de-acci%C3%B3n
Informe de Gestión:
http://www.idep.edu.co/?q=content/informe-de-gesti%C3%B3n.
Plan de Adquisiciones:
http://www.idep.edu.co/?q=node/43.
Actividad programada trimestralmente. </t>
  </si>
  <si>
    <r>
      <t>Realizar</t>
    </r>
    <r>
      <rPr>
        <b/>
        <sz val="10"/>
        <color rgb="FF222222"/>
        <rFont val="Arial"/>
        <family val="2"/>
      </rPr>
      <t> cuatro</t>
    </r>
    <r>
      <rPr>
        <sz val="10"/>
        <color rgb="FF222222"/>
        <rFont val="Arial"/>
        <family val="2"/>
      </rPr>
      <t> espacios de rendición de cuentas en los eventos que se programen desde la Subdirección Académica  del IDEP  de la vigencia 2018 </t>
    </r>
  </si>
  <si>
    <t xml:space="preserve">Cuatro espacios de Rendición de cuentas realizados </t>
  </si>
  <si>
    <t>Tercer y cuarto trimestre 2018</t>
  </si>
  <si>
    <t>Documento IN-DIC-01-02 Instructivo para la Solicitud de Publicaciones en el Ecosistema Web, disponible en el Aula Maloca SIG: http://www.idep.edu.co/?q=content/dic-01-proceso-de-divulgaci%C3%B3n-y-comunicaci%C3%B3n#overlay-context=</t>
  </si>
  <si>
    <t>Pagina Institucional del IDEP, Sección de transparencia link: http://www.idep.edu.co/?q=content/informe-de-peticiones-quejas-y-reclamos  
La hoja de vida del indicador se encuentra en  el Aula Maloca , en la sección de indicadores, en indicadores proceso de Gestión Documental. El link de acceso es el siguiente: http://www.idep.edu.co/?q=content/indicadores-de-gesti%C3%B3n</t>
  </si>
  <si>
    <t>El documento MN-AC-10-01 Manual de atención al ciudadano del instituto para la investigación educativa y el desarrollo pedagógico - IDEP se encuentra publicado en el Aula Maloca SIG en el link : http://www.idep.edu.co/?q=content/ac-10-proceso-de-atenci%C3%B3n-al-ciudadano</t>
  </si>
  <si>
    <t>El documento  PL-AC-10-01 Plan Institucional de Participación Ciudadana se actualizó por la Subdirección Académica y se encuentra publicado en el AULA Maloca SIG en el proceso de Atención al ciudadano, con fecha de aprobación del 17/09/2018</t>
  </si>
  <si>
    <t>Documento  PL-AC-10-01 Plan Institucional de Participación Ciudadana 
Disponible en Pagina Web: http://www.idep.edu.co/?q=content/ac-10-proceso-de-atenci%C3%B3n-al-ciudadano</t>
  </si>
  <si>
    <t xml:space="preserve">Los días 04,  17 y 18 de octubre, se realizaron las Mesas de consulta  con profesionales SED, maestros y directivos docentes, en la cual se presentan los resultados del  Sistema de Seguimiento a la Política Educativa Distrital en los contextos escolares  y se pone a discusión de los asistentes para validar la información presentada. 
El día 8  de noviembre, se realizó el evento "Jornada de socialización en el marco del  Programa Pensamiento crítico",  el cual tuvo como temas centrales  el pensamiento crítico,  comunidades de saber y experiencias  pedagógicas (acompañamiento e impacto). Durante esta jornada se utilizó como metodología  un conversatorio por mesas de trabajo y una galería de proyectos. Asistieron  Directivos docentes, docentes y estudiantes. </t>
  </si>
  <si>
    <t xml:space="preserve">Listas de asistencia y Presentación, documento síntesis   que reposan en el archivo de gestión de la Subdirección Académica en el expediente  del estudio del SISPED.
Listados de asistencia que reposan en  el expediente contractual 063-2018. 
</t>
  </si>
  <si>
    <t>Los días 28  de septiembre y 25 de octubre, se realizaron encuentros con docentes y directivos docentes de las Instituciones Educativas Distritales, para socializar y visibilizar sus experiencias pedagógicas en temas de educación artística y  educación inclusiva   .</t>
  </si>
  <si>
    <t>El IDEP participó los días 15,16,17 de noviembre de 2018,  en la Feria Distrital de Servicios que se ubicó en el Parque Jorge Eliecer Gaitán de la localidad de Barrios unidos, en esta actividad se dio a conocer el IDEP  y los servicios que se ofrecen a la ciudadanía, se entregaron 150 publicaciones a los docentes y ciudadanos que fueron a visitar el stand.</t>
  </si>
  <si>
    <t>Los listados de asistencia  y  las encuestas aplicadas reposan en una carpeta en el archivo  de gestión del Centro de documentación.</t>
  </si>
  <si>
    <t>Correos electrónicos del 10 y 30 de octubre de 2018</t>
  </si>
  <si>
    <t>Actividad cumplida en el segundo cuatrimestre</t>
  </si>
  <si>
    <t>Se realizaron 2 campañas a través de correo electrónico que contiene mensajes de sensibilización de la responsabilidad de los servidores públicos frente a los derechos de los ciudadanos. La primera se remitió el  10 de octubre y se denominó CARTA TRATO DIGNO AL CIUDADANO - RECUERDA TUS RESPONSABILIDADES COMO SERVIDOR PÚBLICO CON LOS CIUDADANOS y la segunda se denominó II CAMPAÑA - CONOCE TUS DEBERES Y RESPONSABILIDADES COMO SERVIDOR PÚBLICO y se remitió el 30 de octubre de 2018</t>
  </si>
  <si>
    <t xml:space="preserve">Esta actividad se programó para el cuarto trimestre. 
</t>
  </si>
  <si>
    <t xml:space="preserve">* Los listados de asistencia  a la charla  reposan en la Subdirección Administrativa, Financiera y de Control Disciplinario - Talento humano.    * Carta remitida por la Superintendencia de industria y comercio de fecha 31 de octubre confirmando hora y fecha de la charla * Correo enviado el 28 de noviembre a todos los funcionarios y contratista  con la presentación expuesta en la charla </t>
  </si>
  <si>
    <t xml:space="preserve">Se socializó la carta de trato digno a todos los funcionarios y contratistas a  través del boletín interno Nro.  7  el día 7 de septiembre y a través de correo electrónico  el  10 de octubre con el tema "CARTA TRATO DIGNO AL CIUDADANO - RECUERDA TUS RESPONSABILIDADES COMO SERVIDOR PÚBLICO CON LOS CIUDADANOS y el día 30 de octubre con el tema "II CAMPAÑA - CONOCE TUS DEBERES Y RESPONSABILIDADES COMO SERVIDOR PÚBLICO </t>
  </si>
  <si>
    <t>Portafolio actualizado y publicado</t>
  </si>
  <si>
    <t xml:space="preserve">El portafolio de productos y servicios se encuentra publicado en la pagina web del IDEP  en la sección de transparencia y acceso a la información pública numeral 9. En este documento se encuentran los canales de comunicación de la institución  </t>
  </si>
  <si>
    <t>Se encuentra publicado en el link de transparencia en el siguiente link : http://www.idep.edu.co/sites/default/files/portafolioBS.pdf</t>
  </si>
  <si>
    <t>Se realizó la consulta al DAFP sobre la documentación de esta política, obteniendo como respuesta:  "De conformidad con La Ley Antitramites –Ley 962 de 2005 que establece el ámbito de aplicación de la política pública de racionalización de trámites y procedimientos administrativos de los organismos y entidades del Estado y de los particulares que ejercen funciones públicas o prestan servicios públicos, la única entidad en el país que está facultada por disposición de la Ley para formular la política de racionalización y simplificación de trámites es el Departamento Administrativo de la Función Pública, por lo tanto, no habrá entidad alguna del orden nacional y territorial que pueda abrogarse dicha competencia". La entidad debe aplicar la política pública que ya se encuentra  establecida. Por lo anterior esta actividad se daría por cumplida</t>
  </si>
  <si>
    <t>Correo recibido el día 14 de noviembre del DAFP con respuesta a la consulta realizada desde el correo gestion.planeacion@idep.edu.co el día 23 de octubre</t>
  </si>
  <si>
    <t xml:space="preserve">El documento  IN-DIC-01-02 Instructivo para la Solicitud de Publicaciones en el Ecosistema Web se encuentra actualizado y publicado en la Página Web en el Aula Maloca SIG dentro del proceso Divulgación y comunicación,  aprobado el 17/09/2018. </t>
  </si>
  <si>
    <t>Página Institucional del IDEP, Sección de transparencia y acceso a la información pública link: http://www.idep.edu.co/?q=content/informe-de-peticiones-quejas-y-reclamos</t>
  </si>
  <si>
    <t>Para el seguimiento correspondiente al tercer cuatrimestre de 2018, se actualizó nuevamente el IN-MIC-03-04 Instructivo para la administración del riesgo y el FT-MIC-03-07 Mapa de riesgos institucional y de corrupción por procesos, de acuerdo a la nueva metodología del DAFP. Adicionalmente se realizaron mesas de trabajo con los procesos para socializar la nueva metodología y el nuevo formato y se explicó como diligenciarlo. Se consolidó el mapa de riesgos de la entidad con el tercer seguimiento a diciembre de 2018.</t>
  </si>
  <si>
    <t>Se realizaron mesas de trabajo con los procesos para socializar la nueva metodología y el nuevo formato y se explicó como diligenciarlo.</t>
  </si>
  <si>
    <t xml:space="preserve">Para el seguimiento correspondiente al tercer cuatrimestre de 2018, se actualizó nuevamente el IN-MIC-03-04 Instructivo para la administración del riesgo y el FT-MIC-03-07 Mapa de riesgos institucional y de corrupción por procesos, de acuerdo a la nueva metodología del DAFP. </t>
  </si>
  <si>
    <t>IN-MIC-03-04 Instructivo para la administración del riesgo y el FT-MIC-03-07 Mapa de riesgos institucional y de corrupción por procesos publciados en la Maloca SIG en el link : http://www.idep.edu.co/?q=content/mic-03-proceso-de-mejoramiento-integral-y-continuo#overlay-context=</t>
  </si>
  <si>
    <t>Listas de asistencia</t>
  </si>
  <si>
    <t>FT-MIC-03-07 Mapa de riesgos institucional y de corrupción por procesos publicados</t>
  </si>
  <si>
    <t xml:space="preserve">Se consolida el mapa de riesgos institucional y de corrupción con el seguimiento realizado por cada líder de proceso para su publicación en la web </t>
  </si>
  <si>
    <t>Se realizó seguimiento en el mes de agosto,  generando el correspondiente informe que fue remitido a la Dirección General del IDEP mediante Rad 1160 del 28/09/2018</t>
  </si>
  <si>
    <t>Se presentó en Comité directivo Nro 16 del 18/09/2018 los resultados del seguimiento efectuado por parte de la Oficina Asesora de Planeación y Control Interno del ITB y del FURAG.</t>
  </si>
  <si>
    <t>Acta comité directivo Nro 16 del 18/09/2018</t>
  </si>
  <si>
    <t>1. Se publica el PLAN DE ACCION DE LA POLITICA PUBLICA DISTRITAL DE SERVICIO A  LA CIUDADANIA (PPDSC) en la sección de transparencia y acceso a la información pública                                   2. Se publican los correspondientes seguimientos a las herramients de planeación como son el POA, planes de acción de los subsistemas del SIG                                           
3. Seguimiento a la estrategia rendición de cuentas sep 30/2018   y seguimiento estrategia rendición de cuenta corte al 7/12/2018 
4. Se pone a disposición de la ciudadanía el plan de acción 2019 creando un espacio de participación para recibir observaciones sobre el mismo,  el cual estuvo habilitado del 25 de octubre al 06 de noviembre de 2018</t>
  </si>
  <si>
    <t xml:space="preserve">Se realizó el seguimiento al Mapa de Riesgos Institucional y de Corrupción correspondiente al tercer cuatrimestre del 2018 para publicación en la web </t>
  </si>
  <si>
    <t xml:space="preserve">FT-MIC-03-07 Mapa de riesgos institucional y de corrupción por procesos publicado  en la web </t>
  </si>
  <si>
    <t>Actividad cumplida en el primer trimestre</t>
  </si>
  <si>
    <t xml:space="preserve">En  el PIC se encuentran incluidas las siguientes actividades.                                          1. Taller del Índice de Transparencia sobre la temática de Rendición de Cuentas y la importancia de la atención oportuna de PQRS,  realizado por la Veeduría Distrital  el 2/10/2018                                                                                                                             2. Buenas prácticas para una contratación transparente,  charla realizada por Veeduría Distrital el 17/10/2018                                                                                       </t>
  </si>
  <si>
    <t>Boletin interno Nro. 7 y correos enviados a funcionarios y contratistas</t>
  </si>
  <si>
    <t xml:space="preserve">En  el proceso atención al ciudadano se actualizaron y publicaron los formatos de encuentas. En la revisión por la dirección a realizarse el día 20 de diciembre de 2018 la Subdirección Académica presentará los resultados de las encuestas aplicadas en la vigencia 2018  para medir la satisfacción de los usuarios. El documento soporte con los resultados de estas encuestas será la correspondiente acta de la revisión por la dirección. </t>
  </si>
  <si>
    <t>Acta de revisión por la dirección a realizarce el 20 de diciembre de 2018</t>
  </si>
  <si>
    <t xml:space="preserve"> En la revisión por la dirección a realizarse el día 20 de diciembre de 2018 la Subdirección Académica presentará los resultados de las encuestas aplicadas en la vigencia 2018  para medir la satisfacción de los usuarios. El documento soporte con los resultados de estas encuestas será la correspondiente acta de la revisión por la dirección. </t>
  </si>
  <si>
    <t>Radicado 1160 de  28/09/2018</t>
  </si>
  <si>
    <t>Se realiza seguimiento a los OPAS inscritos en el SUIT,  igualmente se registran los datos de operación para cada uno de ellos en esta herramienta, lo cual puede ser validaddo directamente en el SUIT</t>
  </si>
  <si>
    <t>Herramienta SUIT</t>
  </si>
  <si>
    <t xml:space="preserve">El documento  MN-AC-10-01 Manual de atención al ciudadano del instituto para la investigación educativa y el desarrollo pedagógico - IDEP  se encuentra actualizado y publicado en la Pagina Web en el Aula Maloca SIG, el cual fue aprobado del 26/11/2018. </t>
  </si>
  <si>
    <t xml:space="preserve">Aún cuando esta actividad se cumplió dentro de la fecha establecida,  en este cuatrimestre  nuevamente se socializó la carta de trato digno a todos los funcionarios y contratistas a  través del boletín interno Nro.  7  el día 7 de septiembre y a través de correo electrónico  el  10 de octubre con el tema "CARTA TRATO DIGNO AL CIUDADANO - RECUERDA TUS RESPONSABILIDADES COMO SERVIDOR PÚBLICO CON LOS CIUDADANOS y el día 30 de octubre con el tema "II CAMPAÑA - CONOCE TUS DEBERES Y RESPONSABILIDADES COMO SERVIDOR PÚBLICO </t>
  </si>
  <si>
    <t>AVANCE CON CORTE AL 19 DE DICIEMBRE  2018</t>
  </si>
  <si>
    <t>El líder del proceso realiza socialización de la documentación del proceso atención al ciudadano el 18 de diciembre de 2018  a todos los funcionarios y contratistas del IDEP</t>
  </si>
  <si>
    <t>Listados de asistencia 18/12/2018</t>
  </si>
  <si>
    <t>Cronograma avance ejecución PIC el cual se puede consultar en http://www.idep.edu.co/sites/default/files/FT-GTH-13-19-CRONOGRAMA_PIC_2018.xlsx</t>
  </si>
  <si>
    <t xml:space="preserve"> 1. Se publicó en la sección Transparencia y acceso a la información pública en el numeral 10.10, el informe PQRS Peticiones Quejas y Reclamos  de los meses de Agosto, Septiembre, Octubre  de 2018, el cual incluye la información de las  PQRSD contestadas en los términos de ley.
2. Atendiendo a la recomendación de la Oficina de Control Interno, se  creo  el indicador de Porcentaje de respuestas de las PQRS  con observaciones de acuerdo a la evaluación de oportunidad, coherencia, claridad y/o calidez de los informes del Sistema Distrital de Quejas y Soluciones, el cual se encuentra disponible en  el Aula Maloca SIG dentro del proceso de Gestión documental,  los resultados de medición a través de este indicador se tendrán con corte al 31 de diciembre de 2018            
3. Se actualiza el procediimiento Atención a peticiones,  quejas,  reclamos y sugerencias,  el cual se  traslada del proceso de atención al ciudadano para  el proceso gestión documental   PRO-GR-07-14</t>
  </si>
  <si>
    <t>AVANCE CON CORTE AL 20 DE DICIEMBRE  2018</t>
  </si>
  <si>
    <t>Se creo en la página web de la entidad en la sección de servicios el link para que la ciudadanía tenga acceso a la Postulación publicación(es) de un artículo en la Revista Educación y Ciudad o en el Magazín Aula Urbana (OPA*). Se realizó el monitoreo a la estrategia de racionalización de trámites a trravés del SUIT por parte de la Oficina Asesora de Planeación</t>
  </si>
  <si>
    <t>http://revistas.idep.edu.co/index.php/educacion-y-ciudad/convocatoria. Evidencia de la racionalización archivo excel exportado del SUIT,  el cual se encuentra en la hoja SEGUIMIENTO ESTRATEGIA RACIONALIZACION</t>
  </si>
  <si>
    <t>Archivos con análisis del inventario de KOHA. Los cuales reposan  en el equipo de cómputo del asesor de la dirección general  del IDEP
Las publicaciones  de las Revistas de Educación y Ciudad se pueden descargar desde este link: http://www.idep.edu.co/revistas/index.php/educacion-y-ciudad/index
Las publicaciones  del Magazín Aula Urbana se pueden descargar desde este link: http://www.idep.edu.co/revistas/index.php/mau
El acceso al catalogo del Centro de documentación es: http://biblioteca.idep.edu.co/               Acceso a la sección de prestamo bibliotecariohttp://www.idep.edu.co/?q=node/47. Evidencia de la racionalización archivo excel exportado del SUIT,  el cual se encuentra en la hoja SEGUIMIENTO ESTRATEGIA RACIONALIZACION</t>
  </si>
  <si>
    <t>AVANCE CON CORTE AL  24  DE DICIEMBRE  2018</t>
  </si>
  <si>
    <t>AVANCE CON CORTE AL 24 DE DICIEMBRE  2018</t>
  </si>
  <si>
    <t xml:space="preserve">Para el tercer cuatrimestre de la vigencia, se publicó en la sección Transparencia y acceso a la información pública en el numeral 10.10, el informe PQRS Peticiones Quejas y Reclamos  de los meses de Agosto, Septiembre, Octubre y noviembre de  2018. El reporte del mes de diciembre se publicará en el mes de enero de 2019.
</t>
  </si>
  <si>
    <t/>
  </si>
  <si>
    <t>Nombre de la entidad:</t>
  </si>
  <si>
    <t xml:space="preserve">INSTITUTO PARA LA INVESTIGACIÓN EDUCATIVA Y EL DESARROLLO </t>
  </si>
  <si>
    <t>Orden:</t>
  </si>
  <si>
    <t>Territorial</t>
  </si>
  <si>
    <t>Sector administrativo:</t>
  </si>
  <si>
    <t>No Aplica</t>
  </si>
  <si>
    <t>Año vigencia:</t>
  </si>
  <si>
    <t>2018</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</si>
  <si>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</si>
  <si>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</si>
  <si>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</si>
  <si>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</si>
  <si>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</si>
  <si>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</si>
  <si>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</si>
  <si>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</si>
  <si>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</si>
  <si>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</si>
  <si>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</si>
  <si>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</si>
  <si>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</si>
  <si>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Beneficio al ciudadano y/o entidad</t>
  </si>
  <si>
    <t>Acciones racionalización</t>
  </si>
  <si>
    <t>Fecha final implementación</t>
  </si>
  <si>
    <t>Responsable</t>
  </si>
  <si>
    <t>Justificación</t>
  </si>
  <si>
    <t>Monitoreo jefe planeación</t>
  </si>
  <si>
    <t xml:space="preserve"> Valor ejecutado (%)</t>
  </si>
  <si>
    <t>Observaciones/Recomendaciones</t>
  </si>
  <si>
    <t>Seguimiento jefe control interno</t>
  </si>
  <si>
    <t>Plantilla Otros procedimientos administrativos de cara al usuario - Hijo</t>
  </si>
  <si>
    <t>20378</t>
  </si>
  <si>
    <t>Préstamo bibliotecario</t>
  </si>
  <si>
    <t>El interesado realiza la solicitud a nivel Virtual mediante una consulta a través de nuestro Catálogo en Línea el cual tiene toda la información de las investigaciones y desarrollos pedagógicos, sin embargo no cuenta con la información que ha divulgado en las revistas, Magazines del instituto y micrositios</t>
  </si>
  <si>
    <t>A través de la herramienta KOHA, se podrán consultar todos los documentos (Magazìn Aula Urbana, Revista Educación y Ciudad  y libros) producidos por el IDEP  a partir de la vigencia 2017</t>
  </si>
  <si>
    <t>Tecnologica</t>
  </si>
  <si>
    <t>Descarga y/o envío de documentos electrónicos</t>
  </si>
  <si>
    <t>15/02/2018</t>
  </si>
  <si>
    <t>15/12/2018</t>
  </si>
  <si>
    <t>21/12/2018</t>
  </si>
  <si>
    <t xml:space="preserve"> </t>
  </si>
  <si>
    <t>Sí</t>
  </si>
  <si>
    <t>El OPA  fue actualizado el 21/05/2018. Como mecanismo para medir el beneficio que obtienen los ciudadanos  se realiza encuesta a través de la página web en http://docs.google.com/forms/d/e/1FAIpQLSdKraefPaVZVPc4u-g-9tiW8Td8jglwjBIN44pqCul1QtHxNw/viewform. Los libros de 2017 y 2018 en: http://www.idep.edu.co/?q=libros
Los ejemplares de las revistas 2017 y 2018 se consultan en: 
http://www.idep.edu.co/revistas/index.php/educacion-y-ciudad/i</t>
  </si>
  <si>
    <t>No</t>
  </si>
  <si>
    <t>Respondió</t>
  </si>
  <si>
    <t>Pregunta</t>
  </si>
  <si>
    <t>Observación</t>
  </si>
  <si>
    <t>1. ¿Cuenta con el plan de trabajo para implementar la propuesta de mejora del trámite?</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</si>
  <si>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</si>
  <si>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</si>
  <si>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</si>
  <si>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</si>
  <si>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</si>
  <si>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Otros procedimientos administrativos de cara al usuario</t>
  </si>
  <si>
    <t>21438</t>
  </si>
  <si>
    <t>Postulación publicación(es) de un artículo en la Revista Educación y Ciudad o en el Magazín Aula Urbana</t>
  </si>
  <si>
    <t xml:space="preserve"> para postular un artículo en la revista Educación y Ciudad, el interesado debe presentar el artículo en uno de los siguientes canales de atención: Correo electrónico: escribiendo a la cuenta idep@idep.edu.co ó de manera Presencial: acercándose a la  Sede Administrativa del Instituto para la Investigación Educativa y el Desarrollo Pedagógico, IDEP 
</t>
  </si>
  <si>
    <t>El ciudadano podrá acceder a la plataforma y saber en tiempo real el estado de aprobación en que se encuentra el artículo presentado, igualmente, no incurrirá en costos de desplazamiento</t>
  </si>
  <si>
    <t>El OPA fue actualizado el 21/05/2018. En la página web de la entidad en la sección "Servicios" el ciudadano  puede acceder  a la postulación de artículos para publicar o en el linkhttp://revistas.idep.edu.co/index.php/educacion-y-ciudad/convocatoria. Se mide la satisfacción del usuario con encuestas en la página web a través del link http://docs.google.com/forms/d/e/1FAIpQLSchuYopbXCRV7V9QzwQU-U96rLl_s9ZuF0pqBNSvOMDq_38kA/viewform</t>
  </si>
  <si>
    <t xml:space="preserve">Se encuentran disponibles para consulta los documentos: Magazín Aula Urbana, Revista Educación y Ciudad y libros, producidos por el IDEP a partir de la vigencia 2017.  Esto se puede verificar en el catálogo en línea en: http://biblioteca.idep.edu.co/                      http://www.idep.edu.co/?q=node/47 
 </t>
  </si>
  <si>
    <t>El ciudadano a través de una herramienta OJS puede  participar en las convocatorias a la revista registrando la información requerida. Se encuentra pública la convocatoria a la revista No 36, los resultados de la anterior  la No.  35 es necesario loguearse con el usuario asignado.  http://revistas.idep.edu.co/index.php/educacion-y-ciudad/convocatoria. http://www.idep.edu.co/sites/default/files/Convocatoria_IDEP_Revista_Educacion_y_Ciudad_36_y_37_de_2019.pdf</t>
  </si>
  <si>
    <t>En el Centro de Documentación del IDEP se cuenta con los últimos ejemplares en físico de las revistas y libros del IDEP.
En medio digital, se encuentran publicados los últimos libros de 2017 y 2018 en: http://www.idep.edu.co/?q=libros
De igual manera, se puede acceder de manera digital a los ejemplares de 2017 y 2018 de las revistas del IDEP en:
http://www.idep.edu.co/revistas/index.php/educacion-y-ciudad/index
http://www.idep.edu.co/revistas/index.php/mau
Finalmente, se ha avanzado en un 100 %  en la cantidad de material que  se encontraba pendiente por sistematizar en la plataforma KOHA.
Se creo  en la página web en la sección servicios el link  a través del cual el ciudadano puede conocer el procedimiento para tener acceso al préstamo bibliotecario
Se realizó el monitoreo a la estrategia de racionalización de trámites a trravés del SUIT por parte de la Oficina Asesora de Planeación.</t>
  </si>
  <si>
    <t>* La OAP realiza mesa de trabajo el 11 de mayo de 2018 con la asistencia de funcionaria del DAFP,  en la que por parte del IDEP asistieron: Jefe Oficina Asesora de Planeación, Subdirector Administrativo,  Financiero y de Control Disciplinario, Asesor Dirección Genereal, Contratista Oficina Asesora de Planeación apoyo procesos atención al ciudadano,  Contratista Oficina Asesora de Planeación apoyo procesos Dirección y Planeación- Gestión tecnológica. Tema desarrollado en la mesa de trabajo: Revisión trámites y servicios inscritos en SUIT- definición de trámite- servicio - OPA para facilitar la identificación de la totalidad de trámites y servicios al interior de la entidad.                                                                                                                                                                                                               
* Se actualiza el procedimiento ATENCIÓN PETICIONES, QUEJAS, RECLAMOS Y SOLICITUDES PRO-AC-10-03,  , MANUAL DE ATENCIÓN AL CIUDADANO DEL IDEP MN-AC-10-01                                                                                            
* Se documenta el procedimiento PARTICIPACIÓN CIUDADANA, CARACTERIZACION DE USUARIOS Y PARTES INTERESADAS.,  LINEAMIENTOS  DE PROTECCIÓN Y CUSTODIA DE DATOS DE LOS  DENUNCIANTES DE ACTOS DE CORRUPCIÓN                                                                         Los anteriores documentos se encuentran aprobados por el líder del proceso y pendientes de  publicación  en la página web de la entidad.                                                                                    
* El PLAN INSTITUCIONAL DE PARTICIPACIÓN se encuentra actualizado y pendiente solicitar su publicación en el SIG              
* El PORTAFOLIO DE PRODUCTOS Y SERVICIOS se encuentra en actualización por parte del responsable en la Subdirección Académica</t>
  </si>
  <si>
    <t xml:space="preserve">* Documentación del proceso Atención al Ciudadano actualizado y pubicado en la página web del IDEP. </t>
  </si>
  <si>
    <t xml:space="preserve">El día 28 de Noviembre la Superintendecia  de Industria y Comercio realizó charla en el Centro de Documentación del IDEP de 7 AM a 9 AM, sobre la PROTECCIÓN DE DATOS PERSONALES  </t>
  </si>
  <si>
    <t>Aun cuando esta actividad se cumplio para la rendición de cuentas vigencia 2017, en el espacio de rendición de cuentas de la vigencia 2018 realizado el 14 de diciembre de 2018 se  aplicaron 29 encuestas en donde se evaluó la  percepción de los asistentes frente a la gestión adelantada por el IDEP de acuerdo a los temas presentados. Los resultados de estas  encuestas se  incluirán en el documento  "Relatoría de rendición de cuentas" que se publicará en la página web en el mes de enero de 2019</t>
  </si>
  <si>
    <t>Listados asistencia
Presentación publicada en http://www.idep.edu.co/?q=node/42 
Video de transmisión en vivo  https://www.youtube.com/watch?v=JVwzhBqSMUA</t>
  </si>
  <si>
    <t xml:space="preserve">El 14 de diciembre se realizó el espacio principal para la rendición de cuentas de la vigencia 2018. A esta sesión asistieron 94 ciudadanos, se encuentra publicada en la web de la entidad la presentación realizada y el video de la transmisión de la rendición de cuentas. El documento Relatoría de la rendición de cuentas se encuentra en proceso de consolidación,  una vez  finalice se publicará en la página web </t>
  </si>
  <si>
    <t>Se creó el documento PO-MIC-03-02  Política para la administración del riesgo con fecha del 16/11/2018, con la política actualizada donde se incluyeron los lineamientos del MIPG y fue aprobada el 07/11/2018 mediante Acta No. 2 del Comité de coordinación del sistema de control interno. Se encuentra publicada en el link: http://www.idep.edu.co/sites/default/files/PO-MIC-03-02_Politica_Admon_riesgo_V1.pdf
Se publica en la página web de la entidad la resolución 157 de 2018  mediante la cual se aprueba la política en la sección transparencia y acceso a la información pública en el link http://www.idep.edu.co/sites/default/files/RESOLUCI%C3%93N%20108%20DE%202017_0.pdf#overlay-context=node/32%3Fq%3Dnode/32</t>
  </si>
  <si>
    <t>PO-MIC-03-02  Política para la administración del riesgo publciado en la Maloca SIG en el link : http://www.idep.edu.co/?q=content/mic-03-proceso-de-mejoramiento-integral-y-continuo#overlay-context=
http://www.idep.edu.co/sites/default/files/RESOLUCI%C3%93N%20108%20DE%202017_0.pdf#overlay-context=node/32%3Fq%3Dnode/32</t>
  </si>
  <si>
    <t xml:space="preserve">Se realiza seguimiento a la estrategia rendición de cuentas con corte al 26 de diciembre,  el cual se publica en la sección de transparencia y acceso a la información pública en el link http://www.idep.edu.co/?q=content/transparencia-y-acceso-la-informaci%C3%B3n-p%C3%BAblica-idep  </t>
  </si>
  <si>
    <t xml:space="preserve">http://www.idep.edu.co/?q=content/transparencia-y-acceso-la-informaci%C3%B3n-p%C3%BAblica-idep  </t>
  </si>
  <si>
    <t xml:space="preserve">Esta actividad se encuentra cumplida y publicada en el link reportado en la evidencia. 
</t>
  </si>
  <si>
    <t xml:space="preserve">Esta actividad se realizó con el acompañamiento de la OAP y la OCI, con cada responsable de proceso. </t>
  </si>
  <si>
    <t xml:space="preserve">Se realizó seguimiento al mapa de riesgos institucional y por proceso por parte de la OCI. </t>
  </si>
  <si>
    <t>Se realizó el tercer seguimiento a los controles establecidos en el mapa de riesgos, por parte de los líderes de proceso.  Se público en la página Web de la Entidad; se actualizó para éste seguimiento los nuevos lineamientos del DAFP.</t>
  </si>
  <si>
    <t xml:space="preserve">Esta actividad se encuentra cumplida y publicada en el link reportado en la evidencia. </t>
  </si>
  <si>
    <t>Esta actividad se encuentra cumplida.</t>
  </si>
  <si>
    <t>Listados  de asistencia que reposan en el expediente contractual No. 011 de 2018.
Carpeta de INNOVAIDEP ubicada en el DRIVE del correo electrónico mbernal@idep.edu.co las invitaciones publicadas en la página web en el siguiente link: http://www.idep.
edu.co/?q=search/node/innovaidep y en YouTube en el vínculo:  https://www.youtube.com/playlist?list=PL_ojRlgBph-URgX7YB-5b7DvmTIWrsqRT</t>
  </si>
  <si>
    <t>28 de diciembre de 2018.</t>
  </si>
  <si>
    <t xml:space="preserve">No se cuenta con planillas de asistencia, toda vez que las mismas son manejadas directamente por parte de la Entidad que organiza el evento. 
</t>
  </si>
  <si>
    <t>Esta actividad se encuentra cumplida y se remitó por correo electrónico a los funcionarios del Instituto las dos campañas.</t>
  </si>
  <si>
    <t>Esta actividad se encuentra cumplida, con los respectivos soportes relacionados en la evidencia.</t>
  </si>
  <si>
    <t xml:space="preserve">Esta actividad se encuentra cumplida, con los respectivos soportes relacionados en la evidencia.
</t>
  </si>
  <si>
    <t>Se realizó el segundo seguimiento por parte de la OCI, en el mes de agosto al cumplimiento de la Ley 1712 de 2014. informe con Rad 1160 del 28/09/2018</t>
  </si>
  <si>
    <t xml:space="preserve">Se verificó por parte de ésta Oficina la inscripción de los dos OPAS en el SUIT. 
</t>
  </si>
  <si>
    <t xml:space="preserve">http://www.idep.edu.co/sites/default/files/PO-AC-10-01_Politica_PAAA_V1.pdf
</t>
  </si>
  <si>
    <t xml:space="preserve">Se publico la Politica Antisoborno, antifraude y pirateria en la página web de a Entidad.  Esta actividad se encuentra cumplida. </t>
  </si>
  <si>
    <t xml:space="preserve">Esta actividad se encuentra cumplida y socializada a través del Boletín Nro. 7 y correo electrónico </t>
  </si>
  <si>
    <t>SI</t>
  </si>
  <si>
    <t>1. Sección transparencia y accedo a la información pública numeral 6 http://www.idep.edu.co/sites/default/files/PLAN_IMPLEMENTACION_PPDSC.xlsx                         2. http://www.idep.edu.co/sites/default/files/Consolidado_POA_Tercer_trimestre_2018.xls              3. http://www.idep.edu.co/sites/default/files/SEGUIMIENTO_ESTRATEGIA_RENDICIOO_DE_CUENTAS_septiembre_30_2018.pdf 4. http://www.idep.edu.co/?q=plan-accion-2019</t>
  </si>
  <si>
    <t xml:space="preserve">Se presentó al Comité del SIG, los resultados de las encuestas practicadas en el Instituto durante el segundo semestre.  Se encuentra pendiente su formalización a través del acta. 
</t>
  </si>
  <si>
    <t>Alerta informativa del 27/12/2018 socializando la politica de admon del Riesgo.</t>
  </si>
  <si>
    <t xml:space="preserve">Esta actividad se encuentra cumplida, con los respectivos soportes relacionados en la evidencia en la carpeta de Informes de Satisfacción de Usuarios - feria de atención a la ciudadanía.  Folios 5-13
</t>
  </si>
  <si>
    <t>INSTITUTO PARA LA INVESTIGACIÓN EDUCATIVA Y EL DESARROLLO PEDAGOGICO - IDEP.
Plan Anticorrupción y de Atención al Ciudadano - 2018.</t>
  </si>
  <si>
    <t xml:space="preserve">Se dio cumplimiento a la actividad propuesta
</t>
  </si>
  <si>
    <t>SEGUIMIENTO  NRO. 3  
OFICINA CONTROL INTERNO</t>
  </si>
  <si>
    <t xml:space="preserve">  * El portafolio de productos y servicios se encuentra publicado en  la sección de Transparencia y acceso a la información pública en el numeral 9 en el link  http://www.idep.edu.co/?q=content/transparencia-y-acceso-la-informaci%c3%b3n-p%c3%bablica-idep
* Se actualizaron y publicaron los siguientes documentos: El Procedimiento atención peticiones, quejas, reclamos y solicitudes  fue actualizado y trasladado al proceso Gestión Documental PRO-GD-07-14                                  * Procedimiento para la elaboración de informe de encuestas  PRO-AC-10-01           * Procedimiento servicios de atención al usuario a través del centro de documentación PRO-AC-10-04                  *Manual de atención al ciudadano del IDEP MN-AC-10-01    * Manual interno de políticas y procedimientos de protección de datos personales MN-AC-10-02                                   * Procedimiento participación ciudadana PRO-AC-10-05                         *  Documento Caracterización de usuarios y partes interesadas  DOC-AC-10-01                               * Plan institucional de participación ciudadana * Instructivo para la elaboración del mapa de usuarios y partes interesadas  IN-AC-10-01 se encuentran publicados en el Aula Maloca SIG en el proceso de atención al ciudadano. </t>
  </si>
  <si>
    <t xml:space="preserve">Asistencia el  9/11/2018  a la evaluación y cierre del nodo del sector educación
Asistencia el 6/12/2018 a reunion de cierre de la Red Distrital de Quejas y Reclamos.    
Congreso Internacional de Servicio a la Ciudadanía 2018 - Bogotá te escucha   21 de noviembre de 2018 - Secretaría General - Alcaldía Mayor de Bogotá
 Taller de “Socialización de la guía de inducción en servicio al ciudadano”  18 de octubre de 2018  VEEDURIA DISTRITAL
Capacitación "Bogotá te escucha"  13 de diciembre de 2018 - Secretaría General - Alcaldía Mayor de Bogotá 
Capacitación "Bogotá te escucha"   Administrador y suplente 17 de diciembre de 2018 - Secretaría General - Alcaldía Mayor de Bogotá </t>
  </si>
  <si>
    <t xml:space="preserve">Actualmente para postular un artículo en la revista Educación y Ciudad, el interesado debe presentar el artículo en uno de los siguientes canales de atención: Correo electrónico: escribiendo a la cuenta idep@idep.edu.co o de manera Presencial: acercándose a la  Sede Administrativa del Instituto para la Investigación Educativa y el Desarrollo Pedagógico, IDEP </t>
  </si>
  <si>
    <t>INSTITUTO PARA LA INVESTIGACIÓN EDUCATIVA Y EL DESARROLLO PEDAGOGICO - IDEP.</t>
  </si>
  <si>
    <t>Plan Anticorrupción y de Atención al Ciudadano - 2018.</t>
  </si>
  <si>
    <t>INSTITUTO PARA LA INVESTIGACIÓN EDUCATIVA Y EL DESARROLLO PEDAGOGICO - IDEP.
Plan Anticorrupción y de Atención al Ciudadano - 2018</t>
  </si>
  <si>
    <t>% 
AVANCE</t>
  </si>
  <si>
    <t>%
AVANCE</t>
  </si>
  <si>
    <t>PORCENTAJE DE AVANCE A DICIEMBRE DE  2018</t>
  </si>
  <si>
    <t>PORCENTAJE DE AVANCE A 
DICIEMBRE DE 2018</t>
  </si>
  <si>
    <t>PORCENTAJE DE AVANCE A DICIEMBRE DE 2018</t>
  </si>
  <si>
    <t xml:space="preserve">Meta / 
Producto </t>
  </si>
  <si>
    <t>28 de diciembre de 2018</t>
  </si>
  <si>
    <t xml:space="preserve">Se presentó al Comité del SIG, los resultados de las encuestas practicadas en el Instituto durante el segundo semestre.  Se encuentra pendiente su formalización a través del acta.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</si>
</sst>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
  </numFmts>
  <fonts count="27">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theme="1"/>
      <name val="Arial"/>
      <family val="2"/>
    </font>
    <font>
      <b/>
      <sz val="10"/>
      <color theme="1"/>
      <name val="Arial"/>
      <family val="2"/>
    </font>
    <font>
      <b/>
      <sz val="10"/>
      <name val="Arial"/>
      <family val="2"/>
    </font>
    <font>
      <u/>
      <sz val="10"/>
      <name val="Arial"/>
      <family val="2"/>
    </font>
    <font>
      <b/>
      <sz val="10"/>
      <color indexed="8"/>
      <name val="Arial"/>
      <family val="2"/>
    </font>
    <font>
      <sz val="10"/>
      <color indexed="8"/>
      <name val="Arial"/>
      <family val="2"/>
    </font>
    <font>
      <b/>
      <u/>
      <sz val="10"/>
      <name val="Arial"/>
      <family val="2"/>
    </font>
    <font>
      <sz val="10"/>
      <color rgb="FFFF0000"/>
      <name val="Arial"/>
      <family val="2"/>
    </font>
    <font>
      <sz val="10"/>
      <color indexed="8"/>
      <name val="Arial"/>
      <family val="2"/>
    </font>
    <font>
      <sz val="11"/>
      <color theme="1"/>
      <name val="Calibri"/>
      <family val="2"/>
      <scheme val="minor"/>
    </font>
    <font>
      <b/>
      <sz val="10"/>
      <name val="Arial"/>
      <family val="2"/>
    </font>
    <font>
      <sz val="10"/>
      <name val="Arial"/>
      <family val="2"/>
    </font>
    <font>
      <i/>
      <sz val="10"/>
      <color theme="1"/>
      <name val="Arial"/>
      <family val="2"/>
    </font>
    <font>
      <b/>
      <sz val="8"/>
      <color theme="1"/>
      <name val="Arial"/>
      <family val="2"/>
    </font>
    <font>
      <sz val="9"/>
      <color indexed="81"/>
      <name val="Calibri"/>
      <family val="2"/>
    </font>
    <font>
      <sz val="10"/>
      <color rgb="FF222222"/>
      <name val="Arial"/>
      <family val="2"/>
    </font>
    <font>
      <b/>
      <sz val="10"/>
      <color rgb="FF222222"/>
      <name val="Arial"/>
      <family val="2"/>
    </font>
    <font>
      <sz val="9"/>
      <color indexed="81"/>
      <name val="Tahoma"/>
      <family val="2"/>
    </font>
    <font>
      <sz val="9"/>
      <name val="SansSerif"/>
    </font>
    <font>
      <b/>
      <sz val="11"/>
      <color indexed="59"/>
      <name val="SansSerif"/>
    </font>
    <font>
      <b/>
      <sz val="11"/>
      <color indexed="72"/>
      <name val="SansSerif"/>
    </font>
    <font>
      <b/>
      <sz val="9"/>
      <color indexed="72"/>
      <name val="SansSerif"/>
    </font>
    <font>
      <sz val="9"/>
      <color indexed="72"/>
      <name val="SansSerif"/>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34998626667073579"/>
        <bgColor indexed="64"/>
      </patternFill>
    </fill>
  </fills>
  <borders count="8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auto="1"/>
      </top>
      <bottom style="medium">
        <color indexed="64"/>
      </bottom>
      <diagonal/>
    </border>
    <border>
      <left style="thin">
        <color auto="1"/>
      </left>
      <right style="medium">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73">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572">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14" fontId="4" fillId="0" borderId="8" xfId="0" applyNumberFormat="1" applyFont="1" applyFill="1" applyBorder="1" applyAlignment="1">
      <alignment horizontal="center" vertical="center" wrapText="1"/>
    </xf>
    <xf numFmtId="0" fontId="4" fillId="0" borderId="8" xfId="0" applyFont="1" applyBorder="1" applyAlignment="1">
      <alignment horizontal="justify" vertical="center" wrapText="1"/>
    </xf>
    <xf numFmtId="14" fontId="4" fillId="0" borderId="8"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xf>
    <xf numFmtId="0" fontId="1" fillId="3" borderId="5" xfId="0" applyFont="1" applyFill="1" applyBorder="1" applyAlignment="1">
      <alignment horizontal="justify" vertical="center" wrapText="1"/>
    </xf>
    <xf numFmtId="0" fontId="7" fillId="0" borderId="8" xfId="50" applyFont="1" applyBorder="1" applyAlignment="1">
      <alignment horizontal="justify" vertical="center" wrapText="1"/>
    </xf>
    <xf numFmtId="0" fontId="1" fillId="0" borderId="8" xfId="0" applyFont="1" applyBorder="1" applyAlignment="1">
      <alignment horizontal="justify" vertical="center" wrapText="1"/>
    </xf>
    <xf numFmtId="0" fontId="4" fillId="0" borderId="0" xfId="0" applyFont="1"/>
    <xf numFmtId="0" fontId="4" fillId="0" borderId="0" xfId="0" applyFont="1" applyFill="1"/>
    <xf numFmtId="0" fontId="4" fillId="0" borderId="0" xfId="0" applyFont="1" applyAlignment="1">
      <alignment vertical="center"/>
    </xf>
    <xf numFmtId="0" fontId="9" fillId="2" borderId="8" xfId="1" applyFont="1" applyFill="1" applyBorder="1" applyAlignment="1" applyProtection="1">
      <alignment horizontal="left" vertical="center" wrapText="1"/>
    </xf>
    <xf numFmtId="0" fontId="1" fillId="3" borderId="8" xfId="1" applyFont="1" applyFill="1" applyBorder="1" applyAlignment="1">
      <alignment horizontal="justify" vertical="center" wrapText="1"/>
    </xf>
    <xf numFmtId="0" fontId="1" fillId="3" borderId="8" xfId="1" applyFont="1" applyFill="1" applyBorder="1" applyAlignment="1">
      <alignment vertical="center" wrapText="1"/>
    </xf>
    <xf numFmtId="0" fontId="4" fillId="0" borderId="0" xfId="0" applyFont="1" applyAlignment="1">
      <alignment horizontal="center"/>
    </xf>
    <xf numFmtId="0" fontId="8" fillId="2" borderId="5" xfId="1" applyFont="1" applyFill="1" applyBorder="1" applyAlignment="1" applyProtection="1">
      <alignment horizontal="justify" vertical="center" wrapText="1"/>
    </xf>
    <xf numFmtId="0" fontId="9" fillId="2" borderId="5" xfId="1" applyFont="1" applyFill="1" applyBorder="1" applyAlignment="1" applyProtection="1">
      <alignment vertical="center" wrapText="1"/>
    </xf>
    <xf numFmtId="0" fontId="1" fillId="3" borderId="5" xfId="1" applyFont="1" applyFill="1" applyBorder="1" applyAlignment="1">
      <alignment horizontal="justify" vertical="center" wrapText="1"/>
    </xf>
    <xf numFmtId="0" fontId="4" fillId="0" borderId="5" xfId="0" applyFont="1" applyBorder="1" applyAlignment="1">
      <alignment vertical="center"/>
    </xf>
    <xf numFmtId="0" fontId="4" fillId="0" borderId="5" xfId="0" applyFont="1" applyBorder="1"/>
    <xf numFmtId="0" fontId="8" fillId="2" borderId="4"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8" fillId="2" borderId="8" xfId="1" applyFont="1" applyFill="1" applyBorder="1" applyAlignment="1" applyProtection="1">
      <alignment horizontal="justify" vertical="center" wrapText="1"/>
    </xf>
    <xf numFmtId="0" fontId="1" fillId="0" borderId="0" xfId="0" applyFont="1" applyFill="1" applyBorder="1"/>
    <xf numFmtId="0" fontId="6" fillId="6" borderId="11" xfId="0" applyFont="1" applyFill="1" applyBorder="1" applyAlignment="1">
      <alignment horizontal="center" vertical="center"/>
    </xf>
    <xf numFmtId="0" fontId="6" fillId="6" borderId="10"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0" borderId="2"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xf>
    <xf numFmtId="0" fontId="1" fillId="0" borderId="2" xfId="0" applyFont="1" applyFill="1" applyBorder="1" applyAlignment="1">
      <alignment vertical="center" wrapText="1"/>
    </xf>
    <xf numFmtId="0" fontId="6" fillId="3" borderId="5" xfId="0" applyFont="1" applyFill="1" applyBorder="1" applyAlignment="1">
      <alignment horizontal="center" vertical="center" wrapText="1"/>
    </xf>
    <xf numFmtId="0" fontId="4" fillId="3" borderId="5" xfId="0" applyFont="1" applyFill="1" applyBorder="1" applyAlignment="1">
      <alignment horizontal="justify" vertical="center" wrapText="1"/>
    </xf>
    <xf numFmtId="14" fontId="1" fillId="3" borderId="5" xfId="0" applyNumberFormat="1" applyFont="1" applyFill="1" applyBorder="1" applyAlignment="1">
      <alignment horizontal="center" vertical="center"/>
    </xf>
    <xf numFmtId="0" fontId="1" fillId="3" borderId="5" xfId="0" applyFont="1" applyFill="1" applyBorder="1" applyAlignment="1">
      <alignment vertical="center" wrapText="1"/>
    </xf>
    <xf numFmtId="14" fontId="1" fillId="0" borderId="5" xfId="0" applyNumberFormat="1" applyFont="1" applyFill="1" applyBorder="1" applyAlignment="1">
      <alignment horizontal="center" vertical="center"/>
    </xf>
    <xf numFmtId="0" fontId="1" fillId="3" borderId="5" xfId="0" applyFont="1" applyFill="1" applyBorder="1" applyAlignment="1">
      <alignment vertical="center"/>
    </xf>
    <xf numFmtId="0" fontId="1" fillId="3" borderId="0" xfId="0" applyFont="1" applyFill="1" applyBorder="1" applyAlignment="1">
      <alignment vertical="center"/>
    </xf>
    <xf numFmtId="14" fontId="1" fillId="3" borderId="5" xfId="0" applyNumberFormat="1" applyFont="1" applyFill="1" applyBorder="1" applyAlignment="1">
      <alignment horizontal="center" vertical="center" wrapText="1"/>
    </xf>
    <xf numFmtId="0" fontId="1" fillId="3" borderId="5" xfId="0" applyFont="1" applyFill="1" applyBorder="1" applyAlignment="1">
      <alignment horizontal="justify" vertical="center"/>
    </xf>
    <xf numFmtId="0" fontId="1" fillId="3" borderId="5" xfId="0" applyFont="1" applyFill="1" applyBorder="1" applyAlignment="1">
      <alignment horizontal="center" vertical="center" wrapText="1"/>
    </xf>
    <xf numFmtId="0" fontId="1" fillId="3" borderId="5" xfId="0" applyFont="1" applyFill="1" applyBorder="1"/>
    <xf numFmtId="0" fontId="1" fillId="3" borderId="5" xfId="0" applyFont="1" applyFill="1" applyBorder="1" applyAlignment="1">
      <alignment horizontal="center"/>
    </xf>
    <xf numFmtId="0" fontId="1" fillId="3" borderId="0" xfId="0" applyFont="1" applyFill="1" applyBorder="1"/>
    <xf numFmtId="0" fontId="1" fillId="0" borderId="5"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 fillId="3" borderId="8" xfId="0" applyFont="1" applyFill="1" applyBorder="1" applyAlignment="1">
      <alignment horizontal="justify" vertical="center"/>
    </xf>
    <xf numFmtId="14" fontId="1" fillId="3" borderId="8" xfId="0" applyNumberFormat="1" applyFont="1" applyFill="1" applyBorder="1" applyAlignment="1">
      <alignment horizontal="center" vertical="center" wrapText="1"/>
    </xf>
    <xf numFmtId="0" fontId="1" fillId="3" borderId="8" xfId="0" applyFont="1" applyFill="1" applyBorder="1" applyAlignment="1">
      <alignment horizontal="justify" vertical="center" wrapText="1"/>
    </xf>
    <xf numFmtId="0" fontId="1" fillId="3" borderId="8" xfId="0" applyFont="1" applyFill="1" applyBorder="1" applyAlignment="1">
      <alignment vertical="center" wrapText="1"/>
    </xf>
    <xf numFmtId="14" fontId="1" fillId="0" borderId="8"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4" fillId="3" borderId="5" xfId="0" applyFont="1" applyFill="1" applyBorder="1" applyAlignment="1">
      <alignment vertical="center" wrapText="1"/>
    </xf>
    <xf numFmtId="0" fontId="4" fillId="0" borderId="5" xfId="0" applyFont="1" applyBorder="1" applyAlignment="1">
      <alignment vertical="center" wrapText="1"/>
    </xf>
    <xf numFmtId="0" fontId="4" fillId="3" borderId="0" xfId="0" applyFont="1" applyFill="1" applyAlignment="1">
      <alignment vertical="center"/>
    </xf>
    <xf numFmtId="0" fontId="1" fillId="0" borderId="5" xfId="0" applyFont="1" applyFill="1" applyBorder="1" applyAlignment="1">
      <alignment horizontal="justify" vertical="center" wrapText="1"/>
    </xf>
    <xf numFmtId="14" fontId="4" fillId="0" borderId="5"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0" fontId="4" fillId="0" borderId="5" xfId="0" applyFont="1" applyFill="1" applyBorder="1" applyAlignment="1">
      <alignment horizontal="center"/>
    </xf>
    <xf numFmtId="0" fontId="4" fillId="0" borderId="5" xfId="0" applyFont="1" applyFill="1" applyBorder="1" applyAlignment="1">
      <alignment horizontal="justify" vertical="center"/>
    </xf>
    <xf numFmtId="0" fontId="4" fillId="0" borderId="5" xfId="0" applyFont="1" applyFill="1" applyBorder="1"/>
    <xf numFmtId="0" fontId="4" fillId="0" borderId="5" xfId="0" applyFont="1" applyFill="1" applyBorder="1" applyAlignment="1">
      <alignment wrapText="1"/>
    </xf>
    <xf numFmtId="0" fontId="5" fillId="3" borderId="5" xfId="0" applyFont="1" applyFill="1" applyBorder="1" applyAlignment="1">
      <alignment horizontal="center" vertical="center" wrapText="1"/>
    </xf>
    <xf numFmtId="14" fontId="4" fillId="3" borderId="5" xfId="0" applyNumberFormat="1" applyFont="1" applyFill="1" applyBorder="1" applyAlignment="1">
      <alignment horizontal="center" vertical="center"/>
    </xf>
    <xf numFmtId="0" fontId="4" fillId="3" borderId="5" xfId="0" applyFont="1" applyFill="1" applyBorder="1" applyAlignment="1">
      <alignment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0" borderId="0" xfId="0" applyFont="1" applyFill="1" applyAlignment="1">
      <alignment vertical="center"/>
    </xf>
    <xf numFmtId="0" fontId="4" fillId="3" borderId="5" xfId="0" applyFont="1" applyFill="1" applyBorder="1" applyAlignment="1">
      <alignment horizontal="center" vertical="center"/>
    </xf>
    <xf numFmtId="0" fontId="4" fillId="0" borderId="5" xfId="0" applyFont="1" applyFill="1" applyBorder="1" applyAlignment="1">
      <alignment horizontal="left" vertical="center" wrapText="1"/>
    </xf>
    <xf numFmtId="14" fontId="1" fillId="3" borderId="5" xfId="0" applyNumberFormat="1" applyFont="1" applyFill="1" applyBorder="1" applyAlignment="1" applyProtection="1">
      <alignment horizontal="center" vertical="center" wrapText="1"/>
    </xf>
    <xf numFmtId="14" fontId="4" fillId="3" borderId="5" xfId="0" applyNumberFormat="1" applyFont="1" applyFill="1" applyBorder="1" applyAlignment="1" applyProtection="1">
      <alignment horizontal="center" vertical="center" wrapText="1"/>
    </xf>
    <xf numFmtId="14" fontId="1" fillId="4" borderId="5" xfId="0" applyNumberFormat="1" applyFont="1" applyFill="1" applyBorder="1" applyAlignment="1">
      <alignment horizontal="center" vertical="center" wrapText="1"/>
    </xf>
    <xf numFmtId="14" fontId="4" fillId="3" borderId="8" xfId="0" applyNumberFormat="1" applyFont="1" applyFill="1" applyBorder="1" applyAlignment="1">
      <alignment horizontal="center" vertical="center"/>
    </xf>
    <xf numFmtId="14" fontId="1" fillId="4" borderId="8" xfId="0" applyNumberFormat="1" applyFont="1" applyFill="1" applyBorder="1" applyAlignment="1">
      <alignment horizontal="center" vertical="center" wrapText="1"/>
    </xf>
    <xf numFmtId="0" fontId="4" fillId="3" borderId="8" xfId="0" applyFont="1" applyFill="1" applyBorder="1" applyAlignment="1">
      <alignment horizontal="justify" vertical="center" wrapText="1"/>
    </xf>
    <xf numFmtId="14" fontId="4" fillId="0" borderId="8" xfId="0" applyNumberFormat="1" applyFont="1" applyFill="1" applyBorder="1" applyAlignment="1">
      <alignment horizontal="center" vertical="center"/>
    </xf>
    <xf numFmtId="0" fontId="1" fillId="0" borderId="0" xfId="0" applyFont="1" applyFill="1" applyAlignment="1">
      <alignment horizontal="center"/>
    </xf>
    <xf numFmtId="0" fontId="1" fillId="0" borderId="0" xfId="0" applyFont="1" applyFill="1"/>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1" fillId="3"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0" borderId="5" xfId="0" applyFont="1" applyFill="1" applyBorder="1" applyAlignment="1" applyProtection="1">
      <alignment horizontal="justify" vertical="center" wrapText="1"/>
    </xf>
    <xf numFmtId="0" fontId="1" fillId="0" borderId="5" xfId="0" applyFont="1" applyBorder="1" applyAlignment="1">
      <alignment horizontal="justify" vertical="center"/>
    </xf>
    <xf numFmtId="0" fontId="4" fillId="3"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14" fontId="4" fillId="3" borderId="5" xfId="0" applyNumberFormat="1" applyFont="1" applyFill="1" applyBorder="1" applyAlignment="1">
      <alignment horizontal="left" vertical="center" wrapText="1"/>
    </xf>
    <xf numFmtId="0" fontId="5" fillId="6" borderId="5" xfId="0" applyFont="1" applyFill="1" applyBorder="1" applyAlignment="1">
      <alignment horizontal="center" vertical="center"/>
    </xf>
    <xf numFmtId="0" fontId="5" fillId="6" borderId="5" xfId="0" applyFont="1" applyFill="1" applyBorder="1" applyAlignment="1">
      <alignment horizontal="center" vertical="center" wrapText="1"/>
    </xf>
    <xf numFmtId="14"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justify" vertical="center" wrapText="1"/>
    </xf>
    <xf numFmtId="0" fontId="4" fillId="3" borderId="4" xfId="0" applyFont="1" applyFill="1" applyBorder="1" applyAlignment="1">
      <alignment horizontal="justify" vertical="center" wrapText="1"/>
    </xf>
    <xf numFmtId="0" fontId="11" fillId="0" borderId="4" xfId="0" applyFont="1" applyBorder="1" applyAlignment="1">
      <alignment horizontal="justify" vertical="center"/>
    </xf>
    <xf numFmtId="0" fontId="4" fillId="0" borderId="8" xfId="0" applyFont="1" applyFill="1" applyBorder="1" applyAlignment="1" applyProtection="1">
      <alignment horizontal="justify" vertical="center" wrapText="1"/>
    </xf>
    <xf numFmtId="0" fontId="4" fillId="0" borderId="8" xfId="0" applyFont="1" applyBorder="1" applyAlignment="1">
      <alignment horizontal="center" vertical="center" wrapText="1"/>
    </xf>
    <xf numFmtId="0" fontId="4" fillId="3" borderId="5" xfId="0" applyFont="1" applyFill="1" applyBorder="1" applyAlignment="1">
      <alignment horizontal="justify" vertical="center"/>
    </xf>
    <xf numFmtId="0" fontId="5" fillId="6" borderId="4" xfId="0" applyFont="1" applyFill="1" applyBorder="1" applyAlignment="1">
      <alignment horizontal="center" vertical="center"/>
    </xf>
    <xf numFmtId="0" fontId="4" fillId="0" borderId="5" xfId="0" applyFont="1" applyBorder="1" applyAlignment="1">
      <alignment horizontal="left" vertical="center"/>
    </xf>
    <xf numFmtId="0" fontId="7" fillId="0" borderId="8" xfId="50" applyFont="1" applyBorder="1" applyAlignment="1">
      <alignment horizontal="left" vertical="center" wrapText="1"/>
    </xf>
    <xf numFmtId="0" fontId="1" fillId="0" borderId="5" xfId="0" applyFont="1" applyBorder="1" applyAlignment="1">
      <alignment horizontal="left" vertical="center" wrapText="1"/>
    </xf>
    <xf numFmtId="0" fontId="4" fillId="0" borderId="5" xfId="0" applyFont="1" applyBorder="1" applyAlignment="1">
      <alignment vertical="top" wrapText="1"/>
    </xf>
    <xf numFmtId="0" fontId="1" fillId="3" borderId="5" xfId="0" applyFont="1" applyFill="1" applyBorder="1" applyAlignment="1">
      <alignment horizontal="justify" vertical="center" wrapText="1"/>
    </xf>
    <xf numFmtId="0" fontId="6" fillId="6" borderId="10" xfId="0" applyFont="1" applyFill="1" applyBorder="1" applyAlignment="1">
      <alignment horizontal="center" vertical="center"/>
    </xf>
    <xf numFmtId="0" fontId="9" fillId="2" borderId="5" xfId="1" applyFont="1" applyFill="1" applyBorder="1" applyAlignment="1" applyProtection="1">
      <alignment horizontal="justify" vertical="top" wrapText="1"/>
    </xf>
    <xf numFmtId="0" fontId="1" fillId="0" borderId="8" xfId="0" applyFont="1" applyFill="1" applyBorder="1" applyAlignment="1">
      <alignment vertical="center" wrapText="1"/>
    </xf>
    <xf numFmtId="0" fontId="5" fillId="6" borderId="5" xfId="0" applyFont="1" applyFill="1" applyBorder="1" applyAlignment="1">
      <alignment horizontal="center" vertical="center" wrapText="1"/>
    </xf>
    <xf numFmtId="0" fontId="5" fillId="6" borderId="4" xfId="1" applyFont="1" applyFill="1" applyBorder="1" applyAlignment="1" applyProtection="1">
      <alignment horizontal="center" vertical="center" wrapText="1"/>
    </xf>
    <xf numFmtId="0" fontId="5" fillId="6" borderId="5" xfId="1" applyFont="1" applyFill="1" applyBorder="1" applyAlignment="1" applyProtection="1">
      <alignment horizontal="center" vertical="center" wrapText="1"/>
    </xf>
    <xf numFmtId="0" fontId="9" fillId="2" borderId="5" xfId="1" applyFont="1" applyFill="1" applyBorder="1" applyAlignment="1" applyProtection="1">
      <alignment horizontal="justify" vertical="center" wrapText="1"/>
    </xf>
    <xf numFmtId="0" fontId="9" fillId="2" borderId="5" xfId="1" applyFont="1" applyFill="1" applyBorder="1" applyAlignment="1" applyProtection="1">
      <alignment horizontal="center" vertical="center" wrapText="1"/>
    </xf>
    <xf numFmtId="14" fontId="9" fillId="3" borderId="5" xfId="1" applyNumberFormat="1" applyFont="1" applyFill="1" applyBorder="1" applyAlignment="1" applyProtection="1">
      <alignment horizontal="center" vertical="center" wrapText="1"/>
    </xf>
    <xf numFmtId="0" fontId="9" fillId="2" borderId="8" xfId="1" applyFont="1" applyFill="1" applyBorder="1" applyAlignment="1" applyProtection="1">
      <alignment horizontal="justify" vertical="center" wrapText="1"/>
    </xf>
    <xf numFmtId="0" fontId="9" fillId="2" borderId="8" xfId="1" applyFont="1" applyFill="1" applyBorder="1" applyAlignment="1" applyProtection="1">
      <alignment horizontal="center" vertical="center" wrapText="1"/>
    </xf>
    <xf numFmtId="14" fontId="9" fillId="3" borderId="8" xfId="1" applyNumberFormat="1" applyFont="1" applyFill="1" applyBorder="1" applyAlignment="1" applyProtection="1">
      <alignment horizontal="center" vertical="center" wrapText="1"/>
    </xf>
    <xf numFmtId="0" fontId="1" fillId="3" borderId="5" xfId="0" applyFont="1" applyFill="1" applyBorder="1" applyAlignment="1">
      <alignment horizontal="justify" vertical="center" wrapText="1"/>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4" fillId="0" borderId="5" xfId="0" applyFont="1" applyBorder="1" applyAlignment="1">
      <alignment horizontal="center" vertical="center" wrapText="1"/>
    </xf>
    <xf numFmtId="9" fontId="4" fillId="5" borderId="5" xfId="0" applyNumberFormat="1" applyFont="1" applyFill="1" applyBorder="1" applyAlignment="1">
      <alignment horizontal="center" vertical="center"/>
    </xf>
    <xf numFmtId="9" fontId="5" fillId="5" borderId="5" xfId="0" applyNumberFormat="1" applyFont="1" applyFill="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vertical="center"/>
    </xf>
    <xf numFmtId="0" fontId="5" fillId="0" borderId="24" xfId="0" applyFont="1" applyBorder="1" applyAlignment="1">
      <alignment horizontal="center" vertical="center"/>
    </xf>
    <xf numFmtId="0" fontId="4" fillId="0" borderId="25" xfId="0" applyFont="1" applyBorder="1" applyAlignment="1">
      <alignment horizontal="center" vertical="center"/>
    </xf>
    <xf numFmtId="10" fontId="5" fillId="0" borderId="9" xfId="0" applyNumberFormat="1" applyFont="1" applyBorder="1" applyAlignment="1">
      <alignment horizontal="center" vertical="center"/>
    </xf>
    <xf numFmtId="0" fontId="4" fillId="0" borderId="0" xfId="0" applyFont="1" applyBorder="1"/>
    <xf numFmtId="9" fontId="1" fillId="5" borderId="5" xfId="0" applyNumberFormat="1" applyFont="1" applyFill="1" applyBorder="1" applyAlignment="1">
      <alignment horizontal="center" vertical="center"/>
    </xf>
    <xf numFmtId="9" fontId="1" fillId="5" borderId="8" xfId="0" applyNumberFormat="1" applyFont="1" applyFill="1" applyBorder="1" applyAlignment="1">
      <alignment horizontal="center" vertical="center"/>
    </xf>
    <xf numFmtId="14" fontId="1" fillId="3" borderId="8" xfId="0" applyNumberFormat="1" applyFont="1" applyFill="1" applyBorder="1" applyAlignment="1">
      <alignment horizontal="center" vertical="center"/>
    </xf>
    <xf numFmtId="9" fontId="4" fillId="5" borderId="8"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10" xfId="0" applyFont="1" applyBorder="1"/>
    <xf numFmtId="0" fontId="4" fillId="0" borderId="0" xfId="0" applyFont="1" applyFill="1" applyBorder="1" applyAlignment="1">
      <alignment vertical="center"/>
    </xf>
    <xf numFmtId="0" fontId="4" fillId="0" borderId="0" xfId="0" applyFont="1" applyFill="1" applyBorder="1"/>
    <xf numFmtId="0" fontId="4" fillId="0" borderId="0" xfId="0" applyFont="1" applyBorder="1" applyAlignment="1">
      <alignment horizontal="center" vertical="center"/>
    </xf>
    <xf numFmtId="0" fontId="4" fillId="0" borderId="5" xfId="0" applyFont="1" applyBorder="1" applyAlignment="1">
      <alignment wrapText="1"/>
    </xf>
    <xf numFmtId="0" fontId="15" fillId="0" borderId="5" xfId="0" applyFont="1" applyBorder="1" applyAlignment="1">
      <alignment horizontal="justify" vertical="center" wrapText="1"/>
    </xf>
    <xf numFmtId="0" fontId="2" fillId="3" borderId="5" xfId="50" applyFill="1" applyBorder="1" applyAlignment="1">
      <alignment vertical="center" wrapText="1"/>
    </xf>
    <xf numFmtId="0" fontId="15" fillId="3" borderId="5" xfId="0" applyFont="1" applyFill="1" applyBorder="1" applyAlignment="1">
      <alignment vertical="center" wrapText="1"/>
    </xf>
    <xf numFmtId="9" fontId="1" fillId="0" borderId="0" xfId="64" applyFont="1" applyFill="1" applyBorder="1"/>
    <xf numFmtId="0" fontId="5" fillId="0" borderId="26" xfId="0" applyFont="1" applyBorder="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16" fillId="0" borderId="17" xfId="0" applyFont="1" applyBorder="1" applyAlignment="1">
      <alignment horizontal="center" vertical="center"/>
    </xf>
    <xf numFmtId="0" fontId="4" fillId="0" borderId="27" xfId="0" applyFont="1" applyBorder="1" applyAlignment="1">
      <alignment horizontal="center" vertical="center"/>
    </xf>
    <xf numFmtId="0" fontId="5" fillId="0" borderId="28" xfId="0" applyFont="1" applyBorder="1" applyAlignment="1">
      <alignment horizontal="center" vertical="center"/>
    </xf>
    <xf numFmtId="0" fontId="4" fillId="0" borderId="0" xfId="0" applyFont="1" applyBorder="1" applyAlignment="1">
      <alignment vertical="center"/>
    </xf>
    <xf numFmtId="0" fontId="16" fillId="0" borderId="0"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vertical="center"/>
    </xf>
    <xf numFmtId="0" fontId="16" fillId="0" borderId="31" xfId="0" applyFont="1" applyBorder="1" applyAlignment="1">
      <alignment horizontal="center" vertical="center"/>
    </xf>
    <xf numFmtId="0" fontId="14" fillId="0" borderId="33" xfId="0" applyFont="1" applyBorder="1" applyAlignment="1">
      <alignment vertical="center"/>
    </xf>
    <xf numFmtId="0" fontId="4" fillId="0" borderId="34" xfId="0" applyFont="1" applyBorder="1" applyAlignment="1">
      <alignment horizontal="center" vertical="center"/>
    </xf>
    <xf numFmtId="0" fontId="16" fillId="0" borderId="34" xfId="0" applyFont="1" applyBorder="1" applyAlignment="1">
      <alignment horizontal="center" vertical="center"/>
    </xf>
    <xf numFmtId="0" fontId="4" fillId="0" borderId="35" xfId="0" applyFont="1" applyBorder="1" applyAlignment="1">
      <alignment horizontal="center" vertical="center"/>
    </xf>
    <xf numFmtId="0" fontId="5" fillId="0" borderId="33" xfId="0" applyFont="1" applyBorder="1" applyAlignment="1">
      <alignment horizontal="left" vertical="center"/>
    </xf>
    <xf numFmtId="0" fontId="4" fillId="0" borderId="34" xfId="0" applyFont="1" applyBorder="1" applyAlignment="1">
      <alignment horizontal="left" vertical="center"/>
    </xf>
    <xf numFmtId="0" fontId="17" fillId="0" borderId="0" xfId="0" applyFont="1"/>
    <xf numFmtId="0" fontId="16" fillId="0" borderId="0" xfId="0" applyFont="1" applyBorder="1" applyAlignment="1">
      <alignment vertical="center"/>
    </xf>
    <xf numFmtId="0" fontId="4" fillId="0" borderId="29" xfId="0" applyFont="1" applyBorder="1" applyAlignment="1">
      <alignment vertical="center"/>
    </xf>
    <xf numFmtId="0" fontId="1" fillId="0" borderId="5" xfId="1" applyFont="1" applyFill="1" applyBorder="1" applyAlignment="1" applyProtection="1">
      <alignment horizontal="justify" vertical="center" wrapText="1"/>
    </xf>
    <xf numFmtId="0" fontId="12" fillId="0" borderId="5" xfId="1" applyFont="1" applyFill="1" applyBorder="1" applyAlignment="1" applyProtection="1">
      <alignment horizontal="justify" vertical="center" wrapText="1"/>
    </xf>
    <xf numFmtId="0" fontId="12" fillId="0" borderId="8" xfId="1" applyFont="1" applyFill="1" applyBorder="1" applyAlignment="1" applyProtection="1">
      <alignment horizontal="justify" vertical="center" wrapText="1"/>
    </xf>
    <xf numFmtId="0" fontId="1" fillId="0" borderId="8" xfId="1" applyFont="1" applyFill="1" applyBorder="1" applyAlignment="1" applyProtection="1">
      <alignment horizontal="left" vertical="center" wrapText="1"/>
    </xf>
    <xf numFmtId="0" fontId="1" fillId="3" borderId="5" xfId="1" applyFont="1" applyFill="1" applyBorder="1" applyAlignment="1">
      <alignment vertical="center" wrapText="1"/>
    </xf>
    <xf numFmtId="0" fontId="1" fillId="0" borderId="8"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6"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15" xfId="0" applyFont="1" applyBorder="1" applyAlignment="1">
      <alignment vertical="center"/>
    </xf>
    <xf numFmtId="0" fontId="4" fillId="0" borderId="15" xfId="0" applyFont="1" applyBorder="1"/>
    <xf numFmtId="0" fontId="5" fillId="0" borderId="7" xfId="0" applyFont="1" applyFill="1" applyBorder="1" applyAlignment="1">
      <alignment vertical="center" wrapText="1"/>
    </xf>
    <xf numFmtId="0" fontId="4" fillId="0" borderId="8" xfId="0" applyFont="1" applyFill="1" applyBorder="1" applyAlignment="1">
      <alignment horizontal="center" vertical="center" wrapText="1"/>
    </xf>
    <xf numFmtId="9" fontId="14" fillId="5" borderId="5" xfId="0" applyNumberFormat="1" applyFont="1" applyFill="1" applyBorder="1" applyAlignment="1">
      <alignment horizontal="center" vertical="center"/>
    </xf>
    <xf numFmtId="0" fontId="1" fillId="3" borderId="5" xfId="0" applyFont="1" applyFill="1" applyBorder="1" applyAlignment="1">
      <alignment horizontal="left" vertical="center"/>
    </xf>
    <xf numFmtId="0" fontId="1" fillId="3" borderId="6" xfId="0" applyFont="1" applyFill="1" applyBorder="1" applyAlignment="1">
      <alignment horizontal="center" vertical="center" wrapText="1"/>
    </xf>
    <xf numFmtId="0" fontId="19" fillId="3" borderId="0" xfId="0" applyFont="1" applyFill="1" applyAlignment="1">
      <alignment vertical="center" wrapText="1"/>
    </xf>
    <xf numFmtId="0" fontId="1" fillId="3" borderId="5" xfId="0" applyFont="1" applyFill="1" applyBorder="1" applyAlignment="1">
      <alignment horizontal="justify" vertical="center" wrapText="1"/>
    </xf>
    <xf numFmtId="0" fontId="1" fillId="3" borderId="8" xfId="1" applyFont="1" applyFill="1" applyBorder="1" applyAlignment="1" applyProtection="1">
      <alignment horizontal="left" vertical="center" wrapText="1"/>
    </xf>
    <xf numFmtId="0" fontId="9" fillId="3" borderId="8" xfId="1" applyFont="1" applyFill="1" applyBorder="1" applyAlignment="1" applyProtection="1">
      <alignment horizontal="justify" vertical="center" wrapText="1"/>
    </xf>
    <xf numFmtId="0" fontId="2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5" fillId="0" borderId="47" xfId="0" applyNumberFormat="1" applyFont="1" applyFill="1" applyBorder="1" applyAlignment="1" applyProtection="1">
      <alignment horizontal="center" vertical="center" wrapText="1"/>
    </xf>
    <xf numFmtId="0" fontId="25" fillId="9" borderId="47" xfId="0" applyNumberFormat="1" applyFont="1" applyFill="1" applyBorder="1" applyAlignment="1" applyProtection="1">
      <alignment horizontal="center" vertical="center" wrapText="1"/>
    </xf>
    <xf numFmtId="0" fontId="26" fillId="2" borderId="50" xfId="0" applyNumberFormat="1" applyFont="1" applyFill="1" applyBorder="1" applyAlignment="1" applyProtection="1">
      <alignment horizontal="center" vertical="center" wrapText="1"/>
    </xf>
    <xf numFmtId="0" fontId="26" fillId="2" borderId="50" xfId="0" applyNumberFormat="1" applyFont="1" applyFill="1" applyBorder="1" applyAlignment="1" applyProtection="1">
      <alignment horizontal="left" vertical="center" wrapText="1"/>
    </xf>
    <xf numFmtId="0" fontId="26" fillId="2" borderId="51" xfId="0" applyNumberFormat="1" applyFont="1" applyFill="1" applyBorder="1" applyAlignment="1" applyProtection="1">
      <alignment horizontal="left" vertical="center" wrapText="1"/>
    </xf>
    <xf numFmtId="14" fontId="4" fillId="0" borderId="5" xfId="0"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0" fontId="1" fillId="3" borderId="5"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4" xfId="0" applyFont="1" applyFill="1" applyBorder="1" applyAlignment="1">
      <alignment vertical="center" wrapText="1"/>
    </xf>
    <xf numFmtId="0" fontId="6" fillId="3" borderId="5" xfId="0" applyFont="1" applyFill="1" applyBorder="1" applyAlignment="1">
      <alignment horizontal="left" vertical="center" wrapText="1"/>
    </xf>
    <xf numFmtId="14" fontId="1" fillId="3" borderId="5" xfId="0" applyNumberFormat="1" applyFont="1" applyFill="1" applyBorder="1" applyAlignment="1">
      <alignment horizontal="left" vertical="center" wrapText="1"/>
    </xf>
    <xf numFmtId="14" fontId="1" fillId="3" borderId="5" xfId="0" applyNumberFormat="1" applyFont="1" applyFill="1" applyBorder="1" applyAlignment="1">
      <alignment horizontal="left" vertical="center"/>
    </xf>
    <xf numFmtId="0" fontId="1" fillId="3" borderId="0" xfId="0" applyFont="1" applyFill="1" applyBorder="1" applyAlignment="1">
      <alignment horizontal="left" vertical="center"/>
    </xf>
    <xf numFmtId="0" fontId="2" fillId="3" borderId="8" xfId="50"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1" fillId="3" borderId="5" xfId="0" applyFont="1" applyFill="1" applyBorder="1" applyAlignment="1">
      <alignment horizontal="justify" vertical="center" wrapText="1"/>
    </xf>
    <xf numFmtId="0" fontId="5" fillId="0" borderId="7" xfId="0" applyFont="1" applyFill="1" applyBorder="1" applyAlignment="1">
      <alignment horizontal="center" vertical="center" wrapText="1"/>
    </xf>
    <xf numFmtId="14" fontId="4" fillId="0" borderId="6" xfId="0" applyNumberFormat="1" applyFont="1" applyBorder="1" applyAlignment="1">
      <alignment horizontal="center" vertical="center"/>
    </xf>
    <xf numFmtId="14" fontId="1" fillId="0" borderId="3" xfId="0" applyNumberFormat="1" applyFont="1" applyFill="1" applyBorder="1" applyAlignment="1">
      <alignment horizontal="center" vertical="center"/>
    </xf>
    <xf numFmtId="14" fontId="1" fillId="3" borderId="6" xfId="0" applyNumberFormat="1" applyFont="1" applyFill="1" applyBorder="1" applyAlignment="1">
      <alignment horizontal="center" vertical="center"/>
    </xf>
    <xf numFmtId="0" fontId="1" fillId="11" borderId="5" xfId="0" applyFont="1" applyFill="1" applyBorder="1" applyAlignment="1">
      <alignment vertical="center"/>
    </xf>
    <xf numFmtId="0" fontId="1" fillId="11" borderId="6" xfId="0" applyFont="1" applyFill="1" applyBorder="1" applyAlignment="1">
      <alignment horizontal="center" vertical="center"/>
    </xf>
    <xf numFmtId="0" fontId="1" fillId="11" borderId="5" xfId="0" applyFont="1" applyFill="1" applyBorder="1" applyAlignment="1">
      <alignment horizontal="center" vertical="center"/>
    </xf>
    <xf numFmtId="14" fontId="1" fillId="0" borderId="9" xfId="0" applyNumberFormat="1" applyFont="1" applyFill="1" applyBorder="1" applyAlignment="1">
      <alignment horizontal="center" vertical="center"/>
    </xf>
    <xf numFmtId="9" fontId="14" fillId="5" borderId="2" xfId="0" applyNumberFormat="1" applyFont="1" applyFill="1" applyBorder="1" applyAlignment="1">
      <alignment horizontal="center" vertical="center"/>
    </xf>
    <xf numFmtId="0" fontId="1" fillId="3" borderId="11" xfId="0" applyFont="1" applyFill="1" applyBorder="1" applyAlignment="1">
      <alignment horizontal="left" vertical="center" wrapText="1"/>
    </xf>
    <xf numFmtId="0" fontId="6" fillId="3" borderId="10" xfId="0" applyFont="1" applyFill="1" applyBorder="1" applyAlignment="1">
      <alignment horizontal="center" vertical="center" wrapText="1"/>
    </xf>
    <xf numFmtId="0" fontId="1" fillId="3" borderId="10" xfId="0" applyFont="1" applyFill="1" applyBorder="1" applyAlignment="1">
      <alignment horizontal="justify" vertical="center" wrapText="1"/>
    </xf>
    <xf numFmtId="0" fontId="1" fillId="3" borderId="10" xfId="0" applyFont="1" applyFill="1" applyBorder="1" applyAlignment="1">
      <alignment horizontal="justify" vertical="center"/>
    </xf>
    <xf numFmtId="14" fontId="1" fillId="3" borderId="10" xfId="0" applyNumberFormat="1" applyFont="1" applyFill="1" applyBorder="1" applyAlignment="1">
      <alignment horizontal="center" vertical="center" wrapText="1"/>
    </xf>
    <xf numFmtId="0" fontId="1" fillId="3" borderId="10" xfId="0" applyFont="1" applyFill="1" applyBorder="1" applyAlignment="1">
      <alignment vertical="center" wrapText="1"/>
    </xf>
    <xf numFmtId="14" fontId="1" fillId="3" borderId="10" xfId="0" applyNumberFormat="1" applyFont="1" applyFill="1" applyBorder="1" applyAlignment="1">
      <alignment horizontal="center" vertical="center"/>
    </xf>
    <xf numFmtId="9" fontId="1" fillId="5" borderId="10" xfId="0" applyNumberFormat="1" applyFont="1" applyFill="1" applyBorder="1" applyAlignment="1">
      <alignment horizontal="center" vertical="center"/>
    </xf>
    <xf numFmtId="0" fontId="1" fillId="11" borderId="13" xfId="0" applyFont="1" applyFill="1" applyBorder="1" applyAlignment="1">
      <alignment horizontal="center" vertical="center"/>
    </xf>
    <xf numFmtId="0" fontId="6" fillId="0" borderId="54" xfId="0" applyFont="1" applyFill="1" applyBorder="1" applyAlignment="1">
      <alignment horizontal="center" vertical="center" wrapText="1"/>
    </xf>
    <xf numFmtId="0" fontId="1" fillId="3" borderId="54" xfId="0" applyFont="1" applyFill="1" applyBorder="1" applyAlignment="1">
      <alignment horizontal="justify" vertical="center" wrapText="1"/>
    </xf>
    <xf numFmtId="0" fontId="1" fillId="3" borderId="54" xfId="0" applyFont="1" applyFill="1" applyBorder="1" applyAlignment="1">
      <alignment horizontal="justify" vertical="center"/>
    </xf>
    <xf numFmtId="14" fontId="1" fillId="3" borderId="54" xfId="0" applyNumberFormat="1" applyFont="1" applyFill="1" applyBorder="1" applyAlignment="1">
      <alignment horizontal="center" vertical="center" wrapText="1"/>
    </xf>
    <xf numFmtId="0" fontId="1" fillId="3" borderId="54" xfId="0" applyFont="1" applyFill="1" applyBorder="1" applyAlignment="1">
      <alignment vertical="center" wrapText="1"/>
    </xf>
    <xf numFmtId="14" fontId="1" fillId="0" borderId="54" xfId="0" applyNumberFormat="1" applyFont="1" applyFill="1" applyBorder="1" applyAlignment="1">
      <alignment horizontal="center" vertical="center" wrapText="1"/>
    </xf>
    <xf numFmtId="0" fontId="1" fillId="0" borderId="54" xfId="0" applyFont="1" applyFill="1" applyBorder="1" applyAlignment="1">
      <alignment horizontal="center" vertical="center" wrapText="1"/>
    </xf>
    <xf numFmtId="14" fontId="1" fillId="0" borderId="54" xfId="0" applyNumberFormat="1" applyFont="1" applyFill="1" applyBorder="1" applyAlignment="1">
      <alignment horizontal="center" vertical="center"/>
    </xf>
    <xf numFmtId="9" fontId="1" fillId="5" borderId="54" xfId="0" applyNumberFormat="1" applyFont="1" applyFill="1" applyBorder="1" applyAlignment="1">
      <alignment horizontal="center" vertical="center"/>
    </xf>
    <xf numFmtId="0" fontId="1" fillId="3" borderId="54" xfId="0" applyFont="1" applyFill="1" applyBorder="1" applyAlignment="1">
      <alignment horizontal="center" vertical="center" wrapText="1"/>
    </xf>
    <xf numFmtId="0" fontId="1" fillId="0" borderId="54" xfId="0" applyFont="1" applyFill="1" applyBorder="1"/>
    <xf numFmtId="14" fontId="1" fillId="3" borderId="55" xfId="0" applyNumberFormat="1" applyFont="1" applyFill="1" applyBorder="1" applyAlignment="1">
      <alignment horizontal="center" vertical="center"/>
    </xf>
    <xf numFmtId="0" fontId="1" fillId="0" borderId="56" xfId="0" applyFont="1" applyFill="1" applyBorder="1" applyAlignment="1">
      <alignment horizontal="center" vertical="center" wrapText="1"/>
    </xf>
    <xf numFmtId="14" fontId="4" fillId="0" borderId="34" xfId="0" applyNumberFormat="1" applyFont="1" applyBorder="1" applyAlignment="1">
      <alignment horizontal="center" vertical="center"/>
    </xf>
    <xf numFmtId="14" fontId="4" fillId="3" borderId="6"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xf>
    <xf numFmtId="0" fontId="4" fillId="11" borderId="6" xfId="0" applyFont="1" applyFill="1" applyBorder="1" applyAlignment="1">
      <alignment horizontal="center" vertical="center"/>
    </xf>
    <xf numFmtId="14" fontId="4" fillId="0" borderId="9" xfId="0" applyNumberFormat="1" applyFont="1" applyFill="1" applyBorder="1" applyAlignment="1">
      <alignment horizontal="center" vertical="center"/>
    </xf>
    <xf numFmtId="0" fontId="4" fillId="10" borderId="5" xfId="0" applyFont="1" applyFill="1" applyBorder="1" applyAlignment="1">
      <alignment vertical="center"/>
    </xf>
    <xf numFmtId="0" fontId="4" fillId="10" borderId="6" xfId="0" applyFont="1" applyFill="1" applyBorder="1" applyAlignment="1">
      <alignment vertical="center"/>
    </xf>
    <xf numFmtId="0" fontId="4" fillId="10" borderId="5" xfId="0" applyFont="1" applyFill="1" applyBorder="1"/>
    <xf numFmtId="0" fontId="4" fillId="10" borderId="6" xfId="0" applyFont="1" applyFill="1" applyBorder="1"/>
    <xf numFmtId="0" fontId="4" fillId="12" borderId="5" xfId="0" applyFont="1" applyFill="1" applyBorder="1" applyAlignment="1">
      <alignment vertical="center"/>
    </xf>
    <xf numFmtId="0" fontId="4" fillId="12" borderId="6" xfId="0" applyFont="1" applyFill="1" applyBorder="1" applyAlignment="1">
      <alignment vertical="center"/>
    </xf>
    <xf numFmtId="0" fontId="4" fillId="13" borderId="5" xfId="0" applyFont="1" applyFill="1" applyBorder="1" applyAlignment="1">
      <alignment vertical="center"/>
    </xf>
    <xf numFmtId="0" fontId="4" fillId="13" borderId="5" xfId="0" applyFont="1" applyFill="1" applyBorder="1"/>
    <xf numFmtId="0" fontId="2" fillId="0" borderId="5" xfId="50" applyBorder="1" applyAlignment="1">
      <alignment horizontal="center" vertical="center" wrapText="1"/>
    </xf>
    <xf numFmtId="14" fontId="4" fillId="0" borderId="9" xfId="0" applyNumberFormat="1" applyFont="1" applyBorder="1" applyAlignment="1">
      <alignment horizontal="center" vertical="center"/>
    </xf>
    <xf numFmtId="0" fontId="26" fillId="2" borderId="51"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top" wrapText="1"/>
    </xf>
    <xf numFmtId="0" fontId="0" fillId="0" borderId="0" xfId="0" applyNumberFormat="1" applyFont="1" applyFill="1" applyBorder="1" applyAlignment="1">
      <alignment horizontal="center"/>
    </xf>
    <xf numFmtId="0" fontId="5" fillId="6" borderId="5" xfId="0" applyFont="1" applyFill="1" applyBorder="1" applyAlignment="1">
      <alignment horizontal="center" vertical="center" wrapText="1"/>
    </xf>
    <xf numFmtId="0" fontId="1" fillId="14" borderId="10" xfId="0" applyFont="1" applyFill="1" applyBorder="1" applyAlignment="1">
      <alignment vertical="center"/>
    </xf>
    <xf numFmtId="14" fontId="1" fillId="14" borderId="10" xfId="0" applyNumberFormat="1"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4" fillId="0" borderId="54" xfId="0" applyFont="1" applyFill="1" applyBorder="1" applyAlignment="1">
      <alignment horizontal="justify" vertical="center" wrapText="1"/>
    </xf>
    <xf numFmtId="14" fontId="4" fillId="0" borderId="54" xfId="0" applyNumberFormat="1" applyFont="1" applyFill="1" applyBorder="1" applyAlignment="1">
      <alignment horizontal="center" vertical="center" wrapText="1"/>
    </xf>
    <xf numFmtId="0" fontId="4" fillId="0" borderId="54" xfId="0" applyFont="1" applyBorder="1" applyAlignment="1">
      <alignment horizontal="justify" vertical="center" wrapText="1"/>
    </xf>
    <xf numFmtId="14" fontId="4" fillId="0" borderId="54" xfId="0" applyNumberFormat="1" applyFont="1" applyBorder="1" applyAlignment="1">
      <alignment horizontal="center" vertical="center"/>
    </xf>
    <xf numFmtId="0" fontId="4" fillId="0" borderId="54" xfId="0" applyFont="1" applyBorder="1" applyAlignment="1">
      <alignment horizontal="left" vertical="center" wrapText="1"/>
    </xf>
    <xf numFmtId="9" fontId="5" fillId="5" borderId="54" xfId="0" applyNumberFormat="1" applyFont="1" applyFill="1" applyBorder="1" applyAlignment="1">
      <alignment horizontal="center" vertical="center"/>
    </xf>
    <xf numFmtId="0" fontId="4" fillId="0" borderId="54" xfId="0" applyFont="1" applyBorder="1" applyAlignment="1">
      <alignment horizontal="center" vertical="center" wrapText="1"/>
    </xf>
    <xf numFmtId="14" fontId="4" fillId="0" borderId="55" xfId="0" applyNumberFormat="1" applyFont="1" applyBorder="1" applyAlignment="1">
      <alignment horizontal="center" vertical="center"/>
    </xf>
    <xf numFmtId="0" fontId="5" fillId="0" borderId="31"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center"/>
    </xf>
    <xf numFmtId="0" fontId="5" fillId="0" borderId="67" xfId="0" applyFont="1" applyBorder="1" applyAlignment="1">
      <alignment horizontal="left" vertical="center"/>
    </xf>
    <xf numFmtId="0" fontId="4" fillId="0" borderId="17" xfId="0" applyFont="1" applyBorder="1" applyAlignment="1">
      <alignment horizontal="center"/>
    </xf>
    <xf numFmtId="0" fontId="4" fillId="0" borderId="68" xfId="0" applyFont="1" applyBorder="1"/>
    <xf numFmtId="0" fontId="5" fillId="0" borderId="69" xfId="0" applyFont="1" applyBorder="1" applyAlignment="1">
      <alignment horizontal="center" vertical="center"/>
    </xf>
    <xf numFmtId="0" fontId="4" fillId="0" borderId="31" xfId="0" applyFont="1" applyBorder="1" applyAlignment="1">
      <alignment horizontal="center"/>
    </xf>
    <xf numFmtId="0" fontId="4" fillId="0" borderId="70" xfId="0" applyFont="1" applyBorder="1"/>
    <xf numFmtId="0" fontId="5" fillId="0" borderId="71" xfId="0" applyFont="1" applyBorder="1" applyAlignment="1">
      <alignment horizontal="center" vertical="center"/>
    </xf>
    <xf numFmtId="0" fontId="4" fillId="0" borderId="29" xfId="0" applyFont="1" applyBorder="1"/>
    <xf numFmtId="0" fontId="4" fillId="0" borderId="73" xfId="0" applyFont="1" applyBorder="1" applyAlignment="1">
      <alignment horizontal="center" vertical="center"/>
    </xf>
    <xf numFmtId="0" fontId="4" fillId="0" borderId="67" xfId="0" applyFont="1" applyBorder="1" applyAlignment="1">
      <alignment horizontal="center" vertical="center"/>
    </xf>
    <xf numFmtId="0" fontId="5" fillId="0" borderId="69" xfId="0" applyFont="1" applyBorder="1" applyAlignment="1">
      <alignment horizontal="left" vertical="center"/>
    </xf>
    <xf numFmtId="0" fontId="4" fillId="0" borderId="31" xfId="0" applyFont="1" applyBorder="1" applyAlignment="1">
      <alignment horizontal="left" vertical="center"/>
    </xf>
    <xf numFmtId="0" fontId="5" fillId="0" borderId="71" xfId="0" applyFont="1" applyBorder="1" applyAlignment="1">
      <alignment horizontal="left" vertical="center"/>
    </xf>
    <xf numFmtId="0" fontId="5" fillId="8" borderId="74" xfId="0" applyFont="1" applyFill="1" applyBorder="1" applyAlignment="1">
      <alignment horizontal="center" vertical="center"/>
    </xf>
    <xf numFmtId="0" fontId="5" fillId="8" borderId="75" xfId="0" applyFont="1" applyFill="1" applyBorder="1" applyAlignment="1">
      <alignment horizontal="center" vertical="center"/>
    </xf>
    <xf numFmtId="0" fontId="5" fillId="8" borderId="76" xfId="0" applyFont="1" applyFill="1" applyBorder="1" applyAlignment="1">
      <alignment horizontal="center" vertical="center"/>
    </xf>
    <xf numFmtId="0" fontId="16" fillId="0" borderId="29" xfId="0" applyFont="1" applyBorder="1" applyAlignment="1">
      <alignment horizontal="center" vertical="center"/>
    </xf>
    <xf numFmtId="9" fontId="5" fillId="0" borderId="0" xfId="0" applyNumberFormat="1" applyFont="1" applyBorder="1" applyAlignment="1">
      <alignment horizontal="center" vertical="center"/>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xf>
    <xf numFmtId="0" fontId="4" fillId="0" borderId="78" xfId="0" applyFont="1" applyBorder="1" applyAlignment="1">
      <alignment horizontal="left" vertical="center"/>
    </xf>
    <xf numFmtId="0" fontId="4" fillId="0" borderId="78" xfId="0" applyFont="1" applyBorder="1" applyAlignment="1">
      <alignment horizontal="center" vertical="center"/>
    </xf>
    <xf numFmtId="0" fontId="16" fillId="0" borderId="78"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vertical="center"/>
    </xf>
    <xf numFmtId="0" fontId="4" fillId="0" borderId="78" xfId="0" applyFont="1" applyBorder="1" applyAlignment="1">
      <alignment horizontal="center"/>
    </xf>
    <xf numFmtId="0" fontId="4" fillId="0" borderId="77" xfId="0" applyFont="1" applyBorder="1"/>
    <xf numFmtId="0" fontId="4" fillId="0" borderId="79" xfId="0" applyFont="1" applyBorder="1" applyAlignment="1">
      <alignment vertical="center"/>
    </xf>
    <xf numFmtId="0" fontId="4" fillId="0" borderId="79" xfId="0" applyFont="1" applyBorder="1" applyAlignment="1">
      <alignment horizontal="center" vertical="center"/>
    </xf>
    <xf numFmtId="0" fontId="16" fillId="0" borderId="79" xfId="0" applyFont="1" applyBorder="1" applyAlignment="1">
      <alignment vertical="center"/>
    </xf>
    <xf numFmtId="0" fontId="4" fillId="0" borderId="79" xfId="0" applyFont="1" applyBorder="1" applyAlignment="1">
      <alignment horizontal="center"/>
    </xf>
    <xf numFmtId="0" fontId="4" fillId="0" borderId="80" xfId="0" applyFont="1" applyBorder="1"/>
    <xf numFmtId="0" fontId="4" fillId="0" borderId="75" xfId="0" applyFont="1" applyBorder="1" applyAlignment="1">
      <alignment vertical="center"/>
    </xf>
    <xf numFmtId="0" fontId="4" fillId="0" borderId="75" xfId="0" applyFont="1" applyBorder="1" applyAlignment="1">
      <alignment horizontal="center" vertical="center"/>
    </xf>
    <xf numFmtId="0" fontId="16" fillId="0" borderId="75" xfId="0" applyFont="1" applyBorder="1" applyAlignment="1">
      <alignment vertical="center"/>
    </xf>
    <xf numFmtId="0" fontId="4" fillId="0" borderId="75" xfId="0" applyFont="1" applyBorder="1" applyAlignment="1">
      <alignment horizontal="center"/>
    </xf>
    <xf numFmtId="0" fontId="4" fillId="0" borderId="76" xfId="0" applyFont="1" applyBorder="1"/>
    <xf numFmtId="0" fontId="6" fillId="0" borderId="72" xfId="0" applyFont="1" applyBorder="1" applyAlignment="1">
      <alignment vertical="center" wrapText="1"/>
    </xf>
    <xf numFmtId="10" fontId="5" fillId="0" borderId="5" xfId="0" applyNumberFormat="1" applyFont="1" applyBorder="1" applyAlignment="1">
      <alignment horizontal="center" vertical="center"/>
    </xf>
    <xf numFmtId="0" fontId="4" fillId="0" borderId="5" xfId="0" applyFont="1" applyFill="1" applyBorder="1" applyAlignment="1">
      <alignment horizontal="left"/>
    </xf>
    <xf numFmtId="9" fontId="5" fillId="5" borderId="10"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5" fillId="8" borderId="23" xfId="0" applyFont="1" applyFill="1" applyBorder="1" applyAlignment="1">
      <alignment horizontal="center" vertical="center"/>
    </xf>
    <xf numFmtId="0" fontId="5" fillId="8" borderId="59" xfId="0" applyFont="1" applyFill="1" applyBorder="1" applyAlignment="1">
      <alignment horizontal="center" vertical="center"/>
    </xf>
    <xf numFmtId="0" fontId="4" fillId="3" borderId="12" xfId="0" applyFont="1" applyFill="1" applyBorder="1" applyAlignment="1">
      <alignment horizontal="center" vertical="center" wrapText="1"/>
    </xf>
    <xf numFmtId="14" fontId="4" fillId="0" borderId="13" xfId="0" applyNumberFormat="1" applyFont="1" applyFill="1" applyBorder="1" applyAlignment="1">
      <alignment horizontal="center" vertical="center"/>
    </xf>
    <xf numFmtId="14" fontId="4" fillId="0" borderId="57"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10" xfId="0" applyFont="1" applyFill="1" applyBorder="1" applyAlignment="1">
      <alignment horizontal="center" vertical="center"/>
    </xf>
    <xf numFmtId="0" fontId="6" fillId="5" borderId="2" xfId="0" applyFont="1" applyFill="1" applyBorder="1" applyAlignment="1">
      <alignment horizontal="center" vertical="center"/>
    </xf>
    <xf numFmtId="0" fontId="6" fillId="7" borderId="2"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14" fillId="7" borderId="1"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164" fontId="6" fillId="5" borderId="5" xfId="0" applyNumberFormat="1" applyFont="1" applyFill="1" applyBorder="1" applyAlignment="1">
      <alignment horizontal="center" vertical="center" wrapText="1"/>
    </xf>
    <xf numFmtId="164" fontId="6" fillId="5" borderId="10" xfId="0" applyNumberFormat="1"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3"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0" fontId="6" fillId="5" borderId="65"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66" xfId="0" applyFont="1" applyFill="1" applyBorder="1" applyAlignment="1">
      <alignment horizontal="center" vertical="center"/>
    </xf>
    <xf numFmtId="9" fontId="5" fillId="5" borderId="10" xfId="0" applyNumberFormat="1" applyFont="1" applyFill="1" applyBorder="1" applyAlignment="1">
      <alignment horizontal="center" vertical="center"/>
    </xf>
    <xf numFmtId="9" fontId="5" fillId="5" borderId="16" xfId="0" applyNumberFormat="1" applyFont="1" applyFill="1" applyBorder="1" applyAlignment="1">
      <alignment horizontal="center" vertical="center"/>
    </xf>
    <xf numFmtId="9" fontId="5" fillId="5" borderId="12" xfId="0" applyNumberFormat="1" applyFont="1" applyFill="1" applyBorder="1" applyAlignment="1">
      <alignment horizontal="center" vertical="center"/>
    </xf>
    <xf numFmtId="9" fontId="5" fillId="5" borderId="66" xfId="0" applyNumberFormat="1" applyFont="1" applyFill="1" applyBorder="1" applyAlignment="1">
      <alignment horizontal="center" vertical="center"/>
    </xf>
    <xf numFmtId="0" fontId="5" fillId="8"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5"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66" xfId="0" applyFont="1" applyFill="1" applyBorder="1" applyAlignment="1">
      <alignment horizontal="center" vertical="center"/>
    </xf>
    <xf numFmtId="0" fontId="4" fillId="0" borderId="66" xfId="0" applyFont="1" applyBorder="1" applyAlignment="1">
      <alignment horizontal="center" vertical="center" wrapText="1"/>
    </xf>
    <xf numFmtId="0" fontId="6" fillId="5" borderId="20" xfId="0" applyFont="1" applyFill="1" applyBorder="1" applyAlignment="1">
      <alignment horizontal="center" vertical="center"/>
    </xf>
    <xf numFmtId="0" fontId="6" fillId="5" borderId="14"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16" fillId="0" borderId="78" xfId="0" applyFont="1" applyBorder="1" applyAlignment="1">
      <alignment horizontal="center" vertical="center"/>
    </xf>
    <xf numFmtId="0" fontId="16" fillId="0" borderId="0" xfId="0" applyFont="1" applyBorder="1" applyAlignment="1">
      <alignment horizontal="center" vertical="center"/>
    </xf>
    <xf numFmtId="0" fontId="16" fillId="0" borderId="31" xfId="0" applyFont="1" applyBorder="1" applyAlignment="1">
      <alignment horizontal="center" vertical="center"/>
    </xf>
    <xf numFmtId="0" fontId="6" fillId="5"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5" fillId="6" borderId="1" xfId="1" applyFont="1" applyFill="1" applyBorder="1" applyAlignment="1" applyProtection="1">
      <alignment horizontal="center" vertical="center" wrapText="1"/>
    </xf>
    <xf numFmtId="0" fontId="5" fillId="6" borderId="2" xfId="1" applyFont="1" applyFill="1" applyBorder="1" applyAlignment="1" applyProtection="1">
      <alignment horizontal="center" vertical="center" wrapText="1"/>
    </xf>
    <xf numFmtId="0" fontId="5" fillId="6" borderId="4" xfId="1" applyFont="1" applyFill="1" applyBorder="1" applyAlignment="1" applyProtection="1">
      <alignment horizontal="center" vertical="center" wrapText="1"/>
    </xf>
    <xf numFmtId="0" fontId="5" fillId="6" borderId="5" xfId="1" applyFont="1" applyFill="1" applyBorder="1" applyAlignment="1" applyProtection="1">
      <alignment horizontal="center" vertical="center" wrapText="1"/>
    </xf>
    <xf numFmtId="0" fontId="9" fillId="2" borderId="5" xfId="1" applyFont="1" applyFill="1" applyBorder="1" applyAlignment="1" applyProtection="1">
      <alignment horizontal="justify" vertical="center" wrapText="1"/>
    </xf>
    <xf numFmtId="0" fontId="9" fillId="2" borderId="5" xfId="1" applyFont="1" applyFill="1" applyBorder="1" applyAlignment="1" applyProtection="1">
      <alignment horizontal="center" vertical="center" wrapText="1"/>
    </xf>
    <xf numFmtId="14" fontId="9" fillId="3" borderId="5" xfId="1" applyNumberFormat="1" applyFont="1" applyFill="1" applyBorder="1" applyAlignment="1" applyProtection="1">
      <alignment horizontal="center" vertical="center" wrapText="1"/>
    </xf>
    <xf numFmtId="0" fontId="9" fillId="3" borderId="5" xfId="1" applyFont="1" applyFill="1" applyBorder="1" applyAlignment="1" applyProtection="1">
      <alignment horizontal="center" vertical="center" wrapText="1"/>
    </xf>
    <xf numFmtId="0" fontId="9" fillId="2" borderId="8" xfId="1" applyFont="1" applyFill="1" applyBorder="1" applyAlignment="1" applyProtection="1">
      <alignment horizontal="justify" vertical="center" wrapText="1"/>
    </xf>
    <xf numFmtId="0" fontId="9" fillId="2" borderId="8" xfId="1" applyFont="1" applyFill="1" applyBorder="1" applyAlignment="1" applyProtection="1">
      <alignment horizontal="center" vertical="center" wrapText="1"/>
    </xf>
    <xf numFmtId="14" fontId="9" fillId="3" borderId="8" xfId="1" applyNumberFormat="1" applyFont="1" applyFill="1" applyBorder="1" applyAlignment="1" applyProtection="1">
      <alignment horizontal="center" vertical="center" wrapText="1"/>
    </xf>
    <xf numFmtId="0" fontId="9" fillId="3" borderId="8" xfId="1" applyFont="1" applyFill="1" applyBorder="1" applyAlignment="1" applyProtection="1">
      <alignment horizontal="center" vertical="center" wrapText="1"/>
    </xf>
    <xf numFmtId="0" fontId="14" fillId="7"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3" borderId="5" xfId="0" applyFont="1" applyFill="1" applyBorder="1" applyAlignment="1">
      <alignment horizontal="justify" vertical="center" wrapText="1"/>
    </xf>
    <xf numFmtId="0" fontId="16" fillId="0" borderId="17"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 fillId="0" borderId="0" xfId="0" applyFont="1" applyFill="1" applyBorder="1" applyAlignment="1"/>
    <xf numFmtId="0" fontId="1" fillId="0" borderId="1"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3" borderId="4"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6" borderId="4" xfId="0" applyFont="1" applyFill="1" applyBorder="1" applyAlignment="1">
      <alignment horizontal="center" vertical="center"/>
    </xf>
    <xf numFmtId="0" fontId="6" fillId="6" borderId="5" xfId="0" applyFont="1" applyFill="1" applyBorder="1" applyAlignment="1">
      <alignment vertical="center"/>
    </xf>
    <xf numFmtId="0" fontId="6" fillId="6" borderId="10" xfId="0" applyFont="1" applyFill="1" applyBorder="1" applyAlignment="1">
      <alignment horizontal="center" vertical="center"/>
    </xf>
    <xf numFmtId="0" fontId="14" fillId="7" borderId="19"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20" xfId="0" applyFont="1" applyFill="1" applyBorder="1" applyAlignment="1">
      <alignment horizontal="center" vertical="center"/>
    </xf>
    <xf numFmtId="0" fontId="14" fillId="7" borderId="10"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5" fillId="8" borderId="21"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2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2" xfId="0" applyFont="1" applyFill="1" applyBorder="1" applyAlignment="1">
      <alignment horizontal="center" vertical="center"/>
    </xf>
    <xf numFmtId="0" fontId="4" fillId="0" borderId="5" xfId="0" applyFont="1" applyBorder="1" applyAlignment="1">
      <alignment horizontal="left"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Fill="1" applyAlignment="1">
      <alignment horizontal="center"/>
    </xf>
    <xf numFmtId="0" fontId="5" fillId="0" borderId="31" xfId="0" applyFont="1" applyFill="1" applyBorder="1" applyAlignment="1">
      <alignment horizontal="center"/>
    </xf>
    <xf numFmtId="0" fontId="6" fillId="5" borderId="65" xfId="0" applyFont="1" applyFill="1" applyBorder="1" applyAlignment="1">
      <alignment horizontal="center" vertical="center"/>
    </xf>
    <xf numFmtId="0" fontId="6" fillId="5" borderId="12" xfId="0" applyFont="1" applyFill="1" applyBorder="1" applyAlignment="1">
      <alignment horizontal="center" vertical="center"/>
    </xf>
    <xf numFmtId="0" fontId="5" fillId="8" borderId="81" xfId="0" applyFont="1" applyFill="1" applyBorder="1" applyAlignment="1">
      <alignment horizontal="center" vertical="center"/>
    </xf>
    <xf numFmtId="0" fontId="5" fillId="8" borderId="59" xfId="0" applyFont="1" applyFill="1" applyBorder="1" applyAlignment="1">
      <alignment horizontal="center" vertical="center"/>
    </xf>
    <xf numFmtId="0" fontId="5" fillId="8" borderId="82" xfId="0" applyFont="1" applyFill="1" applyBorder="1" applyAlignment="1">
      <alignment horizontal="center" vertical="center"/>
    </xf>
    <xf numFmtId="0" fontId="4" fillId="3" borderId="12" xfId="0" applyFont="1" applyFill="1" applyBorder="1" applyAlignment="1">
      <alignment horizontal="center" vertical="center" wrapText="1"/>
    </xf>
    <xf numFmtId="14" fontId="4" fillId="0" borderId="13" xfId="0" applyNumberFormat="1" applyFont="1" applyFill="1" applyBorder="1" applyAlignment="1">
      <alignment horizontal="center" vertical="center"/>
    </xf>
    <xf numFmtId="14" fontId="4" fillId="0" borderId="57" xfId="0" applyNumberFormat="1" applyFont="1" applyFill="1" applyBorder="1" applyAlignment="1">
      <alignment horizontal="center" vertical="center"/>
    </xf>
    <xf numFmtId="0" fontId="5" fillId="0" borderId="4" xfId="0" applyFont="1" applyFill="1" applyBorder="1" applyAlignment="1">
      <alignment vertical="center" wrapText="1"/>
    </xf>
    <xf numFmtId="0" fontId="5" fillId="5" borderId="53" xfId="0" applyFont="1" applyFill="1" applyBorder="1" applyAlignment="1">
      <alignment horizontal="center" vertical="center"/>
    </xf>
    <xf numFmtId="0" fontId="5" fillId="5" borderId="54"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58" xfId="0" applyFont="1" applyFill="1" applyBorder="1" applyAlignment="1">
      <alignment horizontal="center" vertical="center"/>
    </xf>
    <xf numFmtId="164" fontId="6" fillId="5" borderId="15"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1" xfId="0" applyFont="1" applyFill="1" applyBorder="1" applyAlignment="1">
      <alignment horizontal="center" vertical="center" wrapText="1"/>
    </xf>
    <xf numFmtId="14" fontId="4" fillId="0" borderId="13" xfId="0" applyNumberFormat="1" applyFont="1" applyBorder="1" applyAlignment="1">
      <alignment horizontal="center" vertical="center"/>
    </xf>
    <xf numFmtId="14" fontId="4" fillId="0" borderId="57" xfId="0" applyNumberFormat="1" applyFont="1" applyBorder="1" applyAlignment="1">
      <alignment horizontal="center" vertical="center"/>
    </xf>
    <xf numFmtId="0" fontId="4" fillId="0" borderId="18" xfId="0" applyFont="1" applyBorder="1" applyAlignment="1">
      <alignment horizontal="center" vertical="center" wrapText="1"/>
    </xf>
    <xf numFmtId="14" fontId="4" fillId="0" borderId="62" xfId="0" applyNumberFormat="1" applyFont="1" applyBorder="1" applyAlignment="1">
      <alignment horizontal="center" vertical="center"/>
    </xf>
    <xf numFmtId="0" fontId="6" fillId="7" borderId="53" xfId="0" applyFont="1" applyFill="1" applyBorder="1" applyAlignment="1">
      <alignment horizontal="center" vertical="center"/>
    </xf>
    <xf numFmtId="0" fontId="6" fillId="7" borderId="54" xfId="0" applyFont="1" applyFill="1" applyBorder="1" applyAlignment="1">
      <alignment horizontal="center" vertical="center"/>
    </xf>
    <xf numFmtId="0" fontId="5" fillId="0" borderId="0" xfId="0" applyFont="1" applyFill="1" applyAlignment="1">
      <alignment horizontal="center" wrapText="1"/>
    </xf>
    <xf numFmtId="0" fontId="6" fillId="7" borderId="12" xfId="0" applyFont="1" applyFill="1" applyBorder="1" applyAlignment="1">
      <alignment horizontal="center" vertical="center" wrapText="1"/>
    </xf>
    <xf numFmtId="0" fontId="6" fillId="7" borderId="58" xfId="0" applyFont="1" applyFill="1" applyBorder="1" applyAlignment="1">
      <alignment horizontal="center" vertical="center"/>
    </xf>
    <xf numFmtId="0" fontId="6" fillId="7" borderId="59" xfId="0" applyFont="1" applyFill="1" applyBorder="1" applyAlignment="1">
      <alignment horizontal="center" vertical="center"/>
    </xf>
    <xf numFmtId="0" fontId="6" fillId="7" borderId="60" xfId="0" applyFont="1" applyFill="1" applyBorder="1" applyAlignment="1">
      <alignment horizontal="center" vertical="center"/>
    </xf>
    <xf numFmtId="0" fontId="14" fillId="5" borderId="54" xfId="0" applyFont="1" applyFill="1" applyBorder="1" applyAlignment="1">
      <alignment horizontal="center" vertical="center"/>
    </xf>
    <xf numFmtId="0" fontId="6" fillId="7" borderId="55" xfId="0" applyFont="1" applyFill="1" applyBorder="1" applyAlignment="1">
      <alignment horizontal="center" vertical="center"/>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7" borderId="19" xfId="0" applyFont="1" applyFill="1" applyBorder="1" applyAlignment="1">
      <alignment horizontal="center" vertical="center"/>
    </xf>
    <xf numFmtId="0" fontId="6" fillId="5" borderId="1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6" fillId="2" borderId="52"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48" xfId="0" applyFont="1" applyFill="1" applyBorder="1" applyAlignment="1">
      <alignment horizontal="left" vertical="center" wrapText="1"/>
    </xf>
    <xf numFmtId="0" fontId="26" fillId="2" borderId="49" xfId="0" applyFont="1" applyFill="1" applyBorder="1" applyAlignment="1">
      <alignment horizontal="left" vertical="center" wrapText="1"/>
    </xf>
    <xf numFmtId="0" fontId="26" fillId="2" borderId="52" xfId="0" applyFont="1" applyFill="1" applyBorder="1" applyAlignment="1">
      <alignment horizontal="left"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45" xfId="0" applyFont="1" applyFill="1" applyBorder="1" applyAlignment="1">
      <alignment horizontal="left" vertical="center" wrapText="1"/>
    </xf>
    <xf numFmtId="0" fontId="26" fillId="2" borderId="46"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6" fillId="2" borderId="40" xfId="0" applyFont="1" applyFill="1" applyBorder="1" applyAlignment="1">
      <alignment horizontal="center" vertical="center" wrapText="1"/>
    </xf>
    <xf numFmtId="0" fontId="0" fillId="0" borderId="0" xfId="0" applyNumberFormat="1" applyFont="1" applyFill="1" applyBorder="1" applyAlignment="1">
      <alignment horizontal="center"/>
    </xf>
    <xf numFmtId="0" fontId="26" fillId="2" borderId="43" xfId="0" applyFont="1" applyFill="1" applyBorder="1" applyAlignment="1">
      <alignment horizontal="center"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2"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23" fillId="0" borderId="0" xfId="0" applyNumberFormat="1" applyFont="1" applyFill="1" applyBorder="1" applyAlignment="1" applyProtection="1">
      <alignment horizontal="center"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6" fillId="2" borderId="48" xfId="0" applyFont="1" applyFill="1" applyBorder="1" applyAlignment="1">
      <alignment horizontal="justify" vertical="center" wrapText="1"/>
    </xf>
    <xf numFmtId="0" fontId="26" fillId="2" borderId="49" xfId="0" applyFont="1" applyFill="1" applyBorder="1" applyAlignment="1">
      <alignment horizontal="justify" vertical="center" wrapText="1"/>
    </xf>
    <xf numFmtId="0" fontId="26" fillId="2" borderId="52" xfId="0" applyFont="1" applyFill="1" applyBorder="1" applyAlignment="1">
      <alignment horizontal="justify" vertical="center" wrapText="1"/>
    </xf>
    <xf numFmtId="0" fontId="26" fillId="2" borderId="40"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0" borderId="52" xfId="0" applyFont="1" applyBorder="1" applyAlignment="1">
      <alignment horizontal="left" vertical="center" wrapText="1"/>
    </xf>
    <xf numFmtId="14" fontId="4" fillId="0" borderId="84" xfId="0" applyNumberFormat="1" applyFont="1" applyBorder="1" applyAlignment="1">
      <alignment horizontal="center" vertical="center"/>
    </xf>
    <xf numFmtId="14" fontId="4" fillId="3" borderId="84" xfId="0" applyNumberFormat="1" applyFont="1" applyFill="1" applyBorder="1" applyAlignment="1">
      <alignment horizontal="center" vertical="center"/>
    </xf>
    <xf numFmtId="0" fontId="4" fillId="0" borderId="84" xfId="0" applyFont="1" applyBorder="1" applyAlignment="1">
      <alignment vertical="center" wrapText="1"/>
    </xf>
    <xf numFmtId="0" fontId="4" fillId="3" borderId="84" xfId="0" applyFont="1" applyFill="1" applyBorder="1" applyAlignment="1">
      <alignment horizontal="left" vertical="center" wrapText="1"/>
    </xf>
    <xf numFmtId="0" fontId="4" fillId="3" borderId="84" xfId="0" applyFont="1" applyFill="1" applyBorder="1" applyAlignment="1">
      <alignment horizontal="center" vertical="center" wrapText="1"/>
    </xf>
    <xf numFmtId="14" fontId="4" fillId="0" borderId="84" xfId="0" applyNumberFormat="1" applyFont="1" applyFill="1" applyBorder="1" applyAlignment="1">
      <alignment horizontal="center" vertical="center"/>
    </xf>
    <xf numFmtId="9" fontId="1" fillId="5" borderId="84" xfId="0" applyNumberFormat="1" applyFont="1" applyFill="1" applyBorder="1" applyAlignment="1">
      <alignment horizontal="center" vertical="center"/>
    </xf>
    <xf numFmtId="0" fontId="4" fillId="0" borderId="6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0" borderId="14" xfId="0" applyFont="1" applyBorder="1" applyAlignment="1">
      <alignment horizontal="center" vertical="center"/>
    </xf>
    <xf numFmtId="9" fontId="4" fillId="5" borderId="14" xfId="0" applyNumberFormat="1" applyFont="1" applyFill="1" applyBorder="1" applyAlignment="1">
      <alignment horizontal="center" vertical="center"/>
    </xf>
    <xf numFmtId="0" fontId="4" fillId="11" borderId="14" xfId="0" applyFont="1" applyFill="1" applyBorder="1" applyAlignment="1">
      <alignment vertical="center"/>
    </xf>
    <xf numFmtId="0" fontId="4" fillId="0" borderId="14" xfId="0" applyFont="1" applyFill="1" applyBorder="1" applyAlignment="1">
      <alignment horizontal="center" vertical="center" wrapText="1"/>
    </xf>
    <xf numFmtId="0" fontId="4" fillId="3" borderId="64" xfId="0" applyFont="1" applyFill="1" applyBorder="1" applyAlignment="1">
      <alignment horizontal="center" vertical="center" wrapText="1"/>
    </xf>
    <xf numFmtId="14" fontId="1" fillId="3" borderId="77" xfId="0" applyNumberFormat="1" applyFont="1" applyFill="1" applyBorder="1" applyAlignment="1">
      <alignment horizontal="center" vertical="center"/>
    </xf>
    <xf numFmtId="0" fontId="1" fillId="11" borderId="77" xfId="0" applyFont="1" applyFill="1" applyBorder="1" applyAlignment="1">
      <alignment horizontal="center" vertical="center"/>
    </xf>
    <xf numFmtId="14" fontId="4" fillId="0" borderId="10" xfId="0" applyNumberFormat="1" applyFont="1" applyBorder="1" applyAlignment="1">
      <alignment horizontal="center" vertical="center"/>
    </xf>
    <xf numFmtId="9" fontId="4" fillId="5" borderId="10" xfId="0" applyNumberFormat="1" applyFont="1" applyFill="1" applyBorder="1" applyAlignment="1">
      <alignment horizontal="center" vertical="center"/>
    </xf>
    <xf numFmtId="9" fontId="4" fillId="5" borderId="12" xfId="0" applyNumberFormat="1" applyFont="1" applyFill="1" applyBorder="1" applyAlignment="1">
      <alignment horizontal="center" vertical="center"/>
    </xf>
    <xf numFmtId="9" fontId="5" fillId="5" borderId="83" xfId="0" applyNumberFormat="1" applyFont="1" applyFill="1" applyBorder="1" applyAlignment="1">
      <alignment horizontal="center" vertical="center"/>
    </xf>
    <xf numFmtId="0" fontId="5" fillId="8" borderId="83" xfId="0" applyFont="1" applyFill="1" applyBorder="1" applyAlignment="1">
      <alignment horizontal="center" vertical="center"/>
    </xf>
    <xf numFmtId="14" fontId="4" fillId="0" borderId="83" xfId="0" applyNumberFormat="1" applyFont="1" applyBorder="1" applyAlignment="1">
      <alignment horizontal="center" vertical="center"/>
    </xf>
    <xf numFmtId="9" fontId="4" fillId="5" borderId="83" xfId="0" applyNumberFormat="1" applyFont="1" applyFill="1" applyBorder="1" applyAlignment="1">
      <alignment horizontal="center" vertical="center"/>
    </xf>
    <xf numFmtId="0" fontId="1" fillId="0" borderId="83" xfId="0" applyFont="1" applyFill="1" applyBorder="1" applyAlignment="1">
      <alignment horizontal="center" vertical="center"/>
    </xf>
    <xf numFmtId="0" fontId="4" fillId="0" borderId="83" xfId="0" applyFont="1" applyBorder="1" applyAlignment="1">
      <alignment horizontal="center" vertical="center"/>
    </xf>
    <xf numFmtId="9" fontId="4" fillId="0" borderId="12" xfId="0" applyNumberFormat="1" applyFont="1" applyBorder="1" applyAlignment="1">
      <alignment horizontal="center" vertical="center"/>
    </xf>
    <xf numFmtId="9" fontId="4" fillId="0" borderId="83" xfId="0" applyNumberFormat="1" applyFont="1" applyBorder="1" applyAlignment="1">
      <alignment horizontal="center" vertical="center"/>
    </xf>
    <xf numFmtId="9" fontId="5" fillId="0" borderId="69" xfId="0" applyNumberFormat="1" applyFont="1" applyBorder="1" applyAlignment="1">
      <alignment horizontal="center" vertical="center"/>
    </xf>
    <xf numFmtId="0" fontId="1" fillId="11" borderId="10" xfId="0" applyFont="1" applyFill="1" applyBorder="1" applyAlignment="1">
      <alignment horizontal="center" vertical="center"/>
    </xf>
    <xf numFmtId="9" fontId="1" fillId="3" borderId="83" xfId="0" applyNumberFormat="1" applyFont="1" applyFill="1" applyBorder="1" applyAlignment="1">
      <alignment horizontal="center" vertical="center" wrapText="1"/>
    </xf>
    <xf numFmtId="9" fontId="1" fillId="11" borderId="83" xfId="0" applyNumberFormat="1" applyFont="1" applyFill="1" applyBorder="1" applyAlignment="1">
      <alignment horizontal="center" vertical="center"/>
    </xf>
    <xf numFmtId="9" fontId="1" fillId="11" borderId="16" xfId="0" applyNumberFormat="1" applyFont="1" applyFill="1" applyBorder="1" applyAlignment="1">
      <alignment horizontal="center" vertical="center"/>
    </xf>
    <xf numFmtId="0" fontId="12" fillId="0" borderId="8" xfId="1" applyFont="1" applyFill="1" applyBorder="1" applyAlignment="1" applyProtection="1">
      <alignment horizontal="center" vertical="center" wrapText="1"/>
    </xf>
    <xf numFmtId="9" fontId="4" fillId="0" borderId="0" xfId="0" applyNumberFormat="1" applyFont="1" applyAlignment="1">
      <alignment horizontal="center" vertical="center"/>
    </xf>
  </cellXfs>
  <cellStyles count="73">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50"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Normal" xfId="0" builtinId="0"/>
    <cellStyle name="Normal 3" xfId="1"/>
    <cellStyle name="Porcentaje" xfId="64" builtinId="5"/>
  </cellStyles>
  <dxfs count="0"/>
  <tableStyles count="0" defaultTableStyle="TableStyleMedium2" defaultPivotStyle="PivotStyleLight16"/>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dep.edu.co/?q=content/mapa-de-riesgos-por-proceso" TargetMode="External"/><Relationship Id="rId1" Type="http://schemas.openxmlformats.org/officeDocument/2006/relationships/hyperlink" Target="http://www.idep.edu.co/?q=content/mapa-de-riesgos-por-proces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dep.edu.co/?q=content/transparencia-y-acceso-la-informaci%C3%B3n-p%C3%BAblica-idep" TargetMode="External"/><Relationship Id="rId1" Type="http://schemas.openxmlformats.org/officeDocument/2006/relationships/hyperlink" Target="http://www.idep.edu.co/?q=content/%C2%BFqu%C3%A9-temas-le-gustar%C3%ADa-que-se-trataran-en-la-rendici%C3%B3n-de-cuent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dep.edu.co/" TargetMode="External"/><Relationship Id="rId2" Type="http://schemas.openxmlformats.org/officeDocument/2006/relationships/hyperlink" Target="http://www.idep.edu.co/" TargetMode="External"/><Relationship Id="rId1" Type="http://schemas.openxmlformats.org/officeDocument/2006/relationships/hyperlink" Target="http://www.idep.edu.co/?q=convocatoria-programa-pensamiento-critico" TargetMode="External"/><Relationship Id="rId5" Type="http://schemas.openxmlformats.org/officeDocument/2006/relationships/printerSettings" Target="../printerSettings/printerSettings5.bin"/><Relationship Id="rId4" Type="http://schemas.openxmlformats.org/officeDocument/2006/relationships/hyperlink" Target="http://www.idep.edu.co/sites/default/files/Inventario_Activos_Info_Soft-Hardware_y_Servicios_IDEP_V1.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dep.edu.co/sites/default/files/PO-AC-10-01_Politica_PAAA_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Y23"/>
  <sheetViews>
    <sheetView tabSelected="1" topLeftCell="F6" zoomScaleNormal="100" zoomScalePageLayoutView="70" workbookViewId="0">
      <selection activeCell="Y6" sqref="Y6"/>
    </sheetView>
  </sheetViews>
  <sheetFormatPr baseColWidth="10" defaultColWidth="10.85546875" defaultRowHeight="12.75"/>
  <cols>
    <col min="1" max="1" width="4.42578125" style="1" customWidth="1"/>
    <col min="2" max="2" width="14.28515625" style="1" customWidth="1"/>
    <col min="3" max="3" width="11.85546875" style="1" customWidth="1"/>
    <col min="4" max="4" width="15.5703125" style="1" customWidth="1"/>
    <col min="5" max="5" width="21.85546875" style="1" customWidth="1"/>
    <col min="6" max="6" width="14.5703125" style="1" customWidth="1"/>
    <col min="7" max="7" width="13" style="1" customWidth="1"/>
    <col min="8" max="8" width="11.28515625" style="1" customWidth="1"/>
    <col min="9" max="9" width="63.42578125" style="1" hidden="1" customWidth="1"/>
    <col min="10" max="10" width="45.42578125" style="1" hidden="1" customWidth="1"/>
    <col min="11" max="11" width="18.7109375" style="1" hidden="1" customWidth="1"/>
    <col min="12" max="12" width="46.42578125" style="1" hidden="1" customWidth="1"/>
    <col min="13" max="13" width="21.7109375" style="1" hidden="1" customWidth="1"/>
    <col min="14" max="14" width="50.42578125" style="3" hidden="1" customWidth="1"/>
    <col min="15" max="15" width="26.85546875" style="3" hidden="1" customWidth="1"/>
    <col min="16" max="17" width="16.85546875" style="1" hidden="1" customWidth="1"/>
    <col min="18" max="18" width="44.140625" style="1" hidden="1" customWidth="1"/>
    <col min="19" max="19" width="15.42578125" style="1" hidden="1" customWidth="1"/>
    <col min="20" max="20" width="37.5703125" style="1" customWidth="1"/>
    <col min="21" max="21" width="27.140625" style="1" customWidth="1"/>
    <col min="22" max="22" width="17.140625" style="1" bestFit="1" customWidth="1"/>
    <col min="23" max="23" width="9.140625" style="1" customWidth="1"/>
    <col min="24" max="24" width="33.28515625" style="1" customWidth="1"/>
    <col min="25" max="25" width="15.140625" style="1" customWidth="1"/>
    <col min="26" max="16384" width="10.85546875" style="1"/>
  </cols>
  <sheetData>
    <row r="1" spans="2:25" ht="39" customHeight="1" thickBot="1">
      <c r="B1" s="374" t="s">
        <v>614</v>
      </c>
      <c r="C1" s="375"/>
      <c r="D1" s="375"/>
      <c r="E1" s="375"/>
      <c r="F1" s="375"/>
      <c r="G1" s="375"/>
      <c r="H1" s="375"/>
      <c r="I1" s="375"/>
      <c r="J1" s="375"/>
      <c r="K1" s="375"/>
      <c r="L1" s="375"/>
      <c r="M1" s="375"/>
      <c r="N1" s="375"/>
      <c r="O1" s="375"/>
      <c r="P1" s="375"/>
      <c r="Q1" s="375"/>
      <c r="R1" s="375"/>
      <c r="S1" s="375"/>
      <c r="T1" s="375"/>
      <c r="U1" s="375"/>
      <c r="V1" s="375"/>
      <c r="W1" s="375"/>
      <c r="X1" s="375"/>
      <c r="Y1" s="375"/>
    </row>
    <row r="2" spans="2:25" s="2" customFormat="1" ht="23.25" customHeight="1">
      <c r="B2" s="366" t="s">
        <v>35</v>
      </c>
      <c r="C2" s="367"/>
      <c r="D2" s="367"/>
      <c r="E2" s="367"/>
      <c r="F2" s="367"/>
      <c r="G2" s="367"/>
      <c r="H2" s="367"/>
      <c r="I2" s="347" t="s">
        <v>199</v>
      </c>
      <c r="J2" s="347"/>
      <c r="K2" s="347"/>
      <c r="L2" s="348" t="s">
        <v>200</v>
      </c>
      <c r="M2" s="348"/>
      <c r="N2" s="347" t="s">
        <v>199</v>
      </c>
      <c r="O2" s="347"/>
      <c r="P2" s="349"/>
      <c r="Q2" s="358" t="s">
        <v>381</v>
      </c>
      <c r="R2" s="348"/>
      <c r="S2" s="359"/>
      <c r="T2" s="392" t="s">
        <v>199</v>
      </c>
      <c r="U2" s="347"/>
      <c r="V2" s="347"/>
      <c r="W2" s="376" t="s">
        <v>623</v>
      </c>
      <c r="X2" s="348" t="s">
        <v>202</v>
      </c>
      <c r="Y2" s="359"/>
    </row>
    <row r="3" spans="2:25" s="2" customFormat="1" ht="51" customHeight="1">
      <c r="B3" s="368" t="s">
        <v>36</v>
      </c>
      <c r="C3" s="369"/>
      <c r="D3" s="369"/>
      <c r="E3" s="369"/>
      <c r="F3" s="369"/>
      <c r="G3" s="369"/>
      <c r="H3" s="369"/>
      <c r="I3" s="350" t="s">
        <v>172</v>
      </c>
      <c r="J3" s="352" t="s">
        <v>171</v>
      </c>
      <c r="K3" s="362" t="s">
        <v>207</v>
      </c>
      <c r="L3" s="345" t="s">
        <v>201</v>
      </c>
      <c r="M3" s="364" t="s">
        <v>207</v>
      </c>
      <c r="N3" s="350" t="s">
        <v>173</v>
      </c>
      <c r="O3" s="352" t="s">
        <v>171</v>
      </c>
      <c r="P3" s="354" t="s">
        <v>208</v>
      </c>
      <c r="Q3" s="360" t="s">
        <v>380</v>
      </c>
      <c r="R3" s="345" t="s">
        <v>201</v>
      </c>
      <c r="S3" s="356" t="s">
        <v>209</v>
      </c>
      <c r="T3" s="393" t="s">
        <v>517</v>
      </c>
      <c r="U3" s="352" t="s">
        <v>171</v>
      </c>
      <c r="V3" s="350" t="s">
        <v>208</v>
      </c>
      <c r="W3" s="377"/>
      <c r="X3" s="345" t="s">
        <v>201</v>
      </c>
      <c r="Y3" s="356" t="s">
        <v>208</v>
      </c>
    </row>
    <row r="4" spans="2:25" s="2" customFormat="1" ht="42.75" customHeight="1" thickBot="1">
      <c r="B4" s="281" t="s">
        <v>242</v>
      </c>
      <c r="C4" s="370" t="s">
        <v>1</v>
      </c>
      <c r="D4" s="370"/>
      <c r="E4" s="282" t="s">
        <v>2</v>
      </c>
      <c r="F4" s="282" t="s">
        <v>3</v>
      </c>
      <c r="G4" s="282" t="s">
        <v>4</v>
      </c>
      <c r="H4" s="282" t="s">
        <v>5</v>
      </c>
      <c r="I4" s="351"/>
      <c r="J4" s="353"/>
      <c r="K4" s="363"/>
      <c r="L4" s="346"/>
      <c r="M4" s="365"/>
      <c r="N4" s="351"/>
      <c r="O4" s="353"/>
      <c r="P4" s="355"/>
      <c r="Q4" s="361"/>
      <c r="R4" s="346"/>
      <c r="S4" s="357"/>
      <c r="T4" s="394"/>
      <c r="U4" s="353"/>
      <c r="V4" s="351"/>
      <c r="W4" s="378"/>
      <c r="X4" s="346"/>
      <c r="Y4" s="357"/>
    </row>
    <row r="5" spans="2:25" ht="230.25" customHeight="1">
      <c r="B5" s="372" t="s">
        <v>6</v>
      </c>
      <c r="C5" s="283" t="s">
        <v>22</v>
      </c>
      <c r="D5" s="284" t="s">
        <v>103</v>
      </c>
      <c r="E5" s="284" t="s">
        <v>390</v>
      </c>
      <c r="F5" s="284" t="s">
        <v>176</v>
      </c>
      <c r="G5" s="285">
        <v>43160</v>
      </c>
      <c r="H5" s="285">
        <v>43189</v>
      </c>
      <c r="I5" s="286" t="s">
        <v>203</v>
      </c>
      <c r="J5" s="286" t="s">
        <v>191</v>
      </c>
      <c r="K5" s="287">
        <v>43224</v>
      </c>
      <c r="L5" s="286" t="s">
        <v>272</v>
      </c>
      <c r="M5" s="287">
        <v>43230</v>
      </c>
      <c r="N5" s="286" t="s">
        <v>346</v>
      </c>
      <c r="O5" s="288" t="s">
        <v>347</v>
      </c>
      <c r="P5" s="287">
        <v>43355</v>
      </c>
      <c r="Q5" s="289">
        <v>1</v>
      </c>
      <c r="R5" s="290" t="s">
        <v>383</v>
      </c>
      <c r="S5" s="287">
        <v>43357</v>
      </c>
      <c r="T5" s="290" t="s">
        <v>483</v>
      </c>
      <c r="U5" s="290" t="s">
        <v>486</v>
      </c>
      <c r="V5" s="287">
        <v>43446</v>
      </c>
      <c r="W5" s="289">
        <v>1</v>
      </c>
      <c r="X5" s="387" t="s">
        <v>592</v>
      </c>
      <c r="Y5" s="291">
        <v>43462</v>
      </c>
    </row>
    <row r="6" spans="2:25" ht="246" customHeight="1">
      <c r="B6" s="371"/>
      <c r="C6" s="11" t="s">
        <v>24</v>
      </c>
      <c r="D6" s="12" t="s">
        <v>154</v>
      </c>
      <c r="E6" s="48" t="s">
        <v>391</v>
      </c>
      <c r="F6" s="12" t="s">
        <v>176</v>
      </c>
      <c r="G6" s="227">
        <v>43191</v>
      </c>
      <c r="H6" s="227">
        <v>43220</v>
      </c>
      <c r="I6" s="13" t="s">
        <v>204</v>
      </c>
      <c r="J6" s="13" t="s">
        <v>220</v>
      </c>
      <c r="K6" s="14">
        <v>43224</v>
      </c>
      <c r="L6" s="13" t="s">
        <v>243</v>
      </c>
      <c r="M6" s="14">
        <v>43230</v>
      </c>
      <c r="N6" s="17" t="s">
        <v>356</v>
      </c>
      <c r="O6" s="17" t="s">
        <v>348</v>
      </c>
      <c r="P6" s="14">
        <v>43355</v>
      </c>
      <c r="Q6" s="143">
        <v>1</v>
      </c>
      <c r="R6" s="141" t="s">
        <v>384</v>
      </c>
      <c r="S6" s="14">
        <v>43357</v>
      </c>
      <c r="T6" s="141" t="s">
        <v>588</v>
      </c>
      <c r="U6" s="141" t="s">
        <v>589</v>
      </c>
      <c r="V6" s="14">
        <v>43446</v>
      </c>
      <c r="W6" s="143">
        <v>1</v>
      </c>
      <c r="X6" s="386"/>
      <c r="Y6" s="230">
        <v>43462</v>
      </c>
    </row>
    <row r="7" spans="2:25" ht="165.75">
      <c r="B7" s="371" t="s">
        <v>101</v>
      </c>
      <c r="C7" s="11" t="s">
        <v>40</v>
      </c>
      <c r="D7" s="12" t="s">
        <v>156</v>
      </c>
      <c r="E7" s="48" t="s">
        <v>392</v>
      </c>
      <c r="F7" s="48" t="s">
        <v>177</v>
      </c>
      <c r="G7" s="227">
        <v>43191</v>
      </c>
      <c r="H7" s="227">
        <v>43205</v>
      </c>
      <c r="I7" s="13" t="s">
        <v>273</v>
      </c>
      <c r="J7" s="13" t="s">
        <v>192</v>
      </c>
      <c r="K7" s="14">
        <v>43224</v>
      </c>
      <c r="L7" s="13" t="s">
        <v>260</v>
      </c>
      <c r="M7" s="14">
        <v>43230</v>
      </c>
      <c r="N7" s="17" t="s">
        <v>349</v>
      </c>
      <c r="O7" s="121" t="s">
        <v>350</v>
      </c>
      <c r="P7" s="15" t="s">
        <v>350</v>
      </c>
      <c r="Q7" s="143">
        <v>1</v>
      </c>
      <c r="R7" s="141" t="s">
        <v>385</v>
      </c>
      <c r="S7" s="14">
        <v>43357</v>
      </c>
      <c r="T7" s="141" t="s">
        <v>484</v>
      </c>
      <c r="U7" s="15" t="s">
        <v>487</v>
      </c>
      <c r="V7" s="14">
        <v>43446</v>
      </c>
      <c r="W7" s="337">
        <v>1</v>
      </c>
      <c r="X7" s="141" t="s">
        <v>593</v>
      </c>
      <c r="Y7" s="230">
        <v>43462</v>
      </c>
    </row>
    <row r="8" spans="2:25" ht="242.25">
      <c r="B8" s="371"/>
      <c r="C8" s="11" t="s">
        <v>41</v>
      </c>
      <c r="D8" s="12" t="s">
        <v>102</v>
      </c>
      <c r="E8" s="12" t="s">
        <v>393</v>
      </c>
      <c r="F8" s="12" t="s">
        <v>38</v>
      </c>
      <c r="G8" s="227">
        <v>43206</v>
      </c>
      <c r="H8" s="227">
        <v>43220</v>
      </c>
      <c r="I8" s="13" t="s">
        <v>193</v>
      </c>
      <c r="J8" s="13" t="s">
        <v>205</v>
      </c>
      <c r="K8" s="14">
        <v>43224</v>
      </c>
      <c r="L8" s="13" t="s">
        <v>270</v>
      </c>
      <c r="M8" s="14">
        <v>43230</v>
      </c>
      <c r="N8" s="17" t="s">
        <v>357</v>
      </c>
      <c r="O8" s="17" t="s">
        <v>347</v>
      </c>
      <c r="P8" s="14">
        <v>43355</v>
      </c>
      <c r="Q8" s="379">
        <v>1</v>
      </c>
      <c r="R8" s="384" t="s">
        <v>382</v>
      </c>
      <c r="S8" s="14">
        <v>43357</v>
      </c>
      <c r="T8" s="141" t="s">
        <v>485</v>
      </c>
      <c r="U8" s="141" t="s">
        <v>486</v>
      </c>
      <c r="V8" s="536">
        <v>43446</v>
      </c>
      <c r="W8" s="557">
        <v>1</v>
      </c>
      <c r="X8" s="543" t="s">
        <v>592</v>
      </c>
      <c r="Y8" s="230">
        <v>43462</v>
      </c>
    </row>
    <row r="9" spans="2:25" ht="76.5">
      <c r="B9" s="371"/>
      <c r="C9" s="11" t="s">
        <v>42</v>
      </c>
      <c r="D9" s="12" t="s">
        <v>43</v>
      </c>
      <c r="E9" s="12" t="s">
        <v>394</v>
      </c>
      <c r="F9" s="12" t="s">
        <v>155</v>
      </c>
      <c r="G9" s="227">
        <v>43221</v>
      </c>
      <c r="H9" s="227">
        <v>43224</v>
      </c>
      <c r="I9" s="13" t="s">
        <v>194</v>
      </c>
      <c r="J9" s="13" t="s">
        <v>271</v>
      </c>
      <c r="K9" s="14">
        <v>43224</v>
      </c>
      <c r="L9" s="13"/>
      <c r="M9" s="14">
        <v>43230</v>
      </c>
      <c r="N9" s="17" t="s">
        <v>351</v>
      </c>
      <c r="O9" s="17" t="s">
        <v>347</v>
      </c>
      <c r="P9" s="14">
        <v>43355</v>
      </c>
      <c r="Q9" s="380"/>
      <c r="R9" s="385"/>
      <c r="S9" s="14">
        <v>43357</v>
      </c>
      <c r="T9" s="17" t="s">
        <v>347</v>
      </c>
      <c r="U9" s="141" t="s">
        <v>488</v>
      </c>
      <c r="V9" s="536">
        <v>43446</v>
      </c>
      <c r="W9" s="557">
        <v>1</v>
      </c>
      <c r="X9" s="544"/>
      <c r="Y9" s="230">
        <v>43462</v>
      </c>
    </row>
    <row r="10" spans="2:25" ht="74.25" customHeight="1">
      <c r="B10" s="371" t="s">
        <v>7</v>
      </c>
      <c r="C10" s="11" t="s">
        <v>8</v>
      </c>
      <c r="D10" s="12" t="s">
        <v>104</v>
      </c>
      <c r="E10" s="12" t="s">
        <v>395</v>
      </c>
      <c r="F10" s="12" t="s">
        <v>155</v>
      </c>
      <c r="G10" s="227">
        <v>43224</v>
      </c>
      <c r="H10" s="227">
        <v>43224</v>
      </c>
      <c r="I10" s="13" t="s">
        <v>195</v>
      </c>
      <c r="J10" s="13" t="s">
        <v>358</v>
      </c>
      <c r="K10" s="14">
        <v>43227</v>
      </c>
      <c r="L10" s="13"/>
      <c r="M10" s="14">
        <v>43230</v>
      </c>
      <c r="N10" s="17" t="s">
        <v>352</v>
      </c>
      <c r="O10" s="17" t="s">
        <v>358</v>
      </c>
      <c r="P10" s="14">
        <v>43355</v>
      </c>
      <c r="Q10" s="380"/>
      <c r="R10" s="385"/>
      <c r="S10" s="14">
        <v>43357</v>
      </c>
      <c r="T10" s="17" t="s">
        <v>347</v>
      </c>
      <c r="U10" s="141" t="s">
        <v>488</v>
      </c>
      <c r="V10" s="536">
        <v>43446</v>
      </c>
      <c r="W10" s="557">
        <v>1</v>
      </c>
      <c r="X10" s="545"/>
      <c r="Y10" s="230">
        <v>43462</v>
      </c>
    </row>
    <row r="11" spans="2:25" ht="63.75">
      <c r="B11" s="371"/>
      <c r="C11" s="11" t="s">
        <v>9</v>
      </c>
      <c r="D11" s="12" t="s">
        <v>157</v>
      </c>
      <c r="E11" s="228" t="s">
        <v>396</v>
      </c>
      <c r="F11" s="12" t="s">
        <v>155</v>
      </c>
      <c r="G11" s="227">
        <v>43224</v>
      </c>
      <c r="H11" s="227">
        <v>43224</v>
      </c>
      <c r="I11" s="13" t="s">
        <v>196</v>
      </c>
      <c r="J11" s="13" t="s">
        <v>197</v>
      </c>
      <c r="K11" s="14">
        <v>43228</v>
      </c>
      <c r="L11" s="13"/>
      <c r="M11" s="14">
        <v>43230</v>
      </c>
      <c r="N11" s="17" t="s">
        <v>353</v>
      </c>
      <c r="O11" s="17" t="s">
        <v>197</v>
      </c>
      <c r="P11" s="14">
        <v>43355</v>
      </c>
      <c r="Q11" s="381"/>
      <c r="R11" s="386"/>
      <c r="S11" s="14">
        <v>43357</v>
      </c>
      <c r="T11" s="107" t="s">
        <v>197</v>
      </c>
      <c r="U11" s="108" t="s">
        <v>197</v>
      </c>
      <c r="V11" s="537">
        <v>43461</v>
      </c>
      <c r="W11" s="557">
        <v>1</v>
      </c>
      <c r="X11" s="546" t="s">
        <v>612</v>
      </c>
      <c r="Y11" s="230">
        <v>43462</v>
      </c>
    </row>
    <row r="12" spans="2:25" ht="89.25">
      <c r="B12" s="371" t="s">
        <v>10</v>
      </c>
      <c r="C12" s="11" t="s">
        <v>65</v>
      </c>
      <c r="D12" s="12" t="s">
        <v>160</v>
      </c>
      <c r="E12" s="228" t="s">
        <v>232</v>
      </c>
      <c r="F12" s="12" t="s">
        <v>158</v>
      </c>
      <c r="G12" s="373" t="s">
        <v>159</v>
      </c>
      <c r="H12" s="373"/>
      <c r="I12" s="13" t="s">
        <v>198</v>
      </c>
      <c r="J12" s="13" t="s">
        <v>358</v>
      </c>
      <c r="K12" s="14">
        <v>43227</v>
      </c>
      <c r="L12" s="13"/>
      <c r="M12" s="14">
        <v>43230</v>
      </c>
      <c r="N12" s="17" t="s">
        <v>354</v>
      </c>
      <c r="O12" s="17" t="s">
        <v>358</v>
      </c>
      <c r="P12" s="14">
        <v>43355</v>
      </c>
      <c r="Q12" s="379">
        <v>1</v>
      </c>
      <c r="R12" s="384" t="s">
        <v>386</v>
      </c>
      <c r="S12" s="14">
        <v>43357</v>
      </c>
      <c r="T12" s="17" t="s">
        <v>494</v>
      </c>
      <c r="U12" s="141" t="s">
        <v>495</v>
      </c>
      <c r="V12" s="14">
        <v>43446</v>
      </c>
      <c r="W12" s="380">
        <v>1</v>
      </c>
      <c r="X12" s="388" t="s">
        <v>595</v>
      </c>
      <c r="Y12" s="230">
        <v>43462</v>
      </c>
    </row>
    <row r="13" spans="2:25" ht="89.25">
      <c r="B13" s="371"/>
      <c r="C13" s="11" t="s">
        <v>66</v>
      </c>
      <c r="D13" s="12" t="s">
        <v>44</v>
      </c>
      <c r="E13" s="12" t="s">
        <v>45</v>
      </c>
      <c r="F13" s="12" t="s">
        <v>155</v>
      </c>
      <c r="G13" s="373" t="s">
        <v>161</v>
      </c>
      <c r="H13" s="373"/>
      <c r="I13" s="13" t="s">
        <v>194</v>
      </c>
      <c r="J13" s="13" t="s">
        <v>206</v>
      </c>
      <c r="K13" s="14">
        <v>43224</v>
      </c>
      <c r="L13" s="13"/>
      <c r="M13" s="14">
        <v>43230</v>
      </c>
      <c r="N13" s="17" t="s">
        <v>351</v>
      </c>
      <c r="O13" s="17" t="s">
        <v>347</v>
      </c>
      <c r="P13" s="14">
        <v>43355</v>
      </c>
      <c r="Q13" s="380"/>
      <c r="R13" s="385"/>
      <c r="S13" s="14">
        <v>43357</v>
      </c>
      <c r="T13" s="17" t="s">
        <v>489</v>
      </c>
      <c r="U13" s="141" t="s">
        <v>488</v>
      </c>
      <c r="V13" s="14">
        <v>43446</v>
      </c>
      <c r="W13" s="380"/>
      <c r="X13" s="389"/>
      <c r="Y13" s="230">
        <v>43462</v>
      </c>
    </row>
    <row r="14" spans="2:25" ht="153.75" thickBot="1">
      <c r="B14" s="229" t="s">
        <v>11</v>
      </c>
      <c r="C14" s="4" t="s">
        <v>12</v>
      </c>
      <c r="D14" s="5" t="s">
        <v>124</v>
      </c>
      <c r="E14" s="5" t="s">
        <v>13</v>
      </c>
      <c r="F14" s="5" t="s">
        <v>373</v>
      </c>
      <c r="G14" s="6" t="s">
        <v>144</v>
      </c>
      <c r="H14" s="6" t="s">
        <v>144</v>
      </c>
      <c r="I14" s="7" t="s">
        <v>262</v>
      </c>
      <c r="J14" s="19" t="s">
        <v>261</v>
      </c>
      <c r="K14" s="8">
        <v>43230</v>
      </c>
      <c r="L14" s="20" t="s">
        <v>263</v>
      </c>
      <c r="M14" s="8">
        <v>43230</v>
      </c>
      <c r="N14" s="9" t="s">
        <v>355</v>
      </c>
      <c r="O14" s="122" t="s">
        <v>261</v>
      </c>
      <c r="P14" s="8">
        <v>43355</v>
      </c>
      <c r="Q14" s="382"/>
      <c r="R14" s="391"/>
      <c r="S14" s="8">
        <v>43357</v>
      </c>
      <c r="T14" s="9" t="s">
        <v>594</v>
      </c>
      <c r="U14" s="118" t="s">
        <v>488</v>
      </c>
      <c r="V14" s="8">
        <v>43462</v>
      </c>
      <c r="W14" s="382"/>
      <c r="X14" s="390"/>
      <c r="Y14" s="274">
        <v>43462</v>
      </c>
    </row>
    <row r="16" spans="2:25" ht="13.5" thickBot="1"/>
    <row r="17" spans="2:24" ht="57" customHeight="1">
      <c r="B17" s="164" t="s">
        <v>433</v>
      </c>
      <c r="C17" s="165"/>
      <c r="D17" s="317" t="s">
        <v>435</v>
      </c>
      <c r="E17" s="318"/>
      <c r="F17" s="319" t="s">
        <v>629</v>
      </c>
      <c r="G17" s="320"/>
      <c r="U17" s="383" t="s">
        <v>626</v>
      </c>
      <c r="V17" s="383"/>
      <c r="W17" s="315"/>
      <c r="X17" s="315"/>
    </row>
    <row r="18" spans="2:24" ht="48.75" customHeight="1">
      <c r="B18" s="307"/>
      <c r="C18" s="158"/>
      <c r="D18" s="293"/>
      <c r="E18" s="158"/>
      <c r="F18" s="171"/>
      <c r="G18" s="172"/>
      <c r="U18" s="383"/>
      <c r="V18" s="383"/>
      <c r="W18" s="316"/>
      <c r="X18" s="316"/>
    </row>
    <row r="19" spans="2:24" ht="35.25" customHeight="1" thickBot="1">
      <c r="B19" s="176"/>
      <c r="C19" s="174"/>
      <c r="D19" s="321" t="s">
        <v>437</v>
      </c>
      <c r="E19" s="318" t="s">
        <v>439</v>
      </c>
      <c r="F19" s="319"/>
      <c r="G19" s="320"/>
      <c r="U19" s="121" t="s">
        <v>387</v>
      </c>
      <c r="V19" s="15">
        <v>16</v>
      </c>
      <c r="W19" s="158"/>
      <c r="X19" s="158"/>
    </row>
    <row r="20" spans="2:24" ht="58.5" customHeight="1" thickBot="1">
      <c r="B20" s="169"/>
      <c r="C20" s="158"/>
      <c r="D20" s="158"/>
      <c r="E20" s="158"/>
      <c r="F20" s="171"/>
      <c r="G20" s="172"/>
      <c r="U20" s="31" t="s">
        <v>388</v>
      </c>
      <c r="V20" s="15">
        <v>16</v>
      </c>
      <c r="W20" s="158"/>
      <c r="X20" s="158"/>
    </row>
    <row r="21" spans="2:24" ht="42" customHeight="1" thickBot="1">
      <c r="B21" s="179" t="s">
        <v>434</v>
      </c>
      <c r="C21" s="180"/>
      <c r="D21" s="318" t="s">
        <v>436</v>
      </c>
      <c r="E21" s="318" t="s">
        <v>440</v>
      </c>
      <c r="F21" s="319"/>
      <c r="G21" s="320"/>
      <c r="U21" s="121" t="s">
        <v>389</v>
      </c>
      <c r="V21" s="15">
        <v>0</v>
      </c>
      <c r="W21" s="158"/>
      <c r="X21" s="158"/>
    </row>
    <row r="22" spans="2:24" ht="13.5" thickBot="1">
      <c r="B22" s="173"/>
      <c r="C22" s="158"/>
      <c r="D22" s="158"/>
      <c r="E22" s="158"/>
      <c r="F22" s="158"/>
      <c r="G22" s="172"/>
      <c r="U22" s="313" t="s">
        <v>397</v>
      </c>
      <c r="V22" s="314">
        <f>+V20/V19</f>
        <v>1</v>
      </c>
      <c r="W22" s="158"/>
      <c r="X22" s="312"/>
    </row>
    <row r="23" spans="2:24" ht="13.5" thickBot="1">
      <c r="B23" s="183" t="s">
        <v>441</v>
      </c>
      <c r="C23" s="180"/>
      <c r="D23" s="184"/>
      <c r="E23" s="184" t="s">
        <v>599</v>
      </c>
      <c r="F23" s="180"/>
      <c r="G23" s="182"/>
    </row>
  </sheetData>
  <mergeCells count="42">
    <mergeCell ref="B1:Y1"/>
    <mergeCell ref="W2:W4"/>
    <mergeCell ref="W12:W14"/>
    <mergeCell ref="U17:V18"/>
    <mergeCell ref="X8:X10"/>
    <mergeCell ref="X5:X6"/>
    <mergeCell ref="X12:X14"/>
    <mergeCell ref="Q8:Q11"/>
    <mergeCell ref="R8:R11"/>
    <mergeCell ref="Q12:Q14"/>
    <mergeCell ref="R12:R14"/>
    <mergeCell ref="Y3:Y4"/>
    <mergeCell ref="T2:V2"/>
    <mergeCell ref="X2:Y2"/>
    <mergeCell ref="T3:T4"/>
    <mergeCell ref="R3:R4"/>
    <mergeCell ref="B12:B13"/>
    <mergeCell ref="G12:H12"/>
    <mergeCell ref="G13:H13"/>
    <mergeCell ref="I3:I4"/>
    <mergeCell ref="B2:H2"/>
    <mergeCell ref="B3:H3"/>
    <mergeCell ref="C4:D4"/>
    <mergeCell ref="B7:B9"/>
    <mergeCell ref="B10:B11"/>
    <mergeCell ref="B5:B6"/>
    <mergeCell ref="X3:X4"/>
    <mergeCell ref="I2:K2"/>
    <mergeCell ref="L2:M2"/>
    <mergeCell ref="N2:P2"/>
    <mergeCell ref="N3:N4"/>
    <mergeCell ref="O3:O4"/>
    <mergeCell ref="P3:P4"/>
    <mergeCell ref="S3:S4"/>
    <mergeCell ref="Q2:S2"/>
    <mergeCell ref="Q3:Q4"/>
    <mergeCell ref="J3:J4"/>
    <mergeCell ref="K3:K4"/>
    <mergeCell ref="L3:L4"/>
    <mergeCell ref="M3:M4"/>
    <mergeCell ref="U3:U4"/>
    <mergeCell ref="V3:V4"/>
  </mergeCells>
  <hyperlinks>
    <hyperlink ref="J14" r:id="rId1" location="overlay-context="/>
    <hyperlink ref="O14" r:id="rId2" location="overlay-context="/>
  </hyperlinks>
  <printOptions horizontalCentered="1"/>
  <pageMargins left="0.23622047244094491" right="0.15748031496062992" top="0.27" bottom="0.41" header="0.51181102362204722" footer="0.2"/>
  <pageSetup scale="55" fitToHeight="0" orientation="landscape" r:id="rId3"/>
  <headerFoot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3"/>
  <sheetViews>
    <sheetView tabSelected="1" topLeftCell="B1" zoomScaleNormal="100" workbookViewId="0">
      <selection activeCell="Y6" sqref="Y6"/>
    </sheetView>
  </sheetViews>
  <sheetFormatPr baseColWidth="10" defaultColWidth="10.85546875" defaultRowHeight="12.75"/>
  <cols>
    <col min="1" max="1" width="0.7109375" style="21" customWidth="1"/>
    <col min="2" max="2" width="4.42578125" style="21" customWidth="1"/>
    <col min="3" max="3" width="15.28515625" style="21" customWidth="1"/>
    <col min="4" max="4" width="15.5703125" style="27" customWidth="1"/>
    <col min="5" max="5" width="26.28515625" style="21" customWidth="1"/>
    <col min="6" max="6" width="19" style="21" customWidth="1"/>
    <col min="7" max="7" width="9.42578125" style="21" customWidth="1"/>
    <col min="8" max="8" width="9" style="21" customWidth="1"/>
    <col min="9" max="9" width="5.42578125" style="27" customWidth="1"/>
    <col min="10" max="10" width="3.28515625" style="27" customWidth="1"/>
    <col min="11" max="11" width="14.42578125" style="21" customWidth="1"/>
    <col min="12" max="12" width="15.42578125" style="27" customWidth="1"/>
    <col min="13" max="13" width="9.85546875" style="27" customWidth="1"/>
    <col min="14" max="14" width="5" style="27" customWidth="1"/>
    <col min="15" max="15" width="28.7109375" style="21" hidden="1" customWidth="1"/>
    <col min="16" max="16" width="16.28515625" style="23" hidden="1" customWidth="1"/>
    <col min="17" max="17" width="20.28515625" style="21" hidden="1" customWidth="1"/>
    <col min="18" max="18" width="34.42578125" style="21" hidden="1" customWidth="1"/>
    <col min="19" max="19" width="30.28515625" style="21" hidden="1" customWidth="1"/>
    <col min="20" max="20" width="31.42578125" style="21" hidden="1" customWidth="1"/>
    <col min="21" max="21" width="33.42578125" style="21" hidden="1" customWidth="1"/>
    <col min="22" max="22" width="19.42578125" style="21" hidden="1" customWidth="1"/>
    <col min="23" max="23" width="33.7109375" style="21" hidden="1" customWidth="1"/>
    <col min="24" max="24" width="16.85546875" style="21" hidden="1" customWidth="1"/>
    <col min="25" max="25" width="35.140625" style="21" customWidth="1"/>
    <col min="26" max="26" width="36.5703125" style="21" customWidth="1"/>
    <col min="27" max="27" width="15" style="27" customWidth="1"/>
    <col min="28" max="28" width="20.140625" style="21" customWidth="1"/>
    <col min="29" max="29" width="13.85546875" style="27" customWidth="1"/>
    <col min="30" max="16384" width="10.85546875" style="21"/>
  </cols>
  <sheetData>
    <row r="1" spans="2:29" ht="39" customHeight="1" thickBot="1">
      <c r="B1" s="374" t="s">
        <v>614</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row>
    <row r="2" spans="2:29" ht="48.95" customHeight="1">
      <c r="B2" s="400" t="s">
        <v>35</v>
      </c>
      <c r="C2" s="401"/>
      <c r="D2" s="401"/>
      <c r="E2" s="401"/>
      <c r="F2" s="401"/>
      <c r="G2" s="401"/>
      <c r="H2" s="401"/>
      <c r="I2" s="401"/>
      <c r="J2" s="401"/>
      <c r="K2" s="401"/>
      <c r="L2" s="401"/>
      <c r="M2" s="401"/>
      <c r="N2" s="401"/>
      <c r="O2" s="398" t="s">
        <v>199</v>
      </c>
      <c r="P2" s="398"/>
      <c r="Q2" s="398"/>
      <c r="R2" s="399" t="s">
        <v>200</v>
      </c>
      <c r="S2" s="399"/>
      <c r="T2" s="347" t="s">
        <v>199</v>
      </c>
      <c r="U2" s="347"/>
      <c r="V2" s="347"/>
      <c r="W2" s="412" t="s">
        <v>399</v>
      </c>
      <c r="X2" s="412"/>
      <c r="Y2" s="347" t="s">
        <v>199</v>
      </c>
      <c r="Z2" s="347"/>
      <c r="AA2" s="347"/>
      <c r="AB2" s="399" t="s">
        <v>616</v>
      </c>
      <c r="AC2" s="359"/>
    </row>
    <row r="3" spans="2:29" s="22" customFormat="1" ht="45" customHeight="1">
      <c r="B3" s="402" t="s">
        <v>274</v>
      </c>
      <c r="C3" s="403"/>
      <c r="D3" s="403"/>
      <c r="E3" s="403"/>
      <c r="F3" s="403"/>
      <c r="G3" s="403"/>
      <c r="H3" s="403"/>
      <c r="I3" s="403"/>
      <c r="J3" s="403"/>
      <c r="K3" s="403"/>
      <c r="L3" s="403"/>
      <c r="M3" s="403"/>
      <c r="N3" s="403"/>
      <c r="O3" s="350" t="s">
        <v>172</v>
      </c>
      <c r="P3" s="352" t="s">
        <v>171</v>
      </c>
      <c r="Q3" s="362" t="s">
        <v>381</v>
      </c>
      <c r="R3" s="345" t="s">
        <v>201</v>
      </c>
      <c r="S3" s="364" t="s">
        <v>207</v>
      </c>
      <c r="T3" s="350" t="s">
        <v>173</v>
      </c>
      <c r="U3" s="352" t="s">
        <v>171</v>
      </c>
      <c r="V3" s="350" t="s">
        <v>208</v>
      </c>
      <c r="W3" s="345" t="s">
        <v>201</v>
      </c>
      <c r="X3" s="364" t="s">
        <v>209</v>
      </c>
      <c r="Y3" s="350" t="s">
        <v>516</v>
      </c>
      <c r="Z3" s="352" t="s">
        <v>171</v>
      </c>
      <c r="AA3" s="350" t="s">
        <v>208</v>
      </c>
      <c r="AB3" s="345" t="s">
        <v>201</v>
      </c>
      <c r="AC3" s="356" t="s">
        <v>208</v>
      </c>
    </row>
    <row r="4" spans="2:29" s="22" customFormat="1" ht="54.75" customHeight="1">
      <c r="B4" s="130" t="s">
        <v>47</v>
      </c>
      <c r="C4" s="131" t="s">
        <v>46</v>
      </c>
      <c r="D4" s="131" t="s">
        <v>105</v>
      </c>
      <c r="E4" s="131" t="s">
        <v>14</v>
      </c>
      <c r="F4" s="131" t="s">
        <v>51</v>
      </c>
      <c r="G4" s="403" t="s">
        <v>15</v>
      </c>
      <c r="H4" s="403"/>
      <c r="I4" s="403" t="s">
        <v>16</v>
      </c>
      <c r="J4" s="403"/>
      <c r="K4" s="131" t="s">
        <v>53</v>
      </c>
      <c r="L4" s="131" t="s">
        <v>54</v>
      </c>
      <c r="M4" s="403" t="s">
        <v>17</v>
      </c>
      <c r="N4" s="403"/>
      <c r="O4" s="350"/>
      <c r="P4" s="352"/>
      <c r="Q4" s="362"/>
      <c r="R4" s="345"/>
      <c r="S4" s="364"/>
      <c r="T4" s="350"/>
      <c r="U4" s="352"/>
      <c r="V4" s="350"/>
      <c r="W4" s="345"/>
      <c r="X4" s="364"/>
      <c r="Y4" s="350"/>
      <c r="Z4" s="352"/>
      <c r="AA4" s="350"/>
      <c r="AB4" s="345"/>
      <c r="AC4" s="356"/>
    </row>
    <row r="5" spans="2:29" s="23" customFormat="1" ht="192.75" customHeight="1">
      <c r="B5" s="33">
        <v>1</v>
      </c>
      <c r="C5" s="28" t="s">
        <v>174</v>
      </c>
      <c r="D5" s="133" t="s">
        <v>18</v>
      </c>
      <c r="E5" s="132" t="s">
        <v>619</v>
      </c>
      <c r="F5" s="127" t="s">
        <v>106</v>
      </c>
      <c r="G5" s="404" t="s">
        <v>55</v>
      </c>
      <c r="H5" s="404"/>
      <c r="I5" s="405" t="s">
        <v>50</v>
      </c>
      <c r="J5" s="405"/>
      <c r="K5" s="29" t="s">
        <v>107</v>
      </c>
      <c r="L5" s="134">
        <v>43146</v>
      </c>
      <c r="M5" s="406">
        <v>43449</v>
      </c>
      <c r="N5" s="407"/>
      <c r="O5" s="30" t="s">
        <v>275</v>
      </c>
      <c r="P5" s="192" t="s">
        <v>180</v>
      </c>
      <c r="Q5" s="14">
        <v>43224</v>
      </c>
      <c r="R5" s="132" t="s">
        <v>276</v>
      </c>
      <c r="S5" s="14">
        <v>43230</v>
      </c>
      <c r="T5" s="188" t="s">
        <v>443</v>
      </c>
      <c r="U5" s="189" t="s">
        <v>444</v>
      </c>
      <c r="V5" s="14">
        <v>43348</v>
      </c>
      <c r="W5" s="189" t="s">
        <v>447</v>
      </c>
      <c r="X5" s="84">
        <v>43357</v>
      </c>
      <c r="Y5" s="72" t="s">
        <v>513</v>
      </c>
      <c r="Z5" s="72" t="s">
        <v>514</v>
      </c>
      <c r="AA5" s="14">
        <v>43446</v>
      </c>
      <c r="AB5" s="141" t="s">
        <v>615</v>
      </c>
      <c r="AC5" s="230">
        <v>43462</v>
      </c>
    </row>
    <row r="6" spans="2:29" ht="372" customHeight="1" thickBot="1">
      <c r="B6" s="34">
        <v>2</v>
      </c>
      <c r="C6" s="35" t="s">
        <v>48</v>
      </c>
      <c r="D6" s="136" t="s">
        <v>18</v>
      </c>
      <c r="E6" s="135" t="s">
        <v>49</v>
      </c>
      <c r="F6" s="135" t="s">
        <v>277</v>
      </c>
      <c r="G6" s="408" t="s">
        <v>52</v>
      </c>
      <c r="H6" s="408"/>
      <c r="I6" s="409" t="s">
        <v>50</v>
      </c>
      <c r="J6" s="409"/>
      <c r="K6" s="24" t="s">
        <v>107</v>
      </c>
      <c r="L6" s="137">
        <v>43115</v>
      </c>
      <c r="M6" s="410">
        <v>43449</v>
      </c>
      <c r="N6" s="411"/>
      <c r="O6" s="25" t="s">
        <v>278</v>
      </c>
      <c r="P6" s="26" t="s">
        <v>181</v>
      </c>
      <c r="Q6" s="8">
        <v>43224</v>
      </c>
      <c r="R6" s="135" t="s">
        <v>244</v>
      </c>
      <c r="S6" s="8">
        <v>43230</v>
      </c>
      <c r="T6" s="190" t="s">
        <v>445</v>
      </c>
      <c r="U6" s="191" t="s">
        <v>446</v>
      </c>
      <c r="V6" s="8">
        <v>43348</v>
      </c>
      <c r="W6" s="570" t="s">
        <v>244</v>
      </c>
      <c r="X6" s="96">
        <v>43357</v>
      </c>
      <c r="Y6" s="207" t="s">
        <v>581</v>
      </c>
      <c r="Z6" s="206" t="s">
        <v>515</v>
      </c>
      <c r="AA6" s="14">
        <v>43446</v>
      </c>
      <c r="AB6" s="141" t="s">
        <v>615</v>
      </c>
      <c r="AC6" s="230">
        <v>43462</v>
      </c>
    </row>
    <row r="7" spans="2:29">
      <c r="W7" s="1"/>
    </row>
    <row r="8" spans="2:29">
      <c r="C8" s="185" t="s">
        <v>175</v>
      </c>
      <c r="W8" s="562"/>
    </row>
    <row r="9" spans="2:29">
      <c r="W9" s="564">
        <v>1</v>
      </c>
    </row>
    <row r="10" spans="2:29" ht="13.5" thickBot="1">
      <c r="W10" s="564">
        <v>1</v>
      </c>
    </row>
    <row r="11" spans="2:29" ht="33.75" customHeight="1">
      <c r="C11" s="295" t="s">
        <v>433</v>
      </c>
      <c r="D11" s="165"/>
      <c r="E11" s="317" t="s">
        <v>435</v>
      </c>
      <c r="F11" s="318" t="s">
        <v>438</v>
      </c>
      <c r="G11" s="395"/>
      <c r="H11" s="395"/>
      <c r="I11" s="322"/>
      <c r="J11" s="322"/>
      <c r="K11" s="323"/>
      <c r="W11" s="564">
        <v>1</v>
      </c>
    </row>
    <row r="12" spans="2:29" ht="15.75" customHeight="1">
      <c r="C12" s="301"/>
      <c r="D12" s="158"/>
      <c r="E12" s="149"/>
      <c r="F12" s="149"/>
      <c r="G12" s="396"/>
      <c r="H12" s="396"/>
      <c r="I12" s="294"/>
      <c r="J12" s="294"/>
      <c r="K12" s="302"/>
      <c r="W12" s="571">
        <v>1</v>
      </c>
    </row>
    <row r="13" spans="2:29">
      <c r="C13" s="301"/>
      <c r="D13" s="158"/>
      <c r="E13" s="324" t="s">
        <v>437</v>
      </c>
      <c r="F13" s="325" t="s">
        <v>439</v>
      </c>
      <c r="G13" s="326"/>
      <c r="H13" s="324"/>
      <c r="I13" s="327"/>
      <c r="J13" s="327"/>
      <c r="K13" s="328"/>
      <c r="W13" s="1"/>
    </row>
    <row r="14" spans="2:29" ht="13.5" thickBot="1">
      <c r="C14" s="298"/>
      <c r="D14" s="174"/>
      <c r="E14" s="329"/>
      <c r="F14" s="330"/>
      <c r="G14" s="331"/>
      <c r="H14" s="329"/>
      <c r="I14" s="332"/>
      <c r="J14" s="332"/>
      <c r="K14" s="333"/>
      <c r="W14" s="1"/>
    </row>
    <row r="15" spans="2:29" ht="34.5" customHeight="1" thickBot="1">
      <c r="C15" s="334" t="s">
        <v>434</v>
      </c>
      <c r="D15" s="303"/>
      <c r="E15" s="174" t="s">
        <v>436</v>
      </c>
      <c r="F15" s="174" t="s">
        <v>440</v>
      </c>
      <c r="G15" s="397"/>
      <c r="H15" s="397"/>
      <c r="I15" s="299"/>
      <c r="J15" s="299"/>
      <c r="K15" s="300"/>
    </row>
    <row r="16" spans="2:29">
      <c r="C16" s="304"/>
      <c r="D16" s="165"/>
      <c r="E16" s="165"/>
      <c r="F16" s="165"/>
      <c r="G16" s="165"/>
      <c r="H16" s="165"/>
      <c r="I16" s="296"/>
      <c r="J16" s="296"/>
      <c r="K16" s="297"/>
    </row>
    <row r="17" spans="3:21" ht="57" customHeight="1" thickBot="1">
      <c r="C17" s="305" t="s">
        <v>442</v>
      </c>
      <c r="D17" s="174"/>
      <c r="E17" s="306"/>
      <c r="F17" s="306" t="s">
        <v>629</v>
      </c>
      <c r="G17" s="174"/>
      <c r="H17" s="174"/>
      <c r="I17" s="299"/>
      <c r="J17" s="299"/>
      <c r="K17" s="300"/>
    </row>
    <row r="18" spans="3:21" ht="48.75" customHeight="1">
      <c r="Q18" s="149"/>
      <c r="R18" s="149"/>
      <c r="S18" s="149"/>
      <c r="T18" s="149"/>
      <c r="U18" s="149"/>
    </row>
    <row r="19" spans="3:21">
      <c r="Q19" s="149"/>
      <c r="R19" s="149"/>
      <c r="S19" s="149"/>
      <c r="T19" s="149"/>
      <c r="U19" s="149"/>
    </row>
    <row r="20" spans="3:21" ht="58.5" customHeight="1">
      <c r="Q20" s="149"/>
      <c r="R20" s="149"/>
      <c r="S20" s="149"/>
      <c r="T20" s="149"/>
      <c r="U20" s="149"/>
    </row>
    <row r="21" spans="3:21">
      <c r="Q21" s="149"/>
      <c r="R21" s="149"/>
      <c r="S21" s="149"/>
      <c r="T21" s="149"/>
      <c r="U21" s="149"/>
    </row>
    <row r="22" spans="3:21">
      <c r="Q22" s="149"/>
      <c r="R22" s="149"/>
      <c r="S22" s="149"/>
      <c r="T22" s="149"/>
      <c r="U22" s="149"/>
    </row>
    <row r="23" spans="3:21">
      <c r="Q23" s="149"/>
      <c r="R23" s="149"/>
      <c r="S23" s="149"/>
      <c r="T23" s="149"/>
      <c r="U23" s="149"/>
    </row>
  </sheetData>
  <mergeCells count="36">
    <mergeCell ref="B1:AC1"/>
    <mergeCell ref="W2:X2"/>
    <mergeCell ref="AA3:AA4"/>
    <mergeCell ref="AB3:AB4"/>
    <mergeCell ref="AC3:AC4"/>
    <mergeCell ref="T2:V2"/>
    <mergeCell ref="Y2:AA2"/>
    <mergeCell ref="AB2:AC2"/>
    <mergeCell ref="T3:T4"/>
    <mergeCell ref="U3:U4"/>
    <mergeCell ref="V3:V4"/>
    <mergeCell ref="W3:W4"/>
    <mergeCell ref="X3:X4"/>
    <mergeCell ref="Y3:Y4"/>
    <mergeCell ref="Z3:Z4"/>
    <mergeCell ref="I6:J6"/>
    <mergeCell ref="M6:N6"/>
    <mergeCell ref="G4:H4"/>
    <mergeCell ref="I4:J4"/>
    <mergeCell ref="M4:N4"/>
    <mergeCell ref="G11:H11"/>
    <mergeCell ref="G12:H12"/>
    <mergeCell ref="G15:H15"/>
    <mergeCell ref="O2:Q2"/>
    <mergeCell ref="R2:S2"/>
    <mergeCell ref="B2:N2"/>
    <mergeCell ref="B3:N3"/>
    <mergeCell ref="G5:H5"/>
    <mergeCell ref="I5:J5"/>
    <mergeCell ref="M5:N5"/>
    <mergeCell ref="O3:O4"/>
    <mergeCell ref="P3:P4"/>
    <mergeCell ref="Q3:Q4"/>
    <mergeCell ref="R3:R4"/>
    <mergeCell ref="S3:S4"/>
    <mergeCell ref="G6:H6"/>
  </mergeCells>
  <printOptions horizontalCentered="1"/>
  <pageMargins left="0.23622047244094491" right="0.15748031496062992" top="0.98425196850393704" bottom="0.98425196850393704" header="0.51181102362204722" footer="0.51181102362204722"/>
  <pageSetup scale="49" fitToHeight="0" orientation="landscape" r:id="rId1"/>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4"/>
  <sheetViews>
    <sheetView tabSelected="1" topLeftCell="D14" zoomScale="70" zoomScaleNormal="70" zoomScalePageLayoutView="70" workbookViewId="0">
      <selection activeCell="Y6" sqref="Y6"/>
    </sheetView>
  </sheetViews>
  <sheetFormatPr baseColWidth="10" defaultColWidth="10.85546875" defaultRowHeight="12.75"/>
  <cols>
    <col min="1" max="1" width="15.140625" style="36" customWidth="1"/>
    <col min="2" max="2" width="6.42578125" style="36" customWidth="1"/>
    <col min="3" max="3" width="25.42578125" style="36" customWidth="1"/>
    <col min="4" max="4" width="15.5703125" style="36" customWidth="1"/>
    <col min="5" max="5" width="14.28515625" style="36" customWidth="1"/>
    <col min="6" max="6" width="21.140625" style="36" customWidth="1"/>
    <col min="7" max="7" width="14" style="36" customWidth="1"/>
    <col min="8" max="8" width="67.85546875" style="36" hidden="1" customWidth="1"/>
    <col min="9" max="9" width="41.42578125" style="36" hidden="1" customWidth="1"/>
    <col min="10" max="10" width="17" style="69" hidden="1" customWidth="1"/>
    <col min="11" max="11" width="42.7109375" style="36" hidden="1" customWidth="1"/>
    <col min="12" max="12" width="30.85546875" style="36" hidden="1" customWidth="1"/>
    <col min="13" max="13" width="46.42578125" style="36" hidden="1" customWidth="1"/>
    <col min="14" max="14" width="34.28515625" style="36" hidden="1" customWidth="1"/>
    <col min="15" max="15" width="19.42578125" style="70" hidden="1" customWidth="1"/>
    <col min="16" max="16" width="12.140625" style="70" hidden="1" customWidth="1"/>
    <col min="17" max="17" width="38.28515625" style="36" hidden="1" customWidth="1"/>
    <col min="18" max="18" width="19.42578125" style="36" hidden="1" customWidth="1"/>
    <col min="19" max="19" width="45.7109375" style="36" customWidth="1"/>
    <col min="20" max="20" width="37.140625" style="36" customWidth="1"/>
    <col min="21" max="21" width="17.85546875" style="70" customWidth="1"/>
    <col min="22" max="22" width="11.42578125" style="70" customWidth="1"/>
    <col min="23" max="23" width="25.85546875" style="36" customWidth="1"/>
    <col min="24" max="24" width="17.85546875" style="36" customWidth="1"/>
    <col min="25" max="16384" width="10.85546875" style="36"/>
  </cols>
  <sheetData>
    <row r="1" spans="1:29" ht="44.25" customHeight="1" thickBot="1">
      <c r="A1" s="374" t="s">
        <v>614</v>
      </c>
      <c r="B1" s="374"/>
      <c r="C1" s="374"/>
      <c r="D1" s="374"/>
      <c r="E1" s="374"/>
      <c r="F1" s="374"/>
      <c r="G1" s="374"/>
      <c r="H1" s="374"/>
      <c r="I1" s="374"/>
      <c r="J1" s="374"/>
      <c r="K1" s="374"/>
      <c r="L1" s="374"/>
      <c r="M1" s="374"/>
      <c r="N1" s="374"/>
      <c r="O1" s="374"/>
      <c r="P1" s="374"/>
      <c r="Q1" s="374"/>
      <c r="R1" s="374"/>
      <c r="S1" s="374"/>
      <c r="T1" s="374"/>
      <c r="U1" s="374"/>
      <c r="V1" s="374"/>
      <c r="W1" s="374"/>
      <c r="X1" s="374"/>
      <c r="Y1" s="292"/>
      <c r="Z1" s="292"/>
      <c r="AA1" s="292"/>
      <c r="AB1" s="292"/>
      <c r="AC1" s="292"/>
    </row>
    <row r="2" spans="1:29" ht="33" customHeight="1">
      <c r="A2" s="437" t="s">
        <v>35</v>
      </c>
      <c r="B2" s="438"/>
      <c r="C2" s="438"/>
      <c r="D2" s="438"/>
      <c r="E2" s="438"/>
      <c r="F2" s="438"/>
      <c r="G2" s="438"/>
      <c r="H2" s="347" t="s">
        <v>199</v>
      </c>
      <c r="I2" s="347"/>
      <c r="J2" s="347"/>
      <c r="K2" s="348" t="s">
        <v>200</v>
      </c>
      <c r="L2" s="348"/>
      <c r="M2" s="347" t="s">
        <v>199</v>
      </c>
      <c r="N2" s="347"/>
      <c r="O2" s="347"/>
      <c r="P2" s="429" t="s">
        <v>381</v>
      </c>
      <c r="Q2" s="430"/>
      <c r="R2" s="431"/>
      <c r="S2" s="347" t="s">
        <v>199</v>
      </c>
      <c r="T2" s="347"/>
      <c r="U2" s="347"/>
      <c r="V2" s="376" t="s">
        <v>624</v>
      </c>
      <c r="W2" s="399" t="s">
        <v>616</v>
      </c>
      <c r="X2" s="359"/>
    </row>
    <row r="3" spans="1:29" ht="42" customHeight="1">
      <c r="A3" s="426" t="s">
        <v>92</v>
      </c>
      <c r="B3" s="427"/>
      <c r="C3" s="427"/>
      <c r="D3" s="427"/>
      <c r="E3" s="427"/>
      <c r="F3" s="427"/>
      <c r="G3" s="427"/>
      <c r="H3" s="350" t="s">
        <v>172</v>
      </c>
      <c r="I3" s="352" t="s">
        <v>171</v>
      </c>
      <c r="J3" s="362" t="s">
        <v>207</v>
      </c>
      <c r="K3" s="345" t="s">
        <v>201</v>
      </c>
      <c r="L3" s="364" t="s">
        <v>207</v>
      </c>
      <c r="M3" s="350" t="s">
        <v>173</v>
      </c>
      <c r="N3" s="352" t="s">
        <v>171</v>
      </c>
      <c r="O3" s="350" t="s">
        <v>208</v>
      </c>
      <c r="P3" s="432" t="s">
        <v>400</v>
      </c>
      <c r="Q3" s="345" t="s">
        <v>201</v>
      </c>
      <c r="R3" s="364" t="s">
        <v>209</v>
      </c>
      <c r="S3" s="350" t="s">
        <v>517</v>
      </c>
      <c r="T3" s="352" t="s">
        <v>171</v>
      </c>
      <c r="U3" s="350" t="s">
        <v>208</v>
      </c>
      <c r="V3" s="377"/>
      <c r="W3" s="345" t="s">
        <v>201</v>
      </c>
      <c r="X3" s="356" t="s">
        <v>208</v>
      </c>
    </row>
    <row r="4" spans="1:29" ht="44.25" customHeight="1" thickBot="1">
      <c r="A4" s="37" t="s">
        <v>91</v>
      </c>
      <c r="B4" s="428" t="s">
        <v>90</v>
      </c>
      <c r="C4" s="428"/>
      <c r="D4" s="126"/>
      <c r="E4" s="38" t="s">
        <v>89</v>
      </c>
      <c r="F4" s="39" t="s">
        <v>3</v>
      </c>
      <c r="G4" s="38" t="s">
        <v>143</v>
      </c>
      <c r="H4" s="351"/>
      <c r="I4" s="353"/>
      <c r="J4" s="363"/>
      <c r="K4" s="346"/>
      <c r="L4" s="365"/>
      <c r="M4" s="351"/>
      <c r="N4" s="353"/>
      <c r="O4" s="351"/>
      <c r="P4" s="433"/>
      <c r="Q4" s="346"/>
      <c r="R4" s="365"/>
      <c r="S4" s="351"/>
      <c r="T4" s="353"/>
      <c r="U4" s="351"/>
      <c r="V4" s="378"/>
      <c r="W4" s="346"/>
      <c r="X4" s="357"/>
    </row>
    <row r="5" spans="1:29" ht="208.5" customHeight="1" thickBot="1">
      <c r="A5" s="421" t="s">
        <v>93</v>
      </c>
      <c r="B5" s="40" t="s">
        <v>22</v>
      </c>
      <c r="C5" s="41" t="s">
        <v>221</v>
      </c>
      <c r="D5" s="41">
        <v>4</v>
      </c>
      <c r="E5" s="42" t="s">
        <v>23</v>
      </c>
      <c r="F5" s="43" t="s">
        <v>233</v>
      </c>
      <c r="G5" s="44" t="s">
        <v>215</v>
      </c>
      <c r="H5" s="42" t="s">
        <v>359</v>
      </c>
      <c r="I5" s="44" t="s">
        <v>216</v>
      </c>
      <c r="J5" s="45">
        <v>43224</v>
      </c>
      <c r="K5" s="42" t="s">
        <v>299</v>
      </c>
      <c r="L5" s="45">
        <v>43230</v>
      </c>
      <c r="M5" s="42" t="s">
        <v>327</v>
      </c>
      <c r="N5" s="46" t="s">
        <v>326</v>
      </c>
      <c r="O5" s="45">
        <v>43350</v>
      </c>
      <c r="P5" s="237">
        <v>1</v>
      </c>
      <c r="Q5" s="44" t="s">
        <v>456</v>
      </c>
      <c r="R5" s="45">
        <v>43357</v>
      </c>
      <c r="S5" s="46" t="s">
        <v>493</v>
      </c>
      <c r="T5" s="46" t="s">
        <v>610</v>
      </c>
      <c r="U5" s="45">
        <v>43446</v>
      </c>
      <c r="V5" s="237">
        <v>1</v>
      </c>
      <c r="W5" s="44" t="s">
        <v>592</v>
      </c>
      <c r="X5" s="231">
        <v>43462</v>
      </c>
    </row>
    <row r="6" spans="1:29" s="53" customFormat="1" ht="130.5" customHeight="1">
      <c r="A6" s="422"/>
      <c r="B6" s="47" t="s">
        <v>24</v>
      </c>
      <c r="C6" s="18" t="s">
        <v>164</v>
      </c>
      <c r="D6" s="125">
        <v>1</v>
      </c>
      <c r="E6" s="18" t="s">
        <v>94</v>
      </c>
      <c r="F6" s="48" t="s">
        <v>165</v>
      </c>
      <c r="G6" s="49">
        <v>43281</v>
      </c>
      <c r="H6" s="18" t="s">
        <v>210</v>
      </c>
      <c r="I6" s="50" t="s">
        <v>182</v>
      </c>
      <c r="J6" s="49">
        <v>43224</v>
      </c>
      <c r="K6" s="18" t="s">
        <v>245</v>
      </c>
      <c r="L6" s="51">
        <v>43230</v>
      </c>
      <c r="M6" s="18" t="s">
        <v>321</v>
      </c>
      <c r="N6" s="18" t="s">
        <v>322</v>
      </c>
      <c r="O6" s="49">
        <v>43350</v>
      </c>
      <c r="P6" s="150">
        <v>1</v>
      </c>
      <c r="Q6" s="50" t="s">
        <v>432</v>
      </c>
      <c r="R6" s="45">
        <v>43357</v>
      </c>
      <c r="S6" s="205" t="s">
        <v>463</v>
      </c>
      <c r="T6" s="205" t="s">
        <v>464</v>
      </c>
      <c r="U6" s="49">
        <v>43446</v>
      </c>
      <c r="V6" s="150">
        <v>1</v>
      </c>
      <c r="W6" s="44" t="s">
        <v>592</v>
      </c>
      <c r="X6" s="232">
        <v>43462</v>
      </c>
    </row>
    <row r="7" spans="1:29" s="53" customFormat="1" ht="93.75" customHeight="1">
      <c r="A7" s="422"/>
      <c r="B7" s="47" t="s">
        <v>39</v>
      </c>
      <c r="C7" s="18" t="s">
        <v>162</v>
      </c>
      <c r="D7" s="56">
        <v>1</v>
      </c>
      <c r="E7" s="18" t="s">
        <v>97</v>
      </c>
      <c r="F7" s="48" t="s">
        <v>165</v>
      </c>
      <c r="G7" s="49">
        <v>43189</v>
      </c>
      <c r="H7" s="18" t="s">
        <v>279</v>
      </c>
      <c r="I7" s="50" t="s">
        <v>227</v>
      </c>
      <c r="J7" s="49">
        <v>43224</v>
      </c>
      <c r="K7" s="18" t="s">
        <v>246</v>
      </c>
      <c r="L7" s="54">
        <v>43230</v>
      </c>
      <c r="M7" s="50" t="s">
        <v>328</v>
      </c>
      <c r="N7" s="50" t="s">
        <v>301</v>
      </c>
      <c r="O7" s="49">
        <v>43350</v>
      </c>
      <c r="P7" s="150">
        <v>1</v>
      </c>
      <c r="Q7" s="50" t="s">
        <v>401</v>
      </c>
      <c r="R7" s="49">
        <v>43357</v>
      </c>
      <c r="S7" s="233"/>
      <c r="T7" s="233"/>
      <c r="U7" s="235"/>
      <c r="V7" s="150">
        <v>1</v>
      </c>
      <c r="W7" s="566"/>
      <c r="X7" s="234"/>
    </row>
    <row r="8" spans="1:29" s="225" customFormat="1" ht="127.5" customHeight="1">
      <c r="A8" s="422"/>
      <c r="B8" s="222" t="s">
        <v>95</v>
      </c>
      <c r="C8" s="102" t="s">
        <v>166</v>
      </c>
      <c r="D8" s="56">
        <v>1</v>
      </c>
      <c r="E8" s="102" t="s">
        <v>108</v>
      </c>
      <c r="F8" s="202" t="s">
        <v>73</v>
      </c>
      <c r="G8" s="102" t="s">
        <v>163</v>
      </c>
      <c r="H8" s="202"/>
      <c r="I8" s="202"/>
      <c r="J8" s="202"/>
      <c r="K8" s="414" t="s">
        <v>247</v>
      </c>
      <c r="L8" s="223">
        <v>43230</v>
      </c>
      <c r="M8" s="102" t="s">
        <v>323</v>
      </c>
      <c r="N8" s="102" t="s">
        <v>324</v>
      </c>
      <c r="O8" s="224">
        <v>43350</v>
      </c>
      <c r="P8" s="150">
        <v>1</v>
      </c>
      <c r="Q8" s="102" t="s">
        <v>449</v>
      </c>
      <c r="R8" s="224">
        <v>43357</v>
      </c>
      <c r="S8" s="102" t="s">
        <v>587</v>
      </c>
      <c r="T8" s="102" t="s">
        <v>586</v>
      </c>
      <c r="U8" s="49">
        <v>43446</v>
      </c>
      <c r="V8" s="542">
        <v>1</v>
      </c>
      <c r="W8" s="561" t="s">
        <v>592</v>
      </c>
      <c r="X8" s="552">
        <v>43462</v>
      </c>
    </row>
    <row r="9" spans="1:29" s="59" customFormat="1" ht="238.5" customHeight="1">
      <c r="A9" s="422"/>
      <c r="B9" s="47" t="s">
        <v>96</v>
      </c>
      <c r="C9" s="204" t="s">
        <v>457</v>
      </c>
      <c r="D9" s="56" t="s">
        <v>458</v>
      </c>
      <c r="E9" s="56" t="s">
        <v>458</v>
      </c>
      <c r="F9" s="202" t="s">
        <v>73</v>
      </c>
      <c r="G9" s="203" t="s">
        <v>459</v>
      </c>
      <c r="H9" s="55"/>
      <c r="I9" s="57"/>
      <c r="J9" s="58"/>
      <c r="K9" s="414"/>
      <c r="L9" s="54">
        <v>43230</v>
      </c>
      <c r="M9" s="138" t="s">
        <v>448</v>
      </c>
      <c r="N9" s="138" t="s">
        <v>329</v>
      </c>
      <c r="O9" s="49">
        <v>43350</v>
      </c>
      <c r="P9" s="150">
        <v>1</v>
      </c>
      <c r="Q9" s="56" t="s">
        <v>450</v>
      </c>
      <c r="R9" s="49">
        <v>43357</v>
      </c>
      <c r="S9" s="50" t="s">
        <v>465</v>
      </c>
      <c r="T9" s="205" t="s">
        <v>466</v>
      </c>
      <c r="U9" s="49">
        <v>43446</v>
      </c>
      <c r="V9" s="542">
        <v>1</v>
      </c>
      <c r="W9" s="567">
        <v>1</v>
      </c>
      <c r="X9" s="552">
        <v>43462</v>
      </c>
    </row>
    <row r="10" spans="1:29" s="53" customFormat="1" ht="115.5" customHeight="1">
      <c r="A10" s="423" t="s">
        <v>98</v>
      </c>
      <c r="B10" s="47" t="s">
        <v>40</v>
      </c>
      <c r="C10" s="18" t="s">
        <v>234</v>
      </c>
      <c r="D10" s="125">
        <v>1</v>
      </c>
      <c r="E10" s="18" t="s">
        <v>235</v>
      </c>
      <c r="F10" s="55" t="s">
        <v>73</v>
      </c>
      <c r="G10" s="56" t="s">
        <v>231</v>
      </c>
      <c r="H10" s="18" t="s">
        <v>283</v>
      </c>
      <c r="I10" s="50" t="s">
        <v>183</v>
      </c>
      <c r="J10" s="49">
        <v>43224</v>
      </c>
      <c r="K10" s="18" t="s">
        <v>248</v>
      </c>
      <c r="L10" s="54">
        <v>43230</v>
      </c>
      <c r="M10" s="18" t="s">
        <v>302</v>
      </c>
      <c r="N10" s="50" t="s">
        <v>305</v>
      </c>
      <c r="O10" s="49">
        <v>43350</v>
      </c>
      <c r="P10" s="150">
        <v>1</v>
      </c>
      <c r="Q10" s="56" t="s">
        <v>402</v>
      </c>
      <c r="R10" s="49">
        <v>43357</v>
      </c>
      <c r="S10" s="50" t="s">
        <v>496</v>
      </c>
      <c r="T10" s="233"/>
      <c r="U10" s="235"/>
      <c r="V10" s="542">
        <v>1</v>
      </c>
      <c r="W10" s="568">
        <v>1</v>
      </c>
      <c r="X10" s="553"/>
    </row>
    <row r="11" spans="1:29" s="53" customFormat="1" ht="169.5" customHeight="1">
      <c r="A11" s="423"/>
      <c r="B11" s="47" t="s">
        <v>41</v>
      </c>
      <c r="C11" s="18" t="s">
        <v>226</v>
      </c>
      <c r="D11" s="125">
        <v>8</v>
      </c>
      <c r="E11" s="18" t="s">
        <v>236</v>
      </c>
      <c r="F11" s="55" t="s">
        <v>73</v>
      </c>
      <c r="G11" s="56" t="s">
        <v>231</v>
      </c>
      <c r="H11" s="18" t="s">
        <v>184</v>
      </c>
      <c r="I11" s="50" t="s">
        <v>181</v>
      </c>
      <c r="J11" s="49">
        <v>43224</v>
      </c>
      <c r="K11" s="18" t="s">
        <v>264</v>
      </c>
      <c r="L11" s="54">
        <v>43230</v>
      </c>
      <c r="M11" s="18" t="s">
        <v>303</v>
      </c>
      <c r="N11" s="52" t="s">
        <v>304</v>
      </c>
      <c r="O11" s="49">
        <v>43350</v>
      </c>
      <c r="P11" s="150">
        <v>1</v>
      </c>
      <c r="Q11" s="50" t="s">
        <v>403</v>
      </c>
      <c r="R11" s="49">
        <v>43357</v>
      </c>
      <c r="S11" s="205" t="s">
        <v>467</v>
      </c>
      <c r="T11" s="56" t="s">
        <v>598</v>
      </c>
      <c r="U11" s="49">
        <v>43446</v>
      </c>
      <c r="V11" s="542">
        <v>1</v>
      </c>
      <c r="W11" s="567">
        <v>1</v>
      </c>
      <c r="X11" s="552">
        <v>43462</v>
      </c>
    </row>
    <row r="12" spans="1:29" s="53" customFormat="1" ht="149.25" customHeight="1" thickBot="1">
      <c r="A12" s="238" t="s">
        <v>99</v>
      </c>
      <c r="B12" s="239" t="s">
        <v>67</v>
      </c>
      <c r="C12" s="240" t="s">
        <v>222</v>
      </c>
      <c r="D12" s="240">
        <v>2</v>
      </c>
      <c r="E12" s="240" t="s">
        <v>109</v>
      </c>
      <c r="F12" s="241" t="s">
        <v>37</v>
      </c>
      <c r="G12" s="242">
        <v>43189</v>
      </c>
      <c r="H12" s="240" t="s">
        <v>280</v>
      </c>
      <c r="I12" s="243" t="s">
        <v>230</v>
      </c>
      <c r="J12" s="244">
        <v>43224</v>
      </c>
      <c r="K12" s="240" t="s">
        <v>249</v>
      </c>
      <c r="L12" s="242">
        <v>43230</v>
      </c>
      <c r="M12" s="243" t="s">
        <v>330</v>
      </c>
      <c r="N12" s="243" t="s">
        <v>331</v>
      </c>
      <c r="O12" s="244">
        <v>43350</v>
      </c>
      <c r="P12" s="245">
        <v>1</v>
      </c>
      <c r="Q12" s="243" t="s">
        <v>401</v>
      </c>
      <c r="R12" s="244">
        <v>43357</v>
      </c>
      <c r="S12" s="243" t="s">
        <v>496</v>
      </c>
      <c r="T12" s="279"/>
      <c r="U12" s="280"/>
      <c r="V12" s="245">
        <v>1</v>
      </c>
      <c r="W12" s="569">
        <v>1</v>
      </c>
      <c r="X12" s="246"/>
    </row>
    <row r="13" spans="1:29" ht="149.25" customHeight="1" thickBot="1">
      <c r="A13" s="424" t="s">
        <v>100</v>
      </c>
      <c r="B13" s="247" t="s">
        <v>65</v>
      </c>
      <c r="C13" s="248" t="s">
        <v>218</v>
      </c>
      <c r="D13" s="248">
        <v>2</v>
      </c>
      <c r="E13" s="248" t="s">
        <v>224</v>
      </c>
      <c r="F13" s="249" t="s">
        <v>333</v>
      </c>
      <c r="G13" s="250">
        <v>43454</v>
      </c>
      <c r="H13" s="248" t="s">
        <v>281</v>
      </c>
      <c r="I13" s="251" t="s">
        <v>223</v>
      </c>
      <c r="J13" s="252">
        <v>43227</v>
      </c>
      <c r="K13" s="248" t="s">
        <v>282</v>
      </c>
      <c r="L13" s="250">
        <v>43230</v>
      </c>
      <c r="M13" s="253" t="s">
        <v>451</v>
      </c>
      <c r="N13" s="253" t="s">
        <v>452</v>
      </c>
      <c r="O13" s="254">
        <v>43350</v>
      </c>
      <c r="P13" s="255">
        <v>1</v>
      </c>
      <c r="Q13" s="253" t="s">
        <v>453</v>
      </c>
      <c r="R13" s="253"/>
      <c r="S13" s="256" t="s">
        <v>585</v>
      </c>
      <c r="T13" s="257"/>
      <c r="U13" s="254"/>
      <c r="V13" s="255">
        <v>1</v>
      </c>
      <c r="W13" s="256" t="s">
        <v>597</v>
      </c>
      <c r="X13" s="258">
        <v>43462</v>
      </c>
    </row>
    <row r="14" spans="1:29" ht="112.5" customHeight="1" thickBot="1">
      <c r="A14" s="425"/>
      <c r="B14" s="61" t="s">
        <v>66</v>
      </c>
      <c r="C14" s="62" t="s">
        <v>217</v>
      </c>
      <c r="D14" s="62">
        <v>1</v>
      </c>
      <c r="E14" s="62" t="s">
        <v>229</v>
      </c>
      <c r="F14" s="63" t="s">
        <v>37</v>
      </c>
      <c r="G14" s="64">
        <v>43454</v>
      </c>
      <c r="H14" s="65"/>
      <c r="I14" s="66"/>
      <c r="J14" s="67"/>
      <c r="K14" s="62" t="s">
        <v>250</v>
      </c>
      <c r="L14" s="64">
        <v>43230</v>
      </c>
      <c r="M14" s="128" t="s">
        <v>335</v>
      </c>
      <c r="N14" s="128" t="s">
        <v>300</v>
      </c>
      <c r="O14" s="68">
        <v>43350</v>
      </c>
      <c r="P14" s="151">
        <v>1</v>
      </c>
      <c r="Q14" s="193" t="s">
        <v>454</v>
      </c>
      <c r="R14" s="152">
        <v>43357</v>
      </c>
      <c r="S14" s="128" t="s">
        <v>590</v>
      </c>
      <c r="T14" s="226" t="s">
        <v>591</v>
      </c>
      <c r="U14" s="68">
        <v>43446</v>
      </c>
      <c r="V14" s="151">
        <v>1</v>
      </c>
      <c r="W14" s="259" t="s">
        <v>592</v>
      </c>
      <c r="X14" s="236">
        <v>43462</v>
      </c>
    </row>
    <row r="15" spans="1:29">
      <c r="A15" s="420"/>
      <c r="B15" s="420"/>
      <c r="C15" s="420"/>
      <c r="D15" s="420"/>
      <c r="E15" s="420"/>
      <c r="F15" s="420"/>
      <c r="G15" s="420"/>
    </row>
    <row r="16" spans="1:29" ht="13.5" thickBot="1">
      <c r="A16" s="420"/>
      <c r="B16" s="420"/>
      <c r="C16" s="420"/>
      <c r="D16" s="420"/>
      <c r="E16" s="420"/>
      <c r="F16" s="420"/>
      <c r="G16" s="420"/>
    </row>
    <row r="17" spans="1:23" ht="57" customHeight="1">
      <c r="A17" s="164" t="s">
        <v>433</v>
      </c>
      <c r="B17" s="165"/>
      <c r="C17" s="166" t="s">
        <v>435</v>
      </c>
      <c r="D17" s="165" t="s">
        <v>438</v>
      </c>
      <c r="E17" s="415"/>
      <c r="F17" s="416"/>
      <c r="U17" s="434" t="s">
        <v>625</v>
      </c>
      <c r="V17" s="435"/>
      <c r="W17" s="436"/>
    </row>
    <row r="18" spans="1:23" ht="48.75" customHeight="1" thickBot="1">
      <c r="A18" s="176"/>
      <c r="B18" s="174"/>
      <c r="C18" s="177" t="s">
        <v>437</v>
      </c>
      <c r="D18" s="174" t="s">
        <v>439</v>
      </c>
      <c r="E18" s="397"/>
      <c r="F18" s="417"/>
      <c r="U18" s="144" t="s">
        <v>387</v>
      </c>
      <c r="V18" s="15"/>
      <c r="W18" s="16">
        <v>22</v>
      </c>
    </row>
    <row r="19" spans="1:23" ht="13.5" thickBot="1">
      <c r="A19" s="169"/>
      <c r="B19" s="158"/>
      <c r="C19" s="158"/>
      <c r="D19" s="158"/>
      <c r="E19" s="186"/>
      <c r="F19" s="187"/>
      <c r="S19" s="163"/>
      <c r="U19" s="145" t="s">
        <v>388</v>
      </c>
      <c r="V19" s="15"/>
      <c r="W19" s="16">
        <v>22</v>
      </c>
    </row>
    <row r="20" spans="1:23" ht="58.5" customHeight="1" thickBot="1">
      <c r="A20" s="179" t="s">
        <v>434</v>
      </c>
      <c r="B20" s="180"/>
      <c r="C20" s="180" t="s">
        <v>436</v>
      </c>
      <c r="D20" s="180" t="s">
        <v>440</v>
      </c>
      <c r="E20" s="418"/>
      <c r="F20" s="419"/>
      <c r="U20" s="144" t="s">
        <v>389</v>
      </c>
      <c r="V20" s="15"/>
      <c r="W20" s="16">
        <f>+W18-W19</f>
        <v>0</v>
      </c>
    </row>
    <row r="21" spans="1:23" ht="13.5" thickBot="1">
      <c r="A21" s="173"/>
      <c r="B21" s="158"/>
      <c r="C21" s="158"/>
      <c r="D21" s="158"/>
      <c r="E21" s="158"/>
      <c r="F21" s="172"/>
      <c r="U21" s="146" t="s">
        <v>397</v>
      </c>
      <c r="V21" s="147"/>
      <c r="W21" s="148">
        <f>+W19/W18</f>
        <v>1</v>
      </c>
    </row>
    <row r="22" spans="1:23" ht="13.5" thickBot="1">
      <c r="A22" s="183" t="s">
        <v>442</v>
      </c>
      <c r="B22" s="180"/>
      <c r="C22" s="184"/>
      <c r="D22" s="184" t="s">
        <v>599</v>
      </c>
      <c r="E22" s="180"/>
      <c r="F22" s="182"/>
    </row>
    <row r="28" spans="1:23">
      <c r="A28" s="413" t="s">
        <v>225</v>
      </c>
      <c r="B28" s="413"/>
      <c r="C28" s="413"/>
      <c r="D28" s="413"/>
      <c r="E28" s="413"/>
      <c r="F28" s="413"/>
      <c r="G28" s="413"/>
      <c r="H28" s="413"/>
      <c r="I28" s="413"/>
      <c r="J28" s="413"/>
    </row>
    <row r="29" spans="1:23">
      <c r="A29" s="413"/>
      <c r="B29" s="413"/>
      <c r="C29" s="413"/>
      <c r="D29" s="413"/>
      <c r="E29" s="413"/>
      <c r="F29" s="413"/>
      <c r="G29" s="413"/>
      <c r="H29" s="413"/>
      <c r="I29" s="413"/>
      <c r="J29" s="413"/>
    </row>
    <row r="30" spans="1:23">
      <c r="A30" s="413"/>
      <c r="B30" s="413"/>
      <c r="C30" s="413"/>
      <c r="D30" s="413"/>
      <c r="E30" s="413"/>
      <c r="F30" s="413"/>
      <c r="G30" s="413"/>
      <c r="H30" s="413"/>
      <c r="I30" s="413"/>
      <c r="J30" s="413"/>
    </row>
    <row r="31" spans="1:23">
      <c r="A31" s="413"/>
      <c r="B31" s="413"/>
      <c r="C31" s="413"/>
      <c r="D31" s="413"/>
      <c r="E31" s="413"/>
      <c r="F31" s="413"/>
      <c r="G31" s="413"/>
      <c r="H31" s="413"/>
      <c r="I31" s="413"/>
      <c r="J31" s="413"/>
    </row>
    <row r="32" spans="1:23">
      <c r="A32" s="413"/>
      <c r="B32" s="413"/>
      <c r="C32" s="413"/>
      <c r="D32" s="413"/>
      <c r="E32" s="413"/>
      <c r="F32" s="413"/>
      <c r="G32" s="413"/>
      <c r="H32" s="413"/>
      <c r="I32" s="413"/>
      <c r="J32" s="413"/>
    </row>
    <row r="33" spans="1:10">
      <c r="A33" s="413"/>
      <c r="B33" s="413"/>
      <c r="C33" s="413"/>
      <c r="D33" s="413"/>
      <c r="E33" s="413"/>
      <c r="F33" s="413"/>
      <c r="G33" s="413"/>
      <c r="H33" s="413"/>
      <c r="I33" s="413"/>
      <c r="J33" s="413"/>
    </row>
    <row r="34" spans="1:10">
      <c r="A34" s="413"/>
      <c r="B34" s="413"/>
      <c r="C34" s="413"/>
      <c r="D34" s="413"/>
      <c r="E34" s="413"/>
      <c r="F34" s="413"/>
      <c r="G34" s="413"/>
      <c r="H34" s="413"/>
      <c r="I34" s="413"/>
      <c r="J34" s="413"/>
    </row>
  </sheetData>
  <mergeCells count="37">
    <mergeCell ref="A1:X1"/>
    <mergeCell ref="V2:V4"/>
    <mergeCell ref="P2:R2"/>
    <mergeCell ref="P3:P4"/>
    <mergeCell ref="U17:W17"/>
    <mergeCell ref="X3:X4"/>
    <mergeCell ref="N3:N4"/>
    <mergeCell ref="O3:O4"/>
    <mergeCell ref="Q3:Q4"/>
    <mergeCell ref="R3:R4"/>
    <mergeCell ref="S3:S4"/>
    <mergeCell ref="U3:U4"/>
    <mergeCell ref="W2:X2"/>
    <mergeCell ref="A2:G2"/>
    <mergeCell ref="H2:J2"/>
    <mergeCell ref="K2:L2"/>
    <mergeCell ref="A28:J34"/>
    <mergeCell ref="K8:K9"/>
    <mergeCell ref="H3:H4"/>
    <mergeCell ref="I3:I4"/>
    <mergeCell ref="J3:J4"/>
    <mergeCell ref="K3:K4"/>
    <mergeCell ref="E17:F17"/>
    <mergeCell ref="E18:F18"/>
    <mergeCell ref="E20:F20"/>
    <mergeCell ref="A15:G16"/>
    <mergeCell ref="A5:A9"/>
    <mergeCell ref="A10:A11"/>
    <mergeCell ref="A13:A14"/>
    <mergeCell ref="A3:G3"/>
    <mergeCell ref="B4:C4"/>
    <mergeCell ref="W3:W4"/>
    <mergeCell ref="M2:O2"/>
    <mergeCell ref="L3:L4"/>
    <mergeCell ref="M3:M4"/>
    <mergeCell ref="T3:T4"/>
    <mergeCell ref="S2:U2"/>
  </mergeCells>
  <hyperlinks>
    <hyperlink ref="I10" r:id="rId1"/>
    <hyperlink ref="T14" r:id="rId2"/>
  </hyperlinks>
  <printOptions horizontalCentered="1"/>
  <pageMargins left="0.23622047244094491" right="0.15748031496062992" top="0.23" bottom="0.53" header="0.51181102362204722" footer="0.3"/>
  <pageSetup scale="50" fitToHeight="0" orientation="landscape" r:id="rId3"/>
  <headerFooter>
    <oddFooter>&amp;C&amp;P</oddFooter>
  </headerFooter>
  <legacy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Y28"/>
  <sheetViews>
    <sheetView tabSelected="1" topLeftCell="T17" zoomScale="85" zoomScaleNormal="85" zoomScalePageLayoutView="80" workbookViewId="0">
      <selection activeCell="Y6" sqref="Y6"/>
    </sheetView>
  </sheetViews>
  <sheetFormatPr baseColWidth="10" defaultColWidth="10.85546875" defaultRowHeight="12.75"/>
  <cols>
    <col min="1" max="1" width="14.42578125" style="22" customWidth="1"/>
    <col min="2" max="2" width="7.28515625" style="22" customWidth="1"/>
    <col min="3" max="3" width="24.42578125" style="22" customWidth="1"/>
    <col min="4" max="4" width="15.5703125" style="22" customWidth="1"/>
    <col min="5" max="5" width="18.7109375" style="97" customWidth="1"/>
    <col min="6" max="6" width="20.140625" style="22" customWidth="1"/>
    <col min="7" max="7" width="12.28515625" style="22" customWidth="1"/>
    <col min="8" max="8" width="10.28515625" style="98" customWidth="1"/>
    <col min="9" max="9" width="34.42578125" style="22" hidden="1" customWidth="1"/>
    <col min="10" max="10" width="27.140625" style="22" hidden="1" customWidth="1"/>
    <col min="11" max="11" width="20.42578125" style="101" hidden="1" customWidth="1"/>
    <col min="12" max="12" width="35.28515625" style="22" hidden="1" customWidth="1"/>
    <col min="13" max="13" width="39" style="22" hidden="1" customWidth="1"/>
    <col min="14" max="14" width="78.42578125" style="22" hidden="1" customWidth="1"/>
    <col min="15" max="15" width="19.42578125" style="22" hidden="1" customWidth="1"/>
    <col min="16" max="16" width="24.140625" style="99" hidden="1" customWidth="1"/>
    <col min="17" max="17" width="21.140625" style="99" hidden="1" customWidth="1"/>
    <col min="18" max="18" width="35.42578125" style="22" hidden="1" customWidth="1"/>
    <col min="19" max="19" width="17.85546875" style="22" hidden="1" customWidth="1"/>
    <col min="20" max="20" width="66" style="22" customWidth="1"/>
    <col min="21" max="21" width="37.5703125" style="22" customWidth="1"/>
    <col min="22" max="23" width="14.5703125" style="101" customWidth="1"/>
    <col min="24" max="24" width="36.5703125" style="22" customWidth="1"/>
    <col min="25" max="25" width="17.140625" style="22" customWidth="1"/>
    <col min="26" max="16384" width="10.85546875" style="22"/>
  </cols>
  <sheetData>
    <row r="1" spans="1:25" ht="28.5" customHeight="1">
      <c r="A1" s="449" t="s">
        <v>620</v>
      </c>
      <c r="B1" s="449"/>
      <c r="C1" s="449"/>
      <c r="D1" s="449"/>
      <c r="E1" s="449"/>
      <c r="F1" s="449"/>
      <c r="G1" s="449"/>
      <c r="H1" s="449"/>
      <c r="I1" s="449"/>
      <c r="J1" s="449"/>
      <c r="K1" s="449"/>
      <c r="L1" s="449"/>
      <c r="M1" s="449"/>
      <c r="N1" s="449"/>
      <c r="O1" s="449"/>
      <c r="P1" s="449"/>
      <c r="Q1" s="449"/>
      <c r="R1" s="449"/>
      <c r="S1" s="449"/>
      <c r="T1" s="449"/>
      <c r="U1" s="449"/>
      <c r="V1" s="449"/>
      <c r="W1" s="449"/>
      <c r="X1" s="449"/>
      <c r="Y1" s="449"/>
    </row>
    <row r="2" spans="1:25" ht="14.25" customHeight="1" thickBot="1">
      <c r="A2" s="450" t="s">
        <v>621</v>
      </c>
      <c r="B2" s="450"/>
      <c r="C2" s="450"/>
      <c r="D2" s="450"/>
      <c r="E2" s="450"/>
      <c r="F2" s="450"/>
      <c r="G2" s="450"/>
      <c r="H2" s="450"/>
      <c r="I2" s="450"/>
      <c r="J2" s="450"/>
      <c r="K2" s="450"/>
      <c r="L2" s="450"/>
      <c r="M2" s="450"/>
      <c r="N2" s="450"/>
      <c r="O2" s="450"/>
      <c r="P2" s="450"/>
      <c r="Q2" s="450"/>
      <c r="R2" s="450"/>
      <c r="S2" s="450"/>
      <c r="T2" s="450"/>
      <c r="U2" s="450"/>
      <c r="V2" s="450"/>
      <c r="W2" s="450"/>
      <c r="X2" s="450"/>
      <c r="Y2" s="450"/>
    </row>
    <row r="3" spans="1:25" ht="29.25" customHeight="1">
      <c r="A3" s="440" t="s">
        <v>35</v>
      </c>
      <c r="B3" s="441"/>
      <c r="C3" s="441"/>
      <c r="D3" s="441"/>
      <c r="E3" s="441"/>
      <c r="F3" s="441"/>
      <c r="G3" s="441"/>
      <c r="H3" s="441"/>
      <c r="I3" s="347" t="s">
        <v>199</v>
      </c>
      <c r="J3" s="347"/>
      <c r="K3" s="347"/>
      <c r="L3" s="348" t="s">
        <v>200</v>
      </c>
      <c r="M3" s="348"/>
      <c r="N3" s="347" t="s">
        <v>199</v>
      </c>
      <c r="O3" s="347"/>
      <c r="P3" s="347"/>
      <c r="Q3" s="445" t="s">
        <v>381</v>
      </c>
      <c r="R3" s="348"/>
      <c r="S3" s="348"/>
      <c r="T3" s="347" t="s">
        <v>199</v>
      </c>
      <c r="U3" s="347"/>
      <c r="V3" s="347"/>
      <c r="W3" s="451" t="s">
        <v>397</v>
      </c>
      <c r="X3" s="348" t="s">
        <v>202</v>
      </c>
      <c r="Y3" s="359"/>
    </row>
    <row r="4" spans="1:25" ht="51" customHeight="1">
      <c r="A4" s="442" t="s">
        <v>56</v>
      </c>
      <c r="B4" s="443"/>
      <c r="C4" s="443"/>
      <c r="D4" s="443"/>
      <c r="E4" s="443"/>
      <c r="F4" s="443"/>
      <c r="G4" s="443"/>
      <c r="H4" s="443"/>
      <c r="I4" s="350" t="s">
        <v>172</v>
      </c>
      <c r="J4" s="352" t="s">
        <v>171</v>
      </c>
      <c r="K4" s="362" t="s">
        <v>207</v>
      </c>
      <c r="L4" s="345" t="s">
        <v>201</v>
      </c>
      <c r="M4" s="364" t="s">
        <v>251</v>
      </c>
      <c r="N4" s="350" t="s">
        <v>173</v>
      </c>
      <c r="O4" s="352" t="s">
        <v>171</v>
      </c>
      <c r="P4" s="350" t="s">
        <v>208</v>
      </c>
      <c r="Q4" s="444" t="s">
        <v>400</v>
      </c>
      <c r="R4" s="345" t="s">
        <v>201</v>
      </c>
      <c r="S4" s="364" t="s">
        <v>209</v>
      </c>
      <c r="T4" s="350" t="s">
        <v>512</v>
      </c>
      <c r="U4" s="352" t="s">
        <v>171</v>
      </c>
      <c r="V4" s="350" t="s">
        <v>208</v>
      </c>
      <c r="W4" s="377"/>
      <c r="X4" s="345" t="s">
        <v>201</v>
      </c>
      <c r="Y4" s="356" t="s">
        <v>208</v>
      </c>
    </row>
    <row r="5" spans="1:25" ht="25.5">
      <c r="A5" s="139" t="s">
        <v>0</v>
      </c>
      <c r="B5" s="443" t="s">
        <v>1</v>
      </c>
      <c r="C5" s="443"/>
      <c r="D5" s="140"/>
      <c r="E5" s="194" t="s">
        <v>19</v>
      </c>
      <c r="F5" s="140" t="s">
        <v>3</v>
      </c>
      <c r="G5" s="129" t="s">
        <v>20</v>
      </c>
      <c r="H5" s="195" t="s">
        <v>21</v>
      </c>
      <c r="I5" s="350"/>
      <c r="J5" s="352"/>
      <c r="K5" s="362"/>
      <c r="L5" s="345"/>
      <c r="M5" s="364"/>
      <c r="N5" s="350"/>
      <c r="O5" s="352"/>
      <c r="P5" s="350"/>
      <c r="Q5" s="444"/>
      <c r="R5" s="345"/>
      <c r="S5" s="364"/>
      <c r="T5" s="350"/>
      <c r="U5" s="352"/>
      <c r="V5" s="350"/>
      <c r="W5" s="452"/>
      <c r="X5" s="345"/>
      <c r="Y5" s="356"/>
    </row>
    <row r="6" spans="1:25" s="73" customFormat="1" ht="239.25" customHeight="1">
      <c r="A6" s="196" t="s">
        <v>57</v>
      </c>
      <c r="B6" s="81" t="s">
        <v>22</v>
      </c>
      <c r="C6" s="48" t="s">
        <v>110</v>
      </c>
      <c r="D6" s="48">
        <v>1</v>
      </c>
      <c r="E6" s="138" t="s">
        <v>417</v>
      </c>
      <c r="F6" s="48" t="s">
        <v>165</v>
      </c>
      <c r="G6" s="91">
        <v>43132</v>
      </c>
      <c r="H6" s="90">
        <v>43281</v>
      </c>
      <c r="I6" s="48" t="s">
        <v>284</v>
      </c>
      <c r="J6" s="48" t="s">
        <v>241</v>
      </c>
      <c r="K6" s="82">
        <v>43224</v>
      </c>
      <c r="L6" s="48" t="s">
        <v>252</v>
      </c>
      <c r="M6" s="82">
        <v>43230</v>
      </c>
      <c r="N6" s="107" t="s">
        <v>582</v>
      </c>
      <c r="O6" s="107" t="s">
        <v>374</v>
      </c>
      <c r="P6" s="82">
        <v>43350</v>
      </c>
      <c r="Q6" s="142">
        <v>1</v>
      </c>
      <c r="R6" s="108" t="s">
        <v>406</v>
      </c>
      <c r="S6" s="82">
        <v>43357</v>
      </c>
      <c r="T6" s="107" t="s">
        <v>617</v>
      </c>
      <c r="U6" s="107" t="s">
        <v>583</v>
      </c>
      <c r="V6" s="82">
        <v>43446</v>
      </c>
      <c r="W6" s="142">
        <v>1</v>
      </c>
      <c r="X6" s="108" t="s">
        <v>592</v>
      </c>
      <c r="Y6" s="261">
        <v>43462</v>
      </c>
    </row>
    <row r="7" spans="1:25" s="87" customFormat="1" ht="76.5">
      <c r="A7" s="371" t="s">
        <v>58</v>
      </c>
      <c r="B7" s="11" t="s">
        <v>40</v>
      </c>
      <c r="C7" s="12" t="s">
        <v>129</v>
      </c>
      <c r="D7" s="12">
        <v>1</v>
      </c>
      <c r="E7" s="74" t="s">
        <v>135</v>
      </c>
      <c r="F7" s="12" t="s">
        <v>130</v>
      </c>
      <c r="G7" s="75">
        <v>43282</v>
      </c>
      <c r="H7" s="76">
        <v>43465</v>
      </c>
      <c r="I7" s="12"/>
      <c r="J7" s="12"/>
      <c r="K7" s="100"/>
      <c r="L7" s="78"/>
      <c r="M7" s="86"/>
      <c r="N7" s="85" t="s">
        <v>336</v>
      </c>
      <c r="O7" s="86"/>
      <c r="P7" s="100"/>
      <c r="Q7" s="142">
        <v>1</v>
      </c>
      <c r="R7" s="85" t="s">
        <v>404</v>
      </c>
      <c r="S7" s="82">
        <v>43357</v>
      </c>
      <c r="T7" s="71" t="s">
        <v>508</v>
      </c>
      <c r="U7" s="71" t="s">
        <v>509</v>
      </c>
      <c r="V7" s="84">
        <v>43446</v>
      </c>
      <c r="W7" s="555">
        <v>1</v>
      </c>
      <c r="X7" s="108" t="s">
        <v>597</v>
      </c>
      <c r="Y7" s="262">
        <v>43462</v>
      </c>
    </row>
    <row r="8" spans="1:25" s="73" customFormat="1" ht="111" customHeight="1">
      <c r="A8" s="371"/>
      <c r="B8" s="81" t="s">
        <v>112</v>
      </c>
      <c r="C8" s="48" t="s">
        <v>111</v>
      </c>
      <c r="D8" s="48">
        <v>1</v>
      </c>
      <c r="E8" s="138" t="s">
        <v>131</v>
      </c>
      <c r="F8" s="48" t="s">
        <v>165</v>
      </c>
      <c r="G8" s="82">
        <v>43160</v>
      </c>
      <c r="H8" s="49">
        <v>43281</v>
      </c>
      <c r="I8" s="48" t="s">
        <v>238</v>
      </c>
      <c r="J8" s="138" t="s">
        <v>182</v>
      </c>
      <c r="K8" s="82">
        <v>43224</v>
      </c>
      <c r="L8" s="48" t="s">
        <v>252</v>
      </c>
      <c r="M8" s="82">
        <v>43230</v>
      </c>
      <c r="N8" s="50" t="s">
        <v>338</v>
      </c>
      <c r="O8" s="71" t="s">
        <v>337</v>
      </c>
      <c r="P8" s="82">
        <v>43350</v>
      </c>
      <c r="Q8" s="142">
        <v>1</v>
      </c>
      <c r="R8" s="108" t="s">
        <v>405</v>
      </c>
      <c r="S8" s="82">
        <v>43357</v>
      </c>
      <c r="T8" s="71" t="s">
        <v>471</v>
      </c>
      <c r="U8" s="83"/>
      <c r="V8" s="537">
        <v>43446</v>
      </c>
      <c r="W8" s="560">
        <v>1</v>
      </c>
      <c r="X8" s="549"/>
      <c r="Y8" s="263"/>
    </row>
    <row r="9" spans="1:25" s="87" customFormat="1" ht="194.25" customHeight="1">
      <c r="A9" s="371" t="s">
        <v>59</v>
      </c>
      <c r="B9" s="11" t="s">
        <v>67</v>
      </c>
      <c r="C9" s="12" t="s">
        <v>114</v>
      </c>
      <c r="D9" s="12">
        <v>1</v>
      </c>
      <c r="E9" s="74" t="s">
        <v>285</v>
      </c>
      <c r="F9" s="48" t="s">
        <v>165</v>
      </c>
      <c r="G9" s="75">
        <v>43115</v>
      </c>
      <c r="H9" s="76">
        <v>43449</v>
      </c>
      <c r="I9" s="12" t="s">
        <v>286</v>
      </c>
      <c r="J9" s="12" t="s">
        <v>287</v>
      </c>
      <c r="K9" s="84">
        <v>43224</v>
      </c>
      <c r="L9" s="12" t="s">
        <v>288</v>
      </c>
      <c r="M9" s="82">
        <v>43230</v>
      </c>
      <c r="N9" s="60" t="s">
        <v>375</v>
      </c>
      <c r="P9" s="84">
        <v>43350</v>
      </c>
      <c r="Q9" s="142">
        <v>1</v>
      </c>
      <c r="R9" s="103" t="s">
        <v>455</v>
      </c>
      <c r="S9" s="82">
        <v>43357</v>
      </c>
      <c r="T9" s="71" t="s">
        <v>618</v>
      </c>
      <c r="U9" s="85" t="s">
        <v>339</v>
      </c>
      <c r="V9" s="541">
        <v>43446</v>
      </c>
      <c r="W9" s="560">
        <v>1</v>
      </c>
      <c r="X9" s="550" t="s">
        <v>600</v>
      </c>
      <c r="Y9" s="262">
        <v>43462</v>
      </c>
    </row>
    <row r="10" spans="1:25" ht="141.75" customHeight="1">
      <c r="A10" s="371"/>
      <c r="B10" s="11" t="s">
        <v>68</v>
      </c>
      <c r="C10" s="12" t="s">
        <v>134</v>
      </c>
      <c r="D10" s="12">
        <v>2</v>
      </c>
      <c r="E10" s="74" t="s">
        <v>240</v>
      </c>
      <c r="F10" s="48" t="s">
        <v>63</v>
      </c>
      <c r="G10" s="75">
        <v>43282</v>
      </c>
      <c r="H10" s="76">
        <v>43434</v>
      </c>
      <c r="I10" s="12"/>
      <c r="J10" s="12"/>
      <c r="K10" s="100"/>
      <c r="L10" s="78"/>
      <c r="M10" s="79"/>
      <c r="N10" s="48" t="s">
        <v>317</v>
      </c>
      <c r="O10" s="88"/>
      <c r="P10" s="82">
        <v>43349</v>
      </c>
      <c r="Q10" s="142">
        <v>1</v>
      </c>
      <c r="R10" s="85" t="s">
        <v>473</v>
      </c>
      <c r="S10" s="82">
        <v>43357</v>
      </c>
      <c r="T10" s="85" t="s">
        <v>472</v>
      </c>
      <c r="U10" s="85" t="s">
        <v>470</v>
      </c>
      <c r="V10" s="541">
        <v>43446</v>
      </c>
      <c r="W10" s="560">
        <v>1</v>
      </c>
      <c r="X10" s="546" t="s">
        <v>601</v>
      </c>
      <c r="Y10" s="262">
        <v>43462</v>
      </c>
    </row>
    <row r="11" spans="1:25" ht="132" customHeight="1">
      <c r="A11" s="371"/>
      <c r="B11" s="11" t="s">
        <v>118</v>
      </c>
      <c r="C11" s="12" t="s">
        <v>64</v>
      </c>
      <c r="D11" s="12">
        <v>1</v>
      </c>
      <c r="E11" s="74" t="s">
        <v>239</v>
      </c>
      <c r="F11" s="12" t="s">
        <v>289</v>
      </c>
      <c r="G11" s="75">
        <v>43282</v>
      </c>
      <c r="H11" s="76">
        <v>43434</v>
      </c>
      <c r="I11" s="12"/>
      <c r="J11" s="12"/>
      <c r="K11" s="100"/>
      <c r="L11" s="78"/>
      <c r="M11" s="79"/>
      <c r="N11" s="12" t="s">
        <v>409</v>
      </c>
      <c r="O11" s="89" t="s">
        <v>316</v>
      </c>
      <c r="P11" s="82">
        <v>43349</v>
      </c>
      <c r="Q11" s="142">
        <v>1</v>
      </c>
      <c r="R11" s="85" t="s">
        <v>408</v>
      </c>
      <c r="S11" s="82">
        <v>43357</v>
      </c>
      <c r="T11" s="48" t="s">
        <v>584</v>
      </c>
      <c r="U11" s="107" t="s">
        <v>474</v>
      </c>
      <c r="V11" s="541">
        <v>43446</v>
      </c>
      <c r="W11" s="560">
        <v>1</v>
      </c>
      <c r="X11" s="551" t="s">
        <v>602</v>
      </c>
      <c r="Y11" s="343">
        <v>43462</v>
      </c>
    </row>
    <row r="12" spans="1:25" ht="90.75" customHeight="1">
      <c r="A12" s="371"/>
      <c r="B12" s="11" t="s">
        <v>116</v>
      </c>
      <c r="C12" s="12" t="s">
        <v>136</v>
      </c>
      <c r="D12" s="12">
        <v>4</v>
      </c>
      <c r="E12" s="74" t="s">
        <v>290</v>
      </c>
      <c r="F12" s="12" t="s">
        <v>61</v>
      </c>
      <c r="G12" s="75">
        <v>43282</v>
      </c>
      <c r="H12" s="76">
        <v>43434</v>
      </c>
      <c r="I12" s="12"/>
      <c r="J12" s="12"/>
      <c r="K12" s="100"/>
      <c r="L12" s="78"/>
      <c r="M12" s="79"/>
      <c r="N12" s="50" t="s">
        <v>410</v>
      </c>
      <c r="O12" s="103" t="s">
        <v>377</v>
      </c>
      <c r="P12" s="77"/>
      <c r="Q12" s="142">
        <v>1</v>
      </c>
      <c r="R12" s="80" t="s">
        <v>411</v>
      </c>
      <c r="S12" s="82">
        <v>43357</v>
      </c>
      <c r="T12" s="80" t="s">
        <v>475</v>
      </c>
      <c r="U12" s="85" t="s">
        <v>498</v>
      </c>
      <c r="V12" s="84">
        <v>43446</v>
      </c>
      <c r="W12" s="556">
        <v>1</v>
      </c>
      <c r="X12" s="342"/>
      <c r="Y12" s="344"/>
    </row>
    <row r="13" spans="1:25" s="87" customFormat="1" ht="118.5" customHeight="1">
      <c r="A13" s="371"/>
      <c r="B13" s="11" t="s">
        <v>117</v>
      </c>
      <c r="C13" s="12" t="s">
        <v>113</v>
      </c>
      <c r="D13" s="12">
        <v>1</v>
      </c>
      <c r="E13" s="74" t="s">
        <v>115</v>
      </c>
      <c r="F13" s="12" t="s">
        <v>61</v>
      </c>
      <c r="G13" s="75">
        <v>43102</v>
      </c>
      <c r="H13" s="90">
        <v>43189</v>
      </c>
      <c r="I13" s="48" t="s">
        <v>291</v>
      </c>
      <c r="J13" s="48" t="s">
        <v>292</v>
      </c>
      <c r="K13" s="84">
        <v>43224</v>
      </c>
      <c r="L13" s="74" t="s">
        <v>266</v>
      </c>
      <c r="M13" s="84">
        <v>43230</v>
      </c>
      <c r="N13" s="71" t="s">
        <v>412</v>
      </c>
      <c r="O13" s="103" t="s">
        <v>379</v>
      </c>
      <c r="P13" s="84">
        <v>43355</v>
      </c>
      <c r="Q13" s="142">
        <v>1</v>
      </c>
      <c r="R13" s="85" t="s">
        <v>407</v>
      </c>
      <c r="S13" s="82">
        <v>43357</v>
      </c>
      <c r="T13" s="71" t="s">
        <v>497</v>
      </c>
      <c r="U13" s="71" t="s">
        <v>510</v>
      </c>
      <c r="V13" s="84">
        <v>43446</v>
      </c>
      <c r="W13" s="142">
        <v>1</v>
      </c>
      <c r="X13" s="388" t="s">
        <v>592</v>
      </c>
      <c r="Y13" s="457">
        <v>43462</v>
      </c>
    </row>
    <row r="14" spans="1:25" s="87" customFormat="1" ht="81.95" customHeight="1">
      <c r="A14" s="371"/>
      <c r="B14" s="11" t="s">
        <v>65</v>
      </c>
      <c r="C14" s="12" t="s">
        <v>133</v>
      </c>
      <c r="D14" s="12">
        <v>1</v>
      </c>
      <c r="E14" s="74" t="s">
        <v>132</v>
      </c>
      <c r="F14" s="12" t="s">
        <v>38</v>
      </c>
      <c r="G14" s="75">
        <v>43191</v>
      </c>
      <c r="H14" s="90" t="s">
        <v>237</v>
      </c>
      <c r="I14" s="48" t="s">
        <v>293</v>
      </c>
      <c r="J14" s="48" t="s">
        <v>182</v>
      </c>
      <c r="K14" s="84">
        <v>43224</v>
      </c>
      <c r="L14" s="48" t="s">
        <v>252</v>
      </c>
      <c r="M14" s="82">
        <v>43230</v>
      </c>
      <c r="N14" s="85" t="s">
        <v>376</v>
      </c>
      <c r="O14" s="85" t="s">
        <v>476</v>
      </c>
      <c r="P14" s="84">
        <v>43350</v>
      </c>
      <c r="Q14" s="142">
        <v>1</v>
      </c>
      <c r="R14" s="48" t="s">
        <v>252</v>
      </c>
      <c r="S14" s="82">
        <v>43357</v>
      </c>
      <c r="T14" s="71" t="s">
        <v>477</v>
      </c>
      <c r="U14" s="71" t="s">
        <v>478</v>
      </c>
      <c r="V14" s="84">
        <v>43446</v>
      </c>
      <c r="W14" s="142">
        <v>1</v>
      </c>
      <c r="X14" s="456"/>
      <c r="Y14" s="458"/>
    </row>
    <row r="15" spans="1:25" s="73" customFormat="1" ht="165.75" customHeight="1">
      <c r="A15" s="371"/>
      <c r="B15" s="81" t="s">
        <v>66</v>
      </c>
      <c r="C15" s="48" t="s">
        <v>127</v>
      </c>
      <c r="D15" s="48">
        <v>1</v>
      </c>
      <c r="E15" s="138" t="s">
        <v>128</v>
      </c>
      <c r="F15" s="48" t="s">
        <v>165</v>
      </c>
      <c r="G15" s="91">
        <v>43221</v>
      </c>
      <c r="H15" s="90">
        <v>43281</v>
      </c>
      <c r="I15" s="48" t="s">
        <v>228</v>
      </c>
      <c r="J15" s="48" t="s">
        <v>265</v>
      </c>
      <c r="K15" s="82">
        <v>43224</v>
      </c>
      <c r="L15" s="48" t="s">
        <v>252</v>
      </c>
      <c r="M15" s="82">
        <v>43230</v>
      </c>
      <c r="N15" s="71" t="s">
        <v>378</v>
      </c>
      <c r="O15" s="83"/>
      <c r="P15" s="82">
        <v>43350</v>
      </c>
      <c r="Q15" s="142">
        <v>1</v>
      </c>
      <c r="R15" s="48" t="s">
        <v>413</v>
      </c>
      <c r="S15" s="82">
        <v>43357</v>
      </c>
      <c r="T15" s="71" t="s">
        <v>479</v>
      </c>
      <c r="U15" s="71" t="s">
        <v>480</v>
      </c>
      <c r="V15" s="82">
        <v>43446</v>
      </c>
      <c r="W15" s="142">
        <v>1</v>
      </c>
      <c r="X15" s="108" t="s">
        <v>603</v>
      </c>
      <c r="Y15" s="261">
        <v>43462</v>
      </c>
    </row>
    <row r="16" spans="1:25" s="73" customFormat="1" ht="106.5" customHeight="1">
      <c r="A16" s="371" t="s">
        <v>60</v>
      </c>
      <c r="B16" s="81" t="s">
        <v>69</v>
      </c>
      <c r="C16" s="107" t="s">
        <v>70</v>
      </c>
      <c r="D16" s="107">
        <v>2</v>
      </c>
      <c r="E16" s="138" t="s">
        <v>360</v>
      </c>
      <c r="F16" s="48" t="s">
        <v>73</v>
      </c>
      <c r="G16" s="82">
        <v>43132</v>
      </c>
      <c r="H16" s="92">
        <v>43465</v>
      </c>
      <c r="I16" s="48" t="s">
        <v>185</v>
      </c>
      <c r="J16" s="48" t="s">
        <v>186</v>
      </c>
      <c r="K16" s="82">
        <v>43224</v>
      </c>
      <c r="L16" s="138" t="s">
        <v>267</v>
      </c>
      <c r="M16" s="82">
        <v>43230</v>
      </c>
      <c r="N16" s="102" t="s">
        <v>334</v>
      </c>
      <c r="O16" s="60" t="s">
        <v>332</v>
      </c>
      <c r="P16" s="51">
        <v>43350</v>
      </c>
      <c r="Q16" s="201">
        <v>1</v>
      </c>
      <c r="R16" s="71" t="s">
        <v>414</v>
      </c>
      <c r="S16" s="82">
        <v>43357</v>
      </c>
      <c r="T16" s="71" t="s">
        <v>499</v>
      </c>
      <c r="U16" s="71" t="s">
        <v>500</v>
      </c>
      <c r="V16" s="82">
        <v>43446</v>
      </c>
      <c r="W16" s="201">
        <v>1</v>
      </c>
      <c r="X16" s="108" t="s">
        <v>611</v>
      </c>
      <c r="Y16" s="261">
        <v>43462</v>
      </c>
    </row>
    <row r="17" spans="1:25" s="73" customFormat="1" ht="57" customHeight="1">
      <c r="A17" s="371"/>
      <c r="B17" s="81" t="s">
        <v>71</v>
      </c>
      <c r="C17" s="48" t="s">
        <v>76</v>
      </c>
      <c r="D17" s="48">
        <v>1</v>
      </c>
      <c r="E17" s="138"/>
      <c r="F17" s="48" t="s">
        <v>629</v>
      </c>
      <c r="G17" s="82">
        <v>43132</v>
      </c>
      <c r="H17" s="92">
        <v>43465</v>
      </c>
      <c r="I17" s="138" t="s">
        <v>211</v>
      </c>
      <c r="J17" s="48" t="s">
        <v>187</v>
      </c>
      <c r="K17" s="82">
        <v>43224</v>
      </c>
      <c r="L17" s="48" t="s">
        <v>252</v>
      </c>
      <c r="M17" s="82">
        <v>43230</v>
      </c>
      <c r="N17" s="48" t="s">
        <v>341</v>
      </c>
      <c r="O17" s="48" t="s">
        <v>340</v>
      </c>
      <c r="P17" s="82">
        <v>43350</v>
      </c>
      <c r="Q17" s="142">
        <v>1</v>
      </c>
      <c r="R17" s="71" t="s">
        <v>416</v>
      </c>
      <c r="S17" s="82">
        <v>43357</v>
      </c>
      <c r="T17" s="48" t="s">
        <v>468</v>
      </c>
      <c r="U17" s="48" t="s">
        <v>469</v>
      </c>
      <c r="V17" s="82">
        <v>43446</v>
      </c>
      <c r="W17" s="142">
        <v>1</v>
      </c>
      <c r="X17" s="108" t="s">
        <v>613</v>
      </c>
      <c r="Y17" s="261">
        <v>43462</v>
      </c>
    </row>
    <row r="18" spans="1:25" s="87" customFormat="1" ht="68.25" customHeight="1" thickBot="1">
      <c r="A18" s="439"/>
      <c r="B18" s="4" t="s">
        <v>75</v>
      </c>
      <c r="C18" s="5" t="s">
        <v>72</v>
      </c>
      <c r="D18" s="5">
        <v>1</v>
      </c>
      <c r="E18" s="62"/>
      <c r="F18" s="5"/>
      <c r="G18" s="93">
        <v>43132</v>
      </c>
      <c r="H18" s="94">
        <v>43465</v>
      </c>
      <c r="I18" s="95" t="s">
        <v>219</v>
      </c>
      <c r="J18" s="95" t="s">
        <v>186</v>
      </c>
      <c r="K18" s="96">
        <v>43224</v>
      </c>
      <c r="L18" s="95" t="s">
        <v>252</v>
      </c>
      <c r="M18" s="93">
        <v>43230</v>
      </c>
      <c r="N18" s="95" t="s">
        <v>342</v>
      </c>
      <c r="O18" s="95" t="s">
        <v>306</v>
      </c>
      <c r="P18" s="93">
        <v>43350</v>
      </c>
      <c r="Q18" s="153">
        <v>1</v>
      </c>
      <c r="R18" s="154" t="s">
        <v>415</v>
      </c>
      <c r="S18" s="93">
        <v>43357</v>
      </c>
      <c r="T18" s="71" t="s">
        <v>501</v>
      </c>
      <c r="U18" s="71" t="s">
        <v>500</v>
      </c>
      <c r="V18" s="96">
        <v>43446</v>
      </c>
      <c r="W18" s="153">
        <v>1</v>
      </c>
      <c r="X18" s="108" t="s">
        <v>630</v>
      </c>
      <c r="Y18" s="264">
        <v>43462</v>
      </c>
    </row>
    <row r="20" spans="1:25" ht="58.5" customHeight="1" thickBot="1"/>
    <row r="21" spans="1:25" ht="15" customHeight="1">
      <c r="A21" s="164" t="s">
        <v>433</v>
      </c>
      <c r="B21" s="165"/>
      <c r="C21" s="166" t="s">
        <v>435</v>
      </c>
      <c r="D21" s="165" t="s">
        <v>438</v>
      </c>
      <c r="E21" s="415"/>
      <c r="F21" s="416"/>
      <c r="Q21" s="434" t="s">
        <v>398</v>
      </c>
      <c r="R21" s="435"/>
      <c r="S21" s="436"/>
      <c r="W21" s="453" t="s">
        <v>627</v>
      </c>
      <c r="X21" s="454"/>
      <c r="Y21" s="455"/>
    </row>
    <row r="22" spans="1:25">
      <c r="A22" s="307"/>
      <c r="B22" s="158"/>
      <c r="C22" s="293"/>
      <c r="D22" s="158"/>
      <c r="E22" s="171"/>
      <c r="F22" s="311"/>
      <c r="Q22" s="308"/>
      <c r="R22" s="309"/>
      <c r="S22" s="310"/>
      <c r="W22" s="446" t="s">
        <v>387</v>
      </c>
      <c r="X22" s="446"/>
      <c r="Y22" s="15">
        <v>18</v>
      </c>
    </row>
    <row r="23" spans="1:25" ht="13.5" thickBot="1">
      <c r="A23" s="176"/>
      <c r="B23" s="174"/>
      <c r="C23" s="177" t="s">
        <v>437</v>
      </c>
      <c r="D23" s="174" t="s">
        <v>439</v>
      </c>
      <c r="E23" s="397"/>
      <c r="F23" s="417"/>
      <c r="Q23" s="144" t="s">
        <v>387</v>
      </c>
      <c r="R23" s="15"/>
      <c r="S23" s="16">
        <v>18</v>
      </c>
      <c r="W23" s="446" t="s">
        <v>388</v>
      </c>
      <c r="X23" s="446"/>
      <c r="Y23" s="15">
        <v>18</v>
      </c>
    </row>
    <row r="24" spans="1:25">
      <c r="A24" s="169"/>
      <c r="B24" s="158"/>
      <c r="C24" s="158"/>
      <c r="D24" s="158"/>
      <c r="E24" s="186"/>
      <c r="F24" s="187"/>
      <c r="Q24" s="145" t="s">
        <v>388</v>
      </c>
      <c r="R24" s="15"/>
      <c r="S24" s="16">
        <v>18</v>
      </c>
      <c r="W24" s="121" t="s">
        <v>389</v>
      </c>
      <c r="X24" s="336"/>
      <c r="Y24" s="15">
        <f>+Y22-Y23</f>
        <v>0</v>
      </c>
    </row>
    <row r="25" spans="1:25" ht="13.5" thickBot="1">
      <c r="A25" s="301"/>
      <c r="B25" s="158"/>
      <c r="C25" s="158"/>
      <c r="D25" s="158"/>
      <c r="E25" s="186"/>
      <c r="F25" s="187"/>
      <c r="Q25" s="145"/>
      <c r="R25" s="15"/>
      <c r="S25" s="16"/>
      <c r="W25" s="447" t="s">
        <v>397</v>
      </c>
      <c r="X25" s="448"/>
      <c r="Y25" s="335">
        <f>+Y23/Y22</f>
        <v>1</v>
      </c>
    </row>
    <row r="26" spans="1:25" ht="43.5" customHeight="1" thickBot="1">
      <c r="A26" s="179" t="s">
        <v>434</v>
      </c>
      <c r="B26" s="180"/>
      <c r="C26" s="180" t="s">
        <v>436</v>
      </c>
      <c r="D26" s="180" t="s">
        <v>440</v>
      </c>
      <c r="E26" s="418"/>
      <c r="F26" s="419"/>
      <c r="Q26" s="144" t="s">
        <v>389</v>
      </c>
      <c r="R26" s="15"/>
      <c r="S26" s="16">
        <f>+S23-S24</f>
        <v>0</v>
      </c>
    </row>
    <row r="27" spans="1:25" ht="13.5" thickBot="1">
      <c r="A27" s="173"/>
      <c r="B27" s="158"/>
      <c r="C27" s="158"/>
      <c r="D27" s="158"/>
      <c r="E27" s="158"/>
      <c r="F27" s="172"/>
      <c r="Q27" s="146" t="s">
        <v>397</v>
      </c>
      <c r="R27" s="147"/>
      <c r="S27" s="148">
        <f>+S24/S23</f>
        <v>1</v>
      </c>
    </row>
    <row r="28" spans="1:25" ht="13.5" thickBot="1">
      <c r="A28" s="183" t="s">
        <v>442</v>
      </c>
      <c r="B28" s="180"/>
      <c r="C28" s="184"/>
      <c r="D28" s="180"/>
      <c r="E28" s="260">
        <v>43462</v>
      </c>
      <c r="F28" s="182"/>
    </row>
  </sheetData>
  <mergeCells count="42">
    <mergeCell ref="A1:Y1"/>
    <mergeCell ref="A2:Y2"/>
    <mergeCell ref="W3:W5"/>
    <mergeCell ref="W21:Y21"/>
    <mergeCell ref="X13:X14"/>
    <mergeCell ref="Y13:Y14"/>
    <mergeCell ref="Q21:S21"/>
    <mergeCell ref="X3:Y3"/>
    <mergeCell ref="I4:I5"/>
    <mergeCell ref="J4:J5"/>
    <mergeCell ref="K4:K5"/>
    <mergeCell ref="O4:O5"/>
    <mergeCell ref="P4:P5"/>
    <mergeCell ref="W22:X22"/>
    <mergeCell ref="W23:X23"/>
    <mergeCell ref="W25:X25"/>
    <mergeCell ref="X4:X5"/>
    <mergeCell ref="Y4:Y5"/>
    <mergeCell ref="I3:K3"/>
    <mergeCell ref="L3:M3"/>
    <mergeCell ref="N3:P3"/>
    <mergeCell ref="T3:V3"/>
    <mergeCell ref="Q4:Q5"/>
    <mergeCell ref="Q3:S3"/>
    <mergeCell ref="R4:R5"/>
    <mergeCell ref="S4:S5"/>
    <mergeCell ref="T4:T5"/>
    <mergeCell ref="U4:U5"/>
    <mergeCell ref="V4:V5"/>
    <mergeCell ref="L4:L5"/>
    <mergeCell ref="M4:M5"/>
    <mergeCell ref="N4:N5"/>
    <mergeCell ref="E21:F21"/>
    <mergeCell ref="E23:F23"/>
    <mergeCell ref="E26:F26"/>
    <mergeCell ref="A16:A18"/>
    <mergeCell ref="A3:H3"/>
    <mergeCell ref="A4:H4"/>
    <mergeCell ref="A7:A8"/>
    <mergeCell ref="B5:C5"/>
    <mergeCell ref="A14:A15"/>
    <mergeCell ref="A9:A13"/>
  </mergeCells>
  <printOptions horizontalCentered="1"/>
  <pageMargins left="0.23622047244094491" right="0.15748031496062992" top="0.98425196850393704" bottom="0.98425196850393704" header="0.51181102362204722" footer="0.51181102362204722"/>
  <pageSetup scale="43" fitToHeight="0" orientation="landscape" r:id="rId1"/>
  <headerFooter>
    <oddFooter>&amp;C&amp;P</oddFooter>
  </headerFooter>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P402"/>
  <sheetViews>
    <sheetView tabSelected="1" topLeftCell="I17" zoomScale="80" zoomScaleNormal="80" zoomScalePageLayoutView="80" workbookViewId="0">
      <selection activeCell="Y6" sqref="Y6"/>
    </sheetView>
  </sheetViews>
  <sheetFormatPr baseColWidth="10" defaultColWidth="10.85546875" defaultRowHeight="12.75"/>
  <cols>
    <col min="1" max="1" width="2.140625" style="32" customWidth="1"/>
    <col min="2" max="2" width="15.7109375" style="86" customWidth="1"/>
    <col min="3" max="3" width="25.85546875" style="79" customWidth="1"/>
    <col min="4" max="4" width="15.5703125" style="79" customWidth="1"/>
    <col min="5" max="5" width="7.85546875" style="79" hidden="1" customWidth="1"/>
    <col min="6" max="6" width="28.7109375" style="79" customWidth="1"/>
    <col min="7" max="7" width="27.42578125" style="79" customWidth="1"/>
    <col min="8" max="8" width="14.42578125" style="79" customWidth="1"/>
    <col min="9" max="9" width="14" style="79" customWidth="1"/>
    <col min="10" max="10" width="37.42578125" style="32" hidden="1" customWidth="1"/>
    <col min="11" max="11" width="28.7109375" style="32" hidden="1" customWidth="1"/>
    <col min="12" max="12" width="29.28515625" style="15" hidden="1" customWidth="1"/>
    <col min="13" max="13" width="32.28515625" style="32" hidden="1" customWidth="1"/>
    <col min="14" max="14" width="29" style="32" hidden="1" customWidth="1"/>
    <col min="15" max="15" width="45" style="32" hidden="1" customWidth="1"/>
    <col min="16" max="16" width="35.85546875" style="32" hidden="1" customWidth="1"/>
    <col min="17" max="17" width="19.5703125" style="15" hidden="1" customWidth="1"/>
    <col min="18" max="18" width="12.28515625" style="15" hidden="1" customWidth="1"/>
    <col min="19" max="19" width="33.7109375" style="32" hidden="1" customWidth="1"/>
    <col min="20" max="20" width="20.28515625" style="32" hidden="1" customWidth="1"/>
    <col min="21" max="21" width="42.140625" style="32" customWidth="1"/>
    <col min="22" max="22" width="28.140625" style="32" customWidth="1"/>
    <col min="23" max="23" width="21.28515625" style="15" customWidth="1"/>
    <col min="24" max="24" width="10.5703125" style="15" customWidth="1"/>
    <col min="25" max="25" width="34.42578125" style="32" customWidth="1"/>
    <col min="26" max="26" width="27" style="198" customWidth="1"/>
    <col min="27" max="68" width="10.85546875" style="149"/>
    <col min="69" max="16384" width="10.85546875" style="32"/>
  </cols>
  <sheetData>
    <row r="1" spans="1:68" ht="46.5" customHeight="1" thickBot="1">
      <c r="A1" s="198"/>
      <c r="B1" s="473" t="s">
        <v>622</v>
      </c>
      <c r="C1" s="449"/>
      <c r="D1" s="449"/>
      <c r="E1" s="449"/>
      <c r="F1" s="449"/>
      <c r="G1" s="449"/>
      <c r="H1" s="449"/>
      <c r="I1" s="449"/>
      <c r="J1" s="449"/>
      <c r="K1" s="449"/>
      <c r="L1" s="449"/>
      <c r="M1" s="449"/>
      <c r="N1" s="449"/>
      <c r="O1" s="449"/>
      <c r="P1" s="449"/>
      <c r="Q1" s="449"/>
      <c r="R1" s="449"/>
      <c r="S1" s="449"/>
      <c r="T1" s="449"/>
      <c r="U1" s="449"/>
      <c r="V1" s="449"/>
      <c r="W1" s="449"/>
      <c r="X1" s="449"/>
      <c r="Y1" s="449"/>
      <c r="Z1" s="449"/>
    </row>
    <row r="2" spans="1:68" ht="32.25" customHeight="1">
      <c r="A2" s="198"/>
      <c r="B2" s="460" t="s">
        <v>126</v>
      </c>
      <c r="C2" s="461"/>
      <c r="D2" s="461"/>
      <c r="E2" s="461"/>
      <c r="F2" s="461"/>
      <c r="G2" s="461"/>
      <c r="H2" s="461"/>
      <c r="I2" s="461"/>
      <c r="J2" s="462" t="s">
        <v>199</v>
      </c>
      <c r="K2" s="462"/>
      <c r="L2" s="463"/>
      <c r="M2" s="471" t="s">
        <v>200</v>
      </c>
      <c r="N2" s="472"/>
      <c r="O2" s="462" t="s">
        <v>199</v>
      </c>
      <c r="P2" s="462"/>
      <c r="Q2" s="462"/>
      <c r="R2" s="475" t="s">
        <v>419</v>
      </c>
      <c r="S2" s="476"/>
      <c r="T2" s="477"/>
      <c r="U2" s="478" t="s">
        <v>199</v>
      </c>
      <c r="V2" s="478"/>
      <c r="W2" s="478"/>
      <c r="X2" s="376" t="s">
        <v>623</v>
      </c>
      <c r="Y2" s="472" t="s">
        <v>202</v>
      </c>
      <c r="Z2" s="479"/>
    </row>
    <row r="3" spans="1:68" ht="28.5" customHeight="1">
      <c r="A3" s="198"/>
      <c r="B3" s="442" t="s">
        <v>25</v>
      </c>
      <c r="C3" s="443"/>
      <c r="D3" s="443"/>
      <c r="E3" s="443"/>
      <c r="F3" s="443"/>
      <c r="G3" s="443"/>
      <c r="H3" s="443"/>
      <c r="I3" s="443"/>
      <c r="J3" s="350" t="s">
        <v>172</v>
      </c>
      <c r="K3" s="352" t="s">
        <v>171</v>
      </c>
      <c r="L3" s="464" t="s">
        <v>207</v>
      </c>
      <c r="M3" s="360" t="s">
        <v>201</v>
      </c>
      <c r="N3" s="364" t="s">
        <v>207</v>
      </c>
      <c r="O3" s="350" t="s">
        <v>173</v>
      </c>
      <c r="P3" s="352" t="s">
        <v>171</v>
      </c>
      <c r="Q3" s="350" t="s">
        <v>208</v>
      </c>
      <c r="R3" s="365" t="s">
        <v>400</v>
      </c>
      <c r="S3" s="345" t="s">
        <v>201</v>
      </c>
      <c r="T3" s="364" t="s">
        <v>209</v>
      </c>
      <c r="U3" s="350" t="s">
        <v>517</v>
      </c>
      <c r="V3" s="481" t="s">
        <v>171</v>
      </c>
      <c r="W3" s="480" t="s">
        <v>208</v>
      </c>
      <c r="X3" s="377"/>
      <c r="Y3" s="345" t="s">
        <v>201</v>
      </c>
      <c r="Z3" s="356" t="s">
        <v>208</v>
      </c>
    </row>
    <row r="4" spans="1:68" ht="30" customHeight="1">
      <c r="A4" s="198"/>
      <c r="B4" s="219" t="s">
        <v>0</v>
      </c>
      <c r="C4" s="220" t="s">
        <v>1</v>
      </c>
      <c r="D4" s="220" t="s">
        <v>19</v>
      </c>
      <c r="E4" s="220"/>
      <c r="F4" s="216" t="s">
        <v>26</v>
      </c>
      <c r="G4" s="220" t="s">
        <v>3</v>
      </c>
      <c r="H4" s="220" t="s">
        <v>27</v>
      </c>
      <c r="I4" s="220" t="s">
        <v>28</v>
      </c>
      <c r="J4" s="350"/>
      <c r="K4" s="352"/>
      <c r="L4" s="464"/>
      <c r="M4" s="360"/>
      <c r="N4" s="364"/>
      <c r="O4" s="350"/>
      <c r="P4" s="352"/>
      <c r="Q4" s="350"/>
      <c r="R4" s="474"/>
      <c r="S4" s="345"/>
      <c r="T4" s="364"/>
      <c r="U4" s="480"/>
      <c r="V4" s="481"/>
      <c r="W4" s="480"/>
      <c r="X4" s="452"/>
      <c r="Y4" s="345"/>
      <c r="Z4" s="356"/>
    </row>
    <row r="5" spans="1:68" s="31" customFormat="1" ht="165" customHeight="1">
      <c r="A5" s="197"/>
      <c r="B5" s="465" t="s">
        <v>29</v>
      </c>
      <c r="C5" s="48" t="s">
        <v>167</v>
      </c>
      <c r="D5" s="12" t="s">
        <v>168</v>
      </c>
      <c r="E5" s="12">
        <v>2</v>
      </c>
      <c r="F5" s="48" t="s">
        <v>212</v>
      </c>
      <c r="G5" s="103" t="s">
        <v>73</v>
      </c>
      <c r="H5" s="75">
        <v>43132</v>
      </c>
      <c r="I5" s="104">
        <v>43465</v>
      </c>
      <c r="J5" s="48" t="s">
        <v>213</v>
      </c>
      <c r="K5" s="48" t="s">
        <v>188</v>
      </c>
      <c r="L5" s="112">
        <v>43224</v>
      </c>
      <c r="M5" s="114" t="s">
        <v>253</v>
      </c>
      <c r="N5" s="14">
        <v>43230</v>
      </c>
      <c r="O5" s="48" t="s">
        <v>307</v>
      </c>
      <c r="P5" s="72" t="s">
        <v>308</v>
      </c>
      <c r="Q5" s="14">
        <v>43349</v>
      </c>
      <c r="R5" s="142">
        <v>1</v>
      </c>
      <c r="S5" s="141" t="s">
        <v>420</v>
      </c>
      <c r="T5" s="14">
        <v>43357</v>
      </c>
      <c r="U5" s="72" t="s">
        <v>471</v>
      </c>
      <c r="V5" s="271"/>
      <c r="W5" s="14">
        <v>43446</v>
      </c>
      <c r="X5" s="142">
        <v>1</v>
      </c>
      <c r="Y5" s="265"/>
      <c r="Z5" s="266"/>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row>
    <row r="6" spans="1:68" ht="78" customHeight="1">
      <c r="A6" s="198"/>
      <c r="B6" s="466"/>
      <c r="C6" s="48" t="s">
        <v>170</v>
      </c>
      <c r="D6" s="12" t="s">
        <v>169</v>
      </c>
      <c r="E6" s="12">
        <v>1</v>
      </c>
      <c r="F6" s="48" t="s">
        <v>294</v>
      </c>
      <c r="G6" s="103" t="s">
        <v>73</v>
      </c>
      <c r="H6" s="75">
        <v>43132</v>
      </c>
      <c r="I6" s="104">
        <v>43465</v>
      </c>
      <c r="J6" s="217" t="s">
        <v>325</v>
      </c>
      <c r="K6" s="48" t="s">
        <v>189</v>
      </c>
      <c r="L6" s="112">
        <v>43224</v>
      </c>
      <c r="M6" s="114" t="s">
        <v>253</v>
      </c>
      <c r="N6" s="14">
        <v>43230</v>
      </c>
      <c r="O6" s="48" t="s">
        <v>309</v>
      </c>
      <c r="P6" s="13" t="s">
        <v>310</v>
      </c>
      <c r="Q6" s="14">
        <v>43349</v>
      </c>
      <c r="R6" s="142">
        <v>1</v>
      </c>
      <c r="S6" s="141" t="s">
        <v>421</v>
      </c>
      <c r="T6" s="14">
        <v>43357</v>
      </c>
      <c r="U6" s="72" t="s">
        <v>471</v>
      </c>
      <c r="V6" s="272"/>
      <c r="W6" s="14">
        <v>43446</v>
      </c>
      <c r="X6" s="142">
        <v>1</v>
      </c>
      <c r="Y6" s="267"/>
      <c r="Z6" s="268"/>
    </row>
    <row r="7" spans="1:68" ht="78.75" customHeight="1">
      <c r="A7" s="198"/>
      <c r="B7" s="466"/>
      <c r="C7" s="105" t="s">
        <v>142</v>
      </c>
      <c r="D7" s="12" t="s">
        <v>140</v>
      </c>
      <c r="E7" s="12">
        <v>2</v>
      </c>
      <c r="F7" s="12" t="s">
        <v>119</v>
      </c>
      <c r="G7" s="103" t="s">
        <v>120</v>
      </c>
      <c r="H7" s="215">
        <v>43160</v>
      </c>
      <c r="I7" s="75">
        <v>43373</v>
      </c>
      <c r="J7" s="48" t="s">
        <v>254</v>
      </c>
      <c r="K7" s="48"/>
      <c r="L7" s="112">
        <v>43230</v>
      </c>
      <c r="M7" s="115" t="s">
        <v>254</v>
      </c>
      <c r="N7" s="14">
        <v>43230</v>
      </c>
      <c r="O7" s="217" t="s">
        <v>370</v>
      </c>
      <c r="P7" s="123" t="s">
        <v>364</v>
      </c>
      <c r="Q7" s="14">
        <v>43350</v>
      </c>
      <c r="R7" s="142">
        <v>1</v>
      </c>
      <c r="S7" s="159" t="s">
        <v>422</v>
      </c>
      <c r="T7" s="14">
        <v>43357</v>
      </c>
      <c r="U7" s="217" t="s">
        <v>490</v>
      </c>
      <c r="V7" s="72" t="s">
        <v>502</v>
      </c>
      <c r="W7" s="554">
        <v>43446</v>
      </c>
      <c r="X7" s="142">
        <v>1</v>
      </c>
      <c r="Y7" s="217" t="s">
        <v>604</v>
      </c>
      <c r="Z7" s="230">
        <v>43462</v>
      </c>
    </row>
    <row r="8" spans="1:68" s="31" customFormat="1" ht="102.95" customHeight="1">
      <c r="A8" s="197"/>
      <c r="B8" s="466"/>
      <c r="C8" s="105" t="s">
        <v>141</v>
      </c>
      <c r="D8" s="12" t="s">
        <v>121</v>
      </c>
      <c r="E8" s="12">
        <v>1</v>
      </c>
      <c r="F8" s="12" t="s">
        <v>122</v>
      </c>
      <c r="G8" s="103" t="s">
        <v>120</v>
      </c>
      <c r="H8" s="215">
        <v>43282</v>
      </c>
      <c r="I8" s="75">
        <v>43434</v>
      </c>
      <c r="J8" s="48"/>
      <c r="K8" s="48"/>
      <c r="L8" s="113"/>
      <c r="M8" s="116"/>
      <c r="O8" s="106" t="s">
        <v>423</v>
      </c>
      <c r="Q8" s="14">
        <v>43350</v>
      </c>
      <c r="R8" s="142">
        <v>1</v>
      </c>
      <c r="S8" s="141" t="s">
        <v>426</v>
      </c>
      <c r="T8" s="14">
        <v>43357</v>
      </c>
      <c r="U8" s="72" t="s">
        <v>491</v>
      </c>
      <c r="V8" s="538" t="s">
        <v>492</v>
      </c>
      <c r="W8" s="559">
        <v>43446</v>
      </c>
      <c r="X8" s="548">
        <v>1</v>
      </c>
      <c r="Y8" s="31" t="s">
        <v>597</v>
      </c>
      <c r="Z8" s="230">
        <v>43462</v>
      </c>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row>
    <row r="9" spans="1:68" ht="111" customHeight="1">
      <c r="A9" s="198"/>
      <c r="B9" s="466"/>
      <c r="C9" s="105" t="s">
        <v>372</v>
      </c>
      <c r="D9" s="12" t="s">
        <v>367</v>
      </c>
      <c r="E9" s="12">
        <v>2</v>
      </c>
      <c r="F9" s="12" t="s">
        <v>368</v>
      </c>
      <c r="G9" s="103" t="s">
        <v>155</v>
      </c>
      <c r="H9" s="215">
        <v>43221</v>
      </c>
      <c r="I9" s="75">
        <v>43449</v>
      </c>
      <c r="J9" s="48"/>
      <c r="K9" s="48"/>
      <c r="L9" s="113"/>
      <c r="M9" s="116"/>
      <c r="O9" s="160" t="s">
        <v>371</v>
      </c>
      <c r="P9" s="124" t="s">
        <v>369</v>
      </c>
      <c r="Q9" s="14">
        <v>43350</v>
      </c>
      <c r="R9" s="142">
        <v>1</v>
      </c>
      <c r="S9" s="141" t="s">
        <v>424</v>
      </c>
      <c r="T9" s="14">
        <v>43357</v>
      </c>
      <c r="U9" s="72" t="s">
        <v>503</v>
      </c>
      <c r="V9" s="536" t="s">
        <v>504</v>
      </c>
      <c r="W9" s="564">
        <v>1</v>
      </c>
      <c r="X9" s="548">
        <v>1</v>
      </c>
      <c r="Y9" s="141" t="s">
        <v>605</v>
      </c>
      <c r="Z9" s="230">
        <v>43462</v>
      </c>
    </row>
    <row r="10" spans="1:68" ht="168" customHeight="1">
      <c r="A10" s="198"/>
      <c r="B10" s="221" t="s">
        <v>30</v>
      </c>
      <c r="C10" s="12" t="s">
        <v>31</v>
      </c>
      <c r="D10" s="12" t="s">
        <v>123</v>
      </c>
      <c r="E10" s="12">
        <v>1</v>
      </c>
      <c r="F10" s="12" t="s">
        <v>74</v>
      </c>
      <c r="G10" s="103" t="s">
        <v>73</v>
      </c>
      <c r="H10" s="104">
        <v>43132</v>
      </c>
      <c r="I10" s="104">
        <v>43280</v>
      </c>
      <c r="J10" s="48" t="s">
        <v>190</v>
      </c>
      <c r="K10" s="217" t="s">
        <v>182</v>
      </c>
      <c r="L10" s="112">
        <v>43224</v>
      </c>
      <c r="M10" s="114" t="s">
        <v>255</v>
      </c>
      <c r="N10" s="14">
        <v>43230</v>
      </c>
      <c r="O10" s="107" t="s">
        <v>343</v>
      </c>
      <c r="P10" s="107" t="s">
        <v>365</v>
      </c>
      <c r="Q10" s="14">
        <v>43349</v>
      </c>
      <c r="R10" s="142">
        <v>1</v>
      </c>
      <c r="S10" s="141" t="s">
        <v>425</v>
      </c>
      <c r="T10" s="14">
        <v>43357</v>
      </c>
      <c r="U10" s="107" t="s">
        <v>481</v>
      </c>
      <c r="V10" s="539" t="s">
        <v>460</v>
      </c>
      <c r="W10" s="564">
        <v>1</v>
      </c>
      <c r="X10" s="548">
        <v>1</v>
      </c>
      <c r="Y10" s="338" t="s">
        <v>592</v>
      </c>
      <c r="Z10" s="467">
        <v>43462</v>
      </c>
    </row>
    <row r="11" spans="1:68" ht="303" customHeight="1">
      <c r="A11" s="198"/>
      <c r="B11" s="221" t="s">
        <v>32</v>
      </c>
      <c r="C11" s="12" t="s">
        <v>77</v>
      </c>
      <c r="D11" s="12" t="s">
        <v>78</v>
      </c>
      <c r="E11" s="12">
        <v>1</v>
      </c>
      <c r="F11" s="12" t="s">
        <v>79</v>
      </c>
      <c r="G11" s="103" t="s">
        <v>61</v>
      </c>
      <c r="H11" s="215">
        <v>75973</v>
      </c>
      <c r="I11" s="215">
        <v>43434</v>
      </c>
      <c r="J11" s="13" t="s">
        <v>258</v>
      </c>
      <c r="K11" s="13"/>
      <c r="L11" s="112">
        <v>43224</v>
      </c>
      <c r="M11" s="114" t="s">
        <v>295</v>
      </c>
      <c r="N11" s="14">
        <v>43230</v>
      </c>
      <c r="O11" s="13" t="s">
        <v>312</v>
      </c>
      <c r="P11" s="13" t="s">
        <v>298</v>
      </c>
      <c r="Q11" s="14">
        <v>43349</v>
      </c>
      <c r="R11" s="142">
        <v>1</v>
      </c>
      <c r="S11" s="141" t="s">
        <v>431</v>
      </c>
      <c r="T11" s="14">
        <v>43357</v>
      </c>
      <c r="U11" s="48" t="s">
        <v>511</v>
      </c>
      <c r="V11" s="540" t="s">
        <v>461</v>
      </c>
      <c r="W11" s="564">
        <v>1</v>
      </c>
      <c r="X11" s="548">
        <v>1</v>
      </c>
      <c r="Y11" s="339"/>
      <c r="Z11" s="468"/>
    </row>
    <row r="12" spans="1:68" s="31" customFormat="1" ht="89.1" customHeight="1">
      <c r="A12" s="197"/>
      <c r="B12" s="459" t="s">
        <v>33</v>
      </c>
      <c r="C12" s="12" t="s">
        <v>83</v>
      </c>
      <c r="D12" s="12" t="s">
        <v>80</v>
      </c>
      <c r="E12" s="12">
        <v>1</v>
      </c>
      <c r="F12" s="12" t="s">
        <v>81</v>
      </c>
      <c r="G12" s="103" t="s">
        <v>61</v>
      </c>
      <c r="H12" s="84">
        <v>43102</v>
      </c>
      <c r="I12" s="84">
        <v>43189</v>
      </c>
      <c r="J12" s="13" t="s">
        <v>214</v>
      </c>
      <c r="K12" s="13" t="s">
        <v>268</v>
      </c>
      <c r="L12" s="112">
        <v>43224</v>
      </c>
      <c r="M12" s="218" t="s">
        <v>361</v>
      </c>
      <c r="N12" s="14">
        <v>43230</v>
      </c>
      <c r="O12" s="162" t="s">
        <v>362</v>
      </c>
      <c r="P12" s="161" t="s">
        <v>319</v>
      </c>
      <c r="Q12" s="82"/>
      <c r="R12" s="142">
        <v>1</v>
      </c>
      <c r="S12" s="72" t="s">
        <v>427</v>
      </c>
      <c r="T12" s="14">
        <v>43357</v>
      </c>
      <c r="U12" s="72" t="s">
        <v>471</v>
      </c>
      <c r="V12" s="271"/>
      <c r="W12" s="563">
        <v>1</v>
      </c>
      <c r="X12" s="142">
        <v>1</v>
      </c>
      <c r="Y12" s="269"/>
      <c r="Z12" s="2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row>
    <row r="13" spans="1:68" s="31" customFormat="1" ht="105.95" customHeight="1">
      <c r="A13" s="197"/>
      <c r="B13" s="459"/>
      <c r="C13" s="12" t="s">
        <v>82</v>
      </c>
      <c r="D13" s="12" t="s">
        <v>85</v>
      </c>
      <c r="E13" s="12">
        <v>1</v>
      </c>
      <c r="F13" s="12" t="s">
        <v>84</v>
      </c>
      <c r="G13" s="103" t="s">
        <v>61</v>
      </c>
      <c r="H13" s="84">
        <v>43102</v>
      </c>
      <c r="I13" s="84">
        <v>43189</v>
      </c>
      <c r="J13" s="13" t="s">
        <v>259</v>
      </c>
      <c r="K13" s="13" t="s">
        <v>269</v>
      </c>
      <c r="L13" s="112">
        <v>43224</v>
      </c>
      <c r="M13" s="218" t="s">
        <v>296</v>
      </c>
      <c r="N13" s="14">
        <v>43230</v>
      </c>
      <c r="O13" s="50" t="s">
        <v>363</v>
      </c>
      <c r="P13" s="71" t="s">
        <v>318</v>
      </c>
      <c r="Q13" s="82">
        <v>43350</v>
      </c>
      <c r="R13" s="142">
        <v>1</v>
      </c>
      <c r="S13" s="141" t="s">
        <v>428</v>
      </c>
      <c r="T13" s="14">
        <v>43357</v>
      </c>
      <c r="U13" s="72" t="s">
        <v>471</v>
      </c>
      <c r="V13" s="271"/>
      <c r="W13" s="14">
        <v>43446</v>
      </c>
      <c r="X13" s="142">
        <v>1</v>
      </c>
      <c r="Y13" s="269"/>
      <c r="Z13" s="2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row>
    <row r="14" spans="1:68" ht="140.25" customHeight="1">
      <c r="A14" s="198"/>
      <c r="B14" s="221" t="s">
        <v>34</v>
      </c>
      <c r="C14" s="12" t="s">
        <v>86</v>
      </c>
      <c r="D14" s="12" t="s">
        <v>87</v>
      </c>
      <c r="E14" s="12">
        <v>1</v>
      </c>
      <c r="F14" s="12" t="s">
        <v>88</v>
      </c>
      <c r="G14" s="108" t="s">
        <v>62</v>
      </c>
      <c r="H14" s="84">
        <v>76063</v>
      </c>
      <c r="I14" s="84">
        <v>43250</v>
      </c>
      <c r="J14" s="48" t="s">
        <v>297</v>
      </c>
      <c r="K14" s="217" t="s">
        <v>182</v>
      </c>
      <c r="L14" s="112">
        <v>43224</v>
      </c>
      <c r="M14" s="114" t="s">
        <v>255</v>
      </c>
      <c r="N14" s="14">
        <v>43230</v>
      </c>
      <c r="O14" s="50" t="s">
        <v>344</v>
      </c>
      <c r="P14" s="109" t="s">
        <v>345</v>
      </c>
      <c r="Q14" s="82">
        <v>43350</v>
      </c>
      <c r="R14" s="142">
        <v>1</v>
      </c>
      <c r="S14" s="141" t="s">
        <v>429</v>
      </c>
      <c r="T14" s="14">
        <v>43357</v>
      </c>
      <c r="U14" s="50" t="s">
        <v>505</v>
      </c>
      <c r="V14" s="109" t="s">
        <v>462</v>
      </c>
      <c r="W14" s="14">
        <v>43441</v>
      </c>
      <c r="X14" s="142">
        <v>1</v>
      </c>
      <c r="Y14" s="384" t="s">
        <v>592</v>
      </c>
      <c r="Z14" s="467">
        <v>43462</v>
      </c>
    </row>
    <row r="15" spans="1:68" s="155" customFormat="1" ht="104.1" customHeight="1" thickBot="1">
      <c r="A15" s="198"/>
      <c r="B15" s="199" t="s">
        <v>125</v>
      </c>
      <c r="C15" s="5" t="s">
        <v>137</v>
      </c>
      <c r="D15" s="5" t="s">
        <v>138</v>
      </c>
      <c r="E15" s="5">
        <v>12</v>
      </c>
      <c r="F15" s="5" t="s">
        <v>139</v>
      </c>
      <c r="G15" s="200" t="s">
        <v>62</v>
      </c>
      <c r="H15" s="96">
        <v>43102</v>
      </c>
      <c r="I15" s="6">
        <v>43449</v>
      </c>
      <c r="J15" s="7" t="s">
        <v>258</v>
      </c>
      <c r="K15" s="7" t="s">
        <v>298</v>
      </c>
      <c r="L15" s="8">
        <v>43224</v>
      </c>
      <c r="M15" s="7" t="s">
        <v>256</v>
      </c>
      <c r="N15" s="8">
        <v>43230</v>
      </c>
      <c r="O15" s="7" t="s">
        <v>311</v>
      </c>
      <c r="P15" s="7" t="s">
        <v>298</v>
      </c>
      <c r="Q15" s="8">
        <v>43349</v>
      </c>
      <c r="R15" s="153">
        <v>0.96</v>
      </c>
      <c r="S15" s="118" t="s">
        <v>430</v>
      </c>
      <c r="T15" s="8">
        <v>43357</v>
      </c>
      <c r="U15" s="95" t="s">
        <v>518</v>
      </c>
      <c r="V15" s="95" t="s">
        <v>482</v>
      </c>
      <c r="W15" s="8">
        <v>43453</v>
      </c>
      <c r="X15" s="153">
        <v>0.96</v>
      </c>
      <c r="Y15" s="469"/>
      <c r="Z15" s="470"/>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row>
    <row r="16" spans="1:68" s="149" customFormat="1" ht="13.5" thickBot="1">
      <c r="B16" s="156"/>
      <c r="C16" s="157"/>
      <c r="D16" s="157"/>
      <c r="E16" s="157"/>
      <c r="F16" s="157"/>
      <c r="G16" s="157"/>
      <c r="H16" s="157"/>
      <c r="I16" s="157"/>
      <c r="L16" s="158"/>
      <c r="Q16" s="158"/>
      <c r="R16" s="158"/>
      <c r="W16" s="158"/>
      <c r="X16" s="158"/>
    </row>
    <row r="17" spans="2:26" s="149" customFormat="1" ht="57" customHeight="1">
      <c r="B17" s="164" t="s">
        <v>433</v>
      </c>
      <c r="C17" s="165"/>
      <c r="D17" s="166" t="s">
        <v>435</v>
      </c>
      <c r="E17" s="165"/>
      <c r="F17" s="167" t="s">
        <v>629</v>
      </c>
      <c r="G17" s="168"/>
      <c r="H17" s="157"/>
      <c r="I17" s="157"/>
      <c r="L17" s="158"/>
      <c r="Q17" s="158"/>
      <c r="R17" s="434" t="s">
        <v>398</v>
      </c>
      <c r="S17" s="435"/>
      <c r="T17" s="436"/>
      <c r="W17" s="158"/>
      <c r="X17" s="434" t="s">
        <v>627</v>
      </c>
      <c r="Y17" s="435"/>
      <c r="Z17" s="436"/>
    </row>
    <row r="18" spans="2:26" s="149" customFormat="1" ht="48.75" customHeight="1" thickBot="1">
      <c r="B18" s="176"/>
      <c r="C18" s="174"/>
      <c r="D18" s="177" t="s">
        <v>437</v>
      </c>
      <c r="E18" s="174"/>
      <c r="F18" s="178"/>
      <c r="G18" s="175"/>
      <c r="H18" s="157"/>
      <c r="I18" s="157"/>
      <c r="L18" s="158"/>
      <c r="Q18" s="158"/>
      <c r="R18" s="144" t="s">
        <v>387</v>
      </c>
      <c r="S18" s="15"/>
      <c r="T18" s="16">
        <v>25</v>
      </c>
      <c r="W18" s="158"/>
      <c r="X18" s="144" t="s">
        <v>387</v>
      </c>
      <c r="Y18" s="15"/>
      <c r="Z18" s="16">
        <v>25</v>
      </c>
    </row>
    <row r="19" spans="2:26" s="149" customFormat="1" ht="13.5" thickBot="1">
      <c r="B19" s="169"/>
      <c r="C19" s="158"/>
      <c r="D19" s="158"/>
      <c r="E19" s="158"/>
      <c r="F19" s="171"/>
      <c r="G19" s="172"/>
      <c r="H19" s="157"/>
      <c r="I19" s="157"/>
      <c r="L19" s="158"/>
      <c r="Q19" s="158"/>
      <c r="R19" s="145" t="s">
        <v>388</v>
      </c>
      <c r="S19" s="15"/>
      <c r="T19" s="16">
        <v>24</v>
      </c>
      <c r="W19" s="158"/>
      <c r="X19" s="145" t="s">
        <v>388</v>
      </c>
      <c r="Y19" s="15"/>
      <c r="Z19" s="16">
        <v>24</v>
      </c>
    </row>
    <row r="20" spans="2:26" s="149" customFormat="1" ht="58.5" customHeight="1" thickBot="1">
      <c r="B20" s="179" t="s">
        <v>434</v>
      </c>
      <c r="C20" s="180"/>
      <c r="D20" s="184" t="s">
        <v>436</v>
      </c>
      <c r="E20" s="180"/>
      <c r="F20" s="181"/>
      <c r="G20" s="182"/>
      <c r="H20" s="157"/>
      <c r="I20" s="157"/>
      <c r="L20" s="158"/>
      <c r="Q20" s="158"/>
      <c r="R20" s="144" t="s">
        <v>389</v>
      </c>
      <c r="S20" s="15"/>
      <c r="T20" s="16">
        <f>+T18-T19</f>
        <v>1</v>
      </c>
      <c r="W20" s="158"/>
      <c r="X20" s="144" t="s">
        <v>389</v>
      </c>
      <c r="Y20" s="15"/>
      <c r="Z20" s="16">
        <f>+Z18-Z19</f>
        <v>1</v>
      </c>
    </row>
    <row r="21" spans="2:26" s="149" customFormat="1" ht="13.5" thickBot="1">
      <c r="B21" s="173"/>
      <c r="C21" s="158"/>
      <c r="D21" s="158"/>
      <c r="E21" s="158"/>
      <c r="F21" s="158"/>
      <c r="G21" s="172"/>
      <c r="H21" s="157"/>
      <c r="I21" s="157"/>
      <c r="L21" s="158"/>
      <c r="Q21" s="158"/>
      <c r="R21" s="146" t="s">
        <v>397</v>
      </c>
      <c r="S21" s="147"/>
      <c r="T21" s="148">
        <f>+T19/T18</f>
        <v>0.96</v>
      </c>
      <c r="W21" s="158"/>
      <c r="X21" s="146" t="s">
        <v>397</v>
      </c>
      <c r="Y21" s="147"/>
      <c r="Z21" s="148">
        <f>+Z19/Z18</f>
        <v>0.96</v>
      </c>
    </row>
    <row r="22" spans="2:26" s="149" customFormat="1" ht="36" customHeight="1" thickBot="1">
      <c r="B22" s="183" t="s">
        <v>441</v>
      </c>
      <c r="C22" s="180"/>
      <c r="D22" s="184" t="s">
        <v>599</v>
      </c>
      <c r="E22" s="180"/>
      <c r="F22" s="180"/>
      <c r="G22" s="182"/>
      <c r="H22" s="157"/>
      <c r="I22" s="157"/>
      <c r="L22" s="158"/>
      <c r="Q22" s="158"/>
      <c r="R22" s="158"/>
      <c r="W22" s="158"/>
      <c r="X22" s="158"/>
    </row>
    <row r="23" spans="2:26" s="149" customFormat="1">
      <c r="B23" s="156"/>
      <c r="C23" s="157"/>
      <c r="D23" s="157"/>
      <c r="E23" s="157"/>
      <c r="F23" s="157"/>
      <c r="G23" s="157"/>
      <c r="H23" s="157"/>
      <c r="I23" s="157"/>
      <c r="L23" s="158"/>
      <c r="Q23" s="158"/>
      <c r="R23" s="158"/>
      <c r="W23" s="158"/>
      <c r="X23" s="158"/>
    </row>
    <row r="24" spans="2:26" s="149" customFormat="1">
      <c r="B24" s="156"/>
      <c r="C24" s="157"/>
      <c r="D24" s="157"/>
      <c r="E24" s="157"/>
      <c r="F24" s="157"/>
      <c r="G24" s="157"/>
      <c r="H24" s="157"/>
      <c r="I24" s="157"/>
      <c r="L24" s="158"/>
      <c r="Q24" s="158"/>
      <c r="R24" s="158"/>
      <c r="S24" s="149">
        <f>11/12</f>
        <v>0.91666666666666663</v>
      </c>
      <c r="W24" s="158"/>
      <c r="X24" s="158"/>
    </row>
    <row r="25" spans="2:26" s="149" customFormat="1">
      <c r="B25" s="156"/>
      <c r="C25" s="157"/>
      <c r="D25" s="157"/>
      <c r="E25" s="157"/>
      <c r="F25" s="157"/>
      <c r="G25" s="157"/>
      <c r="H25" s="157"/>
      <c r="I25" s="157"/>
      <c r="L25" s="158"/>
      <c r="Q25" s="158"/>
      <c r="R25" s="158"/>
      <c r="W25" s="158"/>
      <c r="X25" s="158"/>
    </row>
    <row r="26" spans="2:26" s="149" customFormat="1">
      <c r="B26" s="156"/>
      <c r="C26" s="157"/>
      <c r="D26" s="157"/>
      <c r="E26" s="157"/>
      <c r="F26" s="157"/>
      <c r="G26" s="157"/>
      <c r="H26" s="157"/>
      <c r="I26" s="157"/>
      <c r="L26" s="158"/>
      <c r="Q26" s="158"/>
      <c r="R26" s="158"/>
      <c r="W26" s="158"/>
      <c r="X26" s="158"/>
    </row>
    <row r="27" spans="2:26" s="149" customFormat="1">
      <c r="B27" s="156"/>
      <c r="C27" s="157"/>
      <c r="D27" s="157"/>
      <c r="E27" s="157"/>
      <c r="F27" s="157"/>
      <c r="G27" s="157"/>
      <c r="H27" s="157"/>
      <c r="I27" s="157"/>
      <c r="L27" s="158"/>
      <c r="Q27" s="158"/>
      <c r="R27" s="158"/>
      <c r="W27" s="158"/>
      <c r="X27" s="158"/>
    </row>
    <row r="28" spans="2:26" s="149" customFormat="1">
      <c r="B28" s="156"/>
      <c r="C28" s="157"/>
      <c r="D28" s="157"/>
      <c r="E28" s="157"/>
      <c r="F28" s="157"/>
      <c r="G28" s="157"/>
      <c r="H28" s="157"/>
      <c r="I28" s="157"/>
      <c r="L28" s="158"/>
      <c r="Q28" s="158"/>
      <c r="R28" s="158"/>
      <c r="W28" s="158"/>
      <c r="X28" s="158"/>
    </row>
    <row r="29" spans="2:26" s="149" customFormat="1">
      <c r="B29" s="156"/>
      <c r="C29" s="157"/>
      <c r="D29" s="157"/>
      <c r="E29" s="157"/>
      <c r="F29" s="157"/>
      <c r="G29" s="157"/>
      <c r="H29" s="157"/>
      <c r="I29" s="157"/>
      <c r="L29" s="158"/>
      <c r="Q29" s="158"/>
      <c r="R29" s="158"/>
      <c r="W29" s="158"/>
      <c r="X29" s="158"/>
    </row>
    <row r="30" spans="2:26" s="149" customFormat="1">
      <c r="B30" s="156"/>
      <c r="C30" s="157"/>
      <c r="D30" s="157"/>
      <c r="E30" s="157"/>
      <c r="F30" s="157"/>
      <c r="G30" s="157"/>
      <c r="H30" s="157"/>
      <c r="I30" s="157"/>
      <c r="L30" s="158"/>
      <c r="Q30" s="158"/>
      <c r="R30" s="158"/>
      <c r="W30" s="158"/>
      <c r="X30" s="158"/>
    </row>
    <row r="31" spans="2:26" s="149" customFormat="1">
      <c r="B31" s="156"/>
      <c r="C31" s="157"/>
      <c r="D31" s="157"/>
      <c r="E31" s="157"/>
      <c r="F31" s="157"/>
      <c r="G31" s="157"/>
      <c r="H31" s="157"/>
      <c r="I31" s="157"/>
      <c r="L31" s="158"/>
      <c r="Q31" s="158"/>
      <c r="R31" s="158"/>
      <c r="W31" s="158"/>
      <c r="X31" s="158"/>
    </row>
    <row r="32" spans="2:26" s="149" customFormat="1">
      <c r="B32" s="156"/>
      <c r="C32" s="157"/>
      <c r="D32" s="157"/>
      <c r="E32" s="157"/>
      <c r="F32" s="157"/>
      <c r="G32" s="157"/>
      <c r="H32" s="157"/>
      <c r="I32" s="157"/>
      <c r="L32" s="158"/>
      <c r="Q32" s="158"/>
      <c r="R32" s="158"/>
      <c r="W32" s="158"/>
      <c r="X32" s="158"/>
    </row>
    <row r="33" spans="2:24" s="149" customFormat="1">
      <c r="B33" s="156"/>
      <c r="C33" s="157"/>
      <c r="D33" s="157"/>
      <c r="E33" s="157"/>
      <c r="F33" s="157"/>
      <c r="G33" s="157"/>
      <c r="H33" s="157"/>
      <c r="I33" s="157"/>
      <c r="L33" s="158"/>
      <c r="Q33" s="158"/>
      <c r="R33" s="158"/>
      <c r="W33" s="158"/>
      <c r="X33" s="158"/>
    </row>
    <row r="34" spans="2:24" s="149" customFormat="1">
      <c r="B34" s="156"/>
      <c r="C34" s="157"/>
      <c r="D34" s="157"/>
      <c r="E34" s="157"/>
      <c r="F34" s="157"/>
      <c r="G34" s="157"/>
      <c r="H34" s="157"/>
      <c r="I34" s="157"/>
      <c r="L34" s="158"/>
      <c r="Q34" s="158"/>
      <c r="R34" s="158"/>
      <c r="W34" s="158"/>
      <c r="X34" s="158"/>
    </row>
    <row r="35" spans="2:24" s="149" customFormat="1">
      <c r="B35" s="156"/>
      <c r="C35" s="157"/>
      <c r="D35" s="157"/>
      <c r="E35" s="157"/>
      <c r="F35" s="157"/>
      <c r="G35" s="157"/>
      <c r="H35" s="157"/>
      <c r="I35" s="157"/>
      <c r="L35" s="158"/>
      <c r="Q35" s="158"/>
      <c r="R35" s="158"/>
      <c r="W35" s="158"/>
      <c r="X35" s="158"/>
    </row>
    <row r="36" spans="2:24" s="149" customFormat="1">
      <c r="B36" s="156"/>
      <c r="C36" s="157"/>
      <c r="D36" s="157"/>
      <c r="E36" s="157"/>
      <c r="F36" s="157"/>
      <c r="G36" s="157"/>
      <c r="H36" s="157"/>
      <c r="I36" s="157"/>
      <c r="L36" s="158"/>
      <c r="Q36" s="158"/>
      <c r="R36" s="158"/>
      <c r="W36" s="158"/>
      <c r="X36" s="158"/>
    </row>
    <row r="37" spans="2:24" s="149" customFormat="1">
      <c r="B37" s="156"/>
      <c r="C37" s="157"/>
      <c r="D37" s="157"/>
      <c r="E37" s="157"/>
      <c r="F37" s="157"/>
      <c r="G37" s="157"/>
      <c r="H37" s="157"/>
      <c r="I37" s="157"/>
      <c r="L37" s="158"/>
      <c r="Q37" s="158"/>
      <c r="R37" s="158"/>
      <c r="W37" s="158"/>
      <c r="X37" s="158"/>
    </row>
    <row r="38" spans="2:24" s="149" customFormat="1">
      <c r="B38" s="156"/>
      <c r="C38" s="157"/>
      <c r="D38" s="157"/>
      <c r="E38" s="157"/>
      <c r="F38" s="157"/>
      <c r="G38" s="157"/>
      <c r="H38" s="157"/>
      <c r="I38" s="157"/>
      <c r="L38" s="158"/>
      <c r="Q38" s="158"/>
      <c r="R38" s="158"/>
      <c r="W38" s="158"/>
      <c r="X38" s="158"/>
    </row>
    <row r="39" spans="2:24" s="149" customFormat="1">
      <c r="B39" s="156"/>
      <c r="C39" s="157"/>
      <c r="D39" s="157"/>
      <c r="E39" s="157"/>
      <c r="F39" s="157"/>
      <c r="G39" s="157"/>
      <c r="H39" s="157"/>
      <c r="I39" s="157"/>
      <c r="L39" s="158"/>
      <c r="Q39" s="158"/>
      <c r="R39" s="158"/>
      <c r="W39" s="158"/>
      <c r="X39" s="158"/>
    </row>
    <row r="40" spans="2:24" s="149" customFormat="1">
      <c r="B40" s="156"/>
      <c r="C40" s="157"/>
      <c r="D40" s="157"/>
      <c r="E40" s="157"/>
      <c r="F40" s="157"/>
      <c r="G40" s="157"/>
      <c r="H40" s="157"/>
      <c r="I40" s="157"/>
      <c r="L40" s="158"/>
      <c r="Q40" s="158"/>
      <c r="R40" s="158"/>
      <c r="W40" s="158"/>
      <c r="X40" s="158"/>
    </row>
    <row r="41" spans="2:24" s="149" customFormat="1">
      <c r="B41" s="156"/>
      <c r="C41" s="157"/>
      <c r="D41" s="157"/>
      <c r="E41" s="157"/>
      <c r="F41" s="157"/>
      <c r="G41" s="157"/>
      <c r="H41" s="157"/>
      <c r="I41" s="157"/>
      <c r="L41" s="158"/>
      <c r="Q41" s="158"/>
      <c r="R41" s="158"/>
      <c r="W41" s="158"/>
      <c r="X41" s="158"/>
    </row>
    <row r="42" spans="2:24" s="149" customFormat="1">
      <c r="B42" s="156"/>
      <c r="C42" s="157"/>
      <c r="D42" s="157"/>
      <c r="E42" s="157"/>
      <c r="F42" s="157"/>
      <c r="G42" s="157"/>
      <c r="H42" s="157"/>
      <c r="I42" s="157"/>
      <c r="L42" s="158"/>
      <c r="Q42" s="158"/>
      <c r="R42" s="158"/>
      <c r="W42" s="158"/>
      <c r="X42" s="158"/>
    </row>
    <row r="43" spans="2:24" s="149" customFormat="1">
      <c r="B43" s="156"/>
      <c r="C43" s="157"/>
      <c r="D43" s="157"/>
      <c r="E43" s="157"/>
      <c r="F43" s="157"/>
      <c r="G43" s="157"/>
      <c r="H43" s="157"/>
      <c r="I43" s="157"/>
      <c r="L43" s="158"/>
      <c r="Q43" s="158"/>
      <c r="R43" s="158"/>
      <c r="W43" s="158"/>
      <c r="X43" s="158"/>
    </row>
    <row r="44" spans="2:24" s="149" customFormat="1">
      <c r="B44" s="156"/>
      <c r="C44" s="157"/>
      <c r="D44" s="157"/>
      <c r="E44" s="157"/>
      <c r="F44" s="157"/>
      <c r="G44" s="157"/>
      <c r="H44" s="157"/>
      <c r="I44" s="157"/>
      <c r="L44" s="158"/>
      <c r="Q44" s="158"/>
      <c r="R44" s="158"/>
      <c r="W44" s="158"/>
      <c r="X44" s="158"/>
    </row>
    <row r="45" spans="2:24" s="149" customFormat="1">
      <c r="B45" s="156"/>
      <c r="C45" s="157"/>
      <c r="D45" s="157"/>
      <c r="E45" s="157"/>
      <c r="F45" s="157"/>
      <c r="G45" s="157"/>
      <c r="H45" s="157"/>
      <c r="I45" s="157"/>
      <c r="L45" s="158"/>
      <c r="Q45" s="158"/>
      <c r="R45" s="158"/>
      <c r="W45" s="158"/>
      <c r="X45" s="158"/>
    </row>
    <row r="46" spans="2:24" s="149" customFormat="1">
      <c r="B46" s="156"/>
      <c r="C46" s="157"/>
      <c r="D46" s="157"/>
      <c r="E46" s="157"/>
      <c r="F46" s="157"/>
      <c r="G46" s="157"/>
      <c r="H46" s="157"/>
      <c r="I46" s="157"/>
      <c r="L46" s="158"/>
      <c r="Q46" s="158"/>
      <c r="R46" s="158"/>
      <c r="W46" s="158"/>
      <c r="X46" s="158"/>
    </row>
    <row r="47" spans="2:24" s="149" customFormat="1">
      <c r="B47" s="156"/>
      <c r="C47" s="157"/>
      <c r="D47" s="157"/>
      <c r="E47" s="157"/>
      <c r="F47" s="157"/>
      <c r="G47" s="157"/>
      <c r="H47" s="157"/>
      <c r="I47" s="157"/>
      <c r="L47" s="158"/>
      <c r="Q47" s="158"/>
      <c r="R47" s="158"/>
      <c r="W47" s="158"/>
      <c r="X47" s="158"/>
    </row>
    <row r="48" spans="2:24" s="149" customFormat="1">
      <c r="B48" s="156"/>
      <c r="C48" s="157"/>
      <c r="D48" s="157"/>
      <c r="E48" s="157"/>
      <c r="F48" s="157"/>
      <c r="G48" s="157"/>
      <c r="H48" s="157"/>
      <c r="I48" s="157"/>
      <c r="L48" s="158"/>
      <c r="Q48" s="158"/>
      <c r="R48" s="158"/>
      <c r="W48" s="158"/>
      <c r="X48" s="158"/>
    </row>
    <row r="49" spans="2:24" s="149" customFormat="1">
      <c r="B49" s="156"/>
      <c r="C49" s="157"/>
      <c r="D49" s="157"/>
      <c r="E49" s="157"/>
      <c r="F49" s="157"/>
      <c r="G49" s="157"/>
      <c r="H49" s="157"/>
      <c r="I49" s="157"/>
      <c r="L49" s="158"/>
      <c r="Q49" s="158"/>
      <c r="R49" s="158"/>
      <c r="W49" s="158"/>
      <c r="X49" s="158"/>
    </row>
    <row r="50" spans="2:24" s="149" customFormat="1">
      <c r="B50" s="156"/>
      <c r="C50" s="157"/>
      <c r="D50" s="157"/>
      <c r="E50" s="157"/>
      <c r="F50" s="157"/>
      <c r="G50" s="157"/>
      <c r="H50" s="157"/>
      <c r="I50" s="157"/>
      <c r="L50" s="158"/>
      <c r="Q50" s="158"/>
      <c r="R50" s="158"/>
      <c r="W50" s="158"/>
      <c r="X50" s="158"/>
    </row>
    <row r="51" spans="2:24" s="149" customFormat="1">
      <c r="B51" s="156"/>
      <c r="C51" s="157"/>
      <c r="D51" s="157"/>
      <c r="E51" s="157"/>
      <c r="F51" s="157"/>
      <c r="G51" s="157"/>
      <c r="H51" s="157"/>
      <c r="I51" s="157"/>
      <c r="L51" s="158"/>
      <c r="Q51" s="158"/>
      <c r="R51" s="158"/>
      <c r="W51" s="158"/>
      <c r="X51" s="158"/>
    </row>
    <row r="52" spans="2:24" s="149" customFormat="1">
      <c r="B52" s="156"/>
      <c r="C52" s="157"/>
      <c r="D52" s="157"/>
      <c r="E52" s="157"/>
      <c r="F52" s="157"/>
      <c r="G52" s="157"/>
      <c r="H52" s="157"/>
      <c r="I52" s="157"/>
      <c r="L52" s="158"/>
      <c r="Q52" s="158"/>
      <c r="R52" s="158"/>
      <c r="W52" s="158"/>
      <c r="X52" s="158"/>
    </row>
    <row r="53" spans="2:24" s="149" customFormat="1">
      <c r="B53" s="156"/>
      <c r="C53" s="157"/>
      <c r="D53" s="157"/>
      <c r="E53" s="157"/>
      <c r="F53" s="157"/>
      <c r="G53" s="157"/>
      <c r="H53" s="157"/>
      <c r="I53" s="157"/>
      <c r="L53" s="158"/>
      <c r="Q53" s="158"/>
      <c r="R53" s="158"/>
      <c r="W53" s="158"/>
      <c r="X53" s="158"/>
    </row>
    <row r="54" spans="2:24" s="149" customFormat="1">
      <c r="B54" s="156"/>
      <c r="C54" s="157"/>
      <c r="D54" s="157"/>
      <c r="E54" s="157"/>
      <c r="F54" s="157"/>
      <c r="G54" s="157"/>
      <c r="H54" s="157"/>
      <c r="I54" s="157"/>
      <c r="L54" s="158"/>
      <c r="Q54" s="158"/>
      <c r="R54" s="158"/>
      <c r="W54" s="158"/>
      <c r="X54" s="158"/>
    </row>
    <row r="55" spans="2:24" s="149" customFormat="1">
      <c r="B55" s="156"/>
      <c r="C55" s="157"/>
      <c r="D55" s="157"/>
      <c r="E55" s="157"/>
      <c r="F55" s="157"/>
      <c r="G55" s="157"/>
      <c r="H55" s="157"/>
      <c r="I55" s="157"/>
      <c r="L55" s="158"/>
      <c r="Q55" s="158"/>
      <c r="R55" s="158"/>
      <c r="W55" s="158"/>
      <c r="X55" s="158"/>
    </row>
    <row r="56" spans="2:24" s="149" customFormat="1">
      <c r="B56" s="156"/>
      <c r="C56" s="157"/>
      <c r="D56" s="157"/>
      <c r="E56" s="157"/>
      <c r="F56" s="157"/>
      <c r="G56" s="157"/>
      <c r="H56" s="157"/>
      <c r="I56" s="157"/>
      <c r="L56" s="158"/>
      <c r="Q56" s="158"/>
      <c r="R56" s="158"/>
      <c r="W56" s="158"/>
      <c r="X56" s="158"/>
    </row>
    <row r="57" spans="2:24" s="149" customFormat="1">
      <c r="B57" s="156"/>
      <c r="C57" s="157"/>
      <c r="D57" s="157"/>
      <c r="E57" s="157"/>
      <c r="F57" s="157"/>
      <c r="G57" s="157"/>
      <c r="H57" s="157"/>
      <c r="I57" s="157"/>
      <c r="L57" s="158"/>
      <c r="Q57" s="158"/>
      <c r="R57" s="158"/>
      <c r="W57" s="158"/>
      <c r="X57" s="158"/>
    </row>
    <row r="58" spans="2:24" s="149" customFormat="1">
      <c r="B58" s="156"/>
      <c r="C58" s="157"/>
      <c r="D58" s="157"/>
      <c r="E58" s="157"/>
      <c r="F58" s="157"/>
      <c r="G58" s="157"/>
      <c r="H58" s="157"/>
      <c r="I58" s="157"/>
      <c r="L58" s="158"/>
      <c r="Q58" s="158"/>
      <c r="R58" s="158"/>
      <c r="W58" s="158"/>
      <c r="X58" s="158"/>
    </row>
    <row r="59" spans="2:24" s="149" customFormat="1">
      <c r="B59" s="156"/>
      <c r="C59" s="157"/>
      <c r="D59" s="157"/>
      <c r="E59" s="157"/>
      <c r="F59" s="157"/>
      <c r="G59" s="157"/>
      <c r="H59" s="157"/>
      <c r="I59" s="157"/>
      <c r="L59" s="158"/>
      <c r="Q59" s="158"/>
      <c r="R59" s="158"/>
      <c r="W59" s="158"/>
      <c r="X59" s="158"/>
    </row>
    <row r="60" spans="2:24" s="149" customFormat="1">
      <c r="B60" s="156"/>
      <c r="C60" s="157"/>
      <c r="D60" s="157"/>
      <c r="E60" s="157"/>
      <c r="F60" s="157"/>
      <c r="G60" s="157"/>
      <c r="H60" s="157"/>
      <c r="I60" s="157"/>
      <c r="L60" s="158"/>
      <c r="Q60" s="158"/>
      <c r="R60" s="158"/>
      <c r="W60" s="158"/>
      <c r="X60" s="158"/>
    </row>
    <row r="61" spans="2:24" s="149" customFormat="1">
      <c r="B61" s="156"/>
      <c r="C61" s="157"/>
      <c r="D61" s="157"/>
      <c r="E61" s="157"/>
      <c r="F61" s="157"/>
      <c r="G61" s="157"/>
      <c r="H61" s="157"/>
      <c r="I61" s="157"/>
      <c r="L61" s="158"/>
      <c r="Q61" s="158"/>
      <c r="R61" s="158"/>
      <c r="W61" s="158"/>
      <c r="X61" s="158"/>
    </row>
    <row r="62" spans="2:24" s="149" customFormat="1">
      <c r="B62" s="156"/>
      <c r="C62" s="157"/>
      <c r="D62" s="157"/>
      <c r="E62" s="157"/>
      <c r="F62" s="157"/>
      <c r="G62" s="157"/>
      <c r="H62" s="157"/>
      <c r="I62" s="157"/>
      <c r="L62" s="158"/>
      <c r="Q62" s="158"/>
      <c r="R62" s="158"/>
      <c r="W62" s="158"/>
      <c r="X62" s="158"/>
    </row>
    <row r="63" spans="2:24" s="149" customFormat="1">
      <c r="B63" s="156"/>
      <c r="C63" s="157"/>
      <c r="D63" s="157"/>
      <c r="E63" s="157"/>
      <c r="F63" s="157"/>
      <c r="G63" s="157"/>
      <c r="H63" s="157"/>
      <c r="I63" s="157"/>
      <c r="L63" s="158"/>
      <c r="Q63" s="158"/>
      <c r="R63" s="158"/>
      <c r="W63" s="158"/>
      <c r="X63" s="158"/>
    </row>
    <row r="64" spans="2:24" s="149" customFormat="1">
      <c r="B64" s="156"/>
      <c r="C64" s="157"/>
      <c r="D64" s="157"/>
      <c r="E64" s="157"/>
      <c r="F64" s="157"/>
      <c r="G64" s="157"/>
      <c r="H64" s="157"/>
      <c r="I64" s="157"/>
      <c r="L64" s="158"/>
      <c r="Q64" s="158"/>
      <c r="R64" s="158"/>
      <c r="W64" s="158"/>
      <c r="X64" s="158"/>
    </row>
    <row r="65" spans="2:24" s="149" customFormat="1">
      <c r="B65" s="156"/>
      <c r="C65" s="157"/>
      <c r="D65" s="157"/>
      <c r="E65" s="157"/>
      <c r="F65" s="157"/>
      <c r="G65" s="157"/>
      <c r="H65" s="157"/>
      <c r="I65" s="157"/>
      <c r="L65" s="158"/>
      <c r="Q65" s="158"/>
      <c r="R65" s="158"/>
      <c r="W65" s="158"/>
      <c r="X65" s="158"/>
    </row>
    <row r="66" spans="2:24" s="149" customFormat="1">
      <c r="B66" s="156"/>
      <c r="C66" s="157"/>
      <c r="D66" s="157"/>
      <c r="E66" s="157"/>
      <c r="F66" s="157"/>
      <c r="G66" s="157"/>
      <c r="H66" s="157"/>
      <c r="I66" s="157"/>
      <c r="L66" s="158"/>
      <c r="Q66" s="158"/>
      <c r="R66" s="158"/>
      <c r="W66" s="158"/>
      <c r="X66" s="158"/>
    </row>
    <row r="67" spans="2:24" s="149" customFormat="1">
      <c r="B67" s="156"/>
      <c r="C67" s="157"/>
      <c r="D67" s="157"/>
      <c r="E67" s="157"/>
      <c r="F67" s="157"/>
      <c r="G67" s="157"/>
      <c r="H67" s="157"/>
      <c r="I67" s="157"/>
      <c r="L67" s="158"/>
      <c r="Q67" s="158"/>
      <c r="R67" s="158"/>
      <c r="W67" s="158"/>
      <c r="X67" s="158"/>
    </row>
    <row r="68" spans="2:24" s="149" customFormat="1">
      <c r="B68" s="156"/>
      <c r="C68" s="157"/>
      <c r="D68" s="157"/>
      <c r="E68" s="157"/>
      <c r="F68" s="157"/>
      <c r="G68" s="157"/>
      <c r="H68" s="157"/>
      <c r="I68" s="157"/>
      <c r="L68" s="158"/>
      <c r="Q68" s="158"/>
      <c r="R68" s="158"/>
      <c r="W68" s="158"/>
      <c r="X68" s="158"/>
    </row>
    <row r="69" spans="2:24" s="149" customFormat="1">
      <c r="B69" s="156"/>
      <c r="C69" s="157"/>
      <c r="D69" s="157"/>
      <c r="E69" s="157"/>
      <c r="F69" s="157"/>
      <c r="G69" s="157"/>
      <c r="H69" s="157"/>
      <c r="I69" s="157"/>
      <c r="L69" s="158"/>
      <c r="Q69" s="158"/>
      <c r="R69" s="158"/>
      <c r="W69" s="158"/>
      <c r="X69" s="158"/>
    </row>
    <row r="70" spans="2:24" s="149" customFormat="1">
      <c r="B70" s="156"/>
      <c r="C70" s="157"/>
      <c r="D70" s="157"/>
      <c r="E70" s="157"/>
      <c r="F70" s="157"/>
      <c r="G70" s="157"/>
      <c r="H70" s="157"/>
      <c r="I70" s="157"/>
      <c r="L70" s="158"/>
      <c r="Q70" s="158"/>
      <c r="R70" s="158"/>
      <c r="W70" s="158"/>
      <c r="X70" s="158"/>
    </row>
    <row r="71" spans="2:24" s="149" customFormat="1">
      <c r="B71" s="156"/>
      <c r="C71" s="157"/>
      <c r="D71" s="157"/>
      <c r="E71" s="157"/>
      <c r="F71" s="157"/>
      <c r="G71" s="157"/>
      <c r="H71" s="157"/>
      <c r="I71" s="157"/>
      <c r="L71" s="158"/>
      <c r="Q71" s="158"/>
      <c r="R71" s="158"/>
      <c r="W71" s="158"/>
      <c r="X71" s="158"/>
    </row>
    <row r="72" spans="2:24" s="149" customFormat="1">
      <c r="B72" s="156"/>
      <c r="C72" s="157"/>
      <c r="D72" s="157"/>
      <c r="E72" s="157"/>
      <c r="F72" s="157"/>
      <c r="G72" s="157"/>
      <c r="H72" s="157"/>
      <c r="I72" s="157"/>
      <c r="L72" s="158"/>
      <c r="Q72" s="158"/>
      <c r="R72" s="158"/>
      <c r="W72" s="158"/>
      <c r="X72" s="158"/>
    </row>
    <row r="73" spans="2:24" s="149" customFormat="1">
      <c r="B73" s="156"/>
      <c r="C73" s="157"/>
      <c r="D73" s="157"/>
      <c r="E73" s="157"/>
      <c r="F73" s="157"/>
      <c r="G73" s="157"/>
      <c r="H73" s="157"/>
      <c r="I73" s="157"/>
      <c r="L73" s="158"/>
      <c r="Q73" s="158"/>
      <c r="R73" s="158"/>
      <c r="W73" s="158"/>
      <c r="X73" s="158"/>
    </row>
    <row r="74" spans="2:24" s="149" customFormat="1">
      <c r="B74" s="156"/>
      <c r="C74" s="157"/>
      <c r="D74" s="157"/>
      <c r="E74" s="157"/>
      <c r="F74" s="157"/>
      <c r="G74" s="157"/>
      <c r="H74" s="157"/>
      <c r="I74" s="157"/>
      <c r="L74" s="158"/>
      <c r="Q74" s="158"/>
      <c r="R74" s="158"/>
      <c r="W74" s="158"/>
      <c r="X74" s="158"/>
    </row>
    <row r="75" spans="2:24" s="149" customFormat="1">
      <c r="B75" s="156"/>
      <c r="C75" s="157"/>
      <c r="D75" s="157"/>
      <c r="E75" s="157"/>
      <c r="F75" s="157"/>
      <c r="G75" s="157"/>
      <c r="H75" s="157"/>
      <c r="I75" s="157"/>
      <c r="L75" s="158"/>
      <c r="Q75" s="158"/>
      <c r="R75" s="158"/>
      <c r="W75" s="158"/>
      <c r="X75" s="158"/>
    </row>
    <row r="76" spans="2:24" s="149" customFormat="1">
      <c r="B76" s="156"/>
      <c r="C76" s="157"/>
      <c r="D76" s="157"/>
      <c r="E76" s="157"/>
      <c r="F76" s="157"/>
      <c r="G76" s="157"/>
      <c r="H76" s="157"/>
      <c r="I76" s="157"/>
      <c r="L76" s="158"/>
      <c r="Q76" s="158"/>
      <c r="R76" s="158"/>
      <c r="W76" s="158"/>
      <c r="X76" s="158"/>
    </row>
    <row r="77" spans="2:24" s="149" customFormat="1">
      <c r="B77" s="156"/>
      <c r="C77" s="157"/>
      <c r="D77" s="157"/>
      <c r="E77" s="157"/>
      <c r="F77" s="157"/>
      <c r="G77" s="157"/>
      <c r="H77" s="157"/>
      <c r="I77" s="157"/>
      <c r="L77" s="158"/>
      <c r="Q77" s="158"/>
      <c r="R77" s="158"/>
      <c r="W77" s="158"/>
      <c r="X77" s="158"/>
    </row>
    <row r="78" spans="2:24" s="149" customFormat="1">
      <c r="B78" s="156"/>
      <c r="C78" s="157"/>
      <c r="D78" s="157"/>
      <c r="E78" s="157"/>
      <c r="F78" s="157"/>
      <c r="G78" s="157"/>
      <c r="H78" s="157"/>
      <c r="I78" s="157"/>
      <c r="L78" s="158"/>
      <c r="Q78" s="158"/>
      <c r="R78" s="158"/>
      <c r="W78" s="158"/>
      <c r="X78" s="158"/>
    </row>
    <row r="79" spans="2:24" s="149" customFormat="1">
      <c r="B79" s="156"/>
      <c r="C79" s="157"/>
      <c r="D79" s="157"/>
      <c r="E79" s="157"/>
      <c r="F79" s="157"/>
      <c r="G79" s="157"/>
      <c r="H79" s="157"/>
      <c r="I79" s="157"/>
      <c r="L79" s="158"/>
      <c r="Q79" s="158"/>
      <c r="R79" s="158"/>
      <c r="W79" s="158"/>
      <c r="X79" s="158"/>
    </row>
    <row r="80" spans="2:24" s="149" customFormat="1">
      <c r="B80" s="156"/>
      <c r="C80" s="157"/>
      <c r="D80" s="157"/>
      <c r="E80" s="157"/>
      <c r="F80" s="157"/>
      <c r="G80" s="157"/>
      <c r="H80" s="157"/>
      <c r="I80" s="157"/>
      <c r="L80" s="158"/>
      <c r="Q80" s="158"/>
      <c r="R80" s="158"/>
      <c r="W80" s="158"/>
      <c r="X80" s="158"/>
    </row>
    <row r="81" spans="2:24" s="149" customFormat="1">
      <c r="B81" s="156"/>
      <c r="C81" s="157"/>
      <c r="D81" s="157"/>
      <c r="E81" s="157"/>
      <c r="F81" s="157"/>
      <c r="G81" s="157"/>
      <c r="H81" s="157"/>
      <c r="I81" s="157"/>
      <c r="L81" s="158"/>
      <c r="Q81" s="158"/>
      <c r="R81" s="158"/>
      <c r="W81" s="158"/>
      <c r="X81" s="158"/>
    </row>
    <row r="82" spans="2:24" s="149" customFormat="1">
      <c r="B82" s="156"/>
      <c r="C82" s="157"/>
      <c r="D82" s="157"/>
      <c r="E82" s="157"/>
      <c r="F82" s="157"/>
      <c r="G82" s="157"/>
      <c r="H82" s="157"/>
      <c r="I82" s="157"/>
      <c r="L82" s="158"/>
      <c r="Q82" s="158"/>
      <c r="R82" s="158"/>
      <c r="W82" s="158"/>
      <c r="X82" s="158"/>
    </row>
    <row r="83" spans="2:24" s="149" customFormat="1">
      <c r="B83" s="156"/>
      <c r="C83" s="157"/>
      <c r="D83" s="157"/>
      <c r="E83" s="157"/>
      <c r="F83" s="157"/>
      <c r="G83" s="157"/>
      <c r="H83" s="157"/>
      <c r="I83" s="157"/>
      <c r="L83" s="158"/>
      <c r="Q83" s="158"/>
      <c r="R83" s="158"/>
      <c r="W83" s="158"/>
      <c r="X83" s="158"/>
    </row>
    <row r="84" spans="2:24" s="149" customFormat="1">
      <c r="B84" s="156"/>
      <c r="C84" s="157"/>
      <c r="D84" s="157"/>
      <c r="E84" s="157"/>
      <c r="F84" s="157"/>
      <c r="G84" s="157"/>
      <c r="H84" s="157"/>
      <c r="I84" s="157"/>
      <c r="L84" s="158"/>
      <c r="Q84" s="158"/>
      <c r="R84" s="158"/>
      <c r="W84" s="158"/>
      <c r="X84" s="158"/>
    </row>
    <row r="85" spans="2:24" s="149" customFormat="1">
      <c r="B85" s="156"/>
      <c r="C85" s="157"/>
      <c r="D85" s="157"/>
      <c r="E85" s="157"/>
      <c r="F85" s="157"/>
      <c r="G85" s="157"/>
      <c r="H85" s="157"/>
      <c r="I85" s="157"/>
      <c r="L85" s="158"/>
      <c r="Q85" s="158"/>
      <c r="R85" s="158"/>
      <c r="W85" s="158"/>
      <c r="X85" s="158"/>
    </row>
    <row r="86" spans="2:24" s="149" customFormat="1">
      <c r="B86" s="156"/>
      <c r="C86" s="157"/>
      <c r="D86" s="157"/>
      <c r="E86" s="157"/>
      <c r="F86" s="157"/>
      <c r="G86" s="157"/>
      <c r="H86" s="157"/>
      <c r="I86" s="157"/>
      <c r="L86" s="158"/>
      <c r="Q86" s="158"/>
      <c r="R86" s="158"/>
      <c r="W86" s="158"/>
      <c r="X86" s="158"/>
    </row>
    <row r="87" spans="2:24" s="149" customFormat="1">
      <c r="B87" s="156"/>
      <c r="C87" s="157"/>
      <c r="D87" s="157"/>
      <c r="E87" s="157"/>
      <c r="F87" s="157"/>
      <c r="G87" s="157"/>
      <c r="H87" s="157"/>
      <c r="I87" s="157"/>
      <c r="L87" s="158"/>
      <c r="Q87" s="158"/>
      <c r="R87" s="158"/>
      <c r="W87" s="158"/>
      <c r="X87" s="158"/>
    </row>
    <row r="88" spans="2:24" s="149" customFormat="1">
      <c r="B88" s="156"/>
      <c r="C88" s="157"/>
      <c r="D88" s="157"/>
      <c r="E88" s="157"/>
      <c r="F88" s="157"/>
      <c r="G88" s="157"/>
      <c r="H88" s="157"/>
      <c r="I88" s="157"/>
      <c r="L88" s="158"/>
      <c r="Q88" s="158"/>
      <c r="R88" s="158"/>
      <c r="W88" s="158"/>
      <c r="X88" s="158"/>
    </row>
    <row r="89" spans="2:24" s="149" customFormat="1">
      <c r="B89" s="156"/>
      <c r="C89" s="157"/>
      <c r="D89" s="157"/>
      <c r="E89" s="157"/>
      <c r="F89" s="157"/>
      <c r="G89" s="157"/>
      <c r="H89" s="157"/>
      <c r="I89" s="157"/>
      <c r="L89" s="158"/>
      <c r="Q89" s="158"/>
      <c r="R89" s="158"/>
      <c r="W89" s="158"/>
      <c r="X89" s="158"/>
    </row>
    <row r="90" spans="2:24" s="149" customFormat="1">
      <c r="B90" s="156"/>
      <c r="C90" s="157"/>
      <c r="D90" s="157"/>
      <c r="E90" s="157"/>
      <c r="F90" s="157"/>
      <c r="G90" s="157"/>
      <c r="H90" s="157"/>
      <c r="I90" s="157"/>
      <c r="L90" s="158"/>
      <c r="Q90" s="158"/>
      <c r="R90" s="158"/>
      <c r="W90" s="158"/>
      <c r="X90" s="158"/>
    </row>
    <row r="91" spans="2:24" s="149" customFormat="1">
      <c r="B91" s="156"/>
      <c r="C91" s="157"/>
      <c r="D91" s="157"/>
      <c r="E91" s="157"/>
      <c r="F91" s="157"/>
      <c r="G91" s="157"/>
      <c r="H91" s="157"/>
      <c r="I91" s="157"/>
      <c r="L91" s="158"/>
      <c r="Q91" s="158"/>
      <c r="R91" s="158"/>
      <c r="W91" s="158"/>
      <c r="X91" s="158"/>
    </row>
    <row r="92" spans="2:24" s="149" customFormat="1">
      <c r="B92" s="156"/>
      <c r="C92" s="157"/>
      <c r="D92" s="157"/>
      <c r="E92" s="157"/>
      <c r="F92" s="157"/>
      <c r="G92" s="157"/>
      <c r="H92" s="157"/>
      <c r="I92" s="157"/>
      <c r="L92" s="158"/>
      <c r="Q92" s="158"/>
      <c r="R92" s="158"/>
      <c r="W92" s="158"/>
      <c r="X92" s="158"/>
    </row>
    <row r="93" spans="2:24" s="149" customFormat="1">
      <c r="B93" s="156"/>
      <c r="C93" s="157"/>
      <c r="D93" s="157"/>
      <c r="E93" s="157"/>
      <c r="F93" s="157"/>
      <c r="G93" s="157"/>
      <c r="H93" s="157"/>
      <c r="I93" s="157"/>
      <c r="L93" s="158"/>
      <c r="Q93" s="158"/>
      <c r="R93" s="158"/>
      <c r="W93" s="158"/>
      <c r="X93" s="158"/>
    </row>
    <row r="94" spans="2:24" s="149" customFormat="1">
      <c r="B94" s="156"/>
      <c r="C94" s="157"/>
      <c r="D94" s="157"/>
      <c r="E94" s="157"/>
      <c r="F94" s="157"/>
      <c r="G94" s="157"/>
      <c r="H94" s="157"/>
      <c r="I94" s="157"/>
      <c r="L94" s="158"/>
      <c r="Q94" s="158"/>
      <c r="R94" s="158"/>
      <c r="W94" s="158"/>
      <c r="X94" s="158"/>
    </row>
    <row r="95" spans="2:24" s="149" customFormat="1">
      <c r="B95" s="156"/>
      <c r="C95" s="157"/>
      <c r="D95" s="157"/>
      <c r="E95" s="157"/>
      <c r="F95" s="157"/>
      <c r="G95" s="157"/>
      <c r="H95" s="157"/>
      <c r="I95" s="157"/>
      <c r="L95" s="158"/>
      <c r="Q95" s="158"/>
      <c r="R95" s="158"/>
      <c r="W95" s="158"/>
      <c r="X95" s="158"/>
    </row>
    <row r="96" spans="2:24" s="149" customFormat="1">
      <c r="B96" s="156"/>
      <c r="C96" s="157"/>
      <c r="D96" s="157"/>
      <c r="E96" s="157"/>
      <c r="F96" s="157"/>
      <c r="G96" s="157"/>
      <c r="H96" s="157"/>
      <c r="I96" s="157"/>
      <c r="L96" s="158"/>
      <c r="Q96" s="158"/>
      <c r="R96" s="158"/>
      <c r="W96" s="158"/>
      <c r="X96" s="158"/>
    </row>
    <row r="97" spans="2:24" s="149" customFormat="1">
      <c r="B97" s="156"/>
      <c r="C97" s="157"/>
      <c r="D97" s="157"/>
      <c r="E97" s="157"/>
      <c r="F97" s="157"/>
      <c r="G97" s="157"/>
      <c r="H97" s="157"/>
      <c r="I97" s="157"/>
      <c r="L97" s="158"/>
      <c r="Q97" s="158"/>
      <c r="R97" s="158"/>
      <c r="W97" s="158"/>
      <c r="X97" s="158"/>
    </row>
    <row r="98" spans="2:24" s="149" customFormat="1">
      <c r="B98" s="156"/>
      <c r="C98" s="157"/>
      <c r="D98" s="157"/>
      <c r="E98" s="157"/>
      <c r="F98" s="157"/>
      <c r="G98" s="157"/>
      <c r="H98" s="157"/>
      <c r="I98" s="157"/>
      <c r="L98" s="158"/>
      <c r="Q98" s="158"/>
      <c r="R98" s="158"/>
      <c r="W98" s="158"/>
      <c r="X98" s="158"/>
    </row>
    <row r="99" spans="2:24" s="149" customFormat="1">
      <c r="B99" s="156"/>
      <c r="C99" s="157"/>
      <c r="D99" s="157"/>
      <c r="E99" s="157"/>
      <c r="F99" s="157"/>
      <c r="G99" s="157"/>
      <c r="H99" s="157"/>
      <c r="I99" s="157"/>
      <c r="L99" s="158"/>
      <c r="Q99" s="158"/>
      <c r="R99" s="158"/>
      <c r="W99" s="158"/>
      <c r="X99" s="158"/>
    </row>
    <row r="100" spans="2:24" s="149" customFormat="1">
      <c r="B100" s="156"/>
      <c r="C100" s="157"/>
      <c r="D100" s="157"/>
      <c r="E100" s="157"/>
      <c r="F100" s="157"/>
      <c r="G100" s="157"/>
      <c r="H100" s="157"/>
      <c r="I100" s="157"/>
      <c r="L100" s="158"/>
      <c r="Q100" s="158"/>
      <c r="R100" s="158"/>
      <c r="W100" s="158"/>
      <c r="X100" s="158"/>
    </row>
    <row r="101" spans="2:24" s="149" customFormat="1">
      <c r="B101" s="156"/>
      <c r="C101" s="157"/>
      <c r="D101" s="157"/>
      <c r="E101" s="157"/>
      <c r="F101" s="157"/>
      <c r="G101" s="157"/>
      <c r="H101" s="157"/>
      <c r="I101" s="157"/>
      <c r="L101" s="158"/>
      <c r="Q101" s="158"/>
      <c r="R101" s="158"/>
      <c r="W101" s="158"/>
      <c r="X101" s="158"/>
    </row>
    <row r="102" spans="2:24" s="149" customFormat="1">
      <c r="B102" s="156"/>
      <c r="C102" s="157"/>
      <c r="D102" s="157"/>
      <c r="E102" s="157"/>
      <c r="F102" s="157"/>
      <c r="G102" s="157"/>
      <c r="H102" s="157"/>
      <c r="I102" s="157"/>
      <c r="L102" s="158"/>
      <c r="Q102" s="158"/>
      <c r="R102" s="158"/>
      <c r="W102" s="158"/>
      <c r="X102" s="158"/>
    </row>
    <row r="103" spans="2:24" s="149" customFormat="1">
      <c r="B103" s="156"/>
      <c r="C103" s="157"/>
      <c r="D103" s="157"/>
      <c r="E103" s="157"/>
      <c r="F103" s="157"/>
      <c r="G103" s="157"/>
      <c r="H103" s="157"/>
      <c r="I103" s="157"/>
      <c r="L103" s="158"/>
      <c r="Q103" s="158"/>
      <c r="R103" s="158"/>
      <c r="W103" s="158"/>
      <c r="X103" s="158"/>
    </row>
    <row r="104" spans="2:24" s="149" customFormat="1">
      <c r="B104" s="156"/>
      <c r="C104" s="157"/>
      <c r="D104" s="157"/>
      <c r="E104" s="157"/>
      <c r="F104" s="157"/>
      <c r="G104" s="157"/>
      <c r="H104" s="157"/>
      <c r="I104" s="157"/>
      <c r="L104" s="158"/>
      <c r="Q104" s="158"/>
      <c r="R104" s="158"/>
      <c r="W104" s="158"/>
      <c r="X104" s="158"/>
    </row>
    <row r="105" spans="2:24" s="149" customFormat="1">
      <c r="B105" s="156"/>
      <c r="C105" s="157"/>
      <c r="D105" s="157"/>
      <c r="E105" s="157"/>
      <c r="F105" s="157"/>
      <c r="G105" s="157"/>
      <c r="H105" s="157"/>
      <c r="I105" s="157"/>
      <c r="L105" s="158"/>
      <c r="Q105" s="158"/>
      <c r="R105" s="158"/>
      <c r="W105" s="158"/>
      <c r="X105" s="158"/>
    </row>
    <row r="106" spans="2:24" s="149" customFormat="1">
      <c r="B106" s="156"/>
      <c r="C106" s="157"/>
      <c r="D106" s="157"/>
      <c r="E106" s="157"/>
      <c r="F106" s="157"/>
      <c r="G106" s="157"/>
      <c r="H106" s="157"/>
      <c r="I106" s="157"/>
      <c r="L106" s="158"/>
      <c r="Q106" s="158"/>
      <c r="R106" s="158"/>
      <c r="W106" s="158"/>
      <c r="X106" s="158"/>
    </row>
    <row r="107" spans="2:24" s="149" customFormat="1">
      <c r="B107" s="156"/>
      <c r="C107" s="157"/>
      <c r="D107" s="157"/>
      <c r="E107" s="157"/>
      <c r="F107" s="157"/>
      <c r="G107" s="157"/>
      <c r="H107" s="157"/>
      <c r="I107" s="157"/>
      <c r="L107" s="158"/>
      <c r="Q107" s="158"/>
      <c r="R107" s="158"/>
      <c r="W107" s="158"/>
      <c r="X107" s="158"/>
    </row>
    <row r="108" spans="2:24" s="149" customFormat="1">
      <c r="B108" s="156"/>
      <c r="C108" s="157"/>
      <c r="D108" s="157"/>
      <c r="E108" s="157"/>
      <c r="F108" s="157"/>
      <c r="G108" s="157"/>
      <c r="H108" s="157"/>
      <c r="I108" s="157"/>
      <c r="L108" s="158"/>
      <c r="Q108" s="158"/>
      <c r="R108" s="158"/>
      <c r="W108" s="158"/>
      <c r="X108" s="158"/>
    </row>
    <row r="109" spans="2:24" s="149" customFormat="1">
      <c r="B109" s="156"/>
      <c r="C109" s="157"/>
      <c r="D109" s="157"/>
      <c r="E109" s="157"/>
      <c r="F109" s="157"/>
      <c r="G109" s="157"/>
      <c r="H109" s="157"/>
      <c r="I109" s="157"/>
      <c r="L109" s="158"/>
      <c r="Q109" s="158"/>
      <c r="R109" s="158"/>
      <c r="W109" s="158"/>
      <c r="X109" s="158"/>
    </row>
    <row r="110" spans="2:24" s="149" customFormat="1">
      <c r="B110" s="156"/>
      <c r="C110" s="157"/>
      <c r="D110" s="157"/>
      <c r="E110" s="157"/>
      <c r="F110" s="157"/>
      <c r="G110" s="157"/>
      <c r="H110" s="157"/>
      <c r="I110" s="157"/>
      <c r="L110" s="158"/>
      <c r="Q110" s="158"/>
      <c r="R110" s="158"/>
      <c r="W110" s="158"/>
      <c r="X110" s="158"/>
    </row>
    <row r="111" spans="2:24" s="149" customFormat="1">
      <c r="B111" s="156"/>
      <c r="C111" s="157"/>
      <c r="D111" s="157"/>
      <c r="E111" s="157"/>
      <c r="F111" s="157"/>
      <c r="G111" s="157"/>
      <c r="H111" s="157"/>
      <c r="I111" s="157"/>
      <c r="L111" s="158"/>
      <c r="Q111" s="158"/>
      <c r="R111" s="158"/>
      <c r="W111" s="158"/>
      <c r="X111" s="158"/>
    </row>
    <row r="112" spans="2:24" s="149" customFormat="1">
      <c r="B112" s="156"/>
      <c r="C112" s="157"/>
      <c r="D112" s="157"/>
      <c r="E112" s="157"/>
      <c r="F112" s="157"/>
      <c r="G112" s="157"/>
      <c r="H112" s="157"/>
      <c r="I112" s="157"/>
      <c r="L112" s="158"/>
      <c r="Q112" s="158"/>
      <c r="R112" s="158"/>
      <c r="W112" s="158"/>
      <c r="X112" s="158"/>
    </row>
    <row r="113" spans="2:24" s="149" customFormat="1">
      <c r="B113" s="156"/>
      <c r="C113" s="157"/>
      <c r="D113" s="157"/>
      <c r="E113" s="157"/>
      <c r="F113" s="157"/>
      <c r="G113" s="157"/>
      <c r="H113" s="157"/>
      <c r="I113" s="157"/>
      <c r="L113" s="158"/>
      <c r="Q113" s="158"/>
      <c r="R113" s="158"/>
      <c r="W113" s="158"/>
      <c r="X113" s="158"/>
    </row>
    <row r="114" spans="2:24" s="149" customFormat="1">
      <c r="B114" s="156"/>
      <c r="C114" s="157"/>
      <c r="D114" s="157"/>
      <c r="E114" s="157"/>
      <c r="F114" s="157"/>
      <c r="G114" s="157"/>
      <c r="H114" s="157"/>
      <c r="I114" s="157"/>
      <c r="L114" s="158"/>
      <c r="Q114" s="158"/>
      <c r="R114" s="158"/>
      <c r="W114" s="158"/>
      <c r="X114" s="158"/>
    </row>
    <row r="115" spans="2:24" s="149" customFormat="1">
      <c r="B115" s="156"/>
      <c r="C115" s="157"/>
      <c r="D115" s="157"/>
      <c r="E115" s="157"/>
      <c r="F115" s="157"/>
      <c r="G115" s="157"/>
      <c r="H115" s="157"/>
      <c r="I115" s="157"/>
      <c r="L115" s="158"/>
      <c r="Q115" s="158"/>
      <c r="R115" s="158"/>
      <c r="W115" s="158"/>
      <c r="X115" s="158"/>
    </row>
    <row r="116" spans="2:24" s="149" customFormat="1">
      <c r="B116" s="156"/>
      <c r="C116" s="157"/>
      <c r="D116" s="157"/>
      <c r="E116" s="157"/>
      <c r="F116" s="157"/>
      <c r="G116" s="157"/>
      <c r="H116" s="157"/>
      <c r="I116" s="157"/>
      <c r="L116" s="158"/>
      <c r="Q116" s="158"/>
      <c r="R116" s="158"/>
      <c r="W116" s="158"/>
      <c r="X116" s="158"/>
    </row>
    <row r="117" spans="2:24" s="149" customFormat="1">
      <c r="B117" s="156"/>
      <c r="C117" s="157"/>
      <c r="D117" s="157"/>
      <c r="E117" s="157"/>
      <c r="F117" s="157"/>
      <c r="G117" s="157"/>
      <c r="H117" s="157"/>
      <c r="I117" s="157"/>
      <c r="L117" s="158"/>
      <c r="Q117" s="158"/>
      <c r="R117" s="158"/>
      <c r="W117" s="158"/>
      <c r="X117" s="158"/>
    </row>
    <row r="118" spans="2:24" s="149" customFormat="1">
      <c r="B118" s="156"/>
      <c r="C118" s="157"/>
      <c r="D118" s="157"/>
      <c r="E118" s="157"/>
      <c r="F118" s="157"/>
      <c r="G118" s="157"/>
      <c r="H118" s="157"/>
      <c r="I118" s="157"/>
      <c r="L118" s="158"/>
      <c r="Q118" s="158"/>
      <c r="R118" s="158"/>
      <c r="W118" s="158"/>
      <c r="X118" s="158"/>
    </row>
    <row r="119" spans="2:24" s="149" customFormat="1">
      <c r="B119" s="156"/>
      <c r="C119" s="157"/>
      <c r="D119" s="157"/>
      <c r="E119" s="157"/>
      <c r="F119" s="157"/>
      <c r="G119" s="157"/>
      <c r="H119" s="157"/>
      <c r="I119" s="157"/>
      <c r="L119" s="158"/>
      <c r="Q119" s="158"/>
      <c r="R119" s="158"/>
      <c r="W119" s="158"/>
      <c r="X119" s="158"/>
    </row>
    <row r="120" spans="2:24" s="149" customFormat="1">
      <c r="B120" s="156"/>
      <c r="C120" s="157"/>
      <c r="D120" s="157"/>
      <c r="E120" s="157"/>
      <c r="F120" s="157"/>
      <c r="G120" s="157"/>
      <c r="H120" s="157"/>
      <c r="I120" s="157"/>
      <c r="L120" s="158"/>
      <c r="Q120" s="158"/>
      <c r="R120" s="158"/>
      <c r="W120" s="158"/>
      <c r="X120" s="158"/>
    </row>
    <row r="121" spans="2:24" s="149" customFormat="1">
      <c r="B121" s="156"/>
      <c r="C121" s="157"/>
      <c r="D121" s="157"/>
      <c r="E121" s="157"/>
      <c r="F121" s="157"/>
      <c r="G121" s="157"/>
      <c r="H121" s="157"/>
      <c r="I121" s="157"/>
      <c r="L121" s="158"/>
      <c r="Q121" s="158"/>
      <c r="R121" s="158"/>
      <c r="W121" s="158"/>
      <c r="X121" s="158"/>
    </row>
    <row r="122" spans="2:24" s="149" customFormat="1">
      <c r="B122" s="156"/>
      <c r="C122" s="157"/>
      <c r="D122" s="157"/>
      <c r="E122" s="157"/>
      <c r="F122" s="157"/>
      <c r="G122" s="157"/>
      <c r="H122" s="157"/>
      <c r="I122" s="157"/>
      <c r="L122" s="158"/>
      <c r="Q122" s="158"/>
      <c r="R122" s="158"/>
      <c r="W122" s="158"/>
      <c r="X122" s="158"/>
    </row>
    <row r="123" spans="2:24" s="149" customFormat="1">
      <c r="B123" s="156"/>
      <c r="C123" s="157"/>
      <c r="D123" s="157"/>
      <c r="E123" s="157"/>
      <c r="F123" s="157"/>
      <c r="G123" s="157"/>
      <c r="H123" s="157"/>
      <c r="I123" s="157"/>
      <c r="L123" s="158"/>
      <c r="Q123" s="158"/>
      <c r="R123" s="158"/>
      <c r="W123" s="158"/>
      <c r="X123" s="158"/>
    </row>
    <row r="124" spans="2:24" s="149" customFormat="1">
      <c r="B124" s="156"/>
      <c r="C124" s="157"/>
      <c r="D124" s="157"/>
      <c r="E124" s="157"/>
      <c r="F124" s="157"/>
      <c r="G124" s="157"/>
      <c r="H124" s="157"/>
      <c r="I124" s="157"/>
      <c r="L124" s="158"/>
      <c r="Q124" s="158"/>
      <c r="R124" s="158"/>
      <c r="W124" s="158"/>
      <c r="X124" s="158"/>
    </row>
    <row r="125" spans="2:24" s="149" customFormat="1">
      <c r="B125" s="156"/>
      <c r="C125" s="157"/>
      <c r="D125" s="157"/>
      <c r="E125" s="157"/>
      <c r="F125" s="157"/>
      <c r="G125" s="157"/>
      <c r="H125" s="157"/>
      <c r="I125" s="157"/>
      <c r="L125" s="158"/>
      <c r="Q125" s="158"/>
      <c r="R125" s="158"/>
      <c r="W125" s="158"/>
      <c r="X125" s="158"/>
    </row>
    <row r="126" spans="2:24" s="149" customFormat="1">
      <c r="B126" s="156"/>
      <c r="C126" s="157"/>
      <c r="D126" s="157"/>
      <c r="E126" s="157"/>
      <c r="F126" s="157"/>
      <c r="G126" s="157"/>
      <c r="H126" s="157"/>
      <c r="I126" s="157"/>
      <c r="L126" s="158"/>
      <c r="Q126" s="158"/>
      <c r="R126" s="158"/>
      <c r="W126" s="158"/>
      <c r="X126" s="158"/>
    </row>
    <row r="127" spans="2:24" s="149" customFormat="1">
      <c r="B127" s="156"/>
      <c r="C127" s="157"/>
      <c r="D127" s="157"/>
      <c r="E127" s="157"/>
      <c r="F127" s="157"/>
      <c r="G127" s="157"/>
      <c r="H127" s="157"/>
      <c r="I127" s="157"/>
      <c r="L127" s="158"/>
      <c r="Q127" s="158"/>
      <c r="R127" s="158"/>
      <c r="W127" s="158"/>
      <c r="X127" s="158"/>
    </row>
    <row r="128" spans="2:24" s="149" customFormat="1">
      <c r="B128" s="156"/>
      <c r="C128" s="157"/>
      <c r="D128" s="157"/>
      <c r="E128" s="157"/>
      <c r="F128" s="157"/>
      <c r="G128" s="157"/>
      <c r="H128" s="157"/>
      <c r="I128" s="157"/>
      <c r="L128" s="158"/>
      <c r="Q128" s="158"/>
      <c r="R128" s="158"/>
      <c r="W128" s="158"/>
      <c r="X128" s="158"/>
    </row>
    <row r="129" spans="2:24" s="149" customFormat="1">
      <c r="B129" s="156"/>
      <c r="C129" s="157"/>
      <c r="D129" s="157"/>
      <c r="E129" s="157"/>
      <c r="F129" s="157"/>
      <c r="G129" s="157"/>
      <c r="H129" s="157"/>
      <c r="I129" s="157"/>
      <c r="L129" s="158"/>
      <c r="Q129" s="158"/>
      <c r="R129" s="158"/>
      <c r="W129" s="158"/>
      <c r="X129" s="158"/>
    </row>
    <row r="130" spans="2:24" s="149" customFormat="1">
      <c r="B130" s="156"/>
      <c r="C130" s="157"/>
      <c r="D130" s="157"/>
      <c r="E130" s="157"/>
      <c r="F130" s="157"/>
      <c r="G130" s="157"/>
      <c r="H130" s="157"/>
      <c r="I130" s="157"/>
      <c r="L130" s="158"/>
      <c r="Q130" s="158"/>
      <c r="R130" s="158"/>
      <c r="W130" s="158"/>
      <c r="X130" s="158"/>
    </row>
    <row r="131" spans="2:24" s="149" customFormat="1">
      <c r="B131" s="156"/>
      <c r="C131" s="157"/>
      <c r="D131" s="157"/>
      <c r="E131" s="157"/>
      <c r="F131" s="157"/>
      <c r="G131" s="157"/>
      <c r="H131" s="157"/>
      <c r="I131" s="157"/>
      <c r="L131" s="158"/>
      <c r="Q131" s="158"/>
      <c r="R131" s="158"/>
      <c r="W131" s="158"/>
      <c r="X131" s="158"/>
    </row>
    <row r="132" spans="2:24" s="149" customFormat="1">
      <c r="B132" s="156"/>
      <c r="C132" s="157"/>
      <c r="D132" s="157"/>
      <c r="E132" s="157"/>
      <c r="F132" s="157"/>
      <c r="G132" s="157"/>
      <c r="H132" s="157"/>
      <c r="I132" s="157"/>
      <c r="L132" s="158"/>
      <c r="Q132" s="158"/>
      <c r="R132" s="158"/>
      <c r="W132" s="158"/>
      <c r="X132" s="158"/>
    </row>
    <row r="133" spans="2:24" s="149" customFormat="1">
      <c r="B133" s="156"/>
      <c r="C133" s="157"/>
      <c r="D133" s="157"/>
      <c r="E133" s="157"/>
      <c r="F133" s="157"/>
      <c r="G133" s="157"/>
      <c r="H133" s="157"/>
      <c r="I133" s="157"/>
      <c r="L133" s="158"/>
      <c r="Q133" s="158"/>
      <c r="R133" s="158"/>
      <c r="W133" s="158"/>
      <c r="X133" s="158"/>
    </row>
    <row r="134" spans="2:24" s="149" customFormat="1">
      <c r="B134" s="156"/>
      <c r="C134" s="157"/>
      <c r="D134" s="157"/>
      <c r="E134" s="157"/>
      <c r="F134" s="157"/>
      <c r="G134" s="157"/>
      <c r="H134" s="157"/>
      <c r="I134" s="157"/>
      <c r="L134" s="158"/>
      <c r="Q134" s="158"/>
      <c r="R134" s="158"/>
      <c r="W134" s="158"/>
      <c r="X134" s="158"/>
    </row>
    <row r="135" spans="2:24" s="149" customFormat="1">
      <c r="B135" s="156"/>
      <c r="C135" s="157"/>
      <c r="D135" s="157"/>
      <c r="E135" s="157"/>
      <c r="F135" s="157"/>
      <c r="G135" s="157"/>
      <c r="H135" s="157"/>
      <c r="I135" s="157"/>
      <c r="L135" s="158"/>
      <c r="Q135" s="158"/>
      <c r="R135" s="158"/>
      <c r="W135" s="158"/>
      <c r="X135" s="158"/>
    </row>
    <row r="136" spans="2:24" s="149" customFormat="1">
      <c r="B136" s="156"/>
      <c r="C136" s="157"/>
      <c r="D136" s="157"/>
      <c r="E136" s="157"/>
      <c r="F136" s="157"/>
      <c r="G136" s="157"/>
      <c r="H136" s="157"/>
      <c r="I136" s="157"/>
      <c r="L136" s="158"/>
      <c r="Q136" s="158"/>
      <c r="R136" s="158"/>
      <c r="W136" s="158"/>
      <c r="X136" s="158"/>
    </row>
    <row r="137" spans="2:24" s="149" customFormat="1">
      <c r="B137" s="156"/>
      <c r="C137" s="157"/>
      <c r="D137" s="157"/>
      <c r="E137" s="157"/>
      <c r="F137" s="157"/>
      <c r="G137" s="157"/>
      <c r="H137" s="157"/>
      <c r="I137" s="157"/>
      <c r="L137" s="158"/>
      <c r="Q137" s="158"/>
      <c r="R137" s="158"/>
      <c r="W137" s="158"/>
      <c r="X137" s="158"/>
    </row>
    <row r="138" spans="2:24" s="149" customFormat="1">
      <c r="B138" s="156"/>
      <c r="C138" s="157"/>
      <c r="D138" s="157"/>
      <c r="E138" s="157"/>
      <c r="F138" s="157"/>
      <c r="G138" s="157"/>
      <c r="H138" s="157"/>
      <c r="I138" s="157"/>
      <c r="L138" s="158"/>
      <c r="Q138" s="158"/>
      <c r="R138" s="158"/>
      <c r="W138" s="158"/>
      <c r="X138" s="158"/>
    </row>
    <row r="139" spans="2:24" s="149" customFormat="1">
      <c r="B139" s="156"/>
      <c r="C139" s="157"/>
      <c r="D139" s="157"/>
      <c r="E139" s="157"/>
      <c r="F139" s="157"/>
      <c r="G139" s="157"/>
      <c r="H139" s="157"/>
      <c r="I139" s="157"/>
      <c r="L139" s="158"/>
      <c r="Q139" s="158"/>
      <c r="R139" s="158"/>
      <c r="W139" s="158"/>
      <c r="X139" s="158"/>
    </row>
    <row r="140" spans="2:24" s="149" customFormat="1">
      <c r="B140" s="156"/>
      <c r="C140" s="157"/>
      <c r="D140" s="157"/>
      <c r="E140" s="157"/>
      <c r="F140" s="157"/>
      <c r="G140" s="157"/>
      <c r="H140" s="157"/>
      <c r="I140" s="157"/>
      <c r="L140" s="158"/>
      <c r="Q140" s="158"/>
      <c r="R140" s="158"/>
      <c r="W140" s="158"/>
      <c r="X140" s="158"/>
    </row>
    <row r="141" spans="2:24" s="149" customFormat="1">
      <c r="B141" s="156"/>
      <c r="C141" s="157"/>
      <c r="D141" s="157"/>
      <c r="E141" s="157"/>
      <c r="F141" s="157"/>
      <c r="G141" s="157"/>
      <c r="H141" s="157"/>
      <c r="I141" s="157"/>
      <c r="L141" s="158"/>
      <c r="Q141" s="158"/>
      <c r="R141" s="158"/>
      <c r="W141" s="158"/>
      <c r="X141" s="158"/>
    </row>
    <row r="142" spans="2:24" s="149" customFormat="1">
      <c r="B142" s="156"/>
      <c r="C142" s="157"/>
      <c r="D142" s="157"/>
      <c r="E142" s="157"/>
      <c r="F142" s="157"/>
      <c r="G142" s="157"/>
      <c r="H142" s="157"/>
      <c r="I142" s="157"/>
      <c r="L142" s="158"/>
      <c r="Q142" s="158"/>
      <c r="R142" s="158"/>
      <c r="W142" s="158"/>
      <c r="X142" s="158"/>
    </row>
    <row r="143" spans="2:24" s="149" customFormat="1">
      <c r="B143" s="156"/>
      <c r="C143" s="157"/>
      <c r="D143" s="157"/>
      <c r="E143" s="157"/>
      <c r="F143" s="157"/>
      <c r="G143" s="157"/>
      <c r="H143" s="157"/>
      <c r="I143" s="157"/>
      <c r="L143" s="158"/>
      <c r="Q143" s="158"/>
      <c r="R143" s="158"/>
      <c r="W143" s="158"/>
      <c r="X143" s="158"/>
    </row>
    <row r="144" spans="2:24" s="149" customFormat="1">
      <c r="B144" s="156"/>
      <c r="C144" s="157"/>
      <c r="D144" s="157"/>
      <c r="E144" s="157"/>
      <c r="F144" s="157"/>
      <c r="G144" s="157"/>
      <c r="H144" s="157"/>
      <c r="I144" s="157"/>
      <c r="L144" s="158"/>
      <c r="Q144" s="158"/>
      <c r="R144" s="158"/>
      <c r="W144" s="158"/>
      <c r="X144" s="158"/>
    </row>
    <row r="145" spans="2:24" s="149" customFormat="1">
      <c r="B145" s="156"/>
      <c r="C145" s="157"/>
      <c r="D145" s="157"/>
      <c r="E145" s="157"/>
      <c r="F145" s="157"/>
      <c r="G145" s="157"/>
      <c r="H145" s="157"/>
      <c r="I145" s="157"/>
      <c r="L145" s="158"/>
      <c r="Q145" s="158"/>
      <c r="R145" s="158"/>
      <c r="W145" s="158"/>
      <c r="X145" s="158"/>
    </row>
    <row r="146" spans="2:24" s="149" customFormat="1">
      <c r="B146" s="156"/>
      <c r="C146" s="157"/>
      <c r="D146" s="157"/>
      <c r="E146" s="157"/>
      <c r="F146" s="157"/>
      <c r="G146" s="157"/>
      <c r="H146" s="157"/>
      <c r="I146" s="157"/>
      <c r="L146" s="158"/>
      <c r="Q146" s="158"/>
      <c r="R146" s="158"/>
      <c r="W146" s="158"/>
      <c r="X146" s="158"/>
    </row>
    <row r="147" spans="2:24" s="149" customFormat="1">
      <c r="B147" s="156"/>
      <c r="C147" s="157"/>
      <c r="D147" s="157"/>
      <c r="E147" s="157"/>
      <c r="F147" s="157"/>
      <c r="G147" s="157"/>
      <c r="H147" s="157"/>
      <c r="I147" s="157"/>
      <c r="L147" s="158"/>
      <c r="Q147" s="158"/>
      <c r="R147" s="158"/>
      <c r="W147" s="158"/>
      <c r="X147" s="158"/>
    </row>
    <row r="148" spans="2:24" s="149" customFormat="1">
      <c r="B148" s="156"/>
      <c r="C148" s="157"/>
      <c r="D148" s="157"/>
      <c r="E148" s="157"/>
      <c r="F148" s="157"/>
      <c r="G148" s="157"/>
      <c r="H148" s="157"/>
      <c r="I148" s="157"/>
      <c r="L148" s="158"/>
      <c r="Q148" s="158"/>
      <c r="R148" s="158"/>
      <c r="W148" s="158"/>
      <c r="X148" s="158"/>
    </row>
    <row r="149" spans="2:24" s="149" customFormat="1">
      <c r="B149" s="156"/>
      <c r="C149" s="157"/>
      <c r="D149" s="157"/>
      <c r="E149" s="157"/>
      <c r="F149" s="157"/>
      <c r="G149" s="157"/>
      <c r="H149" s="157"/>
      <c r="I149" s="157"/>
      <c r="L149" s="158"/>
      <c r="Q149" s="158"/>
      <c r="R149" s="158"/>
      <c r="W149" s="158"/>
      <c r="X149" s="158"/>
    </row>
    <row r="150" spans="2:24" s="149" customFormat="1">
      <c r="B150" s="156"/>
      <c r="C150" s="157"/>
      <c r="D150" s="157"/>
      <c r="E150" s="157"/>
      <c r="F150" s="157"/>
      <c r="G150" s="157"/>
      <c r="H150" s="157"/>
      <c r="I150" s="157"/>
      <c r="L150" s="158"/>
      <c r="Q150" s="158"/>
      <c r="R150" s="158"/>
      <c r="W150" s="158"/>
      <c r="X150" s="158"/>
    </row>
    <row r="151" spans="2:24" s="149" customFormat="1">
      <c r="B151" s="156"/>
      <c r="C151" s="157"/>
      <c r="D151" s="157"/>
      <c r="E151" s="157"/>
      <c r="F151" s="157"/>
      <c r="G151" s="157"/>
      <c r="H151" s="157"/>
      <c r="I151" s="157"/>
      <c r="L151" s="158"/>
      <c r="Q151" s="158"/>
      <c r="R151" s="158"/>
      <c r="W151" s="158"/>
      <c r="X151" s="158"/>
    </row>
    <row r="152" spans="2:24" s="149" customFormat="1">
      <c r="B152" s="156"/>
      <c r="C152" s="157"/>
      <c r="D152" s="157"/>
      <c r="E152" s="157"/>
      <c r="F152" s="157"/>
      <c r="G152" s="157"/>
      <c r="H152" s="157"/>
      <c r="I152" s="157"/>
      <c r="L152" s="158"/>
      <c r="Q152" s="158"/>
      <c r="R152" s="158"/>
      <c r="W152" s="158"/>
      <c r="X152" s="158"/>
    </row>
    <row r="153" spans="2:24" s="149" customFormat="1">
      <c r="B153" s="156"/>
      <c r="C153" s="157"/>
      <c r="D153" s="157"/>
      <c r="E153" s="157"/>
      <c r="F153" s="157"/>
      <c r="G153" s="157"/>
      <c r="H153" s="157"/>
      <c r="I153" s="157"/>
      <c r="L153" s="158"/>
      <c r="Q153" s="158"/>
      <c r="R153" s="158"/>
      <c r="W153" s="158"/>
      <c r="X153" s="158"/>
    </row>
    <row r="154" spans="2:24" s="149" customFormat="1">
      <c r="B154" s="156"/>
      <c r="C154" s="157"/>
      <c r="D154" s="157"/>
      <c r="E154" s="157"/>
      <c r="F154" s="157"/>
      <c r="G154" s="157"/>
      <c r="H154" s="157"/>
      <c r="I154" s="157"/>
      <c r="L154" s="158"/>
      <c r="Q154" s="158"/>
      <c r="R154" s="158"/>
      <c r="W154" s="158"/>
      <c r="X154" s="158"/>
    </row>
    <row r="155" spans="2:24" s="149" customFormat="1">
      <c r="B155" s="156"/>
      <c r="C155" s="157"/>
      <c r="D155" s="157"/>
      <c r="E155" s="157"/>
      <c r="F155" s="157"/>
      <c r="G155" s="157"/>
      <c r="H155" s="157"/>
      <c r="I155" s="157"/>
      <c r="L155" s="158"/>
      <c r="Q155" s="158"/>
      <c r="R155" s="158"/>
      <c r="W155" s="158"/>
      <c r="X155" s="158"/>
    </row>
    <row r="156" spans="2:24" s="149" customFormat="1">
      <c r="B156" s="156"/>
      <c r="C156" s="157"/>
      <c r="D156" s="157"/>
      <c r="E156" s="157"/>
      <c r="F156" s="157"/>
      <c r="G156" s="157"/>
      <c r="H156" s="157"/>
      <c r="I156" s="157"/>
      <c r="L156" s="158"/>
      <c r="Q156" s="158"/>
      <c r="R156" s="158"/>
      <c r="W156" s="158"/>
      <c r="X156" s="158"/>
    </row>
    <row r="157" spans="2:24" s="149" customFormat="1">
      <c r="B157" s="156"/>
      <c r="C157" s="157"/>
      <c r="D157" s="157"/>
      <c r="E157" s="157"/>
      <c r="F157" s="157"/>
      <c r="G157" s="157"/>
      <c r="H157" s="157"/>
      <c r="I157" s="157"/>
      <c r="L157" s="158"/>
      <c r="Q157" s="158"/>
      <c r="R157" s="158"/>
      <c r="W157" s="158"/>
      <c r="X157" s="158"/>
    </row>
    <row r="158" spans="2:24" s="149" customFormat="1">
      <c r="B158" s="156"/>
      <c r="C158" s="157"/>
      <c r="D158" s="157"/>
      <c r="E158" s="157"/>
      <c r="F158" s="157"/>
      <c r="G158" s="157"/>
      <c r="H158" s="157"/>
      <c r="I158" s="157"/>
      <c r="L158" s="158"/>
      <c r="Q158" s="158"/>
      <c r="R158" s="158"/>
      <c r="W158" s="158"/>
      <c r="X158" s="158"/>
    </row>
    <row r="159" spans="2:24" s="149" customFormat="1">
      <c r="B159" s="156"/>
      <c r="C159" s="157"/>
      <c r="D159" s="157"/>
      <c r="E159" s="157"/>
      <c r="F159" s="157"/>
      <c r="G159" s="157"/>
      <c r="H159" s="157"/>
      <c r="I159" s="157"/>
      <c r="L159" s="158"/>
      <c r="Q159" s="158"/>
      <c r="R159" s="158"/>
      <c r="W159" s="158"/>
      <c r="X159" s="158"/>
    </row>
    <row r="160" spans="2:24" s="149" customFormat="1">
      <c r="B160" s="156"/>
      <c r="C160" s="157"/>
      <c r="D160" s="157"/>
      <c r="E160" s="157"/>
      <c r="F160" s="157"/>
      <c r="G160" s="157"/>
      <c r="H160" s="157"/>
      <c r="I160" s="157"/>
      <c r="L160" s="158"/>
      <c r="Q160" s="158"/>
      <c r="R160" s="158"/>
      <c r="W160" s="158"/>
      <c r="X160" s="158"/>
    </row>
    <row r="161" spans="2:24" s="149" customFormat="1">
      <c r="B161" s="156"/>
      <c r="C161" s="157"/>
      <c r="D161" s="157"/>
      <c r="E161" s="157"/>
      <c r="F161" s="157"/>
      <c r="G161" s="157"/>
      <c r="H161" s="157"/>
      <c r="I161" s="157"/>
      <c r="L161" s="158"/>
      <c r="Q161" s="158"/>
      <c r="R161" s="158"/>
      <c r="W161" s="158"/>
      <c r="X161" s="158"/>
    </row>
    <row r="162" spans="2:24" s="149" customFormat="1">
      <c r="B162" s="156"/>
      <c r="C162" s="157"/>
      <c r="D162" s="157"/>
      <c r="E162" s="157"/>
      <c r="F162" s="157"/>
      <c r="G162" s="157"/>
      <c r="H162" s="157"/>
      <c r="I162" s="157"/>
      <c r="L162" s="158"/>
      <c r="Q162" s="158"/>
      <c r="R162" s="158"/>
      <c r="W162" s="158"/>
      <c r="X162" s="158"/>
    </row>
    <row r="163" spans="2:24" s="149" customFormat="1">
      <c r="B163" s="156"/>
      <c r="C163" s="157"/>
      <c r="D163" s="157"/>
      <c r="E163" s="157"/>
      <c r="F163" s="157"/>
      <c r="G163" s="157"/>
      <c r="H163" s="157"/>
      <c r="I163" s="157"/>
      <c r="L163" s="158"/>
      <c r="Q163" s="158"/>
      <c r="R163" s="158"/>
      <c r="W163" s="158"/>
      <c r="X163" s="158"/>
    </row>
    <row r="164" spans="2:24" s="149" customFormat="1">
      <c r="B164" s="156"/>
      <c r="C164" s="157"/>
      <c r="D164" s="157"/>
      <c r="E164" s="157"/>
      <c r="F164" s="157"/>
      <c r="G164" s="157"/>
      <c r="H164" s="157"/>
      <c r="I164" s="157"/>
      <c r="L164" s="158"/>
      <c r="Q164" s="158"/>
      <c r="R164" s="158"/>
      <c r="W164" s="158"/>
      <c r="X164" s="158"/>
    </row>
    <row r="165" spans="2:24" s="149" customFormat="1">
      <c r="B165" s="156"/>
      <c r="C165" s="157"/>
      <c r="D165" s="157"/>
      <c r="E165" s="157"/>
      <c r="F165" s="157"/>
      <c r="G165" s="157"/>
      <c r="H165" s="157"/>
      <c r="I165" s="157"/>
      <c r="L165" s="158"/>
      <c r="Q165" s="158"/>
      <c r="R165" s="158"/>
      <c r="W165" s="158"/>
      <c r="X165" s="158"/>
    </row>
    <row r="166" spans="2:24" s="149" customFormat="1">
      <c r="B166" s="156"/>
      <c r="C166" s="157"/>
      <c r="D166" s="157"/>
      <c r="E166" s="157"/>
      <c r="F166" s="157"/>
      <c r="G166" s="157"/>
      <c r="H166" s="157"/>
      <c r="I166" s="157"/>
      <c r="L166" s="158"/>
      <c r="Q166" s="158"/>
      <c r="R166" s="158"/>
      <c r="W166" s="158"/>
      <c r="X166" s="158"/>
    </row>
    <row r="167" spans="2:24" s="149" customFormat="1">
      <c r="B167" s="156"/>
      <c r="C167" s="157"/>
      <c r="D167" s="157"/>
      <c r="E167" s="157"/>
      <c r="F167" s="157"/>
      <c r="G167" s="157"/>
      <c r="H167" s="157"/>
      <c r="I167" s="157"/>
      <c r="L167" s="158"/>
      <c r="Q167" s="158"/>
      <c r="R167" s="158"/>
      <c r="W167" s="158"/>
      <c r="X167" s="158"/>
    </row>
    <row r="168" spans="2:24" s="149" customFormat="1">
      <c r="B168" s="156"/>
      <c r="C168" s="157"/>
      <c r="D168" s="157"/>
      <c r="E168" s="157"/>
      <c r="F168" s="157"/>
      <c r="G168" s="157"/>
      <c r="H168" s="157"/>
      <c r="I168" s="157"/>
      <c r="L168" s="158"/>
      <c r="Q168" s="158"/>
      <c r="R168" s="158"/>
      <c r="W168" s="158"/>
      <c r="X168" s="158"/>
    </row>
    <row r="169" spans="2:24" s="149" customFormat="1">
      <c r="B169" s="156"/>
      <c r="C169" s="157"/>
      <c r="D169" s="157"/>
      <c r="E169" s="157"/>
      <c r="F169" s="157"/>
      <c r="G169" s="157"/>
      <c r="H169" s="157"/>
      <c r="I169" s="157"/>
      <c r="L169" s="158"/>
      <c r="Q169" s="158"/>
      <c r="R169" s="158"/>
      <c r="W169" s="158"/>
      <c r="X169" s="158"/>
    </row>
    <row r="170" spans="2:24" s="149" customFormat="1">
      <c r="B170" s="156"/>
      <c r="C170" s="157"/>
      <c r="D170" s="157"/>
      <c r="E170" s="157"/>
      <c r="F170" s="157"/>
      <c r="G170" s="157"/>
      <c r="H170" s="157"/>
      <c r="I170" s="157"/>
      <c r="L170" s="158"/>
      <c r="Q170" s="158"/>
      <c r="R170" s="158"/>
      <c r="W170" s="158"/>
      <c r="X170" s="158"/>
    </row>
    <row r="171" spans="2:24" s="149" customFormat="1">
      <c r="B171" s="156"/>
      <c r="C171" s="157"/>
      <c r="D171" s="157"/>
      <c r="E171" s="157"/>
      <c r="F171" s="157"/>
      <c r="G171" s="157"/>
      <c r="H171" s="157"/>
      <c r="I171" s="157"/>
      <c r="L171" s="158"/>
      <c r="Q171" s="158"/>
      <c r="R171" s="158"/>
      <c r="W171" s="158"/>
      <c r="X171" s="158"/>
    </row>
    <row r="172" spans="2:24" s="149" customFormat="1">
      <c r="B172" s="156"/>
      <c r="C172" s="157"/>
      <c r="D172" s="157"/>
      <c r="E172" s="157"/>
      <c r="F172" s="157"/>
      <c r="G172" s="157"/>
      <c r="H172" s="157"/>
      <c r="I172" s="157"/>
      <c r="L172" s="158"/>
      <c r="Q172" s="158"/>
      <c r="R172" s="158"/>
      <c r="W172" s="158"/>
      <c r="X172" s="158"/>
    </row>
    <row r="173" spans="2:24" s="149" customFormat="1">
      <c r="B173" s="156"/>
      <c r="C173" s="157"/>
      <c r="D173" s="157"/>
      <c r="E173" s="157"/>
      <c r="F173" s="157"/>
      <c r="G173" s="157"/>
      <c r="H173" s="157"/>
      <c r="I173" s="157"/>
      <c r="L173" s="158"/>
      <c r="Q173" s="158"/>
      <c r="R173" s="158"/>
      <c r="W173" s="158"/>
      <c r="X173" s="158"/>
    </row>
    <row r="174" spans="2:24" s="149" customFormat="1">
      <c r="B174" s="156"/>
      <c r="C174" s="157"/>
      <c r="D174" s="157"/>
      <c r="E174" s="157"/>
      <c r="F174" s="157"/>
      <c r="G174" s="157"/>
      <c r="H174" s="157"/>
      <c r="I174" s="157"/>
      <c r="L174" s="158"/>
      <c r="Q174" s="158"/>
      <c r="R174" s="158"/>
      <c r="W174" s="158"/>
      <c r="X174" s="158"/>
    </row>
    <row r="175" spans="2:24" s="149" customFormat="1">
      <c r="B175" s="156"/>
      <c r="C175" s="157"/>
      <c r="D175" s="157"/>
      <c r="E175" s="157"/>
      <c r="F175" s="157"/>
      <c r="G175" s="157"/>
      <c r="H175" s="157"/>
      <c r="I175" s="157"/>
      <c r="L175" s="158"/>
      <c r="Q175" s="158"/>
      <c r="R175" s="158"/>
      <c r="W175" s="158"/>
      <c r="X175" s="158"/>
    </row>
    <row r="176" spans="2:24" s="149" customFormat="1">
      <c r="B176" s="156"/>
      <c r="C176" s="157"/>
      <c r="D176" s="157"/>
      <c r="E176" s="157"/>
      <c r="F176" s="157"/>
      <c r="G176" s="157"/>
      <c r="H176" s="157"/>
      <c r="I176" s="157"/>
      <c r="L176" s="158"/>
      <c r="Q176" s="158"/>
      <c r="R176" s="158"/>
      <c r="W176" s="158"/>
      <c r="X176" s="158"/>
    </row>
    <row r="177" spans="2:24" s="149" customFormat="1">
      <c r="B177" s="156"/>
      <c r="C177" s="157"/>
      <c r="D177" s="157"/>
      <c r="E177" s="157"/>
      <c r="F177" s="157"/>
      <c r="G177" s="157"/>
      <c r="H177" s="157"/>
      <c r="I177" s="157"/>
      <c r="L177" s="158"/>
      <c r="Q177" s="158"/>
      <c r="R177" s="158"/>
      <c r="W177" s="158"/>
      <c r="X177" s="158"/>
    </row>
    <row r="178" spans="2:24" s="149" customFormat="1">
      <c r="B178" s="156"/>
      <c r="C178" s="157"/>
      <c r="D178" s="157"/>
      <c r="E178" s="157"/>
      <c r="F178" s="157"/>
      <c r="G178" s="157"/>
      <c r="H178" s="157"/>
      <c r="I178" s="157"/>
      <c r="L178" s="158"/>
      <c r="Q178" s="158"/>
      <c r="R178" s="158"/>
      <c r="W178" s="158"/>
      <c r="X178" s="158"/>
    </row>
    <row r="179" spans="2:24" s="149" customFormat="1">
      <c r="B179" s="156"/>
      <c r="C179" s="157"/>
      <c r="D179" s="157"/>
      <c r="E179" s="157"/>
      <c r="F179" s="157"/>
      <c r="G179" s="157"/>
      <c r="H179" s="157"/>
      <c r="I179" s="157"/>
      <c r="L179" s="158"/>
      <c r="Q179" s="158"/>
      <c r="R179" s="158"/>
      <c r="W179" s="158"/>
      <c r="X179" s="158"/>
    </row>
    <row r="180" spans="2:24" s="149" customFormat="1">
      <c r="B180" s="156"/>
      <c r="C180" s="157"/>
      <c r="D180" s="157"/>
      <c r="E180" s="157"/>
      <c r="F180" s="157"/>
      <c r="G180" s="157"/>
      <c r="H180" s="157"/>
      <c r="I180" s="157"/>
      <c r="L180" s="158"/>
      <c r="Q180" s="158"/>
      <c r="R180" s="158"/>
      <c r="W180" s="158"/>
      <c r="X180" s="158"/>
    </row>
    <row r="181" spans="2:24" s="149" customFormat="1">
      <c r="B181" s="156"/>
      <c r="C181" s="157"/>
      <c r="D181" s="157"/>
      <c r="E181" s="157"/>
      <c r="F181" s="157"/>
      <c r="G181" s="157"/>
      <c r="H181" s="157"/>
      <c r="I181" s="157"/>
      <c r="L181" s="158"/>
      <c r="Q181" s="158"/>
      <c r="R181" s="158"/>
      <c r="W181" s="158"/>
      <c r="X181" s="158"/>
    </row>
    <row r="182" spans="2:24" s="149" customFormat="1">
      <c r="B182" s="156"/>
      <c r="C182" s="157"/>
      <c r="D182" s="157"/>
      <c r="E182" s="157"/>
      <c r="F182" s="157"/>
      <c r="G182" s="157"/>
      <c r="H182" s="157"/>
      <c r="I182" s="157"/>
      <c r="L182" s="158"/>
      <c r="Q182" s="158"/>
      <c r="R182" s="158"/>
      <c r="W182" s="158"/>
      <c r="X182" s="158"/>
    </row>
    <row r="183" spans="2:24" s="149" customFormat="1">
      <c r="B183" s="156"/>
      <c r="C183" s="157"/>
      <c r="D183" s="157"/>
      <c r="E183" s="157"/>
      <c r="F183" s="157"/>
      <c r="G183" s="157"/>
      <c r="H183" s="157"/>
      <c r="I183" s="157"/>
      <c r="L183" s="158"/>
      <c r="Q183" s="158"/>
      <c r="R183" s="158"/>
      <c r="W183" s="158"/>
      <c r="X183" s="158"/>
    </row>
    <row r="184" spans="2:24" s="149" customFormat="1">
      <c r="B184" s="156"/>
      <c r="C184" s="157"/>
      <c r="D184" s="157"/>
      <c r="E184" s="157"/>
      <c r="F184" s="157"/>
      <c r="G184" s="157"/>
      <c r="H184" s="157"/>
      <c r="I184" s="157"/>
      <c r="L184" s="158"/>
      <c r="Q184" s="158"/>
      <c r="R184" s="158"/>
      <c r="W184" s="158"/>
      <c r="X184" s="158"/>
    </row>
    <row r="185" spans="2:24" s="149" customFormat="1">
      <c r="B185" s="156"/>
      <c r="C185" s="157"/>
      <c r="D185" s="157"/>
      <c r="E185" s="157"/>
      <c r="F185" s="157"/>
      <c r="G185" s="157"/>
      <c r="H185" s="157"/>
      <c r="I185" s="157"/>
      <c r="L185" s="158"/>
      <c r="Q185" s="158"/>
      <c r="R185" s="158"/>
      <c r="W185" s="158"/>
      <c r="X185" s="158"/>
    </row>
    <row r="186" spans="2:24" s="149" customFormat="1">
      <c r="B186" s="156"/>
      <c r="C186" s="157"/>
      <c r="D186" s="157"/>
      <c r="E186" s="157"/>
      <c r="F186" s="157"/>
      <c r="G186" s="157"/>
      <c r="H186" s="157"/>
      <c r="I186" s="157"/>
      <c r="L186" s="158"/>
      <c r="Q186" s="158"/>
      <c r="R186" s="158"/>
      <c r="W186" s="158"/>
      <c r="X186" s="158"/>
    </row>
    <row r="187" spans="2:24" s="149" customFormat="1">
      <c r="B187" s="156"/>
      <c r="C187" s="157"/>
      <c r="D187" s="157"/>
      <c r="E187" s="157"/>
      <c r="F187" s="157"/>
      <c r="G187" s="157"/>
      <c r="H187" s="157"/>
      <c r="I187" s="157"/>
      <c r="L187" s="158"/>
      <c r="Q187" s="158"/>
      <c r="R187" s="158"/>
      <c r="W187" s="158"/>
      <c r="X187" s="158"/>
    </row>
    <row r="188" spans="2:24" s="149" customFormat="1">
      <c r="B188" s="156"/>
      <c r="C188" s="157"/>
      <c r="D188" s="157"/>
      <c r="E188" s="157"/>
      <c r="F188" s="157"/>
      <c r="G188" s="157"/>
      <c r="H188" s="157"/>
      <c r="I188" s="157"/>
      <c r="L188" s="158"/>
      <c r="Q188" s="158"/>
      <c r="R188" s="158"/>
      <c r="W188" s="158"/>
      <c r="X188" s="158"/>
    </row>
    <row r="189" spans="2:24" s="149" customFormat="1">
      <c r="B189" s="156"/>
      <c r="C189" s="157"/>
      <c r="D189" s="157"/>
      <c r="E189" s="157"/>
      <c r="F189" s="157"/>
      <c r="G189" s="157"/>
      <c r="H189" s="157"/>
      <c r="I189" s="157"/>
      <c r="L189" s="158"/>
      <c r="Q189" s="158"/>
      <c r="R189" s="158"/>
      <c r="W189" s="158"/>
      <c r="X189" s="158"/>
    </row>
    <row r="190" spans="2:24" s="149" customFormat="1">
      <c r="B190" s="156"/>
      <c r="C190" s="157"/>
      <c r="D190" s="157"/>
      <c r="E190" s="157"/>
      <c r="F190" s="157"/>
      <c r="G190" s="157"/>
      <c r="H190" s="157"/>
      <c r="I190" s="157"/>
      <c r="L190" s="158"/>
      <c r="Q190" s="158"/>
      <c r="R190" s="158"/>
      <c r="W190" s="158"/>
      <c r="X190" s="158"/>
    </row>
    <row r="191" spans="2:24" s="149" customFormat="1">
      <c r="B191" s="156"/>
      <c r="C191" s="157"/>
      <c r="D191" s="157"/>
      <c r="E191" s="157"/>
      <c r="F191" s="157"/>
      <c r="G191" s="157"/>
      <c r="H191" s="157"/>
      <c r="I191" s="157"/>
      <c r="L191" s="158"/>
      <c r="Q191" s="158"/>
      <c r="R191" s="158"/>
      <c r="W191" s="158"/>
      <c r="X191" s="158"/>
    </row>
    <row r="192" spans="2:24" s="149" customFormat="1">
      <c r="B192" s="156"/>
      <c r="C192" s="157"/>
      <c r="D192" s="157"/>
      <c r="E192" s="157"/>
      <c r="F192" s="157"/>
      <c r="G192" s="157"/>
      <c r="H192" s="157"/>
      <c r="I192" s="157"/>
      <c r="L192" s="158"/>
      <c r="Q192" s="158"/>
      <c r="R192" s="158"/>
      <c r="W192" s="158"/>
      <c r="X192" s="158"/>
    </row>
    <row r="193" spans="2:24" s="149" customFormat="1">
      <c r="B193" s="156"/>
      <c r="C193" s="157"/>
      <c r="D193" s="157"/>
      <c r="E193" s="157"/>
      <c r="F193" s="157"/>
      <c r="G193" s="157"/>
      <c r="H193" s="157"/>
      <c r="I193" s="157"/>
      <c r="L193" s="158"/>
      <c r="Q193" s="158"/>
      <c r="R193" s="158"/>
      <c r="W193" s="158"/>
      <c r="X193" s="158"/>
    </row>
    <row r="194" spans="2:24" s="149" customFormat="1">
      <c r="B194" s="156"/>
      <c r="C194" s="157"/>
      <c r="D194" s="157"/>
      <c r="E194" s="157"/>
      <c r="F194" s="157"/>
      <c r="G194" s="157"/>
      <c r="H194" s="157"/>
      <c r="I194" s="157"/>
      <c r="L194" s="158"/>
      <c r="Q194" s="158"/>
      <c r="R194" s="158"/>
      <c r="W194" s="158"/>
      <c r="X194" s="158"/>
    </row>
    <row r="195" spans="2:24" s="149" customFormat="1">
      <c r="B195" s="156"/>
      <c r="C195" s="157"/>
      <c r="D195" s="157"/>
      <c r="E195" s="157"/>
      <c r="F195" s="157"/>
      <c r="G195" s="157"/>
      <c r="H195" s="157"/>
      <c r="I195" s="157"/>
      <c r="L195" s="158"/>
      <c r="Q195" s="158"/>
      <c r="R195" s="158"/>
      <c r="W195" s="158"/>
      <c r="X195" s="158"/>
    </row>
    <row r="196" spans="2:24" s="149" customFormat="1">
      <c r="B196" s="156"/>
      <c r="C196" s="157"/>
      <c r="D196" s="157"/>
      <c r="E196" s="157"/>
      <c r="F196" s="157"/>
      <c r="G196" s="157"/>
      <c r="H196" s="157"/>
      <c r="I196" s="157"/>
      <c r="L196" s="158"/>
      <c r="Q196" s="158"/>
      <c r="R196" s="158"/>
      <c r="W196" s="158"/>
      <c r="X196" s="158"/>
    </row>
    <row r="197" spans="2:24" s="149" customFormat="1">
      <c r="B197" s="156"/>
      <c r="C197" s="157"/>
      <c r="D197" s="157"/>
      <c r="E197" s="157"/>
      <c r="F197" s="157"/>
      <c r="G197" s="157"/>
      <c r="H197" s="157"/>
      <c r="I197" s="157"/>
      <c r="L197" s="158"/>
      <c r="Q197" s="158"/>
      <c r="R197" s="158"/>
      <c r="W197" s="158"/>
      <c r="X197" s="158"/>
    </row>
    <row r="198" spans="2:24" s="149" customFormat="1">
      <c r="B198" s="156"/>
      <c r="C198" s="157"/>
      <c r="D198" s="157"/>
      <c r="E198" s="157"/>
      <c r="F198" s="157"/>
      <c r="G198" s="157"/>
      <c r="H198" s="157"/>
      <c r="I198" s="157"/>
      <c r="L198" s="158"/>
      <c r="Q198" s="158"/>
      <c r="R198" s="158"/>
      <c r="W198" s="158"/>
      <c r="X198" s="158"/>
    </row>
    <row r="199" spans="2:24" s="149" customFormat="1">
      <c r="B199" s="156"/>
      <c r="C199" s="157"/>
      <c r="D199" s="157"/>
      <c r="E199" s="157"/>
      <c r="F199" s="157"/>
      <c r="G199" s="157"/>
      <c r="H199" s="157"/>
      <c r="I199" s="157"/>
      <c r="L199" s="158"/>
      <c r="Q199" s="158"/>
      <c r="R199" s="158"/>
      <c r="W199" s="158"/>
      <c r="X199" s="158"/>
    </row>
    <row r="200" spans="2:24" s="149" customFormat="1">
      <c r="B200" s="156"/>
      <c r="C200" s="157"/>
      <c r="D200" s="157"/>
      <c r="E200" s="157"/>
      <c r="F200" s="157"/>
      <c r="G200" s="157"/>
      <c r="H200" s="157"/>
      <c r="I200" s="157"/>
      <c r="L200" s="158"/>
      <c r="Q200" s="158"/>
      <c r="R200" s="158"/>
      <c r="W200" s="158"/>
      <c r="X200" s="158"/>
    </row>
    <row r="201" spans="2:24" s="149" customFormat="1">
      <c r="B201" s="156"/>
      <c r="C201" s="157"/>
      <c r="D201" s="157"/>
      <c r="E201" s="157"/>
      <c r="F201" s="157"/>
      <c r="G201" s="157"/>
      <c r="H201" s="157"/>
      <c r="I201" s="157"/>
      <c r="L201" s="158"/>
      <c r="Q201" s="158"/>
      <c r="R201" s="158"/>
      <c r="W201" s="158"/>
      <c r="X201" s="158"/>
    </row>
    <row r="202" spans="2:24" s="149" customFormat="1">
      <c r="B202" s="156"/>
      <c r="C202" s="157"/>
      <c r="D202" s="157"/>
      <c r="E202" s="157"/>
      <c r="F202" s="157"/>
      <c r="G202" s="157"/>
      <c r="H202" s="157"/>
      <c r="I202" s="157"/>
      <c r="L202" s="158"/>
      <c r="Q202" s="158"/>
      <c r="R202" s="158"/>
      <c r="W202" s="158"/>
      <c r="X202" s="158"/>
    </row>
    <row r="203" spans="2:24" s="149" customFormat="1">
      <c r="B203" s="156"/>
      <c r="C203" s="157"/>
      <c r="D203" s="157"/>
      <c r="E203" s="157"/>
      <c r="F203" s="157"/>
      <c r="G203" s="157"/>
      <c r="H203" s="157"/>
      <c r="I203" s="157"/>
      <c r="L203" s="158"/>
      <c r="Q203" s="158"/>
      <c r="R203" s="158"/>
      <c r="W203" s="158"/>
      <c r="X203" s="158"/>
    </row>
    <row r="204" spans="2:24" s="149" customFormat="1">
      <c r="B204" s="156"/>
      <c r="C204" s="157"/>
      <c r="D204" s="157"/>
      <c r="E204" s="157"/>
      <c r="F204" s="157"/>
      <c r="G204" s="157"/>
      <c r="H204" s="157"/>
      <c r="I204" s="157"/>
      <c r="L204" s="158"/>
      <c r="Q204" s="158"/>
      <c r="R204" s="158"/>
      <c r="W204" s="158"/>
      <c r="X204" s="158"/>
    </row>
    <row r="205" spans="2:24" s="149" customFormat="1">
      <c r="B205" s="156"/>
      <c r="C205" s="157"/>
      <c r="D205" s="157"/>
      <c r="E205" s="157"/>
      <c r="F205" s="157"/>
      <c r="G205" s="157"/>
      <c r="H205" s="157"/>
      <c r="I205" s="157"/>
      <c r="L205" s="158"/>
      <c r="Q205" s="158"/>
      <c r="R205" s="158"/>
      <c r="W205" s="158"/>
      <c r="X205" s="158"/>
    </row>
    <row r="206" spans="2:24" s="149" customFormat="1">
      <c r="B206" s="156"/>
      <c r="C206" s="157"/>
      <c r="D206" s="157"/>
      <c r="E206" s="157"/>
      <c r="F206" s="157"/>
      <c r="G206" s="157"/>
      <c r="H206" s="157"/>
      <c r="I206" s="157"/>
      <c r="L206" s="158"/>
      <c r="Q206" s="158"/>
      <c r="R206" s="158"/>
      <c r="W206" s="158"/>
      <c r="X206" s="158"/>
    </row>
    <row r="207" spans="2:24" s="149" customFormat="1">
      <c r="B207" s="156"/>
      <c r="C207" s="157"/>
      <c r="D207" s="157"/>
      <c r="E207" s="157"/>
      <c r="F207" s="157"/>
      <c r="G207" s="157"/>
      <c r="H207" s="157"/>
      <c r="I207" s="157"/>
      <c r="L207" s="158"/>
      <c r="Q207" s="158"/>
      <c r="R207" s="158"/>
      <c r="W207" s="158"/>
      <c r="X207" s="158"/>
    </row>
    <row r="208" spans="2:24" s="149" customFormat="1">
      <c r="B208" s="156"/>
      <c r="C208" s="157"/>
      <c r="D208" s="157"/>
      <c r="E208" s="157"/>
      <c r="F208" s="157"/>
      <c r="G208" s="157"/>
      <c r="H208" s="157"/>
      <c r="I208" s="157"/>
      <c r="L208" s="158"/>
      <c r="Q208" s="158"/>
      <c r="R208" s="158"/>
      <c r="W208" s="158"/>
      <c r="X208" s="158"/>
    </row>
    <row r="209" spans="2:24" s="149" customFormat="1">
      <c r="B209" s="156"/>
      <c r="C209" s="157"/>
      <c r="D209" s="157"/>
      <c r="E209" s="157"/>
      <c r="F209" s="157"/>
      <c r="G209" s="157"/>
      <c r="H209" s="157"/>
      <c r="I209" s="157"/>
      <c r="L209" s="158"/>
      <c r="Q209" s="158"/>
      <c r="R209" s="158"/>
      <c r="W209" s="158"/>
      <c r="X209" s="158"/>
    </row>
    <row r="210" spans="2:24" s="149" customFormat="1">
      <c r="B210" s="156"/>
      <c r="C210" s="157"/>
      <c r="D210" s="157"/>
      <c r="E210" s="157"/>
      <c r="F210" s="157"/>
      <c r="G210" s="157"/>
      <c r="H210" s="157"/>
      <c r="I210" s="157"/>
      <c r="L210" s="158"/>
      <c r="Q210" s="158"/>
      <c r="R210" s="158"/>
      <c r="W210" s="158"/>
      <c r="X210" s="158"/>
    </row>
    <row r="211" spans="2:24" s="149" customFormat="1">
      <c r="B211" s="156"/>
      <c r="C211" s="157"/>
      <c r="D211" s="157"/>
      <c r="E211" s="157"/>
      <c r="F211" s="157"/>
      <c r="G211" s="157"/>
      <c r="H211" s="157"/>
      <c r="I211" s="157"/>
      <c r="L211" s="158"/>
      <c r="Q211" s="158"/>
      <c r="R211" s="158"/>
      <c r="W211" s="158"/>
      <c r="X211" s="158"/>
    </row>
    <row r="212" spans="2:24" s="149" customFormat="1">
      <c r="B212" s="156"/>
      <c r="C212" s="157"/>
      <c r="D212" s="157"/>
      <c r="E212" s="157"/>
      <c r="F212" s="157"/>
      <c r="G212" s="157"/>
      <c r="H212" s="157"/>
      <c r="I212" s="157"/>
      <c r="L212" s="158"/>
      <c r="Q212" s="158"/>
      <c r="R212" s="158"/>
      <c r="W212" s="158"/>
      <c r="X212" s="158"/>
    </row>
    <row r="213" spans="2:24" s="149" customFormat="1">
      <c r="B213" s="156"/>
      <c r="C213" s="157"/>
      <c r="D213" s="157"/>
      <c r="E213" s="157"/>
      <c r="F213" s="157"/>
      <c r="G213" s="157"/>
      <c r="H213" s="157"/>
      <c r="I213" s="157"/>
      <c r="L213" s="158"/>
      <c r="Q213" s="158"/>
      <c r="R213" s="158"/>
      <c r="W213" s="158"/>
      <c r="X213" s="158"/>
    </row>
    <row r="214" spans="2:24" s="149" customFormat="1">
      <c r="B214" s="156"/>
      <c r="C214" s="157"/>
      <c r="D214" s="157"/>
      <c r="E214" s="157"/>
      <c r="F214" s="157"/>
      <c r="G214" s="157"/>
      <c r="H214" s="157"/>
      <c r="I214" s="157"/>
      <c r="L214" s="158"/>
      <c r="Q214" s="158"/>
      <c r="R214" s="158"/>
      <c r="W214" s="158"/>
      <c r="X214" s="158"/>
    </row>
    <row r="215" spans="2:24" s="149" customFormat="1">
      <c r="B215" s="156"/>
      <c r="C215" s="157"/>
      <c r="D215" s="157"/>
      <c r="E215" s="157"/>
      <c r="F215" s="157"/>
      <c r="G215" s="157"/>
      <c r="H215" s="157"/>
      <c r="I215" s="157"/>
      <c r="L215" s="158"/>
      <c r="Q215" s="158"/>
      <c r="R215" s="158"/>
      <c r="W215" s="158"/>
      <c r="X215" s="158"/>
    </row>
    <row r="216" spans="2:24" s="149" customFormat="1">
      <c r="B216" s="156"/>
      <c r="C216" s="157"/>
      <c r="D216" s="157"/>
      <c r="E216" s="157"/>
      <c r="F216" s="157"/>
      <c r="G216" s="157"/>
      <c r="H216" s="157"/>
      <c r="I216" s="157"/>
      <c r="L216" s="158"/>
      <c r="Q216" s="158"/>
      <c r="R216" s="158"/>
      <c r="W216" s="158"/>
      <c r="X216" s="158"/>
    </row>
    <row r="217" spans="2:24" s="149" customFormat="1">
      <c r="B217" s="156"/>
      <c r="C217" s="157"/>
      <c r="D217" s="157"/>
      <c r="E217" s="157"/>
      <c r="F217" s="157"/>
      <c r="G217" s="157"/>
      <c r="H217" s="157"/>
      <c r="I217" s="157"/>
      <c r="L217" s="158"/>
      <c r="Q217" s="158"/>
      <c r="R217" s="158"/>
      <c r="W217" s="158"/>
      <c r="X217" s="158"/>
    </row>
    <row r="218" spans="2:24" s="149" customFormat="1">
      <c r="B218" s="156"/>
      <c r="C218" s="157"/>
      <c r="D218" s="157"/>
      <c r="E218" s="157"/>
      <c r="F218" s="157"/>
      <c r="G218" s="157"/>
      <c r="H218" s="157"/>
      <c r="I218" s="157"/>
      <c r="L218" s="158"/>
      <c r="Q218" s="158"/>
      <c r="R218" s="158"/>
      <c r="W218" s="158"/>
      <c r="X218" s="158"/>
    </row>
    <row r="219" spans="2:24" s="149" customFormat="1">
      <c r="B219" s="156"/>
      <c r="C219" s="157"/>
      <c r="D219" s="157"/>
      <c r="E219" s="157"/>
      <c r="F219" s="157"/>
      <c r="G219" s="157"/>
      <c r="H219" s="157"/>
      <c r="I219" s="157"/>
      <c r="L219" s="158"/>
      <c r="Q219" s="158"/>
      <c r="R219" s="158"/>
      <c r="W219" s="158"/>
      <c r="X219" s="158"/>
    </row>
    <row r="220" spans="2:24" s="149" customFormat="1">
      <c r="B220" s="156"/>
      <c r="C220" s="157"/>
      <c r="D220" s="157"/>
      <c r="E220" s="157"/>
      <c r="F220" s="157"/>
      <c r="G220" s="157"/>
      <c r="H220" s="157"/>
      <c r="I220" s="157"/>
      <c r="L220" s="158"/>
      <c r="Q220" s="158"/>
      <c r="R220" s="158"/>
      <c r="W220" s="158"/>
      <c r="X220" s="158"/>
    </row>
    <row r="221" spans="2:24" s="149" customFormat="1">
      <c r="B221" s="156"/>
      <c r="C221" s="157"/>
      <c r="D221" s="157"/>
      <c r="E221" s="157"/>
      <c r="F221" s="157"/>
      <c r="G221" s="157"/>
      <c r="H221" s="157"/>
      <c r="I221" s="157"/>
      <c r="L221" s="158"/>
      <c r="Q221" s="158"/>
      <c r="R221" s="158"/>
      <c r="W221" s="158"/>
      <c r="X221" s="158"/>
    </row>
    <row r="222" spans="2:24" s="149" customFormat="1">
      <c r="B222" s="156"/>
      <c r="C222" s="157"/>
      <c r="D222" s="157"/>
      <c r="E222" s="157"/>
      <c r="F222" s="157"/>
      <c r="G222" s="157"/>
      <c r="H222" s="157"/>
      <c r="I222" s="157"/>
      <c r="L222" s="158"/>
      <c r="Q222" s="158"/>
      <c r="R222" s="158"/>
      <c r="W222" s="158"/>
      <c r="X222" s="158"/>
    </row>
    <row r="223" spans="2:24" s="149" customFormat="1">
      <c r="B223" s="156"/>
      <c r="C223" s="157"/>
      <c r="D223" s="157"/>
      <c r="E223" s="157"/>
      <c r="F223" s="157"/>
      <c r="G223" s="157"/>
      <c r="H223" s="157"/>
      <c r="I223" s="157"/>
      <c r="L223" s="158"/>
      <c r="Q223" s="158"/>
      <c r="R223" s="158"/>
      <c r="W223" s="158"/>
      <c r="X223" s="158"/>
    </row>
    <row r="224" spans="2:24" s="149" customFormat="1">
      <c r="B224" s="156"/>
      <c r="C224" s="157"/>
      <c r="D224" s="157"/>
      <c r="E224" s="157"/>
      <c r="F224" s="157"/>
      <c r="G224" s="157"/>
      <c r="H224" s="157"/>
      <c r="I224" s="157"/>
      <c r="L224" s="158"/>
      <c r="Q224" s="158"/>
      <c r="R224" s="158"/>
      <c r="W224" s="158"/>
      <c r="X224" s="158"/>
    </row>
    <row r="225" spans="2:24" s="149" customFormat="1">
      <c r="B225" s="156"/>
      <c r="C225" s="157"/>
      <c r="D225" s="157"/>
      <c r="E225" s="157"/>
      <c r="F225" s="157"/>
      <c r="G225" s="157"/>
      <c r="H225" s="157"/>
      <c r="I225" s="157"/>
      <c r="L225" s="158"/>
      <c r="Q225" s="158"/>
      <c r="R225" s="158"/>
      <c r="W225" s="158"/>
      <c r="X225" s="158"/>
    </row>
    <row r="226" spans="2:24" s="149" customFormat="1">
      <c r="B226" s="156"/>
      <c r="C226" s="157"/>
      <c r="D226" s="157"/>
      <c r="E226" s="157"/>
      <c r="F226" s="157"/>
      <c r="G226" s="157"/>
      <c r="H226" s="157"/>
      <c r="I226" s="157"/>
      <c r="L226" s="158"/>
      <c r="Q226" s="158"/>
      <c r="R226" s="158"/>
      <c r="W226" s="158"/>
      <c r="X226" s="158"/>
    </row>
    <row r="227" spans="2:24" s="149" customFormat="1">
      <c r="B227" s="156"/>
      <c r="C227" s="157"/>
      <c r="D227" s="157"/>
      <c r="E227" s="157"/>
      <c r="F227" s="157"/>
      <c r="G227" s="157"/>
      <c r="H227" s="157"/>
      <c r="I227" s="157"/>
      <c r="L227" s="158"/>
      <c r="Q227" s="158"/>
      <c r="R227" s="158"/>
      <c r="W227" s="158"/>
      <c r="X227" s="158"/>
    </row>
    <row r="228" spans="2:24" s="149" customFormat="1">
      <c r="B228" s="156"/>
      <c r="C228" s="157"/>
      <c r="D228" s="157"/>
      <c r="E228" s="157"/>
      <c r="F228" s="157"/>
      <c r="G228" s="157"/>
      <c r="H228" s="157"/>
      <c r="I228" s="157"/>
      <c r="L228" s="158"/>
      <c r="Q228" s="158"/>
      <c r="R228" s="158"/>
      <c r="W228" s="158"/>
      <c r="X228" s="158"/>
    </row>
    <row r="229" spans="2:24" s="149" customFormat="1">
      <c r="B229" s="156"/>
      <c r="C229" s="157"/>
      <c r="D229" s="157"/>
      <c r="E229" s="157"/>
      <c r="F229" s="157"/>
      <c r="G229" s="157"/>
      <c r="H229" s="157"/>
      <c r="I229" s="157"/>
      <c r="L229" s="158"/>
      <c r="Q229" s="158"/>
      <c r="R229" s="158"/>
      <c r="W229" s="158"/>
      <c r="X229" s="158"/>
    </row>
    <row r="230" spans="2:24" s="149" customFormat="1">
      <c r="B230" s="156"/>
      <c r="C230" s="157"/>
      <c r="D230" s="157"/>
      <c r="E230" s="157"/>
      <c r="F230" s="157"/>
      <c r="G230" s="157"/>
      <c r="H230" s="157"/>
      <c r="I230" s="157"/>
      <c r="L230" s="158"/>
      <c r="Q230" s="158"/>
      <c r="R230" s="158"/>
      <c r="W230" s="158"/>
      <c r="X230" s="158"/>
    </row>
    <row r="231" spans="2:24" s="149" customFormat="1">
      <c r="B231" s="156"/>
      <c r="C231" s="157"/>
      <c r="D231" s="157"/>
      <c r="E231" s="157"/>
      <c r="F231" s="157"/>
      <c r="G231" s="157"/>
      <c r="H231" s="157"/>
      <c r="I231" s="157"/>
      <c r="L231" s="158"/>
      <c r="Q231" s="158"/>
      <c r="R231" s="158"/>
      <c r="W231" s="158"/>
      <c r="X231" s="158"/>
    </row>
    <row r="232" spans="2:24" s="149" customFormat="1">
      <c r="B232" s="156"/>
      <c r="C232" s="157"/>
      <c r="D232" s="157"/>
      <c r="E232" s="157"/>
      <c r="F232" s="157"/>
      <c r="G232" s="157"/>
      <c r="H232" s="157"/>
      <c r="I232" s="157"/>
      <c r="L232" s="158"/>
      <c r="Q232" s="158"/>
      <c r="R232" s="158"/>
      <c r="W232" s="158"/>
      <c r="X232" s="158"/>
    </row>
    <row r="233" spans="2:24" s="149" customFormat="1">
      <c r="B233" s="156"/>
      <c r="C233" s="157"/>
      <c r="D233" s="157"/>
      <c r="E233" s="157"/>
      <c r="F233" s="157"/>
      <c r="G233" s="157"/>
      <c r="H233" s="157"/>
      <c r="I233" s="157"/>
      <c r="L233" s="158"/>
      <c r="Q233" s="158"/>
      <c r="R233" s="158"/>
      <c r="W233" s="158"/>
      <c r="X233" s="158"/>
    </row>
    <row r="234" spans="2:24" s="149" customFormat="1">
      <c r="B234" s="156"/>
      <c r="C234" s="157"/>
      <c r="D234" s="157"/>
      <c r="E234" s="157"/>
      <c r="F234" s="157"/>
      <c r="G234" s="157"/>
      <c r="H234" s="157"/>
      <c r="I234" s="157"/>
      <c r="L234" s="158"/>
      <c r="Q234" s="158"/>
      <c r="R234" s="158"/>
      <c r="W234" s="158"/>
      <c r="X234" s="158"/>
    </row>
    <row r="235" spans="2:24" s="149" customFormat="1">
      <c r="B235" s="156"/>
      <c r="C235" s="157"/>
      <c r="D235" s="157"/>
      <c r="E235" s="157"/>
      <c r="F235" s="157"/>
      <c r="G235" s="157"/>
      <c r="H235" s="157"/>
      <c r="I235" s="157"/>
      <c r="L235" s="158"/>
      <c r="Q235" s="158"/>
      <c r="R235" s="158"/>
      <c r="W235" s="158"/>
      <c r="X235" s="158"/>
    </row>
    <row r="236" spans="2:24" s="149" customFormat="1">
      <c r="B236" s="156"/>
      <c r="C236" s="157"/>
      <c r="D236" s="157"/>
      <c r="E236" s="157"/>
      <c r="F236" s="157"/>
      <c r="G236" s="157"/>
      <c r="H236" s="157"/>
      <c r="I236" s="157"/>
      <c r="L236" s="158"/>
      <c r="Q236" s="158"/>
      <c r="R236" s="158"/>
      <c r="W236" s="158"/>
      <c r="X236" s="158"/>
    </row>
    <row r="237" spans="2:24" s="149" customFormat="1">
      <c r="B237" s="156"/>
      <c r="C237" s="157"/>
      <c r="D237" s="157"/>
      <c r="E237" s="157"/>
      <c r="F237" s="157"/>
      <c r="G237" s="157"/>
      <c r="H237" s="157"/>
      <c r="I237" s="157"/>
      <c r="L237" s="158"/>
      <c r="Q237" s="158"/>
      <c r="R237" s="158"/>
      <c r="W237" s="158"/>
      <c r="X237" s="158"/>
    </row>
    <row r="238" spans="2:24" s="149" customFormat="1">
      <c r="B238" s="156"/>
      <c r="C238" s="157"/>
      <c r="D238" s="157"/>
      <c r="E238" s="157"/>
      <c r="F238" s="157"/>
      <c r="G238" s="157"/>
      <c r="H238" s="157"/>
      <c r="I238" s="157"/>
      <c r="L238" s="158"/>
      <c r="Q238" s="158"/>
      <c r="R238" s="158"/>
      <c r="W238" s="158"/>
      <c r="X238" s="158"/>
    </row>
    <row r="239" spans="2:24" s="149" customFormat="1">
      <c r="B239" s="156"/>
      <c r="C239" s="157"/>
      <c r="D239" s="157"/>
      <c r="E239" s="157"/>
      <c r="F239" s="157"/>
      <c r="G239" s="157"/>
      <c r="H239" s="157"/>
      <c r="I239" s="157"/>
      <c r="L239" s="158"/>
      <c r="Q239" s="158"/>
      <c r="R239" s="158"/>
      <c r="W239" s="158"/>
      <c r="X239" s="158"/>
    </row>
    <row r="240" spans="2:24" s="149" customFormat="1">
      <c r="B240" s="156"/>
      <c r="C240" s="157"/>
      <c r="D240" s="157"/>
      <c r="E240" s="157"/>
      <c r="F240" s="157"/>
      <c r="G240" s="157"/>
      <c r="H240" s="157"/>
      <c r="I240" s="157"/>
      <c r="L240" s="158"/>
      <c r="Q240" s="158"/>
      <c r="R240" s="158"/>
      <c r="W240" s="158"/>
      <c r="X240" s="158"/>
    </row>
    <row r="241" spans="2:24" s="149" customFormat="1">
      <c r="B241" s="156"/>
      <c r="C241" s="157"/>
      <c r="D241" s="157"/>
      <c r="E241" s="157"/>
      <c r="F241" s="157"/>
      <c r="G241" s="157"/>
      <c r="H241" s="157"/>
      <c r="I241" s="157"/>
      <c r="L241" s="158"/>
      <c r="Q241" s="158"/>
      <c r="R241" s="158"/>
      <c r="W241" s="158"/>
      <c r="X241" s="158"/>
    </row>
    <row r="242" spans="2:24" s="149" customFormat="1">
      <c r="B242" s="156"/>
      <c r="C242" s="157"/>
      <c r="D242" s="157"/>
      <c r="E242" s="157"/>
      <c r="F242" s="157"/>
      <c r="G242" s="157"/>
      <c r="H242" s="157"/>
      <c r="I242" s="157"/>
      <c r="L242" s="158"/>
      <c r="Q242" s="158"/>
      <c r="R242" s="158"/>
      <c r="W242" s="158"/>
      <c r="X242" s="158"/>
    </row>
    <row r="243" spans="2:24" s="149" customFormat="1">
      <c r="B243" s="156"/>
      <c r="C243" s="157"/>
      <c r="D243" s="157"/>
      <c r="E243" s="157"/>
      <c r="F243" s="157"/>
      <c r="G243" s="157"/>
      <c r="H243" s="157"/>
      <c r="I243" s="157"/>
      <c r="L243" s="158"/>
      <c r="Q243" s="158"/>
      <c r="R243" s="158"/>
      <c r="W243" s="158"/>
      <c r="X243" s="158"/>
    </row>
    <row r="244" spans="2:24" s="149" customFormat="1">
      <c r="B244" s="156"/>
      <c r="C244" s="157"/>
      <c r="D244" s="157"/>
      <c r="E244" s="157"/>
      <c r="F244" s="157"/>
      <c r="G244" s="157"/>
      <c r="H244" s="157"/>
      <c r="I244" s="157"/>
      <c r="L244" s="158"/>
      <c r="Q244" s="158"/>
      <c r="R244" s="158"/>
      <c r="W244" s="158"/>
      <c r="X244" s="158"/>
    </row>
    <row r="245" spans="2:24" s="149" customFormat="1">
      <c r="B245" s="156"/>
      <c r="C245" s="157"/>
      <c r="D245" s="157"/>
      <c r="E245" s="157"/>
      <c r="F245" s="157"/>
      <c r="G245" s="157"/>
      <c r="H245" s="157"/>
      <c r="I245" s="157"/>
      <c r="L245" s="158"/>
      <c r="Q245" s="158"/>
      <c r="R245" s="158"/>
      <c r="W245" s="158"/>
      <c r="X245" s="158"/>
    </row>
    <row r="246" spans="2:24" s="149" customFormat="1">
      <c r="B246" s="156"/>
      <c r="C246" s="157"/>
      <c r="D246" s="157"/>
      <c r="E246" s="157"/>
      <c r="F246" s="157"/>
      <c r="G246" s="157"/>
      <c r="H246" s="157"/>
      <c r="I246" s="157"/>
      <c r="L246" s="158"/>
      <c r="Q246" s="158"/>
      <c r="R246" s="158"/>
      <c r="W246" s="158"/>
      <c r="X246" s="158"/>
    </row>
    <row r="247" spans="2:24" s="149" customFormat="1">
      <c r="B247" s="156"/>
      <c r="C247" s="157"/>
      <c r="D247" s="157"/>
      <c r="E247" s="157"/>
      <c r="F247" s="157"/>
      <c r="G247" s="157"/>
      <c r="H247" s="157"/>
      <c r="I247" s="157"/>
      <c r="L247" s="158"/>
      <c r="Q247" s="158"/>
      <c r="R247" s="158"/>
      <c r="W247" s="158"/>
      <c r="X247" s="158"/>
    </row>
    <row r="248" spans="2:24" s="149" customFormat="1">
      <c r="B248" s="156"/>
      <c r="C248" s="157"/>
      <c r="D248" s="157"/>
      <c r="E248" s="157"/>
      <c r="F248" s="157"/>
      <c r="G248" s="157"/>
      <c r="H248" s="157"/>
      <c r="I248" s="157"/>
      <c r="L248" s="158"/>
      <c r="Q248" s="158"/>
      <c r="R248" s="158"/>
      <c r="W248" s="158"/>
      <c r="X248" s="158"/>
    </row>
    <row r="249" spans="2:24" s="149" customFormat="1">
      <c r="B249" s="156"/>
      <c r="C249" s="157"/>
      <c r="D249" s="157"/>
      <c r="E249" s="157"/>
      <c r="F249" s="157"/>
      <c r="G249" s="157"/>
      <c r="H249" s="157"/>
      <c r="I249" s="157"/>
      <c r="L249" s="158"/>
      <c r="Q249" s="158"/>
      <c r="R249" s="158"/>
      <c r="W249" s="158"/>
      <c r="X249" s="158"/>
    </row>
    <row r="250" spans="2:24" s="149" customFormat="1">
      <c r="B250" s="156"/>
      <c r="C250" s="157"/>
      <c r="D250" s="157"/>
      <c r="E250" s="157"/>
      <c r="F250" s="157"/>
      <c r="G250" s="157"/>
      <c r="H250" s="157"/>
      <c r="I250" s="157"/>
      <c r="L250" s="158"/>
      <c r="Q250" s="158"/>
      <c r="R250" s="158"/>
      <c r="W250" s="158"/>
      <c r="X250" s="158"/>
    </row>
    <row r="251" spans="2:24" s="149" customFormat="1">
      <c r="B251" s="156"/>
      <c r="C251" s="157"/>
      <c r="D251" s="157"/>
      <c r="E251" s="157"/>
      <c r="F251" s="157"/>
      <c r="G251" s="157"/>
      <c r="H251" s="157"/>
      <c r="I251" s="157"/>
      <c r="L251" s="158"/>
      <c r="Q251" s="158"/>
      <c r="R251" s="158"/>
      <c r="W251" s="158"/>
      <c r="X251" s="158"/>
    </row>
    <row r="252" spans="2:24" s="149" customFormat="1">
      <c r="B252" s="156"/>
      <c r="C252" s="157"/>
      <c r="D252" s="157"/>
      <c r="E252" s="157"/>
      <c r="F252" s="157"/>
      <c r="G252" s="157"/>
      <c r="H252" s="157"/>
      <c r="I252" s="157"/>
      <c r="L252" s="158"/>
      <c r="Q252" s="158"/>
      <c r="R252" s="158"/>
      <c r="W252" s="158"/>
      <c r="X252" s="158"/>
    </row>
    <row r="253" spans="2:24" s="149" customFormat="1">
      <c r="B253" s="156"/>
      <c r="C253" s="157"/>
      <c r="D253" s="157"/>
      <c r="E253" s="157"/>
      <c r="F253" s="157"/>
      <c r="G253" s="157"/>
      <c r="H253" s="157"/>
      <c r="I253" s="157"/>
      <c r="L253" s="158"/>
      <c r="Q253" s="158"/>
      <c r="R253" s="158"/>
      <c r="W253" s="158"/>
      <c r="X253" s="158"/>
    </row>
    <row r="254" spans="2:24" s="149" customFormat="1">
      <c r="B254" s="156"/>
      <c r="C254" s="157"/>
      <c r="D254" s="157"/>
      <c r="E254" s="157"/>
      <c r="F254" s="157"/>
      <c r="G254" s="157"/>
      <c r="H254" s="157"/>
      <c r="I254" s="157"/>
      <c r="L254" s="158"/>
      <c r="Q254" s="158"/>
      <c r="R254" s="158"/>
      <c r="W254" s="158"/>
      <c r="X254" s="158"/>
    </row>
    <row r="255" spans="2:24" s="149" customFormat="1">
      <c r="B255" s="156"/>
      <c r="C255" s="157"/>
      <c r="D255" s="157"/>
      <c r="E255" s="157"/>
      <c r="F255" s="157"/>
      <c r="G255" s="157"/>
      <c r="H255" s="157"/>
      <c r="I255" s="157"/>
      <c r="L255" s="158"/>
      <c r="Q255" s="158"/>
      <c r="R255" s="158"/>
      <c r="W255" s="158"/>
      <c r="X255" s="158"/>
    </row>
    <row r="256" spans="2:24" s="149" customFormat="1">
      <c r="B256" s="156"/>
      <c r="C256" s="157"/>
      <c r="D256" s="157"/>
      <c r="E256" s="157"/>
      <c r="F256" s="157"/>
      <c r="G256" s="157"/>
      <c r="H256" s="157"/>
      <c r="I256" s="157"/>
      <c r="L256" s="158"/>
      <c r="Q256" s="158"/>
      <c r="R256" s="158"/>
      <c r="W256" s="158"/>
      <c r="X256" s="158"/>
    </row>
    <row r="257" spans="2:24" s="149" customFormat="1">
      <c r="B257" s="156"/>
      <c r="C257" s="157"/>
      <c r="D257" s="157"/>
      <c r="E257" s="157"/>
      <c r="F257" s="157"/>
      <c r="G257" s="157"/>
      <c r="H257" s="157"/>
      <c r="I257" s="157"/>
      <c r="L257" s="158"/>
      <c r="Q257" s="158"/>
      <c r="R257" s="158"/>
      <c r="W257" s="158"/>
      <c r="X257" s="158"/>
    </row>
    <row r="258" spans="2:24" s="149" customFormat="1">
      <c r="B258" s="156"/>
      <c r="C258" s="157"/>
      <c r="D258" s="157"/>
      <c r="E258" s="157"/>
      <c r="F258" s="157"/>
      <c r="G258" s="157"/>
      <c r="H258" s="157"/>
      <c r="I258" s="157"/>
      <c r="L258" s="158"/>
      <c r="Q258" s="158"/>
      <c r="R258" s="158"/>
      <c r="W258" s="158"/>
      <c r="X258" s="158"/>
    </row>
    <row r="259" spans="2:24" s="149" customFormat="1">
      <c r="B259" s="156"/>
      <c r="C259" s="157"/>
      <c r="D259" s="157"/>
      <c r="E259" s="157"/>
      <c r="F259" s="157"/>
      <c r="G259" s="157"/>
      <c r="H259" s="157"/>
      <c r="I259" s="157"/>
      <c r="L259" s="158"/>
      <c r="Q259" s="158"/>
      <c r="R259" s="158"/>
      <c r="W259" s="158"/>
      <c r="X259" s="158"/>
    </row>
    <row r="260" spans="2:24" s="149" customFormat="1">
      <c r="B260" s="156"/>
      <c r="C260" s="157"/>
      <c r="D260" s="157"/>
      <c r="E260" s="157"/>
      <c r="F260" s="157"/>
      <c r="G260" s="157"/>
      <c r="H260" s="157"/>
      <c r="I260" s="157"/>
      <c r="L260" s="158"/>
      <c r="Q260" s="158"/>
      <c r="R260" s="158"/>
      <c r="W260" s="158"/>
      <c r="X260" s="158"/>
    </row>
    <row r="261" spans="2:24" s="149" customFormat="1">
      <c r="B261" s="156"/>
      <c r="C261" s="157"/>
      <c r="D261" s="157"/>
      <c r="E261" s="157"/>
      <c r="F261" s="157"/>
      <c r="G261" s="157"/>
      <c r="H261" s="157"/>
      <c r="I261" s="157"/>
      <c r="L261" s="158"/>
      <c r="Q261" s="158"/>
      <c r="R261" s="158"/>
      <c r="W261" s="158"/>
      <c r="X261" s="158"/>
    </row>
    <row r="262" spans="2:24" s="149" customFormat="1">
      <c r="B262" s="156"/>
      <c r="C262" s="157"/>
      <c r="D262" s="157"/>
      <c r="E262" s="157"/>
      <c r="F262" s="157"/>
      <c r="G262" s="157"/>
      <c r="H262" s="157"/>
      <c r="I262" s="157"/>
      <c r="L262" s="158"/>
      <c r="Q262" s="158"/>
      <c r="R262" s="158"/>
      <c r="W262" s="158"/>
      <c r="X262" s="158"/>
    </row>
    <row r="263" spans="2:24" s="149" customFormat="1">
      <c r="B263" s="156"/>
      <c r="C263" s="157"/>
      <c r="D263" s="157"/>
      <c r="E263" s="157"/>
      <c r="F263" s="157"/>
      <c r="G263" s="157"/>
      <c r="H263" s="157"/>
      <c r="I263" s="157"/>
      <c r="L263" s="158"/>
      <c r="Q263" s="158"/>
      <c r="R263" s="158"/>
      <c r="W263" s="158"/>
      <c r="X263" s="158"/>
    </row>
    <row r="264" spans="2:24" s="149" customFormat="1">
      <c r="B264" s="156"/>
      <c r="C264" s="157"/>
      <c r="D264" s="157"/>
      <c r="E264" s="157"/>
      <c r="F264" s="157"/>
      <c r="G264" s="157"/>
      <c r="H264" s="157"/>
      <c r="I264" s="157"/>
      <c r="L264" s="158"/>
      <c r="Q264" s="158"/>
      <c r="R264" s="158"/>
      <c r="W264" s="158"/>
      <c r="X264" s="158"/>
    </row>
    <row r="265" spans="2:24" s="149" customFormat="1">
      <c r="B265" s="156"/>
      <c r="C265" s="157"/>
      <c r="D265" s="157"/>
      <c r="E265" s="157"/>
      <c r="F265" s="157"/>
      <c r="G265" s="157"/>
      <c r="H265" s="157"/>
      <c r="I265" s="157"/>
      <c r="L265" s="158"/>
      <c r="Q265" s="158"/>
      <c r="R265" s="158"/>
      <c r="W265" s="158"/>
      <c r="X265" s="158"/>
    </row>
    <row r="266" spans="2:24" s="149" customFormat="1">
      <c r="B266" s="156"/>
      <c r="C266" s="157"/>
      <c r="D266" s="157"/>
      <c r="E266" s="157"/>
      <c r="F266" s="157"/>
      <c r="G266" s="157"/>
      <c r="H266" s="157"/>
      <c r="I266" s="157"/>
      <c r="L266" s="158"/>
      <c r="Q266" s="158"/>
      <c r="R266" s="158"/>
      <c r="W266" s="158"/>
      <c r="X266" s="158"/>
    </row>
    <row r="267" spans="2:24" s="149" customFormat="1">
      <c r="B267" s="156"/>
      <c r="C267" s="157"/>
      <c r="D267" s="157"/>
      <c r="E267" s="157"/>
      <c r="F267" s="157"/>
      <c r="G267" s="157"/>
      <c r="H267" s="157"/>
      <c r="I267" s="157"/>
      <c r="L267" s="158"/>
      <c r="Q267" s="158"/>
      <c r="R267" s="158"/>
      <c r="W267" s="158"/>
      <c r="X267" s="158"/>
    </row>
    <row r="268" spans="2:24" s="149" customFormat="1">
      <c r="B268" s="156"/>
      <c r="C268" s="157"/>
      <c r="D268" s="157"/>
      <c r="E268" s="157"/>
      <c r="F268" s="157"/>
      <c r="G268" s="157"/>
      <c r="H268" s="157"/>
      <c r="I268" s="157"/>
      <c r="L268" s="158"/>
      <c r="Q268" s="158"/>
      <c r="R268" s="158"/>
      <c r="W268" s="158"/>
      <c r="X268" s="158"/>
    </row>
    <row r="269" spans="2:24" s="149" customFormat="1">
      <c r="B269" s="156"/>
      <c r="C269" s="157"/>
      <c r="D269" s="157"/>
      <c r="E269" s="157"/>
      <c r="F269" s="157"/>
      <c r="G269" s="157"/>
      <c r="H269" s="157"/>
      <c r="I269" s="157"/>
      <c r="L269" s="158"/>
      <c r="Q269" s="158"/>
      <c r="R269" s="158"/>
      <c r="W269" s="158"/>
      <c r="X269" s="158"/>
    </row>
    <row r="270" spans="2:24" s="149" customFormat="1">
      <c r="B270" s="156"/>
      <c r="C270" s="157"/>
      <c r="D270" s="157"/>
      <c r="E270" s="157"/>
      <c r="F270" s="157"/>
      <c r="G270" s="157"/>
      <c r="H270" s="157"/>
      <c r="I270" s="157"/>
      <c r="L270" s="158"/>
      <c r="Q270" s="158"/>
      <c r="R270" s="158"/>
      <c r="W270" s="158"/>
      <c r="X270" s="158"/>
    </row>
    <row r="271" spans="2:24" s="149" customFormat="1">
      <c r="B271" s="156"/>
      <c r="C271" s="157"/>
      <c r="D271" s="157"/>
      <c r="E271" s="157"/>
      <c r="F271" s="157"/>
      <c r="G271" s="157"/>
      <c r="H271" s="157"/>
      <c r="I271" s="157"/>
      <c r="L271" s="158"/>
      <c r="Q271" s="158"/>
      <c r="R271" s="158"/>
      <c r="W271" s="158"/>
      <c r="X271" s="158"/>
    </row>
    <row r="272" spans="2:24" s="149" customFormat="1">
      <c r="B272" s="156"/>
      <c r="C272" s="157"/>
      <c r="D272" s="157"/>
      <c r="E272" s="157"/>
      <c r="F272" s="157"/>
      <c r="G272" s="157"/>
      <c r="H272" s="157"/>
      <c r="I272" s="157"/>
      <c r="L272" s="158"/>
      <c r="Q272" s="158"/>
      <c r="R272" s="158"/>
      <c r="W272" s="158"/>
      <c r="X272" s="158"/>
    </row>
    <row r="273" spans="2:24" s="149" customFormat="1">
      <c r="B273" s="156"/>
      <c r="C273" s="157"/>
      <c r="D273" s="157"/>
      <c r="E273" s="157"/>
      <c r="F273" s="157"/>
      <c r="G273" s="157"/>
      <c r="H273" s="157"/>
      <c r="I273" s="157"/>
      <c r="L273" s="158"/>
      <c r="Q273" s="158"/>
      <c r="R273" s="158"/>
      <c r="W273" s="158"/>
      <c r="X273" s="158"/>
    </row>
    <row r="274" spans="2:24" s="149" customFormat="1">
      <c r="B274" s="156"/>
      <c r="C274" s="157"/>
      <c r="D274" s="157"/>
      <c r="E274" s="157"/>
      <c r="F274" s="157"/>
      <c r="G274" s="157"/>
      <c r="H274" s="157"/>
      <c r="I274" s="157"/>
      <c r="L274" s="158"/>
      <c r="Q274" s="158"/>
      <c r="R274" s="158"/>
      <c r="W274" s="158"/>
      <c r="X274" s="158"/>
    </row>
    <row r="275" spans="2:24" s="149" customFormat="1">
      <c r="B275" s="156"/>
      <c r="C275" s="157"/>
      <c r="D275" s="157"/>
      <c r="E275" s="157"/>
      <c r="F275" s="157"/>
      <c r="G275" s="157"/>
      <c r="H275" s="157"/>
      <c r="I275" s="157"/>
      <c r="L275" s="158"/>
      <c r="Q275" s="158"/>
      <c r="R275" s="158"/>
      <c r="W275" s="158"/>
      <c r="X275" s="158"/>
    </row>
    <row r="276" spans="2:24" s="149" customFormat="1">
      <c r="B276" s="156"/>
      <c r="C276" s="157"/>
      <c r="D276" s="157"/>
      <c r="E276" s="157"/>
      <c r="F276" s="157"/>
      <c r="G276" s="157"/>
      <c r="H276" s="157"/>
      <c r="I276" s="157"/>
      <c r="L276" s="158"/>
      <c r="Q276" s="158"/>
      <c r="R276" s="158"/>
      <c r="W276" s="158"/>
      <c r="X276" s="158"/>
    </row>
    <row r="277" spans="2:24" s="149" customFormat="1">
      <c r="B277" s="156"/>
      <c r="C277" s="157"/>
      <c r="D277" s="157"/>
      <c r="E277" s="157"/>
      <c r="F277" s="157"/>
      <c r="G277" s="157"/>
      <c r="H277" s="157"/>
      <c r="I277" s="157"/>
      <c r="L277" s="158"/>
      <c r="Q277" s="158"/>
      <c r="R277" s="158"/>
      <c r="W277" s="158"/>
      <c r="X277" s="158"/>
    </row>
    <row r="278" spans="2:24" s="149" customFormat="1">
      <c r="B278" s="156"/>
      <c r="C278" s="157"/>
      <c r="D278" s="157"/>
      <c r="E278" s="157"/>
      <c r="F278" s="157"/>
      <c r="G278" s="157"/>
      <c r="H278" s="157"/>
      <c r="I278" s="157"/>
      <c r="L278" s="158"/>
      <c r="Q278" s="158"/>
      <c r="R278" s="158"/>
      <c r="W278" s="158"/>
      <c r="X278" s="158"/>
    </row>
    <row r="279" spans="2:24" s="149" customFormat="1">
      <c r="B279" s="156"/>
      <c r="C279" s="157"/>
      <c r="D279" s="157"/>
      <c r="E279" s="157"/>
      <c r="F279" s="157"/>
      <c r="G279" s="157"/>
      <c r="H279" s="157"/>
      <c r="I279" s="157"/>
      <c r="L279" s="158"/>
      <c r="Q279" s="158"/>
      <c r="R279" s="158"/>
      <c r="W279" s="158"/>
      <c r="X279" s="158"/>
    </row>
    <row r="280" spans="2:24" s="149" customFormat="1">
      <c r="B280" s="156"/>
      <c r="C280" s="157"/>
      <c r="D280" s="157"/>
      <c r="E280" s="157"/>
      <c r="F280" s="157"/>
      <c r="G280" s="157"/>
      <c r="H280" s="157"/>
      <c r="I280" s="157"/>
      <c r="L280" s="158"/>
      <c r="Q280" s="158"/>
      <c r="R280" s="158"/>
      <c r="W280" s="158"/>
      <c r="X280" s="158"/>
    </row>
    <row r="281" spans="2:24" s="149" customFormat="1">
      <c r="B281" s="156"/>
      <c r="C281" s="157"/>
      <c r="D281" s="157"/>
      <c r="E281" s="157"/>
      <c r="F281" s="157"/>
      <c r="G281" s="157"/>
      <c r="H281" s="157"/>
      <c r="I281" s="157"/>
      <c r="L281" s="158"/>
      <c r="Q281" s="158"/>
      <c r="R281" s="158"/>
      <c r="W281" s="158"/>
      <c r="X281" s="158"/>
    </row>
    <row r="282" spans="2:24" s="149" customFormat="1">
      <c r="B282" s="156"/>
      <c r="C282" s="157"/>
      <c r="D282" s="157"/>
      <c r="E282" s="157"/>
      <c r="F282" s="157"/>
      <c r="G282" s="157"/>
      <c r="H282" s="157"/>
      <c r="I282" s="157"/>
      <c r="L282" s="158"/>
      <c r="Q282" s="158"/>
      <c r="R282" s="158"/>
      <c r="W282" s="158"/>
      <c r="X282" s="158"/>
    </row>
    <row r="283" spans="2:24" s="149" customFormat="1">
      <c r="B283" s="156"/>
      <c r="C283" s="157"/>
      <c r="D283" s="157"/>
      <c r="E283" s="157"/>
      <c r="F283" s="157"/>
      <c r="G283" s="157"/>
      <c r="H283" s="157"/>
      <c r="I283" s="157"/>
      <c r="L283" s="158"/>
      <c r="Q283" s="158"/>
      <c r="R283" s="158"/>
      <c r="W283" s="158"/>
      <c r="X283" s="158"/>
    </row>
    <row r="284" spans="2:24" s="149" customFormat="1">
      <c r="B284" s="156"/>
      <c r="C284" s="157"/>
      <c r="D284" s="157"/>
      <c r="E284" s="157"/>
      <c r="F284" s="157"/>
      <c r="G284" s="157"/>
      <c r="H284" s="157"/>
      <c r="I284" s="157"/>
      <c r="L284" s="158"/>
      <c r="Q284" s="158"/>
      <c r="R284" s="158"/>
      <c r="W284" s="158"/>
      <c r="X284" s="158"/>
    </row>
    <row r="285" spans="2:24" s="149" customFormat="1">
      <c r="B285" s="156"/>
      <c r="C285" s="157"/>
      <c r="D285" s="157"/>
      <c r="E285" s="157"/>
      <c r="F285" s="157"/>
      <c r="G285" s="157"/>
      <c r="H285" s="157"/>
      <c r="I285" s="157"/>
      <c r="L285" s="158"/>
      <c r="Q285" s="158"/>
      <c r="R285" s="158"/>
      <c r="W285" s="158"/>
      <c r="X285" s="158"/>
    </row>
    <row r="286" spans="2:24" s="149" customFormat="1">
      <c r="B286" s="156"/>
      <c r="C286" s="157"/>
      <c r="D286" s="157"/>
      <c r="E286" s="157"/>
      <c r="F286" s="157"/>
      <c r="G286" s="157"/>
      <c r="H286" s="157"/>
      <c r="I286" s="157"/>
      <c r="L286" s="158"/>
      <c r="Q286" s="158"/>
      <c r="R286" s="158"/>
      <c r="W286" s="158"/>
      <c r="X286" s="158"/>
    </row>
    <row r="287" spans="2:24" s="149" customFormat="1">
      <c r="B287" s="156"/>
      <c r="C287" s="157"/>
      <c r="D287" s="157"/>
      <c r="E287" s="157"/>
      <c r="F287" s="157"/>
      <c r="G287" s="157"/>
      <c r="H287" s="157"/>
      <c r="I287" s="157"/>
      <c r="L287" s="158"/>
      <c r="Q287" s="158"/>
      <c r="R287" s="158"/>
      <c r="W287" s="158"/>
      <c r="X287" s="158"/>
    </row>
    <row r="288" spans="2:24" s="149" customFormat="1">
      <c r="B288" s="156"/>
      <c r="C288" s="157"/>
      <c r="D288" s="157"/>
      <c r="E288" s="157"/>
      <c r="F288" s="157"/>
      <c r="G288" s="157"/>
      <c r="H288" s="157"/>
      <c r="I288" s="157"/>
      <c r="L288" s="158"/>
      <c r="Q288" s="158"/>
      <c r="R288" s="158"/>
      <c r="W288" s="158"/>
      <c r="X288" s="158"/>
    </row>
    <row r="289" spans="2:24" s="149" customFormat="1">
      <c r="B289" s="156"/>
      <c r="C289" s="157"/>
      <c r="D289" s="157"/>
      <c r="E289" s="157"/>
      <c r="F289" s="157"/>
      <c r="G289" s="157"/>
      <c r="H289" s="157"/>
      <c r="I289" s="157"/>
      <c r="L289" s="158"/>
      <c r="Q289" s="158"/>
      <c r="R289" s="158"/>
      <c r="W289" s="158"/>
      <c r="X289" s="158"/>
    </row>
    <row r="290" spans="2:24" s="149" customFormat="1">
      <c r="B290" s="156"/>
      <c r="C290" s="157"/>
      <c r="D290" s="157"/>
      <c r="E290" s="157"/>
      <c r="F290" s="157"/>
      <c r="G290" s="157"/>
      <c r="H290" s="157"/>
      <c r="I290" s="157"/>
      <c r="L290" s="158"/>
      <c r="Q290" s="158"/>
      <c r="R290" s="158"/>
      <c r="W290" s="158"/>
      <c r="X290" s="158"/>
    </row>
    <row r="291" spans="2:24" s="149" customFormat="1">
      <c r="B291" s="156"/>
      <c r="C291" s="157"/>
      <c r="D291" s="157"/>
      <c r="E291" s="157"/>
      <c r="F291" s="157"/>
      <c r="G291" s="157"/>
      <c r="H291" s="157"/>
      <c r="I291" s="157"/>
      <c r="L291" s="158"/>
      <c r="Q291" s="158"/>
      <c r="R291" s="158"/>
      <c r="W291" s="158"/>
      <c r="X291" s="158"/>
    </row>
    <row r="292" spans="2:24" s="149" customFormat="1">
      <c r="B292" s="156"/>
      <c r="C292" s="157"/>
      <c r="D292" s="157"/>
      <c r="E292" s="157"/>
      <c r="F292" s="157"/>
      <c r="G292" s="157"/>
      <c r="H292" s="157"/>
      <c r="I292" s="157"/>
      <c r="L292" s="158"/>
      <c r="Q292" s="158"/>
      <c r="R292" s="158"/>
      <c r="W292" s="158"/>
      <c r="X292" s="158"/>
    </row>
    <row r="293" spans="2:24" s="149" customFormat="1">
      <c r="B293" s="156"/>
      <c r="C293" s="157"/>
      <c r="D293" s="157"/>
      <c r="E293" s="157"/>
      <c r="F293" s="157"/>
      <c r="G293" s="157"/>
      <c r="H293" s="157"/>
      <c r="I293" s="157"/>
      <c r="L293" s="158"/>
      <c r="Q293" s="158"/>
      <c r="R293" s="158"/>
      <c r="W293" s="158"/>
      <c r="X293" s="158"/>
    </row>
    <row r="294" spans="2:24" s="149" customFormat="1">
      <c r="B294" s="156"/>
      <c r="C294" s="157"/>
      <c r="D294" s="157"/>
      <c r="E294" s="157"/>
      <c r="F294" s="157"/>
      <c r="G294" s="157"/>
      <c r="H294" s="157"/>
      <c r="I294" s="157"/>
      <c r="L294" s="158"/>
      <c r="Q294" s="158"/>
      <c r="R294" s="158"/>
      <c r="W294" s="158"/>
      <c r="X294" s="158"/>
    </row>
    <row r="295" spans="2:24" s="149" customFormat="1">
      <c r="B295" s="156"/>
      <c r="C295" s="157"/>
      <c r="D295" s="157"/>
      <c r="E295" s="157"/>
      <c r="F295" s="157"/>
      <c r="G295" s="157"/>
      <c r="H295" s="157"/>
      <c r="I295" s="157"/>
      <c r="L295" s="158"/>
      <c r="Q295" s="158"/>
      <c r="R295" s="158"/>
      <c r="W295" s="158"/>
      <c r="X295" s="158"/>
    </row>
    <row r="296" spans="2:24" s="149" customFormat="1">
      <c r="B296" s="156"/>
      <c r="C296" s="157"/>
      <c r="D296" s="157"/>
      <c r="E296" s="157"/>
      <c r="F296" s="157"/>
      <c r="G296" s="157"/>
      <c r="H296" s="157"/>
      <c r="I296" s="157"/>
      <c r="L296" s="158"/>
      <c r="Q296" s="158"/>
      <c r="R296" s="158"/>
      <c r="W296" s="158"/>
      <c r="X296" s="158"/>
    </row>
    <row r="297" spans="2:24" s="149" customFormat="1">
      <c r="B297" s="156"/>
      <c r="C297" s="157"/>
      <c r="D297" s="157"/>
      <c r="E297" s="157"/>
      <c r="F297" s="157"/>
      <c r="G297" s="157"/>
      <c r="H297" s="157"/>
      <c r="I297" s="157"/>
      <c r="L297" s="158"/>
      <c r="Q297" s="158"/>
      <c r="R297" s="158"/>
      <c r="W297" s="158"/>
      <c r="X297" s="158"/>
    </row>
    <row r="298" spans="2:24" s="149" customFormat="1">
      <c r="B298" s="156"/>
      <c r="C298" s="157"/>
      <c r="D298" s="157"/>
      <c r="E298" s="157"/>
      <c r="F298" s="157"/>
      <c r="G298" s="157"/>
      <c r="H298" s="157"/>
      <c r="I298" s="157"/>
      <c r="L298" s="158"/>
      <c r="Q298" s="158"/>
      <c r="R298" s="158"/>
      <c r="W298" s="158"/>
      <c r="X298" s="158"/>
    </row>
    <row r="299" spans="2:24" s="149" customFormat="1">
      <c r="B299" s="156"/>
      <c r="C299" s="157"/>
      <c r="D299" s="157"/>
      <c r="E299" s="157"/>
      <c r="F299" s="157"/>
      <c r="G299" s="157"/>
      <c r="H299" s="157"/>
      <c r="I299" s="157"/>
      <c r="L299" s="158"/>
      <c r="Q299" s="158"/>
      <c r="R299" s="158"/>
      <c r="W299" s="158"/>
      <c r="X299" s="158"/>
    </row>
    <row r="300" spans="2:24" s="149" customFormat="1">
      <c r="B300" s="156"/>
      <c r="C300" s="157"/>
      <c r="D300" s="157"/>
      <c r="E300" s="157"/>
      <c r="F300" s="157"/>
      <c r="G300" s="157"/>
      <c r="H300" s="157"/>
      <c r="I300" s="157"/>
      <c r="L300" s="158"/>
      <c r="Q300" s="158"/>
      <c r="R300" s="158"/>
      <c r="W300" s="158"/>
      <c r="X300" s="158"/>
    </row>
    <row r="301" spans="2:24" s="149" customFormat="1">
      <c r="B301" s="156"/>
      <c r="C301" s="157"/>
      <c r="D301" s="157"/>
      <c r="E301" s="157"/>
      <c r="F301" s="157"/>
      <c r="G301" s="157"/>
      <c r="H301" s="157"/>
      <c r="I301" s="157"/>
      <c r="L301" s="158"/>
      <c r="Q301" s="158"/>
      <c r="R301" s="158"/>
      <c r="W301" s="158"/>
      <c r="X301" s="158"/>
    </row>
    <row r="302" spans="2:24" s="149" customFormat="1">
      <c r="B302" s="156"/>
      <c r="C302" s="157"/>
      <c r="D302" s="157"/>
      <c r="E302" s="157"/>
      <c r="F302" s="157"/>
      <c r="G302" s="157"/>
      <c r="H302" s="157"/>
      <c r="I302" s="157"/>
      <c r="L302" s="158"/>
      <c r="Q302" s="158"/>
      <c r="R302" s="158"/>
      <c r="W302" s="158"/>
      <c r="X302" s="158"/>
    </row>
    <row r="303" spans="2:24" s="149" customFormat="1">
      <c r="B303" s="156"/>
      <c r="C303" s="157"/>
      <c r="D303" s="157"/>
      <c r="E303" s="157"/>
      <c r="F303" s="157"/>
      <c r="G303" s="157"/>
      <c r="H303" s="157"/>
      <c r="I303" s="157"/>
      <c r="L303" s="158"/>
      <c r="Q303" s="158"/>
      <c r="R303" s="158"/>
      <c r="W303" s="158"/>
      <c r="X303" s="158"/>
    </row>
    <row r="304" spans="2:24" s="149" customFormat="1">
      <c r="B304" s="156"/>
      <c r="C304" s="157"/>
      <c r="D304" s="157"/>
      <c r="E304" s="157"/>
      <c r="F304" s="157"/>
      <c r="G304" s="157"/>
      <c r="H304" s="157"/>
      <c r="I304" s="157"/>
      <c r="L304" s="158"/>
      <c r="Q304" s="158"/>
      <c r="R304" s="158"/>
      <c r="W304" s="158"/>
      <c r="X304" s="158"/>
    </row>
    <row r="305" spans="2:24" s="149" customFormat="1">
      <c r="B305" s="156"/>
      <c r="C305" s="157"/>
      <c r="D305" s="157"/>
      <c r="E305" s="157"/>
      <c r="F305" s="157"/>
      <c r="G305" s="157"/>
      <c r="H305" s="157"/>
      <c r="I305" s="157"/>
      <c r="L305" s="158"/>
      <c r="Q305" s="158"/>
      <c r="R305" s="158"/>
      <c r="W305" s="158"/>
      <c r="X305" s="158"/>
    </row>
    <row r="306" spans="2:24" s="149" customFormat="1">
      <c r="B306" s="156"/>
      <c r="C306" s="157"/>
      <c r="D306" s="157"/>
      <c r="E306" s="157"/>
      <c r="F306" s="157"/>
      <c r="G306" s="157"/>
      <c r="H306" s="157"/>
      <c r="I306" s="157"/>
      <c r="L306" s="158"/>
      <c r="Q306" s="158"/>
      <c r="R306" s="158"/>
      <c r="W306" s="158"/>
      <c r="X306" s="158"/>
    </row>
    <row r="307" spans="2:24" s="149" customFormat="1">
      <c r="B307" s="156"/>
      <c r="C307" s="157"/>
      <c r="D307" s="157"/>
      <c r="E307" s="157"/>
      <c r="F307" s="157"/>
      <c r="G307" s="157"/>
      <c r="H307" s="157"/>
      <c r="I307" s="157"/>
      <c r="L307" s="158"/>
      <c r="Q307" s="158"/>
      <c r="R307" s="158"/>
      <c r="W307" s="158"/>
      <c r="X307" s="158"/>
    </row>
    <row r="308" spans="2:24" s="149" customFormat="1">
      <c r="B308" s="156"/>
      <c r="C308" s="157"/>
      <c r="D308" s="157"/>
      <c r="E308" s="157"/>
      <c r="F308" s="157"/>
      <c r="G308" s="157"/>
      <c r="H308" s="157"/>
      <c r="I308" s="157"/>
      <c r="L308" s="158"/>
      <c r="Q308" s="158"/>
      <c r="R308" s="158"/>
      <c r="W308" s="158"/>
      <c r="X308" s="158"/>
    </row>
    <row r="309" spans="2:24" s="149" customFormat="1">
      <c r="B309" s="156"/>
      <c r="C309" s="157"/>
      <c r="D309" s="157"/>
      <c r="E309" s="157"/>
      <c r="F309" s="157"/>
      <c r="G309" s="157"/>
      <c r="H309" s="157"/>
      <c r="I309" s="157"/>
      <c r="L309" s="158"/>
      <c r="Q309" s="158"/>
      <c r="R309" s="158"/>
      <c r="W309" s="158"/>
      <c r="X309" s="158"/>
    </row>
    <row r="310" spans="2:24" s="149" customFormat="1">
      <c r="B310" s="156"/>
      <c r="C310" s="157"/>
      <c r="D310" s="157"/>
      <c r="E310" s="157"/>
      <c r="F310" s="157"/>
      <c r="G310" s="157"/>
      <c r="H310" s="157"/>
      <c r="I310" s="157"/>
      <c r="L310" s="158"/>
      <c r="Q310" s="158"/>
      <c r="R310" s="158"/>
      <c r="W310" s="158"/>
      <c r="X310" s="158"/>
    </row>
    <row r="311" spans="2:24" s="149" customFormat="1">
      <c r="B311" s="156"/>
      <c r="C311" s="157"/>
      <c r="D311" s="157"/>
      <c r="E311" s="157"/>
      <c r="F311" s="157"/>
      <c r="G311" s="157"/>
      <c r="H311" s="157"/>
      <c r="I311" s="157"/>
      <c r="L311" s="158"/>
      <c r="Q311" s="158"/>
      <c r="R311" s="158"/>
      <c r="W311" s="158"/>
      <c r="X311" s="158"/>
    </row>
    <row r="312" spans="2:24" s="149" customFormat="1">
      <c r="B312" s="156"/>
      <c r="C312" s="157"/>
      <c r="D312" s="157"/>
      <c r="E312" s="157"/>
      <c r="F312" s="157"/>
      <c r="G312" s="157"/>
      <c r="H312" s="157"/>
      <c r="I312" s="157"/>
      <c r="L312" s="158"/>
      <c r="Q312" s="158"/>
      <c r="R312" s="158"/>
      <c r="W312" s="158"/>
      <c r="X312" s="158"/>
    </row>
    <row r="313" spans="2:24" s="149" customFormat="1">
      <c r="B313" s="156"/>
      <c r="C313" s="157"/>
      <c r="D313" s="157"/>
      <c r="E313" s="157"/>
      <c r="F313" s="157"/>
      <c r="G313" s="157"/>
      <c r="H313" s="157"/>
      <c r="I313" s="157"/>
      <c r="L313" s="158"/>
      <c r="Q313" s="158"/>
      <c r="R313" s="158"/>
      <c r="W313" s="158"/>
      <c r="X313" s="158"/>
    </row>
    <row r="314" spans="2:24" s="149" customFormat="1">
      <c r="B314" s="156"/>
      <c r="C314" s="157"/>
      <c r="D314" s="157"/>
      <c r="E314" s="157"/>
      <c r="F314" s="157"/>
      <c r="G314" s="157"/>
      <c r="H314" s="157"/>
      <c r="I314" s="157"/>
      <c r="L314" s="158"/>
      <c r="Q314" s="158"/>
      <c r="R314" s="158"/>
      <c r="W314" s="158"/>
      <c r="X314" s="158"/>
    </row>
    <row r="315" spans="2:24" s="149" customFormat="1">
      <c r="B315" s="156"/>
      <c r="C315" s="157"/>
      <c r="D315" s="157"/>
      <c r="E315" s="157"/>
      <c r="F315" s="157"/>
      <c r="G315" s="157"/>
      <c r="H315" s="157"/>
      <c r="I315" s="157"/>
      <c r="L315" s="158"/>
      <c r="Q315" s="158"/>
      <c r="R315" s="158"/>
      <c r="W315" s="158"/>
      <c r="X315" s="158"/>
    </row>
    <row r="316" spans="2:24" s="149" customFormat="1">
      <c r="B316" s="156"/>
      <c r="C316" s="157"/>
      <c r="D316" s="157"/>
      <c r="E316" s="157"/>
      <c r="F316" s="157"/>
      <c r="G316" s="157"/>
      <c r="H316" s="157"/>
      <c r="I316" s="157"/>
      <c r="L316" s="158"/>
      <c r="Q316" s="158"/>
      <c r="R316" s="158"/>
      <c r="W316" s="158"/>
      <c r="X316" s="158"/>
    </row>
    <row r="317" spans="2:24" s="149" customFormat="1">
      <c r="B317" s="156"/>
      <c r="C317" s="157"/>
      <c r="D317" s="157"/>
      <c r="E317" s="157"/>
      <c r="F317" s="157"/>
      <c r="G317" s="157"/>
      <c r="H317" s="157"/>
      <c r="I317" s="157"/>
      <c r="L317" s="158"/>
      <c r="Q317" s="158"/>
      <c r="R317" s="158"/>
      <c r="W317" s="158"/>
      <c r="X317" s="158"/>
    </row>
    <row r="318" spans="2:24" s="149" customFormat="1">
      <c r="B318" s="156"/>
      <c r="C318" s="157"/>
      <c r="D318" s="157"/>
      <c r="E318" s="157"/>
      <c r="F318" s="157"/>
      <c r="G318" s="157"/>
      <c r="H318" s="157"/>
      <c r="I318" s="157"/>
      <c r="L318" s="158"/>
      <c r="Q318" s="158"/>
      <c r="R318" s="158"/>
      <c r="W318" s="158"/>
      <c r="X318" s="158"/>
    </row>
    <row r="319" spans="2:24" s="149" customFormat="1">
      <c r="B319" s="156"/>
      <c r="C319" s="157"/>
      <c r="D319" s="157"/>
      <c r="E319" s="157"/>
      <c r="F319" s="157"/>
      <c r="G319" s="157"/>
      <c r="H319" s="157"/>
      <c r="I319" s="157"/>
      <c r="L319" s="158"/>
      <c r="Q319" s="158"/>
      <c r="R319" s="158"/>
      <c r="W319" s="158"/>
      <c r="X319" s="158"/>
    </row>
    <row r="320" spans="2:24" s="149" customFormat="1">
      <c r="B320" s="156"/>
      <c r="C320" s="157"/>
      <c r="D320" s="157"/>
      <c r="E320" s="157"/>
      <c r="F320" s="157"/>
      <c r="G320" s="157"/>
      <c r="H320" s="157"/>
      <c r="I320" s="157"/>
      <c r="L320" s="158"/>
      <c r="Q320" s="158"/>
      <c r="R320" s="158"/>
      <c r="W320" s="158"/>
      <c r="X320" s="158"/>
    </row>
    <row r="321" spans="2:24" s="149" customFormat="1">
      <c r="B321" s="156"/>
      <c r="C321" s="157"/>
      <c r="D321" s="157"/>
      <c r="E321" s="157"/>
      <c r="F321" s="157"/>
      <c r="G321" s="157"/>
      <c r="H321" s="157"/>
      <c r="I321" s="157"/>
      <c r="L321" s="158"/>
      <c r="Q321" s="158"/>
      <c r="R321" s="158"/>
      <c r="W321" s="158"/>
      <c r="X321" s="158"/>
    </row>
    <row r="322" spans="2:24" s="149" customFormat="1">
      <c r="B322" s="156"/>
      <c r="C322" s="157"/>
      <c r="D322" s="157"/>
      <c r="E322" s="157"/>
      <c r="F322" s="157"/>
      <c r="G322" s="157"/>
      <c r="H322" s="157"/>
      <c r="I322" s="157"/>
      <c r="L322" s="158"/>
      <c r="Q322" s="158"/>
      <c r="R322" s="158"/>
      <c r="W322" s="158"/>
      <c r="X322" s="158"/>
    </row>
    <row r="323" spans="2:24" s="149" customFormat="1">
      <c r="B323" s="156"/>
      <c r="C323" s="157"/>
      <c r="D323" s="157"/>
      <c r="E323" s="157"/>
      <c r="F323" s="157"/>
      <c r="G323" s="157"/>
      <c r="H323" s="157"/>
      <c r="I323" s="157"/>
      <c r="L323" s="158"/>
      <c r="Q323" s="158"/>
      <c r="R323" s="158"/>
      <c r="W323" s="158"/>
      <c r="X323" s="158"/>
    </row>
    <row r="324" spans="2:24" s="149" customFormat="1">
      <c r="B324" s="156"/>
      <c r="C324" s="157"/>
      <c r="D324" s="157"/>
      <c r="E324" s="157"/>
      <c r="F324" s="157"/>
      <c r="G324" s="157"/>
      <c r="H324" s="157"/>
      <c r="I324" s="157"/>
      <c r="L324" s="158"/>
      <c r="Q324" s="158"/>
      <c r="R324" s="158"/>
      <c r="W324" s="158"/>
      <c r="X324" s="158"/>
    </row>
    <row r="325" spans="2:24" s="149" customFormat="1">
      <c r="B325" s="156"/>
      <c r="C325" s="157"/>
      <c r="D325" s="157"/>
      <c r="E325" s="157"/>
      <c r="F325" s="157"/>
      <c r="G325" s="157"/>
      <c r="H325" s="157"/>
      <c r="I325" s="157"/>
      <c r="L325" s="158"/>
      <c r="Q325" s="158"/>
      <c r="R325" s="158"/>
      <c r="W325" s="158"/>
      <c r="X325" s="158"/>
    </row>
    <row r="326" spans="2:24" s="149" customFormat="1">
      <c r="B326" s="156"/>
      <c r="C326" s="157"/>
      <c r="D326" s="157"/>
      <c r="E326" s="157"/>
      <c r="F326" s="157"/>
      <c r="G326" s="157"/>
      <c r="H326" s="157"/>
      <c r="I326" s="157"/>
      <c r="L326" s="158"/>
      <c r="Q326" s="158"/>
      <c r="R326" s="158"/>
      <c r="W326" s="158"/>
      <c r="X326" s="158"/>
    </row>
    <row r="327" spans="2:24" s="149" customFormat="1">
      <c r="B327" s="156"/>
      <c r="C327" s="157"/>
      <c r="D327" s="157"/>
      <c r="E327" s="157"/>
      <c r="F327" s="157"/>
      <c r="G327" s="157"/>
      <c r="H327" s="157"/>
      <c r="I327" s="157"/>
      <c r="L327" s="158"/>
      <c r="Q327" s="158"/>
      <c r="R327" s="158"/>
      <c r="W327" s="158"/>
      <c r="X327" s="158"/>
    </row>
    <row r="328" spans="2:24" s="149" customFormat="1">
      <c r="B328" s="156"/>
      <c r="C328" s="157"/>
      <c r="D328" s="157"/>
      <c r="E328" s="157"/>
      <c r="F328" s="157"/>
      <c r="G328" s="157"/>
      <c r="H328" s="157"/>
      <c r="I328" s="157"/>
      <c r="L328" s="158"/>
      <c r="Q328" s="158"/>
      <c r="R328" s="158"/>
      <c r="W328" s="158"/>
      <c r="X328" s="158"/>
    </row>
    <row r="329" spans="2:24" s="149" customFormat="1">
      <c r="B329" s="156"/>
      <c r="C329" s="157"/>
      <c r="D329" s="157"/>
      <c r="E329" s="157"/>
      <c r="F329" s="157"/>
      <c r="G329" s="157"/>
      <c r="H329" s="157"/>
      <c r="I329" s="157"/>
      <c r="L329" s="158"/>
      <c r="Q329" s="158"/>
      <c r="R329" s="158"/>
      <c r="W329" s="158"/>
      <c r="X329" s="158"/>
    </row>
    <row r="330" spans="2:24" s="149" customFormat="1">
      <c r="B330" s="156"/>
      <c r="C330" s="157"/>
      <c r="D330" s="157"/>
      <c r="E330" s="157"/>
      <c r="F330" s="157"/>
      <c r="G330" s="157"/>
      <c r="H330" s="157"/>
      <c r="I330" s="157"/>
      <c r="L330" s="158"/>
      <c r="Q330" s="158"/>
      <c r="R330" s="158"/>
      <c r="W330" s="158"/>
      <c r="X330" s="158"/>
    </row>
    <row r="331" spans="2:24" s="149" customFormat="1">
      <c r="B331" s="156"/>
      <c r="C331" s="157"/>
      <c r="D331" s="157"/>
      <c r="E331" s="157"/>
      <c r="F331" s="157"/>
      <c r="G331" s="157"/>
      <c r="H331" s="157"/>
      <c r="I331" s="157"/>
      <c r="L331" s="158"/>
      <c r="Q331" s="158"/>
      <c r="R331" s="158"/>
      <c r="W331" s="158"/>
      <c r="X331" s="158"/>
    </row>
    <row r="332" spans="2:24" s="149" customFormat="1">
      <c r="B332" s="156"/>
      <c r="C332" s="157"/>
      <c r="D332" s="157"/>
      <c r="E332" s="157"/>
      <c r="F332" s="157"/>
      <c r="G332" s="157"/>
      <c r="H332" s="157"/>
      <c r="I332" s="157"/>
      <c r="L332" s="158"/>
      <c r="Q332" s="158"/>
      <c r="R332" s="158"/>
      <c r="W332" s="158"/>
      <c r="X332" s="158"/>
    </row>
    <row r="333" spans="2:24" s="149" customFormat="1">
      <c r="B333" s="156"/>
      <c r="C333" s="157"/>
      <c r="D333" s="157"/>
      <c r="E333" s="157"/>
      <c r="F333" s="157"/>
      <c r="G333" s="157"/>
      <c r="H333" s="157"/>
      <c r="I333" s="157"/>
      <c r="L333" s="158"/>
      <c r="Q333" s="158"/>
      <c r="R333" s="158"/>
      <c r="W333" s="158"/>
      <c r="X333" s="158"/>
    </row>
    <row r="334" spans="2:24" s="149" customFormat="1">
      <c r="B334" s="156"/>
      <c r="C334" s="157"/>
      <c r="D334" s="157"/>
      <c r="E334" s="157"/>
      <c r="F334" s="157"/>
      <c r="G334" s="157"/>
      <c r="H334" s="157"/>
      <c r="I334" s="157"/>
      <c r="L334" s="158"/>
      <c r="Q334" s="158"/>
      <c r="R334" s="158"/>
      <c r="W334" s="158"/>
      <c r="X334" s="158"/>
    </row>
    <row r="335" spans="2:24" s="149" customFormat="1">
      <c r="B335" s="156"/>
      <c r="C335" s="157"/>
      <c r="D335" s="157"/>
      <c r="E335" s="157"/>
      <c r="F335" s="157"/>
      <c r="G335" s="157"/>
      <c r="H335" s="157"/>
      <c r="I335" s="157"/>
      <c r="L335" s="158"/>
      <c r="Q335" s="158"/>
      <c r="R335" s="158"/>
      <c r="W335" s="158"/>
      <c r="X335" s="158"/>
    </row>
    <row r="336" spans="2:24" s="149" customFormat="1">
      <c r="B336" s="156"/>
      <c r="C336" s="157"/>
      <c r="D336" s="157"/>
      <c r="E336" s="157"/>
      <c r="F336" s="157"/>
      <c r="G336" s="157"/>
      <c r="H336" s="157"/>
      <c r="I336" s="157"/>
      <c r="L336" s="158"/>
      <c r="Q336" s="158"/>
      <c r="R336" s="158"/>
      <c r="W336" s="158"/>
      <c r="X336" s="158"/>
    </row>
    <row r="337" spans="2:24" s="149" customFormat="1">
      <c r="B337" s="156"/>
      <c r="C337" s="157"/>
      <c r="D337" s="157"/>
      <c r="E337" s="157"/>
      <c r="F337" s="157"/>
      <c r="G337" s="157"/>
      <c r="H337" s="157"/>
      <c r="I337" s="157"/>
      <c r="L337" s="158"/>
      <c r="Q337" s="158"/>
      <c r="R337" s="158"/>
      <c r="W337" s="158"/>
      <c r="X337" s="158"/>
    </row>
    <row r="338" spans="2:24" s="149" customFormat="1">
      <c r="B338" s="156"/>
      <c r="C338" s="157"/>
      <c r="D338" s="157"/>
      <c r="E338" s="157"/>
      <c r="F338" s="157"/>
      <c r="G338" s="157"/>
      <c r="H338" s="157"/>
      <c r="I338" s="157"/>
      <c r="L338" s="158"/>
      <c r="Q338" s="158"/>
      <c r="R338" s="158"/>
      <c r="W338" s="158"/>
      <c r="X338" s="158"/>
    </row>
    <row r="339" spans="2:24" s="149" customFormat="1">
      <c r="B339" s="156"/>
      <c r="C339" s="157"/>
      <c r="D339" s="157"/>
      <c r="E339" s="157"/>
      <c r="F339" s="157"/>
      <c r="G339" s="157"/>
      <c r="H339" s="157"/>
      <c r="I339" s="157"/>
      <c r="L339" s="158"/>
      <c r="Q339" s="158"/>
      <c r="R339" s="158"/>
      <c r="W339" s="158"/>
      <c r="X339" s="158"/>
    </row>
    <row r="340" spans="2:24" s="149" customFormat="1">
      <c r="B340" s="156"/>
      <c r="C340" s="157"/>
      <c r="D340" s="157"/>
      <c r="E340" s="157"/>
      <c r="F340" s="157"/>
      <c r="G340" s="157"/>
      <c r="H340" s="157"/>
      <c r="I340" s="157"/>
      <c r="L340" s="158"/>
      <c r="Q340" s="158"/>
      <c r="R340" s="158"/>
      <c r="W340" s="158"/>
      <c r="X340" s="158"/>
    </row>
    <row r="341" spans="2:24" s="149" customFormat="1">
      <c r="B341" s="156"/>
      <c r="C341" s="157"/>
      <c r="D341" s="157"/>
      <c r="E341" s="157"/>
      <c r="F341" s="157"/>
      <c r="G341" s="157"/>
      <c r="H341" s="157"/>
      <c r="I341" s="157"/>
      <c r="L341" s="158"/>
      <c r="Q341" s="158"/>
      <c r="R341" s="158"/>
      <c r="W341" s="158"/>
      <c r="X341" s="158"/>
    </row>
    <row r="342" spans="2:24" s="149" customFormat="1">
      <c r="B342" s="156"/>
      <c r="C342" s="157"/>
      <c r="D342" s="157"/>
      <c r="E342" s="157"/>
      <c r="F342" s="157"/>
      <c r="G342" s="157"/>
      <c r="H342" s="157"/>
      <c r="I342" s="157"/>
      <c r="L342" s="158"/>
      <c r="Q342" s="158"/>
      <c r="R342" s="158"/>
      <c r="W342" s="158"/>
      <c r="X342" s="158"/>
    </row>
    <row r="343" spans="2:24" s="149" customFormat="1">
      <c r="B343" s="156"/>
      <c r="C343" s="157"/>
      <c r="D343" s="157"/>
      <c r="E343" s="157"/>
      <c r="F343" s="157"/>
      <c r="G343" s="157"/>
      <c r="H343" s="157"/>
      <c r="I343" s="157"/>
      <c r="L343" s="158"/>
      <c r="Q343" s="158"/>
      <c r="R343" s="158"/>
      <c r="W343" s="158"/>
      <c r="X343" s="158"/>
    </row>
    <row r="344" spans="2:24" s="149" customFormat="1">
      <c r="B344" s="156"/>
      <c r="C344" s="157"/>
      <c r="D344" s="157"/>
      <c r="E344" s="157"/>
      <c r="F344" s="157"/>
      <c r="G344" s="157"/>
      <c r="H344" s="157"/>
      <c r="I344" s="157"/>
      <c r="L344" s="158"/>
      <c r="Q344" s="158"/>
      <c r="R344" s="158"/>
      <c r="W344" s="158"/>
      <c r="X344" s="158"/>
    </row>
    <row r="345" spans="2:24" s="149" customFormat="1">
      <c r="B345" s="156"/>
      <c r="C345" s="157"/>
      <c r="D345" s="157"/>
      <c r="E345" s="157"/>
      <c r="F345" s="157"/>
      <c r="G345" s="157"/>
      <c r="H345" s="157"/>
      <c r="I345" s="157"/>
      <c r="L345" s="158"/>
      <c r="Q345" s="158"/>
      <c r="R345" s="158"/>
      <c r="W345" s="158"/>
      <c r="X345" s="158"/>
    </row>
    <row r="346" spans="2:24" s="149" customFormat="1">
      <c r="B346" s="156"/>
      <c r="C346" s="157"/>
      <c r="D346" s="157"/>
      <c r="E346" s="157"/>
      <c r="F346" s="157"/>
      <c r="G346" s="157"/>
      <c r="H346" s="157"/>
      <c r="I346" s="157"/>
      <c r="L346" s="158"/>
      <c r="Q346" s="158"/>
      <c r="R346" s="158"/>
      <c r="W346" s="158"/>
      <c r="X346" s="158"/>
    </row>
    <row r="347" spans="2:24" s="149" customFormat="1">
      <c r="B347" s="156"/>
      <c r="C347" s="157"/>
      <c r="D347" s="157"/>
      <c r="E347" s="157"/>
      <c r="F347" s="157"/>
      <c r="G347" s="157"/>
      <c r="H347" s="157"/>
      <c r="I347" s="157"/>
      <c r="L347" s="158"/>
      <c r="Q347" s="158"/>
      <c r="R347" s="158"/>
      <c r="W347" s="158"/>
      <c r="X347" s="158"/>
    </row>
    <row r="348" spans="2:24" s="149" customFormat="1">
      <c r="B348" s="156"/>
      <c r="C348" s="157"/>
      <c r="D348" s="157"/>
      <c r="E348" s="157"/>
      <c r="F348" s="157"/>
      <c r="G348" s="157"/>
      <c r="H348" s="157"/>
      <c r="I348" s="157"/>
      <c r="L348" s="158"/>
      <c r="Q348" s="158"/>
      <c r="R348" s="158"/>
      <c r="W348" s="158"/>
      <c r="X348" s="158"/>
    </row>
    <row r="349" spans="2:24" s="149" customFormat="1">
      <c r="B349" s="156"/>
      <c r="C349" s="157"/>
      <c r="D349" s="157"/>
      <c r="E349" s="157"/>
      <c r="F349" s="157"/>
      <c r="G349" s="157"/>
      <c r="H349" s="157"/>
      <c r="I349" s="157"/>
      <c r="L349" s="158"/>
      <c r="Q349" s="158"/>
      <c r="R349" s="158"/>
      <c r="W349" s="158"/>
      <c r="X349" s="158"/>
    </row>
    <row r="350" spans="2:24" s="149" customFormat="1">
      <c r="B350" s="156"/>
      <c r="C350" s="157"/>
      <c r="D350" s="157"/>
      <c r="E350" s="157"/>
      <c r="F350" s="157"/>
      <c r="G350" s="157"/>
      <c r="H350" s="157"/>
      <c r="I350" s="157"/>
      <c r="L350" s="158"/>
      <c r="Q350" s="158"/>
      <c r="R350" s="158"/>
      <c r="W350" s="158"/>
      <c r="X350" s="158"/>
    </row>
    <row r="351" spans="2:24" s="149" customFormat="1">
      <c r="B351" s="156"/>
      <c r="C351" s="157"/>
      <c r="D351" s="157"/>
      <c r="E351" s="157"/>
      <c r="F351" s="157"/>
      <c r="G351" s="157"/>
      <c r="H351" s="157"/>
      <c r="I351" s="157"/>
      <c r="L351" s="158"/>
      <c r="Q351" s="158"/>
      <c r="R351" s="158"/>
      <c r="W351" s="158"/>
      <c r="X351" s="158"/>
    </row>
    <row r="352" spans="2:24" s="149" customFormat="1">
      <c r="B352" s="156"/>
      <c r="C352" s="157"/>
      <c r="D352" s="157"/>
      <c r="E352" s="157"/>
      <c r="F352" s="157"/>
      <c r="G352" s="157"/>
      <c r="H352" s="157"/>
      <c r="I352" s="157"/>
      <c r="L352" s="158"/>
      <c r="Q352" s="158"/>
      <c r="R352" s="158"/>
      <c r="W352" s="158"/>
      <c r="X352" s="158"/>
    </row>
    <row r="353" spans="2:24" s="149" customFormat="1">
      <c r="B353" s="156"/>
      <c r="C353" s="157"/>
      <c r="D353" s="157"/>
      <c r="E353" s="157"/>
      <c r="F353" s="157"/>
      <c r="G353" s="157"/>
      <c r="H353" s="157"/>
      <c r="I353" s="157"/>
      <c r="L353" s="158"/>
      <c r="Q353" s="158"/>
      <c r="R353" s="158"/>
      <c r="W353" s="158"/>
      <c r="X353" s="158"/>
    </row>
    <row r="354" spans="2:24" s="149" customFormat="1">
      <c r="B354" s="156"/>
      <c r="C354" s="157"/>
      <c r="D354" s="157"/>
      <c r="E354" s="157"/>
      <c r="F354" s="157"/>
      <c r="G354" s="157"/>
      <c r="H354" s="157"/>
      <c r="I354" s="157"/>
      <c r="L354" s="158"/>
      <c r="Q354" s="158"/>
      <c r="R354" s="158"/>
      <c r="W354" s="158"/>
      <c r="X354" s="158"/>
    </row>
    <row r="355" spans="2:24" s="149" customFormat="1">
      <c r="B355" s="156"/>
      <c r="C355" s="157"/>
      <c r="D355" s="157"/>
      <c r="E355" s="157"/>
      <c r="F355" s="157"/>
      <c r="G355" s="157"/>
      <c r="H355" s="157"/>
      <c r="I355" s="157"/>
      <c r="L355" s="158"/>
      <c r="Q355" s="158"/>
      <c r="R355" s="158"/>
      <c r="W355" s="158"/>
      <c r="X355" s="158"/>
    </row>
    <row r="356" spans="2:24" s="149" customFormat="1">
      <c r="B356" s="156"/>
      <c r="C356" s="157"/>
      <c r="D356" s="157"/>
      <c r="E356" s="157"/>
      <c r="F356" s="157"/>
      <c r="G356" s="157"/>
      <c r="H356" s="157"/>
      <c r="I356" s="157"/>
      <c r="L356" s="158"/>
      <c r="Q356" s="158"/>
      <c r="R356" s="158"/>
      <c r="W356" s="158"/>
      <c r="X356" s="158"/>
    </row>
    <row r="357" spans="2:24" s="149" customFormat="1">
      <c r="B357" s="156"/>
      <c r="C357" s="157"/>
      <c r="D357" s="157"/>
      <c r="E357" s="157"/>
      <c r="F357" s="157"/>
      <c r="G357" s="157"/>
      <c r="H357" s="157"/>
      <c r="I357" s="157"/>
      <c r="L357" s="158"/>
      <c r="Q357" s="158"/>
      <c r="R357" s="158"/>
      <c r="W357" s="158"/>
      <c r="X357" s="158"/>
    </row>
    <row r="358" spans="2:24" s="149" customFormat="1">
      <c r="B358" s="156"/>
      <c r="C358" s="157"/>
      <c r="D358" s="157"/>
      <c r="E358" s="157"/>
      <c r="F358" s="157"/>
      <c r="G358" s="157"/>
      <c r="H358" s="157"/>
      <c r="I358" s="157"/>
      <c r="L358" s="158"/>
      <c r="Q358" s="158"/>
      <c r="R358" s="158"/>
      <c r="W358" s="158"/>
      <c r="X358" s="158"/>
    </row>
    <row r="359" spans="2:24" s="149" customFormat="1">
      <c r="B359" s="156"/>
      <c r="C359" s="157"/>
      <c r="D359" s="157"/>
      <c r="E359" s="157"/>
      <c r="F359" s="157"/>
      <c r="G359" s="157"/>
      <c r="H359" s="157"/>
      <c r="I359" s="157"/>
      <c r="L359" s="158"/>
      <c r="Q359" s="158"/>
      <c r="R359" s="158"/>
      <c r="W359" s="158"/>
      <c r="X359" s="158"/>
    </row>
    <row r="360" spans="2:24" s="149" customFormat="1">
      <c r="B360" s="156"/>
      <c r="C360" s="157"/>
      <c r="D360" s="157"/>
      <c r="E360" s="157"/>
      <c r="F360" s="157"/>
      <c r="G360" s="157"/>
      <c r="H360" s="157"/>
      <c r="I360" s="157"/>
      <c r="L360" s="158"/>
      <c r="Q360" s="158"/>
      <c r="R360" s="158"/>
      <c r="W360" s="158"/>
      <c r="X360" s="158"/>
    </row>
    <row r="361" spans="2:24" s="149" customFormat="1">
      <c r="B361" s="156"/>
      <c r="C361" s="157"/>
      <c r="D361" s="157"/>
      <c r="E361" s="157"/>
      <c r="F361" s="157"/>
      <c r="G361" s="157"/>
      <c r="H361" s="157"/>
      <c r="I361" s="157"/>
      <c r="L361" s="158"/>
      <c r="Q361" s="158"/>
      <c r="R361" s="158"/>
      <c r="W361" s="158"/>
      <c r="X361" s="158"/>
    </row>
    <row r="362" spans="2:24" s="149" customFormat="1">
      <c r="B362" s="156"/>
      <c r="C362" s="157"/>
      <c r="D362" s="157"/>
      <c r="E362" s="157"/>
      <c r="F362" s="157"/>
      <c r="G362" s="157"/>
      <c r="H362" s="157"/>
      <c r="I362" s="157"/>
      <c r="L362" s="158"/>
      <c r="Q362" s="158"/>
      <c r="R362" s="158"/>
      <c r="W362" s="158"/>
      <c r="X362" s="158"/>
    </row>
    <row r="363" spans="2:24" s="149" customFormat="1">
      <c r="B363" s="156"/>
      <c r="C363" s="157"/>
      <c r="D363" s="157"/>
      <c r="E363" s="157"/>
      <c r="F363" s="157"/>
      <c r="G363" s="157"/>
      <c r="H363" s="157"/>
      <c r="I363" s="157"/>
      <c r="L363" s="158"/>
      <c r="Q363" s="158"/>
      <c r="R363" s="158"/>
      <c r="W363" s="158"/>
      <c r="X363" s="158"/>
    </row>
    <row r="364" spans="2:24" s="149" customFormat="1">
      <c r="B364" s="156"/>
      <c r="C364" s="157"/>
      <c r="D364" s="157"/>
      <c r="E364" s="157"/>
      <c r="F364" s="157"/>
      <c r="G364" s="157"/>
      <c r="H364" s="157"/>
      <c r="I364" s="157"/>
      <c r="L364" s="158"/>
      <c r="Q364" s="158"/>
      <c r="R364" s="158"/>
      <c r="W364" s="158"/>
      <c r="X364" s="158"/>
    </row>
    <row r="365" spans="2:24" s="149" customFormat="1">
      <c r="B365" s="156"/>
      <c r="C365" s="157"/>
      <c r="D365" s="157"/>
      <c r="E365" s="157"/>
      <c r="F365" s="157"/>
      <c r="G365" s="157"/>
      <c r="H365" s="157"/>
      <c r="I365" s="157"/>
      <c r="L365" s="158"/>
      <c r="Q365" s="158"/>
      <c r="R365" s="158"/>
      <c r="W365" s="158"/>
      <c r="X365" s="158"/>
    </row>
    <row r="366" spans="2:24" s="149" customFormat="1">
      <c r="B366" s="156"/>
      <c r="C366" s="157"/>
      <c r="D366" s="157"/>
      <c r="E366" s="157"/>
      <c r="F366" s="157"/>
      <c r="G366" s="157"/>
      <c r="H366" s="157"/>
      <c r="I366" s="157"/>
      <c r="L366" s="158"/>
      <c r="Q366" s="158"/>
      <c r="R366" s="158"/>
      <c r="W366" s="158"/>
      <c r="X366" s="158"/>
    </row>
    <row r="367" spans="2:24" s="149" customFormat="1">
      <c r="B367" s="156"/>
      <c r="C367" s="157"/>
      <c r="D367" s="157"/>
      <c r="E367" s="157"/>
      <c r="F367" s="157"/>
      <c r="G367" s="157"/>
      <c r="H367" s="157"/>
      <c r="I367" s="157"/>
      <c r="L367" s="158"/>
      <c r="Q367" s="158"/>
      <c r="R367" s="158"/>
      <c r="W367" s="158"/>
      <c r="X367" s="158"/>
    </row>
    <row r="368" spans="2:24" s="149" customFormat="1">
      <c r="B368" s="156"/>
      <c r="C368" s="157"/>
      <c r="D368" s="157"/>
      <c r="E368" s="157"/>
      <c r="F368" s="157"/>
      <c r="G368" s="157"/>
      <c r="H368" s="157"/>
      <c r="I368" s="157"/>
      <c r="L368" s="158"/>
      <c r="Q368" s="158"/>
      <c r="R368" s="158"/>
      <c r="W368" s="158"/>
      <c r="X368" s="158"/>
    </row>
    <row r="369" spans="2:24" s="149" customFormat="1">
      <c r="B369" s="156"/>
      <c r="C369" s="157"/>
      <c r="D369" s="157"/>
      <c r="E369" s="157"/>
      <c r="F369" s="157"/>
      <c r="G369" s="157"/>
      <c r="H369" s="157"/>
      <c r="I369" s="157"/>
      <c r="L369" s="158"/>
      <c r="Q369" s="158"/>
      <c r="R369" s="158"/>
      <c r="W369" s="158"/>
      <c r="X369" s="158"/>
    </row>
    <row r="370" spans="2:24" s="149" customFormat="1">
      <c r="B370" s="156"/>
      <c r="C370" s="157"/>
      <c r="D370" s="157"/>
      <c r="E370" s="157"/>
      <c r="F370" s="157"/>
      <c r="G370" s="157"/>
      <c r="H370" s="157"/>
      <c r="I370" s="157"/>
      <c r="L370" s="158"/>
      <c r="Q370" s="158"/>
      <c r="R370" s="158"/>
      <c r="W370" s="158"/>
      <c r="X370" s="158"/>
    </row>
    <row r="371" spans="2:24" s="149" customFormat="1">
      <c r="B371" s="156"/>
      <c r="C371" s="157"/>
      <c r="D371" s="157"/>
      <c r="E371" s="157"/>
      <c r="F371" s="157"/>
      <c r="G371" s="157"/>
      <c r="H371" s="157"/>
      <c r="I371" s="157"/>
      <c r="L371" s="158"/>
      <c r="Q371" s="158"/>
      <c r="R371" s="158"/>
      <c r="W371" s="158"/>
      <c r="X371" s="158"/>
    </row>
    <row r="372" spans="2:24" s="149" customFormat="1">
      <c r="B372" s="156"/>
      <c r="C372" s="157"/>
      <c r="D372" s="157"/>
      <c r="E372" s="157"/>
      <c r="F372" s="157"/>
      <c r="G372" s="157"/>
      <c r="H372" s="157"/>
      <c r="I372" s="157"/>
      <c r="L372" s="158"/>
      <c r="Q372" s="158"/>
      <c r="R372" s="158"/>
      <c r="W372" s="158"/>
      <c r="X372" s="158"/>
    </row>
    <row r="373" spans="2:24" s="149" customFormat="1">
      <c r="B373" s="156"/>
      <c r="C373" s="157"/>
      <c r="D373" s="157"/>
      <c r="E373" s="157"/>
      <c r="F373" s="157"/>
      <c r="G373" s="157"/>
      <c r="H373" s="157"/>
      <c r="I373" s="157"/>
      <c r="L373" s="158"/>
      <c r="Q373" s="158"/>
      <c r="R373" s="158"/>
      <c r="W373" s="158"/>
      <c r="X373" s="158"/>
    </row>
    <row r="374" spans="2:24" s="149" customFormat="1">
      <c r="B374" s="156"/>
      <c r="C374" s="157"/>
      <c r="D374" s="157"/>
      <c r="E374" s="157"/>
      <c r="F374" s="157"/>
      <c r="G374" s="157"/>
      <c r="H374" s="157"/>
      <c r="I374" s="157"/>
      <c r="L374" s="158"/>
      <c r="Q374" s="158"/>
      <c r="R374" s="158"/>
      <c r="W374" s="158"/>
      <c r="X374" s="158"/>
    </row>
    <row r="375" spans="2:24" s="149" customFormat="1">
      <c r="B375" s="156"/>
      <c r="C375" s="157"/>
      <c r="D375" s="157"/>
      <c r="E375" s="157"/>
      <c r="F375" s="157"/>
      <c r="G375" s="157"/>
      <c r="H375" s="157"/>
      <c r="I375" s="157"/>
      <c r="L375" s="158"/>
      <c r="Q375" s="158"/>
      <c r="R375" s="158"/>
      <c r="W375" s="158"/>
      <c r="X375" s="158"/>
    </row>
    <row r="376" spans="2:24" s="149" customFormat="1">
      <c r="B376" s="156"/>
      <c r="C376" s="157"/>
      <c r="D376" s="157"/>
      <c r="E376" s="157"/>
      <c r="F376" s="157"/>
      <c r="G376" s="157"/>
      <c r="H376" s="157"/>
      <c r="I376" s="157"/>
      <c r="L376" s="158"/>
      <c r="Q376" s="158"/>
      <c r="R376" s="158"/>
      <c r="W376" s="158"/>
      <c r="X376" s="158"/>
    </row>
    <row r="377" spans="2:24" s="149" customFormat="1">
      <c r="B377" s="156"/>
      <c r="C377" s="157"/>
      <c r="D377" s="157"/>
      <c r="E377" s="157"/>
      <c r="F377" s="157"/>
      <c r="G377" s="157"/>
      <c r="H377" s="157"/>
      <c r="I377" s="157"/>
      <c r="L377" s="158"/>
      <c r="Q377" s="158"/>
      <c r="R377" s="158"/>
      <c r="W377" s="158"/>
      <c r="X377" s="158"/>
    </row>
    <row r="378" spans="2:24" s="149" customFormat="1">
      <c r="B378" s="156"/>
      <c r="C378" s="157"/>
      <c r="D378" s="157"/>
      <c r="E378" s="157"/>
      <c r="F378" s="157"/>
      <c r="G378" s="157"/>
      <c r="H378" s="157"/>
      <c r="I378" s="157"/>
      <c r="L378" s="158"/>
      <c r="Q378" s="158"/>
      <c r="R378" s="158"/>
      <c r="W378" s="158"/>
      <c r="X378" s="158"/>
    </row>
    <row r="379" spans="2:24" s="149" customFormat="1">
      <c r="B379" s="156"/>
      <c r="C379" s="157"/>
      <c r="D379" s="157"/>
      <c r="E379" s="157"/>
      <c r="F379" s="157"/>
      <c r="G379" s="157"/>
      <c r="H379" s="157"/>
      <c r="I379" s="157"/>
      <c r="L379" s="158"/>
      <c r="Q379" s="158"/>
      <c r="R379" s="158"/>
      <c r="W379" s="158"/>
      <c r="X379" s="158"/>
    </row>
    <row r="380" spans="2:24" s="149" customFormat="1">
      <c r="B380" s="156"/>
      <c r="C380" s="157"/>
      <c r="D380" s="157"/>
      <c r="E380" s="157"/>
      <c r="F380" s="157"/>
      <c r="G380" s="157"/>
      <c r="H380" s="157"/>
      <c r="I380" s="157"/>
      <c r="L380" s="158"/>
      <c r="Q380" s="158"/>
      <c r="R380" s="158"/>
      <c r="W380" s="158"/>
      <c r="X380" s="158"/>
    </row>
    <row r="381" spans="2:24" s="149" customFormat="1">
      <c r="B381" s="156"/>
      <c r="C381" s="157"/>
      <c r="D381" s="157"/>
      <c r="E381" s="157"/>
      <c r="F381" s="157"/>
      <c r="G381" s="157"/>
      <c r="H381" s="157"/>
      <c r="I381" s="157"/>
      <c r="L381" s="158"/>
      <c r="Q381" s="158"/>
      <c r="R381" s="158"/>
      <c r="W381" s="158"/>
      <c r="X381" s="158"/>
    </row>
    <row r="382" spans="2:24" s="149" customFormat="1">
      <c r="B382" s="156"/>
      <c r="C382" s="157"/>
      <c r="D382" s="157"/>
      <c r="E382" s="157"/>
      <c r="F382" s="157"/>
      <c r="G382" s="157"/>
      <c r="H382" s="157"/>
      <c r="I382" s="157"/>
      <c r="L382" s="158"/>
      <c r="Q382" s="158"/>
      <c r="R382" s="158"/>
      <c r="W382" s="158"/>
      <c r="X382" s="158"/>
    </row>
    <row r="383" spans="2:24" s="149" customFormat="1">
      <c r="B383" s="156"/>
      <c r="C383" s="157"/>
      <c r="D383" s="157"/>
      <c r="E383" s="157"/>
      <c r="F383" s="157"/>
      <c r="G383" s="157"/>
      <c r="H383" s="157"/>
      <c r="I383" s="157"/>
      <c r="L383" s="158"/>
      <c r="Q383" s="158"/>
      <c r="R383" s="158"/>
      <c r="W383" s="158"/>
      <c r="X383" s="158"/>
    </row>
    <row r="384" spans="2:24" s="149" customFormat="1">
      <c r="B384" s="156"/>
      <c r="C384" s="157"/>
      <c r="D384" s="157"/>
      <c r="E384" s="157"/>
      <c r="F384" s="157"/>
      <c r="G384" s="157"/>
      <c r="H384" s="157"/>
      <c r="I384" s="157"/>
      <c r="L384" s="158"/>
      <c r="Q384" s="158"/>
      <c r="R384" s="158"/>
      <c r="W384" s="158"/>
      <c r="X384" s="158"/>
    </row>
    <row r="385" spans="2:24" s="149" customFormat="1">
      <c r="B385" s="156"/>
      <c r="C385" s="157"/>
      <c r="D385" s="157"/>
      <c r="E385" s="157"/>
      <c r="F385" s="157"/>
      <c r="G385" s="157"/>
      <c r="H385" s="157"/>
      <c r="I385" s="157"/>
      <c r="L385" s="158"/>
      <c r="Q385" s="158"/>
      <c r="R385" s="158"/>
      <c r="W385" s="158"/>
      <c r="X385" s="158"/>
    </row>
    <row r="386" spans="2:24" s="149" customFormat="1">
      <c r="B386" s="156"/>
      <c r="C386" s="157"/>
      <c r="D386" s="157"/>
      <c r="E386" s="157"/>
      <c r="F386" s="157"/>
      <c r="G386" s="157"/>
      <c r="H386" s="157"/>
      <c r="I386" s="157"/>
      <c r="L386" s="158"/>
      <c r="Q386" s="158"/>
      <c r="R386" s="158"/>
      <c r="W386" s="158"/>
      <c r="X386" s="158"/>
    </row>
    <row r="387" spans="2:24" s="149" customFormat="1">
      <c r="B387" s="156"/>
      <c r="C387" s="157"/>
      <c r="D387" s="157"/>
      <c r="E387" s="157"/>
      <c r="F387" s="157"/>
      <c r="G387" s="157"/>
      <c r="H387" s="157"/>
      <c r="I387" s="157"/>
      <c r="L387" s="158"/>
      <c r="Q387" s="158"/>
      <c r="R387" s="158"/>
      <c r="W387" s="158"/>
      <c r="X387" s="158"/>
    </row>
    <row r="388" spans="2:24" s="149" customFormat="1">
      <c r="B388" s="156"/>
      <c r="C388" s="157"/>
      <c r="D388" s="157"/>
      <c r="E388" s="157"/>
      <c r="F388" s="157"/>
      <c r="G388" s="157"/>
      <c r="H388" s="157"/>
      <c r="I388" s="157"/>
      <c r="L388" s="158"/>
      <c r="Q388" s="158"/>
      <c r="R388" s="158"/>
      <c r="W388" s="158"/>
      <c r="X388" s="158"/>
    </row>
    <row r="389" spans="2:24" s="149" customFormat="1">
      <c r="B389" s="156"/>
      <c r="C389" s="157"/>
      <c r="D389" s="157"/>
      <c r="E389" s="157"/>
      <c r="F389" s="157"/>
      <c r="G389" s="157"/>
      <c r="H389" s="157"/>
      <c r="I389" s="157"/>
      <c r="L389" s="158"/>
      <c r="Q389" s="158"/>
      <c r="R389" s="158"/>
      <c r="W389" s="158"/>
      <c r="X389" s="158"/>
    </row>
    <row r="390" spans="2:24" s="149" customFormat="1">
      <c r="B390" s="156"/>
      <c r="C390" s="157"/>
      <c r="D390" s="157"/>
      <c r="E390" s="157"/>
      <c r="F390" s="157"/>
      <c r="G390" s="157"/>
      <c r="H390" s="157"/>
      <c r="I390" s="157"/>
      <c r="L390" s="158"/>
      <c r="Q390" s="158"/>
      <c r="R390" s="158"/>
      <c r="W390" s="158"/>
      <c r="X390" s="158"/>
    </row>
    <row r="391" spans="2:24" s="149" customFormat="1">
      <c r="B391" s="156"/>
      <c r="C391" s="157"/>
      <c r="D391" s="157"/>
      <c r="E391" s="157"/>
      <c r="F391" s="157"/>
      <c r="G391" s="157"/>
      <c r="H391" s="157"/>
      <c r="I391" s="157"/>
      <c r="L391" s="158"/>
      <c r="Q391" s="158"/>
      <c r="R391" s="158"/>
      <c r="W391" s="158"/>
      <c r="X391" s="158"/>
    </row>
    <row r="392" spans="2:24" s="149" customFormat="1">
      <c r="B392" s="156"/>
      <c r="C392" s="157"/>
      <c r="D392" s="157"/>
      <c r="E392" s="157"/>
      <c r="F392" s="157"/>
      <c r="G392" s="157"/>
      <c r="H392" s="157"/>
      <c r="I392" s="157"/>
      <c r="L392" s="158"/>
      <c r="Q392" s="158"/>
      <c r="R392" s="158"/>
      <c r="W392" s="158"/>
      <c r="X392" s="158"/>
    </row>
    <row r="393" spans="2:24" s="149" customFormat="1">
      <c r="B393" s="156"/>
      <c r="C393" s="157"/>
      <c r="D393" s="157"/>
      <c r="E393" s="157"/>
      <c r="F393" s="157"/>
      <c r="G393" s="157"/>
      <c r="H393" s="157"/>
      <c r="I393" s="157"/>
      <c r="L393" s="158"/>
      <c r="Q393" s="158"/>
      <c r="R393" s="158"/>
      <c r="W393" s="158"/>
      <c r="X393" s="158"/>
    </row>
    <row r="394" spans="2:24" s="149" customFormat="1">
      <c r="B394" s="156"/>
      <c r="C394" s="157"/>
      <c r="D394" s="157"/>
      <c r="E394" s="157"/>
      <c r="F394" s="157"/>
      <c r="G394" s="157"/>
      <c r="H394" s="157"/>
      <c r="I394" s="157"/>
      <c r="L394" s="158"/>
      <c r="Q394" s="158"/>
      <c r="R394" s="158"/>
      <c r="W394" s="158"/>
      <c r="X394" s="158"/>
    </row>
    <row r="395" spans="2:24" s="149" customFormat="1">
      <c r="B395" s="156"/>
      <c r="C395" s="157"/>
      <c r="D395" s="157"/>
      <c r="E395" s="157"/>
      <c r="F395" s="157"/>
      <c r="G395" s="157"/>
      <c r="H395" s="157"/>
      <c r="I395" s="157"/>
      <c r="L395" s="158"/>
      <c r="Q395" s="158"/>
      <c r="R395" s="158"/>
      <c r="W395" s="158"/>
      <c r="X395" s="158"/>
    </row>
    <row r="396" spans="2:24" s="149" customFormat="1">
      <c r="B396" s="156"/>
      <c r="C396" s="157"/>
      <c r="D396" s="157"/>
      <c r="E396" s="157"/>
      <c r="F396" s="157"/>
      <c r="G396" s="157"/>
      <c r="H396" s="157"/>
      <c r="I396" s="157"/>
      <c r="L396" s="158"/>
      <c r="Q396" s="158"/>
      <c r="R396" s="158"/>
      <c r="W396" s="158"/>
      <c r="X396" s="158"/>
    </row>
    <row r="397" spans="2:24" s="149" customFormat="1">
      <c r="B397" s="156"/>
      <c r="C397" s="157"/>
      <c r="D397" s="157"/>
      <c r="E397" s="157"/>
      <c r="F397" s="157"/>
      <c r="G397" s="157"/>
      <c r="H397" s="157"/>
      <c r="I397" s="157"/>
      <c r="L397" s="158"/>
      <c r="Q397" s="158"/>
      <c r="R397" s="158"/>
      <c r="W397" s="158"/>
      <c r="X397" s="158"/>
    </row>
    <row r="398" spans="2:24" s="149" customFormat="1">
      <c r="B398" s="156"/>
      <c r="C398" s="157"/>
      <c r="D398" s="157"/>
      <c r="E398" s="157"/>
      <c r="F398" s="157"/>
      <c r="G398" s="157"/>
      <c r="H398" s="157"/>
      <c r="I398" s="157"/>
      <c r="L398" s="158"/>
      <c r="Q398" s="158"/>
      <c r="R398" s="158"/>
      <c r="W398" s="158"/>
      <c r="X398" s="158"/>
    </row>
    <row r="399" spans="2:24" s="149" customFormat="1">
      <c r="B399" s="156"/>
      <c r="C399" s="157"/>
      <c r="D399" s="157"/>
      <c r="E399" s="157"/>
      <c r="F399" s="157"/>
      <c r="G399" s="157"/>
      <c r="H399" s="157"/>
      <c r="I399" s="157"/>
      <c r="L399" s="158"/>
      <c r="Q399" s="158"/>
      <c r="R399" s="158"/>
      <c r="W399" s="158"/>
      <c r="X399" s="158"/>
    </row>
    <row r="400" spans="2:24" s="149" customFormat="1">
      <c r="B400" s="156"/>
      <c r="C400" s="157"/>
      <c r="D400" s="157"/>
      <c r="E400" s="157"/>
      <c r="F400" s="157"/>
      <c r="G400" s="157"/>
      <c r="H400" s="157"/>
      <c r="I400" s="157"/>
      <c r="L400" s="158"/>
      <c r="Q400" s="158"/>
      <c r="R400" s="158"/>
      <c r="W400" s="158"/>
      <c r="X400" s="158"/>
    </row>
    <row r="401" spans="2:24" s="149" customFormat="1">
      <c r="B401" s="156"/>
      <c r="C401" s="157"/>
      <c r="D401" s="157"/>
      <c r="E401" s="157"/>
      <c r="F401" s="157"/>
      <c r="G401" s="157"/>
      <c r="H401" s="157"/>
      <c r="I401" s="157"/>
      <c r="L401" s="158"/>
      <c r="Q401" s="158"/>
      <c r="R401" s="158"/>
      <c r="W401" s="158"/>
      <c r="X401" s="158"/>
    </row>
    <row r="402" spans="2:24" s="149" customFormat="1">
      <c r="B402" s="156"/>
      <c r="C402" s="157"/>
      <c r="D402" s="157"/>
      <c r="E402" s="157"/>
      <c r="F402" s="157"/>
      <c r="G402" s="157"/>
      <c r="H402" s="157"/>
      <c r="I402" s="157"/>
      <c r="L402" s="158"/>
      <c r="Q402" s="158"/>
      <c r="R402" s="158"/>
      <c r="W402" s="158"/>
      <c r="X402" s="158"/>
    </row>
  </sheetData>
  <mergeCells count="33">
    <mergeCell ref="B1:Z1"/>
    <mergeCell ref="X2:X4"/>
    <mergeCell ref="X17:Z17"/>
    <mergeCell ref="R3:R4"/>
    <mergeCell ref="R2:T2"/>
    <mergeCell ref="R17:T17"/>
    <mergeCell ref="Y3:Y4"/>
    <mergeCell ref="Z3:Z4"/>
    <mergeCell ref="U2:W2"/>
    <mergeCell ref="Y2:Z2"/>
    <mergeCell ref="U3:U4"/>
    <mergeCell ref="V3:V4"/>
    <mergeCell ref="W3:W4"/>
    <mergeCell ref="S3:S4"/>
    <mergeCell ref="T3:T4"/>
    <mergeCell ref="Z10:Z11"/>
    <mergeCell ref="Y14:Y15"/>
    <mergeCell ref="Z14:Z15"/>
    <mergeCell ref="M2:N2"/>
    <mergeCell ref="O2:Q2"/>
    <mergeCell ref="P3:P4"/>
    <mergeCell ref="Q3:Q4"/>
    <mergeCell ref="B3:I3"/>
    <mergeCell ref="B12:B13"/>
    <mergeCell ref="B2:I2"/>
    <mergeCell ref="J2:L2"/>
    <mergeCell ref="O3:O4"/>
    <mergeCell ref="J3:J4"/>
    <mergeCell ref="K3:K4"/>
    <mergeCell ref="L3:L4"/>
    <mergeCell ref="M3:M4"/>
    <mergeCell ref="N3:N4"/>
    <mergeCell ref="B5:B9"/>
  </mergeCells>
  <hyperlinks>
    <hyperlink ref="K5" r:id="rId1" display="http://www.idep.edu.co/?q=convocatoria-programa-pensamiento-critico"/>
    <hyperlink ref="K6" r:id="rId2"/>
    <hyperlink ref="P6" r:id="rId3" display="http://www.idep.edu.co/"/>
    <hyperlink ref="P12" r:id="rId4"/>
  </hyperlinks>
  <printOptions horizontalCentered="1"/>
  <pageMargins left="0.23622047244094491" right="0.15748031496062992" top="0.61" bottom="0.98425196850393704" header="0.51181102362204722" footer="0.51181102362204722"/>
  <pageSetup scale="44" fitToHeight="0" orientation="landscape" r:id="rId5"/>
  <headerFoot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Z20"/>
  <sheetViews>
    <sheetView tabSelected="1" topLeftCell="V7" zoomScale="90" zoomScaleNormal="90" zoomScalePageLayoutView="90" workbookViewId="0">
      <selection activeCell="Y6" sqref="Y6"/>
    </sheetView>
  </sheetViews>
  <sheetFormatPr baseColWidth="10" defaultColWidth="10.85546875" defaultRowHeight="12.75"/>
  <cols>
    <col min="1" max="1" width="2.28515625" style="1" customWidth="1"/>
    <col min="2" max="2" width="18.85546875" style="101" customWidth="1"/>
    <col min="3" max="3" width="30.28515625" style="101" customWidth="1"/>
    <col min="4" max="4" width="15.5703125" style="101" customWidth="1"/>
    <col min="5" max="5" width="21.7109375" style="101" customWidth="1"/>
    <col min="6" max="6" width="32.140625" style="101" customWidth="1"/>
    <col min="7" max="7" width="12.5703125" style="101" customWidth="1"/>
    <col min="8" max="8" width="11.7109375" style="101" customWidth="1"/>
    <col min="9" max="9" width="45.140625" style="1" hidden="1" customWidth="1"/>
    <col min="10" max="10" width="23" style="1" hidden="1" customWidth="1"/>
    <col min="11" max="11" width="24.140625" style="1" hidden="1" customWidth="1"/>
    <col min="12" max="12" width="24.85546875" style="1" hidden="1" customWidth="1"/>
    <col min="13" max="13" width="28.7109375" style="1" hidden="1" customWidth="1"/>
    <col min="14" max="14" width="29.28515625" style="1" hidden="1" customWidth="1"/>
    <col min="15" max="15" width="17" style="1" hidden="1" customWidth="1"/>
    <col min="16" max="17" width="22.42578125" style="1" hidden="1" customWidth="1"/>
    <col min="18" max="18" width="35.42578125" style="1" hidden="1" customWidth="1"/>
    <col min="19" max="19" width="20.42578125" style="1" hidden="1" customWidth="1"/>
    <col min="20" max="20" width="44.7109375" style="1" customWidth="1"/>
    <col min="21" max="21" width="39.5703125" style="1" customWidth="1"/>
    <col min="22" max="22" width="23.28515625" style="1" customWidth="1"/>
    <col min="23" max="23" width="8.7109375" style="1" customWidth="1"/>
    <col min="24" max="24" width="31.140625" style="1" customWidth="1"/>
    <col min="25" max="25" width="26.28515625" style="1" customWidth="1"/>
    <col min="26" max="16384" width="10.85546875" style="1"/>
  </cols>
  <sheetData>
    <row r="1" spans="2:26" ht="49.5" customHeight="1" thickBot="1">
      <c r="B1" s="482" t="s">
        <v>622</v>
      </c>
      <c r="C1" s="483"/>
      <c r="D1" s="483"/>
      <c r="E1" s="483"/>
      <c r="F1" s="483"/>
      <c r="G1" s="483"/>
      <c r="H1" s="483"/>
      <c r="I1" s="483"/>
      <c r="J1" s="483"/>
      <c r="K1" s="483"/>
      <c r="L1" s="483"/>
      <c r="M1" s="483"/>
      <c r="N1" s="483"/>
      <c r="O1" s="483"/>
      <c r="P1" s="483"/>
      <c r="Q1" s="483"/>
      <c r="R1" s="483"/>
      <c r="S1" s="483"/>
      <c r="T1" s="483"/>
      <c r="U1" s="483"/>
      <c r="V1" s="483"/>
      <c r="W1" s="483"/>
      <c r="X1" s="483"/>
      <c r="Y1" s="483"/>
      <c r="Z1" s="483"/>
    </row>
    <row r="2" spans="2:26" ht="32.1" customHeight="1">
      <c r="B2" s="440" t="s">
        <v>126</v>
      </c>
      <c r="C2" s="441"/>
      <c r="D2" s="441"/>
      <c r="E2" s="441"/>
      <c r="F2" s="441"/>
      <c r="G2" s="441"/>
      <c r="H2" s="441"/>
      <c r="I2" s="347" t="s">
        <v>199</v>
      </c>
      <c r="J2" s="347"/>
      <c r="K2" s="347"/>
      <c r="L2" s="348" t="s">
        <v>200</v>
      </c>
      <c r="M2" s="348"/>
      <c r="N2" s="347" t="s">
        <v>199</v>
      </c>
      <c r="O2" s="347"/>
      <c r="P2" s="347"/>
      <c r="Q2" s="484" t="s">
        <v>381</v>
      </c>
      <c r="R2" s="430"/>
      <c r="S2" s="431"/>
      <c r="T2" s="347" t="s">
        <v>199</v>
      </c>
      <c r="U2" s="347"/>
      <c r="V2" s="347"/>
      <c r="W2" s="376" t="s">
        <v>397</v>
      </c>
      <c r="X2" s="348" t="s">
        <v>202</v>
      </c>
      <c r="Y2" s="359"/>
    </row>
    <row r="3" spans="2:26" ht="27.95" customHeight="1">
      <c r="B3" s="442" t="s">
        <v>145</v>
      </c>
      <c r="C3" s="443"/>
      <c r="D3" s="443"/>
      <c r="E3" s="443"/>
      <c r="F3" s="443"/>
      <c r="G3" s="443"/>
      <c r="H3" s="443"/>
      <c r="I3" s="350" t="s">
        <v>172</v>
      </c>
      <c r="J3" s="352" t="s">
        <v>171</v>
      </c>
      <c r="K3" s="362" t="s">
        <v>207</v>
      </c>
      <c r="L3" s="345" t="s">
        <v>201</v>
      </c>
      <c r="M3" s="364" t="s">
        <v>207</v>
      </c>
      <c r="N3" s="350" t="s">
        <v>173</v>
      </c>
      <c r="O3" s="352" t="s">
        <v>171</v>
      </c>
      <c r="P3" s="350" t="s">
        <v>208</v>
      </c>
      <c r="Q3" s="365" t="s">
        <v>397</v>
      </c>
      <c r="R3" s="345" t="s">
        <v>201</v>
      </c>
      <c r="S3" s="364" t="s">
        <v>209</v>
      </c>
      <c r="T3" s="350" t="s">
        <v>507</v>
      </c>
      <c r="U3" s="352" t="s">
        <v>171</v>
      </c>
      <c r="V3" s="350" t="s">
        <v>208</v>
      </c>
      <c r="W3" s="485"/>
      <c r="X3" s="345" t="s">
        <v>201</v>
      </c>
      <c r="Y3" s="356" t="s">
        <v>208</v>
      </c>
    </row>
    <row r="4" spans="2:26" ht="30" customHeight="1">
      <c r="B4" s="120" t="s">
        <v>0</v>
      </c>
      <c r="C4" s="110" t="s">
        <v>1</v>
      </c>
      <c r="D4" s="278" t="s">
        <v>628</v>
      </c>
      <c r="E4" s="111" t="s">
        <v>26</v>
      </c>
      <c r="F4" s="110" t="s">
        <v>3</v>
      </c>
      <c r="G4" s="110" t="s">
        <v>27</v>
      </c>
      <c r="H4" s="110" t="s">
        <v>28</v>
      </c>
      <c r="I4" s="350"/>
      <c r="J4" s="352"/>
      <c r="K4" s="362"/>
      <c r="L4" s="345"/>
      <c r="M4" s="364"/>
      <c r="N4" s="350"/>
      <c r="O4" s="352"/>
      <c r="P4" s="350"/>
      <c r="Q4" s="474"/>
      <c r="R4" s="345"/>
      <c r="S4" s="364"/>
      <c r="T4" s="350"/>
      <c r="U4" s="352"/>
      <c r="V4" s="350"/>
      <c r="W4" s="486"/>
      <c r="X4" s="345"/>
      <c r="Y4" s="356"/>
    </row>
    <row r="5" spans="2:26" ht="61.5" customHeight="1">
      <c r="B5" s="371" t="s">
        <v>146</v>
      </c>
      <c r="C5" s="105" t="s">
        <v>153</v>
      </c>
      <c r="D5" s="12" t="s">
        <v>148</v>
      </c>
      <c r="E5" s="12" t="s">
        <v>119</v>
      </c>
      <c r="F5" s="48" t="s">
        <v>152</v>
      </c>
      <c r="G5" s="84">
        <v>43252</v>
      </c>
      <c r="H5" s="84">
        <v>43281</v>
      </c>
      <c r="I5" s="48" t="s">
        <v>178</v>
      </c>
      <c r="J5" s="119"/>
      <c r="K5" s="14">
        <v>43224</v>
      </c>
      <c r="L5" s="13" t="s">
        <v>257</v>
      </c>
      <c r="M5" s="14">
        <v>43230</v>
      </c>
      <c r="N5" s="48" t="s">
        <v>313</v>
      </c>
      <c r="O5" s="48" t="s">
        <v>320</v>
      </c>
      <c r="P5" s="14">
        <v>43350</v>
      </c>
      <c r="Q5" s="142">
        <v>1</v>
      </c>
      <c r="R5" s="141" t="s">
        <v>607</v>
      </c>
      <c r="S5" s="15"/>
      <c r="T5" s="141" t="s">
        <v>471</v>
      </c>
      <c r="U5" s="273" t="s">
        <v>606</v>
      </c>
      <c r="V5" s="14">
        <v>43446</v>
      </c>
      <c r="W5" s="142">
        <v>1</v>
      </c>
      <c r="X5" s="141" t="s">
        <v>596</v>
      </c>
      <c r="Y5" s="230">
        <v>43462</v>
      </c>
    </row>
    <row r="6" spans="2:26" ht="173.25" customHeight="1" thickBot="1">
      <c r="B6" s="439"/>
      <c r="C6" s="117" t="s">
        <v>147</v>
      </c>
      <c r="D6" s="5" t="s">
        <v>149</v>
      </c>
      <c r="E6" s="5" t="s">
        <v>150</v>
      </c>
      <c r="F6" s="95" t="s">
        <v>151</v>
      </c>
      <c r="G6" s="96">
        <v>43252</v>
      </c>
      <c r="H6" s="96">
        <v>43281</v>
      </c>
      <c r="I6" s="95" t="s">
        <v>366</v>
      </c>
      <c r="J6" s="95" t="s">
        <v>179</v>
      </c>
      <c r="K6" s="8">
        <v>43224</v>
      </c>
      <c r="L6" s="7" t="s">
        <v>257</v>
      </c>
      <c r="M6" s="8">
        <v>43230</v>
      </c>
      <c r="N6" s="9" t="s">
        <v>314</v>
      </c>
      <c r="O6" s="118" t="s">
        <v>315</v>
      </c>
      <c r="P6" s="8">
        <v>43350</v>
      </c>
      <c r="Q6" s="142">
        <v>1</v>
      </c>
      <c r="R6" s="118" t="s">
        <v>418</v>
      </c>
      <c r="S6" s="10"/>
      <c r="T6" s="103" t="s">
        <v>506</v>
      </c>
      <c r="U6" s="103" t="s">
        <v>498</v>
      </c>
      <c r="V6" s="8">
        <v>43446</v>
      </c>
      <c r="W6" s="142">
        <v>1</v>
      </c>
      <c r="X6" s="118" t="s">
        <v>608</v>
      </c>
      <c r="Y6" s="274">
        <v>43462</v>
      </c>
    </row>
    <row r="7" spans="2:26" ht="13.5" thickBot="1"/>
    <row r="8" spans="2:26" ht="48" customHeight="1">
      <c r="B8" s="164" t="s">
        <v>433</v>
      </c>
      <c r="C8" s="165"/>
      <c r="D8" s="317" t="s">
        <v>435</v>
      </c>
      <c r="E8" s="318" t="s">
        <v>438</v>
      </c>
      <c r="F8" s="319"/>
      <c r="G8" s="320"/>
      <c r="Q8" s="434" t="s">
        <v>398</v>
      </c>
      <c r="R8" s="435"/>
      <c r="S8" s="436"/>
      <c r="W8" s="558" t="s">
        <v>627</v>
      </c>
      <c r="X8" s="341"/>
      <c r="Y8" s="340"/>
    </row>
    <row r="9" spans="2:26" ht="40.5" customHeight="1" thickBot="1">
      <c r="B9" s="176"/>
      <c r="C9" s="174"/>
      <c r="D9" s="321" t="s">
        <v>437</v>
      </c>
      <c r="E9" s="318" t="s">
        <v>439</v>
      </c>
      <c r="F9" s="319"/>
      <c r="G9" s="320"/>
      <c r="Q9" s="144" t="s">
        <v>387</v>
      </c>
      <c r="R9" s="15"/>
      <c r="S9" s="16">
        <v>2</v>
      </c>
      <c r="W9" s="564">
        <v>1</v>
      </c>
      <c r="X9" s="547"/>
      <c r="Y9" s="16">
        <v>2</v>
      </c>
    </row>
    <row r="10" spans="2:26" ht="13.5" thickBot="1">
      <c r="B10" s="169"/>
      <c r="C10" s="158"/>
      <c r="D10" s="158"/>
      <c r="E10" s="158"/>
      <c r="F10" s="171"/>
      <c r="G10" s="172"/>
      <c r="Q10" s="145" t="s">
        <v>388</v>
      </c>
      <c r="R10" s="15"/>
      <c r="S10" s="16">
        <v>2</v>
      </c>
      <c r="W10" s="564">
        <v>1</v>
      </c>
      <c r="X10" s="547"/>
      <c r="Y10" s="16">
        <v>2</v>
      </c>
    </row>
    <row r="11" spans="2:26" ht="53.25" customHeight="1" thickBot="1">
      <c r="B11" s="179" t="s">
        <v>434</v>
      </c>
      <c r="C11" s="180"/>
      <c r="D11" s="184" t="s">
        <v>436</v>
      </c>
      <c r="E11" s="180" t="s">
        <v>440</v>
      </c>
      <c r="F11" s="181"/>
      <c r="G11" s="182"/>
      <c r="Q11" s="144" t="s">
        <v>389</v>
      </c>
      <c r="R11" s="15"/>
      <c r="S11" s="16">
        <v>0</v>
      </c>
      <c r="W11" s="564">
        <v>1</v>
      </c>
      <c r="X11" s="547"/>
      <c r="Y11" s="16">
        <v>0</v>
      </c>
    </row>
    <row r="12" spans="2:26" ht="13.5" thickBot="1">
      <c r="B12" s="173"/>
      <c r="C12" s="158"/>
      <c r="D12" s="158"/>
      <c r="E12" s="158"/>
      <c r="F12" s="158"/>
      <c r="G12" s="172"/>
      <c r="Q12" s="146" t="s">
        <v>397</v>
      </c>
      <c r="R12" s="147"/>
      <c r="S12" s="148">
        <v>1</v>
      </c>
      <c r="W12" s="565">
        <v>1</v>
      </c>
      <c r="X12" s="147"/>
      <c r="Y12" s="148">
        <v>1</v>
      </c>
    </row>
    <row r="13" spans="2:26" ht="13.5" thickBot="1">
      <c r="B13" s="183" t="s">
        <v>441</v>
      </c>
      <c r="C13" s="180"/>
      <c r="D13" s="184" t="s">
        <v>599</v>
      </c>
      <c r="E13" s="180"/>
      <c r="F13" s="180"/>
      <c r="G13" s="182"/>
    </row>
    <row r="17" spans="6:6" ht="57" customHeight="1">
      <c r="F17" s="101" t="s">
        <v>629</v>
      </c>
    </row>
    <row r="18" spans="6:6" ht="48.75" customHeight="1"/>
    <row r="20" spans="6:6" ht="58.5" customHeight="1"/>
  </sheetData>
  <mergeCells count="28">
    <mergeCell ref="B1:Z1"/>
    <mergeCell ref="Q3:Q4"/>
    <mergeCell ref="Q2:S2"/>
    <mergeCell ref="Q8:S8"/>
    <mergeCell ref="X3:X4"/>
    <mergeCell ref="Y3:Y4"/>
    <mergeCell ref="T2:V2"/>
    <mergeCell ref="X2:Y2"/>
    <mergeCell ref="T3:T4"/>
    <mergeCell ref="U3:U4"/>
    <mergeCell ref="V3:V4"/>
    <mergeCell ref="R3:R4"/>
    <mergeCell ref="S3:S4"/>
    <mergeCell ref="W2:W4"/>
    <mergeCell ref="N2:P2"/>
    <mergeCell ref="B5:B6"/>
    <mergeCell ref="B2:H2"/>
    <mergeCell ref="B3:H3"/>
    <mergeCell ref="I2:K2"/>
    <mergeCell ref="L2:M2"/>
    <mergeCell ref="N3:N4"/>
    <mergeCell ref="O3:O4"/>
    <mergeCell ref="P3:P4"/>
    <mergeCell ref="I3:I4"/>
    <mergeCell ref="J3:J4"/>
    <mergeCell ref="K3:K4"/>
    <mergeCell ref="L3:L4"/>
    <mergeCell ref="M3:M4"/>
  </mergeCells>
  <hyperlinks>
    <hyperlink ref="U5" r:id="rId1"/>
  </hyperlinks>
  <printOptions horizontalCentered="1"/>
  <pageMargins left="0.23622047244094491" right="0.15748031496062992" top="0.98425196850393704" bottom="0.98425196850393704" header="0.51181102362204722" footer="0.51181102362204722"/>
  <pageSetup scale="40" fitToHeight="0" orientation="landscape" r:id="rId2"/>
  <headerFooter>
    <oddFooter>&amp;C&amp;P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topLeftCell="Y15" workbookViewId="0">
      <selection activeCell="AA22" sqref="AA22"/>
    </sheetView>
  </sheetViews>
  <sheetFormatPr baseColWidth="10" defaultColWidth="8.85546875" defaultRowHeight="15"/>
  <cols>
    <col min="1" max="1" width="4.7109375" style="209" bestFit="1" customWidth="1"/>
    <col min="2" max="2" width="16.85546875" style="209" bestFit="1" customWidth="1"/>
    <col min="3" max="3" width="8.85546875" style="209" bestFit="1" customWidth="1"/>
    <col min="4" max="4" width="1.140625" style="209" bestFit="1" customWidth="1"/>
    <col min="5" max="5" width="25.140625" style="209" bestFit="1" customWidth="1"/>
    <col min="6" max="6" width="11" style="209" bestFit="1" customWidth="1"/>
    <col min="7" max="7" width="33.5703125" style="209" customWidth="1"/>
    <col min="8" max="8" width="37" style="209" customWidth="1"/>
    <col min="9" max="9" width="8.85546875" style="209" bestFit="1" customWidth="1"/>
    <col min="10" max="10" width="16" style="209" bestFit="1" customWidth="1"/>
    <col min="11" max="11" width="0.28515625" style="209" bestFit="1" customWidth="1"/>
    <col min="12" max="12" width="16" style="209" bestFit="1" customWidth="1"/>
    <col min="13" max="13" width="0.7109375" style="209" bestFit="1" customWidth="1"/>
    <col min="14" max="14" width="16.140625" style="209" bestFit="1" customWidth="1"/>
    <col min="15" max="15" width="12.7109375" style="209" bestFit="1" customWidth="1"/>
    <col min="16" max="16" width="4.28515625" style="209" bestFit="1" customWidth="1"/>
    <col min="17" max="17" width="20.85546875" style="209" bestFit="1" customWidth="1"/>
    <col min="18" max="18" width="16.85546875" style="209" bestFit="1" customWidth="1"/>
    <col min="19" max="19" width="17" style="209" bestFit="1" customWidth="1"/>
    <col min="20" max="20" width="20.85546875" style="209" bestFit="1" customWidth="1"/>
    <col min="21" max="21" width="22.140625" style="209" bestFit="1" customWidth="1"/>
    <col min="22" max="22" width="12.7109375" style="209" bestFit="1" customWidth="1"/>
    <col min="23" max="23" width="55.28515625" style="209" bestFit="1" customWidth="1"/>
    <col min="24" max="24" width="25.85546875" style="209" bestFit="1" customWidth="1"/>
    <col min="25" max="25" width="15.85546875" style="209" bestFit="1" customWidth="1"/>
    <col min="26" max="26" width="18.28515625" style="209" bestFit="1" customWidth="1"/>
    <col min="27" max="27" width="65.42578125" style="209" bestFit="1" customWidth="1"/>
    <col min="28" max="28" width="65.7109375" style="209" bestFit="1" customWidth="1"/>
    <col min="29" max="29" width="4.7109375" style="209" bestFit="1" customWidth="1"/>
    <col min="30" max="16384" width="8.85546875" style="209"/>
  </cols>
  <sheetData>
    <row r="1" spans="1:29" ht="15.95" customHeight="1" thickBot="1">
      <c r="A1" s="208"/>
      <c r="B1" s="524" t="s">
        <v>519</v>
      </c>
      <c r="C1" s="515"/>
      <c r="D1" s="515"/>
      <c r="E1" s="515"/>
      <c r="F1" s="515"/>
      <c r="G1" s="515"/>
      <c r="H1" s="515"/>
      <c r="I1" s="515"/>
      <c r="J1" s="515"/>
      <c r="K1" s="515"/>
      <c r="L1" s="515"/>
      <c r="M1" s="515"/>
      <c r="N1" s="515"/>
      <c r="O1" s="515"/>
      <c r="P1" s="515"/>
      <c r="Q1" s="208"/>
      <c r="R1" s="208"/>
      <c r="S1" s="208"/>
      <c r="T1" s="208"/>
      <c r="U1" s="208"/>
      <c r="V1" s="208"/>
      <c r="W1" s="208"/>
      <c r="X1" s="208"/>
      <c r="Y1" s="208"/>
      <c r="Z1" s="208"/>
      <c r="AA1" s="208"/>
      <c r="AB1" s="208"/>
      <c r="AC1" s="208"/>
    </row>
    <row r="2" spans="1:29" ht="24.95" customHeight="1" thickBot="1">
      <c r="A2" s="208"/>
      <c r="B2" s="514" t="s">
        <v>520</v>
      </c>
      <c r="C2" s="515"/>
      <c r="D2" s="525" t="s">
        <v>521</v>
      </c>
      <c r="E2" s="526"/>
      <c r="F2" s="526"/>
      <c r="G2" s="526"/>
      <c r="H2" s="526"/>
      <c r="I2" s="527"/>
      <c r="J2" s="208"/>
      <c r="K2" s="208"/>
      <c r="L2" s="208"/>
      <c r="M2" s="208"/>
      <c r="N2" s="208"/>
      <c r="O2" s="208"/>
      <c r="P2" s="208"/>
      <c r="Q2" s="208"/>
      <c r="R2" s="208"/>
      <c r="S2" s="208"/>
      <c r="T2" s="208"/>
      <c r="U2" s="208"/>
      <c r="V2" s="208"/>
      <c r="W2" s="208"/>
      <c r="X2" s="208"/>
      <c r="Y2" s="208"/>
      <c r="Z2" s="208"/>
      <c r="AA2" s="208"/>
      <c r="AB2" s="208"/>
      <c r="AC2" s="208"/>
    </row>
    <row r="3" spans="1:29" ht="15.75" thickBot="1">
      <c r="A3" s="208"/>
      <c r="B3" s="208"/>
      <c r="C3" s="208"/>
      <c r="D3" s="208"/>
      <c r="E3" s="208"/>
      <c r="F3" s="208"/>
      <c r="G3" s="208"/>
      <c r="H3" s="208"/>
      <c r="I3" s="208"/>
      <c r="J3" s="208"/>
      <c r="K3" s="514" t="s">
        <v>522</v>
      </c>
      <c r="L3" s="515"/>
      <c r="M3" s="515"/>
      <c r="N3" s="516" t="s">
        <v>523</v>
      </c>
      <c r="O3" s="517"/>
      <c r="P3" s="518"/>
      <c r="Q3" s="208"/>
      <c r="R3" s="208"/>
      <c r="S3" s="208"/>
      <c r="T3" s="208"/>
      <c r="U3" s="208"/>
      <c r="V3" s="208"/>
      <c r="W3" s="208"/>
      <c r="X3" s="208"/>
      <c r="Y3" s="208"/>
      <c r="Z3" s="208"/>
      <c r="AA3" s="208"/>
      <c r="AB3" s="208"/>
      <c r="AC3" s="208"/>
    </row>
    <row r="4" spans="1:29" ht="15.75" thickBot="1">
      <c r="A4" s="208"/>
      <c r="B4" s="514" t="s">
        <v>524</v>
      </c>
      <c r="C4" s="515"/>
      <c r="D4" s="516" t="s">
        <v>525</v>
      </c>
      <c r="E4" s="517"/>
      <c r="F4" s="517"/>
      <c r="G4" s="517"/>
      <c r="H4" s="517"/>
      <c r="I4" s="518"/>
      <c r="J4" s="208"/>
      <c r="K4" s="515"/>
      <c r="L4" s="515"/>
      <c r="M4" s="515"/>
      <c r="N4" s="519"/>
      <c r="O4" s="520"/>
      <c r="P4" s="521"/>
      <c r="Q4" s="208"/>
      <c r="R4" s="208"/>
      <c r="S4" s="208"/>
      <c r="T4" s="208"/>
      <c r="U4" s="208"/>
      <c r="V4" s="208"/>
      <c r="W4" s="208"/>
      <c r="X4" s="208"/>
      <c r="Y4" s="208"/>
      <c r="Z4" s="208"/>
      <c r="AA4" s="208"/>
      <c r="AB4" s="208"/>
      <c r="AC4" s="208"/>
    </row>
    <row r="5" spans="1:29" ht="15.75" thickBot="1">
      <c r="A5" s="208"/>
      <c r="B5" s="515"/>
      <c r="C5" s="515"/>
      <c r="D5" s="519"/>
      <c r="E5" s="520"/>
      <c r="F5" s="520"/>
      <c r="G5" s="520"/>
      <c r="H5" s="520"/>
      <c r="I5" s="521"/>
      <c r="J5" s="208"/>
      <c r="K5" s="208"/>
      <c r="L5" s="208"/>
      <c r="M5" s="208"/>
      <c r="N5" s="208"/>
      <c r="O5" s="208"/>
      <c r="P5" s="208"/>
      <c r="Q5" s="208"/>
      <c r="R5" s="208"/>
      <c r="S5" s="208"/>
      <c r="T5" s="208"/>
      <c r="U5" s="208"/>
      <c r="V5" s="208"/>
      <c r="W5" s="208"/>
      <c r="X5" s="208"/>
      <c r="Y5" s="208"/>
      <c r="Z5" s="208"/>
      <c r="AA5" s="208"/>
      <c r="AB5" s="208"/>
      <c r="AC5" s="208"/>
    </row>
    <row r="6" spans="1:29" ht="15.75" thickBot="1">
      <c r="A6" s="208"/>
      <c r="B6" s="208"/>
      <c r="C6" s="208"/>
      <c r="D6" s="208"/>
      <c r="E6" s="208"/>
      <c r="F6" s="208"/>
      <c r="G6" s="208"/>
      <c r="H6" s="208"/>
      <c r="I6" s="208"/>
      <c r="J6" s="208"/>
      <c r="K6" s="514" t="s">
        <v>526</v>
      </c>
      <c r="L6" s="515"/>
      <c r="M6" s="515"/>
      <c r="N6" s="516" t="s">
        <v>527</v>
      </c>
      <c r="O6" s="517"/>
      <c r="P6" s="518"/>
      <c r="Q6" s="208"/>
      <c r="R6" s="208"/>
      <c r="S6" s="208"/>
      <c r="T6" s="208"/>
      <c r="U6" s="208"/>
      <c r="V6" s="208"/>
      <c r="W6" s="208"/>
      <c r="X6" s="208"/>
      <c r="Y6" s="208"/>
      <c r="Z6" s="208"/>
      <c r="AA6" s="208"/>
      <c r="AB6" s="208"/>
      <c r="AC6" s="208"/>
    </row>
    <row r="7" spans="1:29" ht="15.75" thickBot="1">
      <c r="A7" s="208"/>
      <c r="B7" s="514" t="s">
        <v>528</v>
      </c>
      <c r="C7" s="515"/>
      <c r="D7" s="516" t="s">
        <v>529</v>
      </c>
      <c r="E7" s="517"/>
      <c r="F7" s="517"/>
      <c r="G7" s="517"/>
      <c r="H7" s="517"/>
      <c r="I7" s="518"/>
      <c r="J7" s="208"/>
      <c r="K7" s="515"/>
      <c r="L7" s="515"/>
      <c r="M7" s="515"/>
      <c r="N7" s="519"/>
      <c r="O7" s="520"/>
      <c r="P7" s="521"/>
      <c r="Q7" s="208"/>
      <c r="R7" s="208"/>
      <c r="S7" s="208"/>
      <c r="T7" s="208"/>
      <c r="U7" s="208"/>
      <c r="V7" s="208"/>
      <c r="W7" s="208"/>
      <c r="X7" s="208"/>
      <c r="Y7" s="208"/>
      <c r="Z7" s="208"/>
      <c r="AA7" s="208"/>
      <c r="AB7" s="208"/>
      <c r="AC7" s="208"/>
    </row>
    <row r="8" spans="1:29">
      <c r="A8" s="208"/>
      <c r="B8" s="515"/>
      <c r="C8" s="515"/>
      <c r="D8" s="522"/>
      <c r="E8" s="515"/>
      <c r="F8" s="515"/>
      <c r="G8" s="515"/>
      <c r="H8" s="515"/>
      <c r="I8" s="523"/>
      <c r="J8" s="208"/>
      <c r="K8" s="208"/>
      <c r="L8" s="208"/>
      <c r="M8" s="208"/>
      <c r="N8" s="208"/>
      <c r="O8" s="208"/>
      <c r="P8" s="208"/>
      <c r="Q8" s="208"/>
      <c r="R8" s="208"/>
      <c r="S8" s="208"/>
      <c r="T8" s="208"/>
      <c r="U8" s="208"/>
      <c r="V8" s="208"/>
      <c r="W8" s="208"/>
      <c r="X8" s="208"/>
      <c r="Y8" s="208"/>
      <c r="Z8" s="208"/>
      <c r="AA8" s="208"/>
      <c r="AB8" s="208"/>
      <c r="AC8" s="208"/>
    </row>
    <row r="9" spans="1:29" ht="15.75" thickBot="1">
      <c r="A9" s="208"/>
      <c r="B9" s="515"/>
      <c r="C9" s="515"/>
      <c r="D9" s="519"/>
      <c r="E9" s="520"/>
      <c r="F9" s="520"/>
      <c r="G9" s="520"/>
      <c r="H9" s="520"/>
      <c r="I9" s="521"/>
      <c r="J9" s="208"/>
      <c r="K9" s="524" t="s">
        <v>519</v>
      </c>
      <c r="L9" s="515"/>
      <c r="M9" s="515"/>
      <c r="N9" s="515"/>
      <c r="O9" s="515"/>
      <c r="P9" s="515"/>
      <c r="Q9" s="208"/>
      <c r="R9" s="208"/>
      <c r="S9" s="208"/>
      <c r="T9" s="208"/>
      <c r="U9" s="208"/>
      <c r="V9" s="208"/>
      <c r="W9" s="208"/>
      <c r="X9" s="208"/>
      <c r="Y9" s="208"/>
      <c r="Z9" s="208"/>
      <c r="AA9" s="208"/>
      <c r="AB9" s="208"/>
      <c r="AC9" s="208"/>
    </row>
    <row r="10" spans="1:29" ht="15.75" thickBot="1">
      <c r="A10" s="208"/>
      <c r="B10" s="208"/>
      <c r="C10" s="208"/>
      <c r="D10" s="208"/>
      <c r="E10" s="208"/>
      <c r="F10" s="208"/>
      <c r="G10" s="208"/>
      <c r="H10" s="208"/>
      <c r="I10" s="208"/>
      <c r="J10" s="208"/>
      <c r="K10" s="515"/>
      <c r="L10" s="515"/>
      <c r="M10" s="515"/>
      <c r="N10" s="515"/>
      <c r="O10" s="515"/>
      <c r="P10" s="515"/>
      <c r="Q10" s="208"/>
      <c r="R10" s="208"/>
      <c r="S10" s="208"/>
      <c r="T10" s="208"/>
      <c r="U10" s="208"/>
      <c r="V10" s="208"/>
      <c r="W10" s="208"/>
      <c r="X10" s="208"/>
      <c r="Y10" s="208"/>
      <c r="Z10" s="208"/>
      <c r="AA10" s="208"/>
      <c r="AB10" s="208"/>
      <c r="AC10" s="208"/>
    </row>
    <row r="11" spans="1:29">
      <c r="A11" s="208"/>
      <c r="B11" s="514" t="s">
        <v>530</v>
      </c>
      <c r="C11" s="515"/>
      <c r="D11" s="516" t="s">
        <v>531</v>
      </c>
      <c r="E11" s="517"/>
      <c r="F11" s="517"/>
      <c r="G11" s="517"/>
      <c r="H11" s="517"/>
      <c r="I11" s="518"/>
      <c r="J11" s="208"/>
      <c r="K11" s="515"/>
      <c r="L11" s="515"/>
      <c r="M11" s="515"/>
      <c r="N11" s="515"/>
      <c r="O11" s="515"/>
      <c r="P11" s="515"/>
      <c r="Q11" s="208"/>
      <c r="R11" s="208"/>
      <c r="S11" s="208"/>
      <c r="T11" s="208"/>
      <c r="U11" s="208"/>
      <c r="V11" s="208"/>
      <c r="W11" s="208"/>
      <c r="X11" s="208"/>
      <c r="Y11" s="208"/>
      <c r="Z11" s="208"/>
      <c r="AA11" s="208"/>
      <c r="AB11" s="208"/>
      <c r="AC11" s="208"/>
    </row>
    <row r="12" spans="1:29" ht="15.75" thickBot="1">
      <c r="A12" s="208"/>
      <c r="B12" s="515"/>
      <c r="C12" s="515"/>
      <c r="D12" s="519"/>
      <c r="E12" s="520"/>
      <c r="F12" s="520"/>
      <c r="G12" s="520"/>
      <c r="H12" s="520"/>
      <c r="I12" s="521"/>
      <c r="J12" s="208"/>
      <c r="K12" s="208"/>
      <c r="L12" s="208"/>
      <c r="M12" s="208"/>
      <c r="N12" s="208"/>
      <c r="O12" s="208"/>
      <c r="P12" s="208"/>
      <c r="Q12" s="208"/>
      <c r="R12" s="208"/>
      <c r="S12" s="208"/>
      <c r="T12" s="208"/>
      <c r="U12" s="208"/>
      <c r="V12" s="208"/>
      <c r="W12" s="208"/>
      <c r="X12" s="208"/>
      <c r="Y12" s="208"/>
      <c r="Z12" s="208"/>
      <c r="AA12" s="208"/>
      <c r="AB12" s="208"/>
      <c r="AC12" s="208"/>
    </row>
    <row r="13" spans="1:29" ht="15.75" thickBot="1">
      <c r="A13" s="208"/>
      <c r="B13" s="524" t="s">
        <v>519</v>
      </c>
      <c r="C13" s="515"/>
      <c r="D13" s="515"/>
      <c r="E13" s="515"/>
      <c r="F13" s="515"/>
      <c r="G13" s="515"/>
      <c r="H13" s="515"/>
      <c r="I13" s="515"/>
      <c r="J13" s="515"/>
      <c r="K13" s="515"/>
      <c r="L13" s="515"/>
      <c r="M13" s="515"/>
      <c r="N13" s="515"/>
      <c r="O13" s="515"/>
      <c r="P13" s="515"/>
      <c r="Q13" s="208"/>
      <c r="R13" s="208"/>
      <c r="S13" s="208"/>
      <c r="T13" s="208"/>
      <c r="U13" s="208"/>
      <c r="V13" s="208"/>
      <c r="W13" s="208"/>
      <c r="X13" s="208"/>
      <c r="Y13" s="208"/>
      <c r="Z13" s="208"/>
      <c r="AA13" s="208"/>
      <c r="AB13" s="208"/>
      <c r="AC13" s="208"/>
    </row>
    <row r="14" spans="1:29" ht="15.75" thickBot="1">
      <c r="A14" s="208"/>
      <c r="B14" s="511" t="s">
        <v>532</v>
      </c>
      <c r="C14" s="513"/>
      <c r="D14" s="513"/>
      <c r="E14" s="513"/>
      <c r="F14" s="512"/>
      <c r="G14" s="511" t="s">
        <v>533</v>
      </c>
      <c r="H14" s="513"/>
      <c r="I14" s="513"/>
      <c r="J14" s="513"/>
      <c r="K14" s="513"/>
      <c r="L14" s="513"/>
      <c r="M14" s="513"/>
      <c r="N14" s="512"/>
      <c r="O14" s="511" t="s">
        <v>534</v>
      </c>
      <c r="P14" s="513"/>
      <c r="Q14" s="513"/>
      <c r="R14" s="513"/>
      <c r="S14" s="513"/>
      <c r="T14" s="512"/>
      <c r="U14" s="511" t="s">
        <v>535</v>
      </c>
      <c r="V14" s="513"/>
      <c r="W14" s="513"/>
      <c r="X14" s="512"/>
      <c r="Y14" s="511" t="s">
        <v>536</v>
      </c>
      <c r="Z14" s="513"/>
      <c r="AA14" s="513"/>
      <c r="AB14" s="512"/>
      <c r="AC14" s="208"/>
    </row>
    <row r="15" spans="1:29" ht="24.75" thickBot="1">
      <c r="A15" s="208"/>
      <c r="B15" s="210" t="s">
        <v>537</v>
      </c>
      <c r="C15" s="511" t="s">
        <v>538</v>
      </c>
      <c r="D15" s="512"/>
      <c r="E15" s="210" t="s">
        <v>539</v>
      </c>
      <c r="F15" s="210" t="s">
        <v>540</v>
      </c>
      <c r="G15" s="210" t="s">
        <v>14</v>
      </c>
      <c r="H15" s="210" t="s">
        <v>51</v>
      </c>
      <c r="I15" s="511" t="s">
        <v>541</v>
      </c>
      <c r="J15" s="513"/>
      <c r="K15" s="512"/>
      <c r="L15" s="210" t="s">
        <v>16</v>
      </c>
      <c r="M15" s="511" t="s">
        <v>542</v>
      </c>
      <c r="N15" s="512"/>
      <c r="O15" s="210" t="s">
        <v>4</v>
      </c>
      <c r="P15" s="511" t="s">
        <v>17</v>
      </c>
      <c r="Q15" s="512"/>
      <c r="R15" s="210" t="s">
        <v>543</v>
      </c>
      <c r="S15" s="210" t="s">
        <v>544</v>
      </c>
      <c r="T15" s="210" t="s">
        <v>545</v>
      </c>
      <c r="U15" s="210" t="s">
        <v>546</v>
      </c>
      <c r="V15" s="210" t="s">
        <v>547</v>
      </c>
      <c r="W15" s="210" t="s">
        <v>548</v>
      </c>
      <c r="X15" s="210" t="s">
        <v>545</v>
      </c>
      <c r="Y15" s="210" t="s">
        <v>549</v>
      </c>
      <c r="Z15" s="511" t="s">
        <v>548</v>
      </c>
      <c r="AA15" s="513"/>
      <c r="AB15" s="512"/>
      <c r="AC15" s="208"/>
    </row>
    <row r="16" spans="1:29" ht="15.75" thickBot="1">
      <c r="A16" s="208"/>
      <c r="B16" s="496" t="s">
        <v>550</v>
      </c>
      <c r="C16" s="499" t="s">
        <v>551</v>
      </c>
      <c r="D16" s="500"/>
      <c r="E16" s="496" t="s">
        <v>552</v>
      </c>
      <c r="F16" s="496" t="s">
        <v>18</v>
      </c>
      <c r="G16" s="487" t="s">
        <v>553</v>
      </c>
      <c r="H16" s="487" t="s">
        <v>554</v>
      </c>
      <c r="I16" s="490" t="s">
        <v>52</v>
      </c>
      <c r="J16" s="505"/>
      <c r="K16" s="491"/>
      <c r="L16" s="508" t="s">
        <v>555</v>
      </c>
      <c r="M16" s="490" t="s">
        <v>556</v>
      </c>
      <c r="N16" s="491"/>
      <c r="O16" s="487" t="s">
        <v>557</v>
      </c>
      <c r="P16" s="490" t="s">
        <v>558</v>
      </c>
      <c r="Q16" s="491"/>
      <c r="R16" s="487" t="s">
        <v>559</v>
      </c>
      <c r="S16" s="487" t="s">
        <v>73</v>
      </c>
      <c r="T16" s="487" t="s">
        <v>560</v>
      </c>
      <c r="U16" s="487" t="s">
        <v>561</v>
      </c>
      <c r="V16" s="487">
        <v>100</v>
      </c>
      <c r="W16" s="487" t="s">
        <v>562</v>
      </c>
      <c r="X16" s="487" t="s">
        <v>519</v>
      </c>
      <c r="Y16" s="487" t="s">
        <v>609</v>
      </c>
      <c r="Z16" s="211" t="s">
        <v>564</v>
      </c>
      <c r="AA16" s="211" t="s">
        <v>565</v>
      </c>
      <c r="AB16" s="211" t="s">
        <v>566</v>
      </c>
      <c r="AC16" s="208"/>
    </row>
    <row r="17" spans="1:29" ht="24.75" thickBot="1">
      <c r="A17" s="208"/>
      <c r="B17" s="497"/>
      <c r="C17" s="501"/>
      <c r="D17" s="502"/>
      <c r="E17" s="497"/>
      <c r="F17" s="497"/>
      <c r="G17" s="488"/>
      <c r="H17" s="488"/>
      <c r="I17" s="492"/>
      <c r="J17" s="506"/>
      <c r="K17" s="493"/>
      <c r="L17" s="509"/>
      <c r="M17" s="492"/>
      <c r="N17" s="493"/>
      <c r="O17" s="488"/>
      <c r="P17" s="492"/>
      <c r="Q17" s="493"/>
      <c r="R17" s="488"/>
      <c r="S17" s="488"/>
      <c r="T17" s="488"/>
      <c r="U17" s="488"/>
      <c r="V17" s="488"/>
      <c r="W17" s="488"/>
      <c r="X17" s="488"/>
      <c r="Y17" s="488"/>
      <c r="Z17" s="212" t="s">
        <v>609</v>
      </c>
      <c r="AA17" s="212" t="s">
        <v>567</v>
      </c>
      <c r="AB17" s="275" t="s">
        <v>560</v>
      </c>
      <c r="AC17" s="208"/>
    </row>
    <row r="18" spans="1:29" ht="15.75" thickBot="1">
      <c r="A18" s="208"/>
      <c r="B18" s="497"/>
      <c r="C18" s="501"/>
      <c r="D18" s="502"/>
      <c r="E18" s="497"/>
      <c r="F18" s="497"/>
      <c r="G18" s="488"/>
      <c r="H18" s="488"/>
      <c r="I18" s="492"/>
      <c r="J18" s="506"/>
      <c r="K18" s="493"/>
      <c r="L18" s="509"/>
      <c r="M18" s="492"/>
      <c r="N18" s="493"/>
      <c r="O18" s="488"/>
      <c r="P18" s="492"/>
      <c r="Q18" s="493"/>
      <c r="R18" s="488"/>
      <c r="S18" s="488"/>
      <c r="T18" s="488"/>
      <c r="U18" s="488"/>
      <c r="V18" s="488"/>
      <c r="W18" s="488"/>
      <c r="X18" s="488"/>
      <c r="Y18" s="488"/>
      <c r="Z18" s="212" t="s">
        <v>609</v>
      </c>
      <c r="AA18" s="212" t="s">
        <v>568</v>
      </c>
      <c r="AB18" s="275" t="s">
        <v>560</v>
      </c>
      <c r="AC18" s="208"/>
    </row>
    <row r="19" spans="1:29" ht="15.75" thickBot="1">
      <c r="A19" s="208"/>
      <c r="B19" s="497"/>
      <c r="C19" s="501"/>
      <c r="D19" s="502"/>
      <c r="E19" s="497"/>
      <c r="F19" s="497"/>
      <c r="G19" s="488"/>
      <c r="H19" s="488"/>
      <c r="I19" s="492"/>
      <c r="J19" s="506"/>
      <c r="K19" s="493"/>
      <c r="L19" s="509"/>
      <c r="M19" s="492"/>
      <c r="N19" s="493"/>
      <c r="O19" s="488"/>
      <c r="P19" s="492"/>
      <c r="Q19" s="493"/>
      <c r="R19" s="488"/>
      <c r="S19" s="488"/>
      <c r="T19" s="488"/>
      <c r="U19" s="488"/>
      <c r="V19" s="488"/>
      <c r="W19" s="488"/>
      <c r="X19" s="488"/>
      <c r="Y19" s="488"/>
      <c r="Z19" s="212" t="s">
        <v>609</v>
      </c>
      <c r="AA19" s="212" t="s">
        <v>569</v>
      </c>
      <c r="AB19" s="275"/>
      <c r="AC19" s="208"/>
    </row>
    <row r="20" spans="1:29" ht="24.75" thickBot="1">
      <c r="A20" s="208"/>
      <c r="B20" s="497"/>
      <c r="C20" s="501"/>
      <c r="D20" s="502"/>
      <c r="E20" s="497"/>
      <c r="F20" s="497"/>
      <c r="G20" s="488"/>
      <c r="H20" s="488"/>
      <c r="I20" s="492"/>
      <c r="J20" s="506"/>
      <c r="K20" s="493"/>
      <c r="L20" s="509"/>
      <c r="M20" s="492"/>
      <c r="N20" s="493"/>
      <c r="O20" s="488"/>
      <c r="P20" s="492"/>
      <c r="Q20" s="493"/>
      <c r="R20" s="488"/>
      <c r="S20" s="488"/>
      <c r="T20" s="488"/>
      <c r="U20" s="488"/>
      <c r="V20" s="488"/>
      <c r="W20" s="488"/>
      <c r="X20" s="488"/>
      <c r="Y20" s="488"/>
      <c r="Z20" s="212" t="s">
        <v>609</v>
      </c>
      <c r="AA20" s="212" t="s">
        <v>570</v>
      </c>
      <c r="AB20" s="275" t="s">
        <v>560</v>
      </c>
      <c r="AC20" s="208"/>
    </row>
    <row r="21" spans="1:29" ht="15.75" thickBot="1">
      <c r="A21" s="208"/>
      <c r="B21" s="497"/>
      <c r="C21" s="501"/>
      <c r="D21" s="502"/>
      <c r="E21" s="497"/>
      <c r="F21" s="497"/>
      <c r="G21" s="488"/>
      <c r="H21" s="488"/>
      <c r="I21" s="492"/>
      <c r="J21" s="506"/>
      <c r="K21" s="493"/>
      <c r="L21" s="509"/>
      <c r="M21" s="492"/>
      <c r="N21" s="493"/>
      <c r="O21" s="488"/>
      <c r="P21" s="492"/>
      <c r="Q21" s="493"/>
      <c r="R21" s="488"/>
      <c r="S21" s="488"/>
      <c r="T21" s="488"/>
      <c r="U21" s="488"/>
      <c r="V21" s="488"/>
      <c r="W21" s="488"/>
      <c r="X21" s="488"/>
      <c r="Y21" s="488"/>
      <c r="Z21" s="212" t="s">
        <v>609</v>
      </c>
      <c r="AA21" s="212" t="s">
        <v>571</v>
      </c>
      <c r="AB21" s="275" t="s">
        <v>560</v>
      </c>
      <c r="AC21" s="208"/>
    </row>
    <row r="22" spans="1:29" ht="24.75" thickBot="1">
      <c r="A22" s="208"/>
      <c r="B22" s="498"/>
      <c r="C22" s="503"/>
      <c r="D22" s="504"/>
      <c r="E22" s="498"/>
      <c r="F22" s="498"/>
      <c r="G22" s="489"/>
      <c r="H22" s="489"/>
      <c r="I22" s="494"/>
      <c r="J22" s="507"/>
      <c r="K22" s="495"/>
      <c r="L22" s="510"/>
      <c r="M22" s="494"/>
      <c r="N22" s="495"/>
      <c r="O22" s="489"/>
      <c r="P22" s="494"/>
      <c r="Q22" s="495"/>
      <c r="R22" s="489"/>
      <c r="S22" s="489"/>
      <c r="T22" s="489"/>
      <c r="U22" s="489"/>
      <c r="V22" s="489"/>
      <c r="W22" s="489"/>
      <c r="X22" s="489"/>
      <c r="Y22" s="489"/>
      <c r="Z22" s="212" t="s">
        <v>609</v>
      </c>
      <c r="AA22" s="212" t="s">
        <v>572</v>
      </c>
      <c r="AB22" s="275" t="s">
        <v>560</v>
      </c>
      <c r="AC22" s="208"/>
    </row>
    <row r="23" spans="1:29" ht="15.75" thickBot="1">
      <c r="A23" s="208"/>
      <c r="B23" s="496" t="s">
        <v>573</v>
      </c>
      <c r="C23" s="499" t="s">
        <v>574</v>
      </c>
      <c r="D23" s="500"/>
      <c r="E23" s="496" t="s">
        <v>575</v>
      </c>
      <c r="F23" s="496" t="s">
        <v>18</v>
      </c>
      <c r="G23" s="487" t="s">
        <v>576</v>
      </c>
      <c r="H23" s="487" t="s">
        <v>106</v>
      </c>
      <c r="I23" s="490" t="s">
        <v>577</v>
      </c>
      <c r="J23" s="505"/>
      <c r="K23" s="491"/>
      <c r="L23" s="508" t="s">
        <v>555</v>
      </c>
      <c r="M23" s="490" t="s">
        <v>556</v>
      </c>
      <c r="N23" s="491"/>
      <c r="O23" s="487" t="s">
        <v>557</v>
      </c>
      <c r="P23" s="490" t="s">
        <v>558</v>
      </c>
      <c r="Q23" s="491"/>
      <c r="R23" s="487" t="s">
        <v>559</v>
      </c>
      <c r="S23" s="487" t="s">
        <v>73</v>
      </c>
      <c r="T23" s="487" t="s">
        <v>560</v>
      </c>
      <c r="U23" s="487" t="s">
        <v>561</v>
      </c>
      <c r="V23" s="487">
        <v>100</v>
      </c>
      <c r="W23" s="487" t="s">
        <v>578</v>
      </c>
      <c r="X23" s="487" t="s">
        <v>519</v>
      </c>
      <c r="Y23" s="487" t="s">
        <v>609</v>
      </c>
      <c r="Z23" s="211" t="s">
        <v>564</v>
      </c>
      <c r="AA23" s="211" t="s">
        <v>565</v>
      </c>
      <c r="AB23" s="211" t="s">
        <v>566</v>
      </c>
      <c r="AC23" s="208"/>
    </row>
    <row r="24" spans="1:29" ht="24.75" thickBot="1">
      <c r="A24" s="208"/>
      <c r="B24" s="497"/>
      <c r="C24" s="501"/>
      <c r="D24" s="502"/>
      <c r="E24" s="497"/>
      <c r="F24" s="497"/>
      <c r="G24" s="488"/>
      <c r="H24" s="488"/>
      <c r="I24" s="492"/>
      <c r="J24" s="506"/>
      <c r="K24" s="493"/>
      <c r="L24" s="509"/>
      <c r="M24" s="492"/>
      <c r="N24" s="493"/>
      <c r="O24" s="488"/>
      <c r="P24" s="492"/>
      <c r="Q24" s="493"/>
      <c r="R24" s="488"/>
      <c r="S24" s="488"/>
      <c r="T24" s="488"/>
      <c r="U24" s="488"/>
      <c r="V24" s="488"/>
      <c r="W24" s="488"/>
      <c r="X24" s="488"/>
      <c r="Y24" s="488"/>
      <c r="Z24" s="212" t="s">
        <v>609</v>
      </c>
      <c r="AA24" s="212" t="s">
        <v>567</v>
      </c>
      <c r="AB24" s="275" t="s">
        <v>560</v>
      </c>
      <c r="AC24" s="208"/>
    </row>
    <row r="25" spans="1:29" ht="15.75" thickBot="1">
      <c r="A25" s="208"/>
      <c r="B25" s="497"/>
      <c r="C25" s="501"/>
      <c r="D25" s="502"/>
      <c r="E25" s="497"/>
      <c r="F25" s="497"/>
      <c r="G25" s="488"/>
      <c r="H25" s="488"/>
      <c r="I25" s="492"/>
      <c r="J25" s="506"/>
      <c r="K25" s="493"/>
      <c r="L25" s="509"/>
      <c r="M25" s="492"/>
      <c r="N25" s="493"/>
      <c r="O25" s="488"/>
      <c r="P25" s="492"/>
      <c r="Q25" s="493"/>
      <c r="R25" s="488"/>
      <c r="S25" s="488"/>
      <c r="T25" s="488"/>
      <c r="U25" s="488"/>
      <c r="V25" s="488"/>
      <c r="W25" s="488"/>
      <c r="X25" s="488"/>
      <c r="Y25" s="488"/>
      <c r="Z25" s="212" t="s">
        <v>609</v>
      </c>
      <c r="AA25" s="212" t="s">
        <v>568</v>
      </c>
      <c r="AB25" s="275" t="s">
        <v>560</v>
      </c>
      <c r="AC25" s="208"/>
    </row>
    <row r="26" spans="1:29" ht="15.75" thickBot="1">
      <c r="A26" s="208"/>
      <c r="B26" s="497"/>
      <c r="C26" s="501"/>
      <c r="D26" s="502"/>
      <c r="E26" s="497"/>
      <c r="F26" s="497"/>
      <c r="G26" s="488"/>
      <c r="H26" s="488"/>
      <c r="I26" s="492"/>
      <c r="J26" s="506"/>
      <c r="K26" s="493"/>
      <c r="L26" s="509"/>
      <c r="M26" s="492"/>
      <c r="N26" s="493"/>
      <c r="O26" s="488"/>
      <c r="P26" s="492"/>
      <c r="Q26" s="493"/>
      <c r="R26" s="488"/>
      <c r="S26" s="488"/>
      <c r="T26" s="488"/>
      <c r="U26" s="488"/>
      <c r="V26" s="488"/>
      <c r="W26" s="488"/>
      <c r="X26" s="488"/>
      <c r="Y26" s="488"/>
      <c r="Z26" s="212" t="s">
        <v>609</v>
      </c>
      <c r="AA26" s="212" t="s">
        <v>569</v>
      </c>
      <c r="AB26" s="275" t="s">
        <v>560</v>
      </c>
      <c r="AC26" s="208"/>
    </row>
    <row r="27" spans="1:29" ht="24.75" thickBot="1">
      <c r="A27" s="208"/>
      <c r="B27" s="497"/>
      <c r="C27" s="501"/>
      <c r="D27" s="502"/>
      <c r="E27" s="497"/>
      <c r="F27" s="497"/>
      <c r="G27" s="488"/>
      <c r="H27" s="488"/>
      <c r="I27" s="492"/>
      <c r="J27" s="506"/>
      <c r="K27" s="493"/>
      <c r="L27" s="509"/>
      <c r="M27" s="492"/>
      <c r="N27" s="493"/>
      <c r="O27" s="488"/>
      <c r="P27" s="492"/>
      <c r="Q27" s="493"/>
      <c r="R27" s="488"/>
      <c r="S27" s="488"/>
      <c r="T27" s="488"/>
      <c r="U27" s="488"/>
      <c r="V27" s="488"/>
      <c r="W27" s="488"/>
      <c r="X27" s="488"/>
      <c r="Y27" s="488"/>
      <c r="Z27" s="212" t="s">
        <v>609</v>
      </c>
      <c r="AA27" s="212" t="s">
        <v>570</v>
      </c>
      <c r="AB27" s="275" t="s">
        <v>560</v>
      </c>
      <c r="AC27" s="208"/>
    </row>
    <row r="28" spans="1:29" ht="15.75" thickBot="1">
      <c r="A28" s="208"/>
      <c r="B28" s="497"/>
      <c r="C28" s="501"/>
      <c r="D28" s="502"/>
      <c r="E28" s="497"/>
      <c r="F28" s="497"/>
      <c r="G28" s="488"/>
      <c r="H28" s="488"/>
      <c r="I28" s="492"/>
      <c r="J28" s="506"/>
      <c r="K28" s="493"/>
      <c r="L28" s="509"/>
      <c r="M28" s="492"/>
      <c r="N28" s="493"/>
      <c r="O28" s="488"/>
      <c r="P28" s="492"/>
      <c r="Q28" s="493"/>
      <c r="R28" s="488"/>
      <c r="S28" s="488"/>
      <c r="T28" s="488"/>
      <c r="U28" s="488"/>
      <c r="V28" s="488"/>
      <c r="W28" s="488"/>
      <c r="X28" s="488"/>
      <c r="Y28" s="488"/>
      <c r="Z28" s="212" t="s">
        <v>609</v>
      </c>
      <c r="AA28" s="212" t="s">
        <v>571</v>
      </c>
      <c r="AB28" s="275" t="s">
        <v>560</v>
      </c>
      <c r="AC28" s="208"/>
    </row>
    <row r="29" spans="1:29" ht="24.75" thickBot="1">
      <c r="A29" s="208"/>
      <c r="B29" s="497"/>
      <c r="C29" s="501"/>
      <c r="D29" s="502"/>
      <c r="E29" s="497"/>
      <c r="F29" s="497"/>
      <c r="G29" s="488"/>
      <c r="H29" s="488"/>
      <c r="I29" s="492"/>
      <c r="J29" s="506"/>
      <c r="K29" s="493"/>
      <c r="L29" s="509"/>
      <c r="M29" s="492"/>
      <c r="N29" s="493"/>
      <c r="O29" s="488"/>
      <c r="P29" s="492"/>
      <c r="Q29" s="493"/>
      <c r="R29" s="488"/>
      <c r="S29" s="488"/>
      <c r="T29" s="488"/>
      <c r="U29" s="488"/>
      <c r="V29" s="488"/>
      <c r="W29" s="488"/>
      <c r="X29" s="488"/>
      <c r="Y29" s="488"/>
      <c r="Z29" s="212" t="s">
        <v>609</v>
      </c>
      <c r="AA29" s="212" t="s">
        <v>572</v>
      </c>
      <c r="AB29" s="275" t="s">
        <v>560</v>
      </c>
      <c r="AC29" s="208"/>
    </row>
    <row r="30" spans="1:29" ht="15.75" thickBot="1">
      <c r="A30" s="208"/>
      <c r="B30" s="498"/>
      <c r="C30" s="503"/>
      <c r="D30" s="504"/>
      <c r="E30" s="498"/>
      <c r="F30" s="498"/>
      <c r="G30" s="489"/>
      <c r="H30" s="489"/>
      <c r="I30" s="494"/>
      <c r="J30" s="507"/>
      <c r="K30" s="495"/>
      <c r="L30" s="510"/>
      <c r="M30" s="494"/>
      <c r="N30" s="495"/>
      <c r="O30" s="489"/>
      <c r="P30" s="494"/>
      <c r="Q30" s="495"/>
      <c r="R30" s="489"/>
      <c r="S30" s="489"/>
      <c r="T30" s="489"/>
      <c r="U30" s="489"/>
      <c r="V30" s="489"/>
      <c r="W30" s="489"/>
      <c r="X30" s="489"/>
      <c r="Y30" s="489"/>
      <c r="Z30" s="276"/>
      <c r="AA30" s="276"/>
      <c r="AB30" s="276"/>
      <c r="AC30" s="208"/>
    </row>
    <row r="31" spans="1:29">
      <c r="G31" s="277"/>
      <c r="H31" s="277"/>
      <c r="I31" s="277"/>
      <c r="J31" s="277"/>
      <c r="K31" s="277"/>
      <c r="L31" s="277"/>
      <c r="M31" s="277"/>
      <c r="N31" s="277"/>
      <c r="O31" s="277"/>
      <c r="P31" s="277"/>
      <c r="Q31" s="277"/>
      <c r="R31" s="277"/>
      <c r="S31" s="277"/>
      <c r="T31" s="277"/>
      <c r="U31" s="277"/>
      <c r="V31" s="277"/>
      <c r="W31" s="277"/>
      <c r="X31" s="277"/>
      <c r="Y31" s="277"/>
      <c r="Z31" s="277"/>
      <c r="AA31" s="277"/>
      <c r="AB31" s="277"/>
    </row>
  </sheetData>
  <mergeCells count="63">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B16:B22"/>
    <mergeCell ref="C16:D22"/>
    <mergeCell ref="E16:E22"/>
    <mergeCell ref="F16:F22"/>
    <mergeCell ref="G16:G22"/>
    <mergeCell ref="C15:D15"/>
    <mergeCell ref="I15:K15"/>
    <mergeCell ref="M15:N15"/>
    <mergeCell ref="P15:Q15"/>
    <mergeCell ref="Z15:AB15"/>
    <mergeCell ref="W16:W22"/>
    <mergeCell ref="H16:H22"/>
    <mergeCell ref="I16:K22"/>
    <mergeCell ref="L16:L22"/>
    <mergeCell ref="M16:N22"/>
    <mergeCell ref="O16:O22"/>
    <mergeCell ref="P16:Q22"/>
    <mergeCell ref="T23:T30"/>
    <mergeCell ref="X16:X22"/>
    <mergeCell ref="Y16:Y22"/>
    <mergeCell ref="B23:B30"/>
    <mergeCell ref="C23:D30"/>
    <mergeCell ref="E23:E30"/>
    <mergeCell ref="F23:F30"/>
    <mergeCell ref="G23:G30"/>
    <mergeCell ref="H23:H30"/>
    <mergeCell ref="I23:K30"/>
    <mergeCell ref="L23:L30"/>
    <mergeCell ref="R16:R22"/>
    <mergeCell ref="S16:S22"/>
    <mergeCell ref="T16:T22"/>
    <mergeCell ref="U16:U22"/>
    <mergeCell ref="V16:V22"/>
    <mergeCell ref="M23:N30"/>
    <mergeCell ref="O23:O30"/>
    <mergeCell ref="P23:Q30"/>
    <mergeCell ref="R23:R30"/>
    <mergeCell ref="S23:S30"/>
    <mergeCell ref="U23:U30"/>
    <mergeCell ref="V23:V30"/>
    <mergeCell ref="W23:W30"/>
    <mergeCell ref="X23:X30"/>
    <mergeCell ref="Y23:Y30"/>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opLeftCell="Z8" workbookViewId="0">
      <selection activeCell="AF8" sqref="AF8"/>
    </sheetView>
  </sheetViews>
  <sheetFormatPr baseColWidth="10" defaultColWidth="8.85546875" defaultRowHeight="15"/>
  <cols>
    <col min="1" max="1" width="16.85546875" style="209" bestFit="1" customWidth="1"/>
    <col min="2" max="2" width="8.85546875" style="209" bestFit="1" customWidth="1"/>
    <col min="3" max="3" width="1.140625" style="209" bestFit="1" customWidth="1"/>
    <col min="4" max="4" width="25.140625" style="209" bestFit="1" customWidth="1"/>
    <col min="5" max="5" width="11" style="209" bestFit="1" customWidth="1"/>
    <col min="6" max="6" width="44.7109375" style="209" customWidth="1"/>
    <col min="7" max="7" width="16.85546875" style="209" bestFit="1" customWidth="1"/>
    <col min="8" max="8" width="8.85546875" style="209" bestFit="1" customWidth="1"/>
    <col min="9" max="9" width="16" style="209" bestFit="1" customWidth="1"/>
    <col min="10" max="10" width="0.28515625" style="209" bestFit="1" customWidth="1"/>
    <col min="11" max="11" width="16" style="209" bestFit="1" customWidth="1"/>
    <col min="12" max="12" width="0.7109375" style="209" bestFit="1" customWidth="1"/>
    <col min="13" max="13" width="16.140625" style="209" bestFit="1" customWidth="1"/>
    <col min="14" max="14" width="12.7109375" style="209" bestFit="1" customWidth="1"/>
    <col min="15" max="15" width="4.28515625" style="209" bestFit="1" customWidth="1"/>
    <col min="16" max="16" width="20.85546875" style="209" bestFit="1" customWidth="1"/>
    <col min="17" max="17" width="16.85546875" style="209" bestFit="1" customWidth="1"/>
    <col min="18" max="18" width="17" style="209" bestFit="1" customWidth="1"/>
    <col min="19" max="19" width="20.85546875" style="209" bestFit="1" customWidth="1"/>
    <col min="20" max="20" width="22.140625" style="209" bestFit="1" customWidth="1"/>
    <col min="21" max="21" width="12.7109375" style="209" bestFit="1" customWidth="1"/>
    <col min="22" max="22" width="55.28515625" style="209" bestFit="1" customWidth="1"/>
    <col min="23" max="23" width="25.85546875" style="209" bestFit="1" customWidth="1"/>
    <col min="24" max="24" width="15.85546875" style="209" bestFit="1" customWidth="1"/>
    <col min="25" max="25" width="18.28515625" style="209" bestFit="1" customWidth="1"/>
    <col min="26" max="26" width="65.42578125" style="209" bestFit="1" customWidth="1"/>
    <col min="27" max="27" width="65.7109375" style="209" bestFit="1" customWidth="1"/>
    <col min="28" max="28" width="4.7109375" style="209" bestFit="1" customWidth="1"/>
    <col min="29" max="16384" width="8.85546875" style="209"/>
  </cols>
  <sheetData>
    <row r="1" spans="1:28" ht="15.75" thickBot="1">
      <c r="A1" s="524" t="s">
        <v>519</v>
      </c>
      <c r="B1" s="515"/>
      <c r="C1" s="515"/>
      <c r="D1" s="515"/>
      <c r="E1" s="515"/>
      <c r="F1" s="515"/>
      <c r="G1" s="515"/>
      <c r="H1" s="515"/>
      <c r="I1" s="515"/>
      <c r="J1" s="515"/>
      <c r="K1" s="515"/>
      <c r="L1" s="515"/>
      <c r="M1" s="515"/>
      <c r="N1" s="515"/>
      <c r="O1" s="515"/>
      <c r="P1" s="208"/>
      <c r="Q1" s="208"/>
      <c r="R1" s="208"/>
      <c r="S1" s="208"/>
      <c r="T1" s="208"/>
      <c r="U1" s="208"/>
      <c r="V1" s="208"/>
      <c r="W1" s="208"/>
      <c r="X1" s="208"/>
      <c r="Y1" s="208"/>
      <c r="Z1" s="208"/>
      <c r="AA1" s="208"/>
      <c r="AB1" s="208"/>
    </row>
    <row r="2" spans="1:28" ht="15.75" thickBot="1">
      <c r="A2" s="514" t="s">
        <v>520</v>
      </c>
      <c r="B2" s="515"/>
      <c r="C2" s="525" t="s">
        <v>521</v>
      </c>
      <c r="D2" s="526"/>
      <c r="E2" s="526"/>
      <c r="F2" s="526"/>
      <c r="G2" s="526"/>
      <c r="H2" s="527"/>
      <c r="I2" s="208"/>
      <c r="J2" s="208"/>
      <c r="K2" s="208"/>
      <c r="L2" s="208"/>
      <c r="M2" s="208"/>
      <c r="N2" s="208"/>
      <c r="O2" s="208"/>
      <c r="P2" s="208"/>
      <c r="Q2" s="208"/>
      <c r="R2" s="208"/>
      <c r="S2" s="208"/>
      <c r="T2" s="208"/>
      <c r="U2" s="208"/>
      <c r="V2" s="208"/>
      <c r="W2" s="208"/>
      <c r="X2" s="208"/>
      <c r="Y2" s="208"/>
      <c r="Z2" s="208"/>
      <c r="AA2" s="208"/>
      <c r="AB2" s="208"/>
    </row>
    <row r="3" spans="1:28" ht="15.75" thickBot="1">
      <c r="A3" s="208"/>
      <c r="B3" s="208"/>
      <c r="C3" s="208"/>
      <c r="D3" s="208"/>
      <c r="E3" s="208"/>
      <c r="F3" s="208"/>
      <c r="G3" s="208"/>
      <c r="H3" s="208"/>
      <c r="I3" s="208"/>
      <c r="J3" s="514" t="s">
        <v>522</v>
      </c>
      <c r="K3" s="515"/>
      <c r="L3" s="515"/>
      <c r="M3" s="516" t="s">
        <v>523</v>
      </c>
      <c r="N3" s="517"/>
      <c r="O3" s="518"/>
      <c r="P3" s="208"/>
      <c r="Q3" s="208"/>
      <c r="R3" s="208"/>
      <c r="S3" s="208"/>
      <c r="T3" s="208"/>
      <c r="U3" s="208"/>
      <c r="V3" s="208"/>
      <c r="W3" s="208"/>
      <c r="X3" s="208"/>
      <c r="Y3" s="208"/>
      <c r="Z3" s="208"/>
      <c r="AA3" s="208"/>
      <c r="AB3" s="208"/>
    </row>
    <row r="4" spans="1:28" ht="15.75" thickBot="1">
      <c r="A4" s="514" t="s">
        <v>524</v>
      </c>
      <c r="B4" s="515"/>
      <c r="C4" s="516" t="s">
        <v>525</v>
      </c>
      <c r="D4" s="517"/>
      <c r="E4" s="517"/>
      <c r="F4" s="517"/>
      <c r="G4" s="517"/>
      <c r="H4" s="518"/>
      <c r="I4" s="208"/>
      <c r="J4" s="515"/>
      <c r="K4" s="515"/>
      <c r="L4" s="515"/>
      <c r="M4" s="519"/>
      <c r="N4" s="520"/>
      <c r="O4" s="521"/>
      <c r="P4" s="208"/>
      <c r="Q4" s="208"/>
      <c r="R4" s="208"/>
      <c r="S4" s="208"/>
      <c r="T4" s="208"/>
      <c r="U4" s="208"/>
      <c r="V4" s="208"/>
      <c r="W4" s="208"/>
      <c r="X4" s="208"/>
      <c r="Y4" s="208"/>
      <c r="Z4" s="208"/>
      <c r="AA4" s="208"/>
      <c r="AB4" s="208"/>
    </row>
    <row r="5" spans="1:28" ht="15.75" thickBot="1">
      <c r="A5" s="515"/>
      <c r="B5" s="515"/>
      <c r="C5" s="519"/>
      <c r="D5" s="520"/>
      <c r="E5" s="520"/>
      <c r="F5" s="520"/>
      <c r="G5" s="520"/>
      <c r="H5" s="521"/>
      <c r="I5" s="208"/>
      <c r="J5" s="208"/>
      <c r="K5" s="208"/>
      <c r="L5" s="208"/>
      <c r="M5" s="208"/>
      <c r="N5" s="208"/>
      <c r="O5" s="208"/>
      <c r="P5" s="208"/>
      <c r="Q5" s="208"/>
      <c r="R5" s="208"/>
      <c r="S5" s="208"/>
      <c r="T5" s="208"/>
      <c r="U5" s="208"/>
      <c r="V5" s="208"/>
      <c r="W5" s="208"/>
      <c r="X5" s="208"/>
      <c r="Y5" s="208"/>
      <c r="Z5" s="208"/>
      <c r="AA5" s="208"/>
      <c r="AB5" s="208"/>
    </row>
    <row r="6" spans="1:28" ht="15.75" thickBot="1">
      <c r="A6" s="208"/>
      <c r="B6" s="208"/>
      <c r="C6" s="208"/>
      <c r="D6" s="208"/>
      <c r="E6" s="208"/>
      <c r="F6" s="208"/>
      <c r="G6" s="208"/>
      <c r="H6" s="208"/>
      <c r="I6" s="208"/>
      <c r="J6" s="514" t="s">
        <v>526</v>
      </c>
      <c r="K6" s="515"/>
      <c r="L6" s="515"/>
      <c r="M6" s="516" t="s">
        <v>527</v>
      </c>
      <c r="N6" s="517"/>
      <c r="O6" s="518"/>
      <c r="P6" s="208"/>
      <c r="Q6" s="208"/>
      <c r="R6" s="208"/>
      <c r="S6" s="208"/>
      <c r="T6" s="208"/>
      <c r="U6" s="208"/>
      <c r="V6" s="208"/>
      <c r="W6" s="208"/>
      <c r="X6" s="208"/>
      <c r="Y6" s="208"/>
      <c r="Z6" s="208"/>
      <c r="AA6" s="208"/>
      <c r="AB6" s="208"/>
    </row>
    <row r="7" spans="1:28" ht="15.75" thickBot="1">
      <c r="A7" s="514" t="s">
        <v>528</v>
      </c>
      <c r="B7" s="515"/>
      <c r="C7" s="516" t="s">
        <v>529</v>
      </c>
      <c r="D7" s="517"/>
      <c r="E7" s="517"/>
      <c r="F7" s="517"/>
      <c r="G7" s="517"/>
      <c r="H7" s="518"/>
      <c r="I7" s="208"/>
      <c r="J7" s="515"/>
      <c r="K7" s="515"/>
      <c r="L7" s="515"/>
      <c r="M7" s="519"/>
      <c r="N7" s="520"/>
      <c r="O7" s="521"/>
      <c r="P7" s="208"/>
      <c r="Q7" s="208"/>
      <c r="R7" s="208"/>
      <c r="S7" s="208"/>
      <c r="T7" s="208"/>
      <c r="U7" s="208"/>
      <c r="V7" s="208"/>
      <c r="W7" s="208"/>
      <c r="X7" s="208"/>
      <c r="Y7" s="208"/>
      <c r="Z7" s="208"/>
      <c r="AA7" s="208"/>
      <c r="AB7" s="208"/>
    </row>
    <row r="8" spans="1:28">
      <c r="A8" s="515"/>
      <c r="B8" s="515"/>
      <c r="C8" s="522"/>
      <c r="D8" s="515"/>
      <c r="E8" s="515"/>
      <c r="F8" s="515"/>
      <c r="G8" s="515"/>
      <c r="H8" s="523"/>
      <c r="I8" s="208"/>
      <c r="J8" s="208"/>
      <c r="K8" s="208"/>
      <c r="L8" s="208"/>
      <c r="M8" s="208"/>
      <c r="N8" s="208"/>
      <c r="O8" s="208"/>
      <c r="P8" s="208"/>
      <c r="Q8" s="208"/>
      <c r="R8" s="208"/>
      <c r="S8" s="208"/>
      <c r="T8" s="208"/>
      <c r="U8" s="208"/>
      <c r="V8" s="208"/>
      <c r="W8" s="208"/>
      <c r="X8" s="208"/>
      <c r="Y8" s="208"/>
      <c r="Z8" s="208"/>
      <c r="AA8" s="208"/>
      <c r="AB8" s="208"/>
    </row>
    <row r="9" spans="1:28" ht="15.75" thickBot="1">
      <c r="A9" s="515"/>
      <c r="B9" s="515"/>
      <c r="C9" s="519"/>
      <c r="D9" s="520"/>
      <c r="E9" s="520"/>
      <c r="F9" s="520"/>
      <c r="G9" s="520"/>
      <c r="H9" s="521"/>
      <c r="I9" s="208"/>
      <c r="J9" s="524" t="s">
        <v>519</v>
      </c>
      <c r="K9" s="515"/>
      <c r="L9" s="515"/>
      <c r="M9" s="515"/>
      <c r="N9" s="515"/>
      <c r="O9" s="515"/>
      <c r="P9" s="208"/>
      <c r="Q9" s="208"/>
      <c r="R9" s="208"/>
      <c r="S9" s="208"/>
      <c r="T9" s="208"/>
      <c r="U9" s="208"/>
      <c r="V9" s="208"/>
      <c r="W9" s="208"/>
      <c r="X9" s="208"/>
      <c r="Y9" s="208"/>
      <c r="Z9" s="208"/>
      <c r="AA9" s="208"/>
      <c r="AB9" s="208"/>
    </row>
    <row r="10" spans="1:28" ht="15.75" thickBot="1">
      <c r="A10" s="208"/>
      <c r="B10" s="208"/>
      <c r="C10" s="208"/>
      <c r="D10" s="208"/>
      <c r="E10" s="208"/>
      <c r="F10" s="208"/>
      <c r="G10" s="208"/>
      <c r="H10" s="208"/>
      <c r="I10" s="208"/>
      <c r="J10" s="515"/>
      <c r="K10" s="515"/>
      <c r="L10" s="515"/>
      <c r="M10" s="515"/>
      <c r="N10" s="515"/>
      <c r="O10" s="515"/>
      <c r="P10" s="208"/>
      <c r="Q10" s="208"/>
      <c r="R10" s="208"/>
      <c r="S10" s="208"/>
      <c r="T10" s="208"/>
      <c r="U10" s="208"/>
      <c r="V10" s="208"/>
      <c r="W10" s="208"/>
      <c r="X10" s="208"/>
      <c r="Y10" s="208"/>
      <c r="Z10" s="208"/>
      <c r="AA10" s="208"/>
      <c r="AB10" s="208"/>
    </row>
    <row r="11" spans="1:28">
      <c r="A11" s="514" t="s">
        <v>530</v>
      </c>
      <c r="B11" s="515"/>
      <c r="C11" s="516" t="s">
        <v>531</v>
      </c>
      <c r="D11" s="517"/>
      <c r="E11" s="517"/>
      <c r="F11" s="517"/>
      <c r="G11" s="517"/>
      <c r="H11" s="518"/>
      <c r="I11" s="208"/>
      <c r="J11" s="515"/>
      <c r="K11" s="515"/>
      <c r="L11" s="515"/>
      <c r="M11" s="515"/>
      <c r="N11" s="515"/>
      <c r="O11" s="515"/>
      <c r="P11" s="208"/>
      <c r="Q11" s="208"/>
      <c r="R11" s="208"/>
      <c r="S11" s="208"/>
      <c r="T11" s="208"/>
      <c r="U11" s="208"/>
      <c r="V11" s="208"/>
      <c r="W11" s="208"/>
      <c r="X11" s="208"/>
      <c r="Y11" s="208"/>
      <c r="Z11" s="208"/>
      <c r="AA11" s="208"/>
      <c r="AB11" s="208"/>
    </row>
    <row r="12" spans="1:28" ht="15.75" thickBot="1">
      <c r="A12" s="515"/>
      <c r="B12" s="515"/>
      <c r="C12" s="519"/>
      <c r="D12" s="520"/>
      <c r="E12" s="520"/>
      <c r="F12" s="520"/>
      <c r="G12" s="520"/>
      <c r="H12" s="521"/>
      <c r="I12" s="208"/>
      <c r="J12" s="208"/>
      <c r="K12" s="208"/>
      <c r="L12" s="208"/>
      <c r="M12" s="208"/>
      <c r="N12" s="208"/>
      <c r="O12" s="208"/>
      <c r="P12" s="208"/>
      <c r="Q12" s="208"/>
      <c r="R12" s="208"/>
      <c r="S12" s="208"/>
      <c r="T12" s="208"/>
      <c r="U12" s="208"/>
      <c r="V12" s="208"/>
      <c r="W12" s="208"/>
      <c r="X12" s="208"/>
      <c r="Y12" s="208"/>
      <c r="Z12" s="208"/>
      <c r="AA12" s="208"/>
      <c r="AB12" s="208"/>
    </row>
    <row r="13" spans="1:28" ht="15.75" thickBot="1">
      <c r="A13" s="524" t="s">
        <v>519</v>
      </c>
      <c r="B13" s="515"/>
      <c r="C13" s="515"/>
      <c r="D13" s="515"/>
      <c r="E13" s="515"/>
      <c r="F13" s="515"/>
      <c r="G13" s="515"/>
      <c r="H13" s="515"/>
      <c r="I13" s="515"/>
      <c r="J13" s="515"/>
      <c r="K13" s="515"/>
      <c r="L13" s="515"/>
      <c r="M13" s="515"/>
      <c r="N13" s="515"/>
      <c r="O13" s="515"/>
      <c r="P13" s="208"/>
      <c r="Q13" s="208"/>
      <c r="R13" s="208"/>
      <c r="S13" s="208"/>
      <c r="T13" s="208"/>
      <c r="U13" s="208"/>
      <c r="V13" s="208"/>
      <c r="W13" s="208"/>
      <c r="X13" s="208"/>
      <c r="Y13" s="208"/>
      <c r="Z13" s="208"/>
      <c r="AA13" s="208"/>
      <c r="AB13" s="208"/>
    </row>
    <row r="14" spans="1:28" ht="15.75" thickBot="1">
      <c r="A14" s="511" t="s">
        <v>532</v>
      </c>
      <c r="B14" s="513"/>
      <c r="C14" s="513"/>
      <c r="D14" s="513"/>
      <c r="E14" s="512"/>
      <c r="F14" s="511" t="s">
        <v>533</v>
      </c>
      <c r="G14" s="513"/>
      <c r="H14" s="513"/>
      <c r="I14" s="513"/>
      <c r="J14" s="513"/>
      <c r="K14" s="513"/>
      <c r="L14" s="513"/>
      <c r="M14" s="512"/>
      <c r="N14" s="511" t="s">
        <v>534</v>
      </c>
      <c r="O14" s="513"/>
      <c r="P14" s="513"/>
      <c r="Q14" s="513"/>
      <c r="R14" s="513"/>
      <c r="S14" s="512"/>
      <c r="T14" s="511" t="s">
        <v>535</v>
      </c>
      <c r="U14" s="513"/>
      <c r="V14" s="513"/>
      <c r="W14" s="512"/>
      <c r="X14" s="511" t="s">
        <v>536</v>
      </c>
      <c r="Y14" s="513"/>
      <c r="Z14" s="513"/>
      <c r="AA14" s="512"/>
      <c r="AB14" s="208"/>
    </row>
    <row r="15" spans="1:28" ht="24.75" thickBot="1">
      <c r="A15" s="210" t="s">
        <v>537</v>
      </c>
      <c r="B15" s="511" t="s">
        <v>538</v>
      </c>
      <c r="C15" s="512"/>
      <c r="D15" s="210" t="s">
        <v>539</v>
      </c>
      <c r="E15" s="210" t="s">
        <v>540</v>
      </c>
      <c r="F15" s="210" t="s">
        <v>14</v>
      </c>
      <c r="G15" s="210" t="s">
        <v>51</v>
      </c>
      <c r="H15" s="511" t="s">
        <v>541</v>
      </c>
      <c r="I15" s="513"/>
      <c r="J15" s="512"/>
      <c r="K15" s="210" t="s">
        <v>16</v>
      </c>
      <c r="L15" s="511" t="s">
        <v>542</v>
      </c>
      <c r="M15" s="512"/>
      <c r="N15" s="210" t="s">
        <v>4</v>
      </c>
      <c r="O15" s="511" t="s">
        <v>17</v>
      </c>
      <c r="P15" s="512"/>
      <c r="Q15" s="210" t="s">
        <v>543</v>
      </c>
      <c r="R15" s="210" t="s">
        <v>544</v>
      </c>
      <c r="S15" s="210" t="s">
        <v>545</v>
      </c>
      <c r="T15" s="210" t="s">
        <v>546</v>
      </c>
      <c r="U15" s="210" t="s">
        <v>547</v>
      </c>
      <c r="V15" s="210" t="s">
        <v>548</v>
      </c>
      <c r="W15" s="210" t="s">
        <v>545</v>
      </c>
      <c r="X15" s="210" t="s">
        <v>549</v>
      </c>
      <c r="Y15" s="511" t="s">
        <v>548</v>
      </c>
      <c r="Z15" s="513"/>
      <c r="AA15" s="512"/>
      <c r="AB15" s="208"/>
    </row>
    <row r="16" spans="1:28" ht="15.75" thickBot="1">
      <c r="A16" s="496" t="s">
        <v>550</v>
      </c>
      <c r="B16" s="499" t="s">
        <v>551</v>
      </c>
      <c r="C16" s="500"/>
      <c r="D16" s="496" t="s">
        <v>552</v>
      </c>
      <c r="E16" s="496" t="s">
        <v>18</v>
      </c>
      <c r="F16" s="496" t="s">
        <v>553</v>
      </c>
      <c r="G16" s="496" t="s">
        <v>554</v>
      </c>
      <c r="H16" s="499" t="s">
        <v>52</v>
      </c>
      <c r="I16" s="531"/>
      <c r="J16" s="500"/>
      <c r="K16" s="533" t="s">
        <v>555</v>
      </c>
      <c r="L16" s="499" t="s">
        <v>556</v>
      </c>
      <c r="M16" s="500"/>
      <c r="N16" s="487" t="s">
        <v>557</v>
      </c>
      <c r="O16" s="490" t="s">
        <v>558</v>
      </c>
      <c r="P16" s="491"/>
      <c r="Q16" s="496" t="s">
        <v>559</v>
      </c>
      <c r="R16" s="496" t="s">
        <v>73</v>
      </c>
      <c r="S16" s="496" t="s">
        <v>560</v>
      </c>
      <c r="T16" s="487" t="s">
        <v>561</v>
      </c>
      <c r="U16" s="487">
        <v>100</v>
      </c>
      <c r="V16" s="528" t="s">
        <v>579</v>
      </c>
      <c r="W16" s="528" t="s">
        <v>519</v>
      </c>
      <c r="X16" s="487" t="s">
        <v>563</v>
      </c>
      <c r="Y16" s="211" t="s">
        <v>564</v>
      </c>
      <c r="Z16" s="211" t="s">
        <v>565</v>
      </c>
      <c r="AA16" s="211" t="s">
        <v>566</v>
      </c>
      <c r="AB16" s="208"/>
    </row>
    <row r="17" spans="1:28" ht="24.75" thickBot="1">
      <c r="A17" s="497"/>
      <c r="B17" s="501"/>
      <c r="C17" s="502"/>
      <c r="D17" s="497"/>
      <c r="E17" s="497"/>
      <c r="F17" s="497"/>
      <c r="G17" s="497"/>
      <c r="H17" s="501"/>
      <c r="I17" s="515"/>
      <c r="J17" s="502"/>
      <c r="K17" s="534"/>
      <c r="L17" s="501"/>
      <c r="M17" s="502"/>
      <c r="N17" s="488"/>
      <c r="O17" s="492"/>
      <c r="P17" s="493"/>
      <c r="Q17" s="497"/>
      <c r="R17" s="497"/>
      <c r="S17" s="497"/>
      <c r="T17" s="488"/>
      <c r="U17" s="488"/>
      <c r="V17" s="529"/>
      <c r="W17" s="529"/>
      <c r="X17" s="488"/>
      <c r="Y17" s="212" t="s">
        <v>563</v>
      </c>
      <c r="Z17" s="213" t="s">
        <v>567</v>
      </c>
      <c r="AA17" s="214" t="s">
        <v>560</v>
      </c>
      <c r="AB17" s="208"/>
    </row>
    <row r="18" spans="1:28" ht="15.75" thickBot="1">
      <c r="A18" s="497"/>
      <c r="B18" s="501"/>
      <c r="C18" s="502"/>
      <c r="D18" s="497"/>
      <c r="E18" s="497"/>
      <c r="F18" s="497"/>
      <c r="G18" s="497"/>
      <c r="H18" s="501"/>
      <c r="I18" s="515"/>
      <c r="J18" s="502"/>
      <c r="K18" s="534"/>
      <c r="L18" s="501"/>
      <c r="M18" s="502"/>
      <c r="N18" s="488"/>
      <c r="O18" s="492"/>
      <c r="P18" s="493"/>
      <c r="Q18" s="497"/>
      <c r="R18" s="497"/>
      <c r="S18" s="497"/>
      <c r="T18" s="488"/>
      <c r="U18" s="488"/>
      <c r="V18" s="529"/>
      <c r="W18" s="529"/>
      <c r="X18" s="488"/>
      <c r="Y18" s="212" t="s">
        <v>563</v>
      </c>
      <c r="Z18" s="213" t="s">
        <v>568</v>
      </c>
      <c r="AA18" s="214" t="s">
        <v>560</v>
      </c>
      <c r="AB18" s="208"/>
    </row>
    <row r="19" spans="1:28" ht="15.75" thickBot="1">
      <c r="A19" s="497"/>
      <c r="B19" s="501"/>
      <c r="C19" s="502"/>
      <c r="D19" s="497"/>
      <c r="E19" s="497"/>
      <c r="F19" s="497"/>
      <c r="G19" s="497"/>
      <c r="H19" s="501"/>
      <c r="I19" s="515"/>
      <c r="J19" s="502"/>
      <c r="K19" s="534"/>
      <c r="L19" s="501"/>
      <c r="M19" s="502"/>
      <c r="N19" s="488"/>
      <c r="O19" s="492"/>
      <c r="P19" s="493"/>
      <c r="Q19" s="497"/>
      <c r="R19" s="497"/>
      <c r="S19" s="497"/>
      <c r="T19" s="488"/>
      <c r="U19" s="488"/>
      <c r="V19" s="529"/>
      <c r="W19" s="529"/>
      <c r="X19" s="488"/>
      <c r="Y19" s="212" t="s">
        <v>563</v>
      </c>
      <c r="Z19" s="213" t="s">
        <v>569</v>
      </c>
      <c r="AA19" s="214" t="s">
        <v>560</v>
      </c>
      <c r="AB19" s="208"/>
    </row>
    <row r="20" spans="1:28" ht="24.75" thickBot="1">
      <c r="A20" s="497"/>
      <c r="B20" s="501"/>
      <c r="C20" s="502"/>
      <c r="D20" s="497"/>
      <c r="E20" s="497"/>
      <c r="F20" s="497"/>
      <c r="G20" s="497"/>
      <c r="H20" s="501"/>
      <c r="I20" s="515"/>
      <c r="J20" s="502"/>
      <c r="K20" s="534"/>
      <c r="L20" s="501"/>
      <c r="M20" s="502"/>
      <c r="N20" s="488"/>
      <c r="O20" s="492"/>
      <c r="P20" s="493"/>
      <c r="Q20" s="497"/>
      <c r="R20" s="497"/>
      <c r="S20" s="497"/>
      <c r="T20" s="488"/>
      <c r="U20" s="488"/>
      <c r="V20" s="529"/>
      <c r="W20" s="529"/>
      <c r="X20" s="488"/>
      <c r="Y20" s="212" t="s">
        <v>563</v>
      </c>
      <c r="Z20" s="213" t="s">
        <v>570</v>
      </c>
      <c r="AA20" s="214" t="s">
        <v>560</v>
      </c>
      <c r="AB20" s="208"/>
    </row>
    <row r="21" spans="1:28" ht="15.75" thickBot="1">
      <c r="A21" s="497"/>
      <c r="B21" s="501"/>
      <c r="C21" s="502"/>
      <c r="D21" s="497"/>
      <c r="E21" s="497"/>
      <c r="F21" s="497"/>
      <c r="G21" s="497"/>
      <c r="H21" s="501"/>
      <c r="I21" s="515"/>
      <c r="J21" s="502"/>
      <c r="K21" s="534"/>
      <c r="L21" s="501"/>
      <c r="M21" s="502"/>
      <c r="N21" s="488"/>
      <c r="O21" s="492"/>
      <c r="P21" s="493"/>
      <c r="Q21" s="497"/>
      <c r="R21" s="497"/>
      <c r="S21" s="497"/>
      <c r="T21" s="488"/>
      <c r="U21" s="488"/>
      <c r="V21" s="529"/>
      <c r="W21" s="529"/>
      <c r="X21" s="488"/>
      <c r="Y21" s="212" t="s">
        <v>563</v>
      </c>
      <c r="Z21" s="213" t="s">
        <v>571</v>
      </c>
      <c r="AA21" s="214" t="s">
        <v>560</v>
      </c>
      <c r="AB21" s="208"/>
    </row>
    <row r="22" spans="1:28" ht="24.75" thickBot="1">
      <c r="A22" s="498"/>
      <c r="B22" s="503"/>
      <c r="C22" s="504"/>
      <c r="D22" s="498"/>
      <c r="E22" s="498"/>
      <c r="F22" s="498"/>
      <c r="G22" s="498"/>
      <c r="H22" s="503"/>
      <c r="I22" s="532"/>
      <c r="J22" s="504"/>
      <c r="K22" s="535"/>
      <c r="L22" s="503"/>
      <c r="M22" s="504"/>
      <c r="N22" s="489"/>
      <c r="O22" s="494"/>
      <c r="P22" s="495"/>
      <c r="Q22" s="498"/>
      <c r="R22" s="498"/>
      <c r="S22" s="498"/>
      <c r="T22" s="489"/>
      <c r="U22" s="489"/>
      <c r="V22" s="530"/>
      <c r="W22" s="530"/>
      <c r="X22" s="489"/>
      <c r="Y22" s="212" t="s">
        <v>563</v>
      </c>
      <c r="Z22" s="213" t="s">
        <v>572</v>
      </c>
      <c r="AA22" s="214" t="s">
        <v>560</v>
      </c>
      <c r="AB22" s="208"/>
    </row>
    <row r="23" spans="1:28" ht="15.75" thickBot="1">
      <c r="A23" s="496" t="s">
        <v>573</v>
      </c>
      <c r="B23" s="499" t="s">
        <v>574</v>
      </c>
      <c r="C23" s="500"/>
      <c r="D23" s="496" t="s">
        <v>575</v>
      </c>
      <c r="E23" s="496" t="s">
        <v>18</v>
      </c>
      <c r="F23" s="496" t="s">
        <v>576</v>
      </c>
      <c r="G23" s="496" t="s">
        <v>106</v>
      </c>
      <c r="H23" s="499" t="s">
        <v>577</v>
      </c>
      <c r="I23" s="531"/>
      <c r="J23" s="500"/>
      <c r="K23" s="533" t="s">
        <v>555</v>
      </c>
      <c r="L23" s="499" t="s">
        <v>556</v>
      </c>
      <c r="M23" s="500"/>
      <c r="N23" s="487" t="s">
        <v>557</v>
      </c>
      <c r="O23" s="490" t="s">
        <v>558</v>
      </c>
      <c r="P23" s="491"/>
      <c r="Q23" s="496" t="s">
        <v>559</v>
      </c>
      <c r="R23" s="496" t="s">
        <v>73</v>
      </c>
      <c r="S23" s="496" t="s">
        <v>560</v>
      </c>
      <c r="T23" s="487" t="s">
        <v>561</v>
      </c>
      <c r="U23" s="487">
        <v>100</v>
      </c>
      <c r="V23" s="528" t="s">
        <v>580</v>
      </c>
      <c r="W23" s="528" t="s">
        <v>519</v>
      </c>
      <c r="X23" s="487" t="s">
        <v>563</v>
      </c>
      <c r="Y23" s="211" t="s">
        <v>564</v>
      </c>
      <c r="Z23" s="211" t="s">
        <v>565</v>
      </c>
      <c r="AA23" s="211" t="s">
        <v>566</v>
      </c>
      <c r="AB23" s="208"/>
    </row>
    <row r="24" spans="1:28" ht="24.75" thickBot="1">
      <c r="A24" s="497"/>
      <c r="B24" s="501"/>
      <c r="C24" s="502"/>
      <c r="D24" s="497"/>
      <c r="E24" s="497"/>
      <c r="F24" s="497"/>
      <c r="G24" s="497"/>
      <c r="H24" s="501"/>
      <c r="I24" s="515"/>
      <c r="J24" s="502"/>
      <c r="K24" s="534"/>
      <c r="L24" s="501"/>
      <c r="M24" s="502"/>
      <c r="N24" s="488"/>
      <c r="O24" s="492"/>
      <c r="P24" s="493"/>
      <c r="Q24" s="497"/>
      <c r="R24" s="497"/>
      <c r="S24" s="497"/>
      <c r="T24" s="488"/>
      <c r="U24" s="488"/>
      <c r="V24" s="529"/>
      <c r="W24" s="529"/>
      <c r="X24" s="488"/>
      <c r="Y24" s="212" t="s">
        <v>563</v>
      </c>
      <c r="Z24" s="213" t="s">
        <v>567</v>
      </c>
      <c r="AA24" s="214" t="s">
        <v>560</v>
      </c>
      <c r="AB24" s="208"/>
    </row>
    <row r="25" spans="1:28" ht="15.75" thickBot="1">
      <c r="A25" s="497"/>
      <c r="B25" s="501"/>
      <c r="C25" s="502"/>
      <c r="D25" s="497"/>
      <c r="E25" s="497"/>
      <c r="F25" s="497"/>
      <c r="G25" s="497"/>
      <c r="H25" s="501"/>
      <c r="I25" s="515"/>
      <c r="J25" s="502"/>
      <c r="K25" s="534"/>
      <c r="L25" s="501"/>
      <c r="M25" s="502"/>
      <c r="N25" s="488"/>
      <c r="O25" s="492"/>
      <c r="P25" s="493"/>
      <c r="Q25" s="497"/>
      <c r="R25" s="497"/>
      <c r="S25" s="497"/>
      <c r="T25" s="488"/>
      <c r="U25" s="488"/>
      <c r="V25" s="529"/>
      <c r="W25" s="529"/>
      <c r="X25" s="488"/>
      <c r="Y25" s="212" t="s">
        <v>563</v>
      </c>
      <c r="Z25" s="213" t="s">
        <v>568</v>
      </c>
      <c r="AA25" s="214" t="s">
        <v>560</v>
      </c>
      <c r="AB25" s="208"/>
    </row>
    <row r="26" spans="1:28" ht="15.75" thickBot="1">
      <c r="A26" s="497"/>
      <c r="B26" s="501"/>
      <c r="C26" s="502"/>
      <c r="D26" s="497"/>
      <c r="E26" s="497"/>
      <c r="F26" s="497"/>
      <c r="G26" s="497"/>
      <c r="H26" s="501"/>
      <c r="I26" s="515"/>
      <c r="J26" s="502"/>
      <c r="K26" s="534"/>
      <c r="L26" s="501"/>
      <c r="M26" s="502"/>
      <c r="N26" s="488"/>
      <c r="O26" s="492"/>
      <c r="P26" s="493"/>
      <c r="Q26" s="497"/>
      <c r="R26" s="497"/>
      <c r="S26" s="497"/>
      <c r="T26" s="488"/>
      <c r="U26" s="488"/>
      <c r="V26" s="529"/>
      <c r="W26" s="529"/>
      <c r="X26" s="488"/>
      <c r="Y26" s="212" t="s">
        <v>563</v>
      </c>
      <c r="Z26" s="213" t="s">
        <v>569</v>
      </c>
      <c r="AA26" s="214" t="s">
        <v>560</v>
      </c>
      <c r="AB26" s="208"/>
    </row>
    <row r="27" spans="1:28" ht="24.75" thickBot="1">
      <c r="A27" s="497"/>
      <c r="B27" s="501"/>
      <c r="C27" s="502"/>
      <c r="D27" s="497"/>
      <c r="E27" s="497"/>
      <c r="F27" s="497"/>
      <c r="G27" s="497"/>
      <c r="H27" s="501"/>
      <c r="I27" s="515"/>
      <c r="J27" s="502"/>
      <c r="K27" s="534"/>
      <c r="L27" s="501"/>
      <c r="M27" s="502"/>
      <c r="N27" s="488"/>
      <c r="O27" s="492"/>
      <c r="P27" s="493"/>
      <c r="Q27" s="497"/>
      <c r="R27" s="497"/>
      <c r="S27" s="497"/>
      <c r="T27" s="488"/>
      <c r="U27" s="488"/>
      <c r="V27" s="529"/>
      <c r="W27" s="529"/>
      <c r="X27" s="488"/>
      <c r="Y27" s="212" t="s">
        <v>563</v>
      </c>
      <c r="Z27" s="213" t="s">
        <v>570</v>
      </c>
      <c r="AA27" s="214" t="s">
        <v>560</v>
      </c>
      <c r="AB27" s="208"/>
    </row>
    <row r="28" spans="1:28" ht="15.75" thickBot="1">
      <c r="A28" s="497"/>
      <c r="B28" s="501"/>
      <c r="C28" s="502"/>
      <c r="D28" s="497"/>
      <c r="E28" s="497"/>
      <c r="F28" s="497"/>
      <c r="G28" s="497"/>
      <c r="H28" s="501"/>
      <c r="I28" s="515"/>
      <c r="J28" s="502"/>
      <c r="K28" s="534"/>
      <c r="L28" s="501"/>
      <c r="M28" s="502"/>
      <c r="N28" s="488"/>
      <c r="O28" s="492"/>
      <c r="P28" s="493"/>
      <c r="Q28" s="497"/>
      <c r="R28" s="497"/>
      <c r="S28" s="497"/>
      <c r="T28" s="488"/>
      <c r="U28" s="488"/>
      <c r="V28" s="529"/>
      <c r="W28" s="529"/>
      <c r="X28" s="488"/>
      <c r="Y28" s="212" t="s">
        <v>563</v>
      </c>
      <c r="Z28" s="213" t="s">
        <v>571</v>
      </c>
      <c r="AA28" s="214" t="s">
        <v>560</v>
      </c>
      <c r="AB28" s="208"/>
    </row>
    <row r="29" spans="1:28" ht="24.75" thickBot="1">
      <c r="A29" s="497"/>
      <c r="B29" s="501"/>
      <c r="C29" s="502"/>
      <c r="D29" s="497"/>
      <c r="E29" s="497"/>
      <c r="F29" s="497"/>
      <c r="G29" s="497"/>
      <c r="H29" s="501"/>
      <c r="I29" s="515"/>
      <c r="J29" s="502"/>
      <c r="K29" s="534"/>
      <c r="L29" s="501"/>
      <c r="M29" s="502"/>
      <c r="N29" s="488"/>
      <c r="O29" s="492"/>
      <c r="P29" s="493"/>
      <c r="Q29" s="497"/>
      <c r="R29" s="497"/>
      <c r="S29" s="497"/>
      <c r="T29" s="488"/>
      <c r="U29" s="488"/>
      <c r="V29" s="529"/>
      <c r="W29" s="529"/>
      <c r="X29" s="488"/>
      <c r="Y29" s="212" t="s">
        <v>563</v>
      </c>
      <c r="Z29" s="213" t="s">
        <v>572</v>
      </c>
      <c r="AA29" s="214" t="s">
        <v>560</v>
      </c>
      <c r="AB29" s="208"/>
    </row>
    <row r="30" spans="1:28" ht="15.75" thickBot="1">
      <c r="A30" s="498"/>
      <c r="B30" s="503"/>
      <c r="C30" s="504"/>
      <c r="D30" s="498"/>
      <c r="E30" s="498"/>
      <c r="F30" s="498"/>
      <c r="G30" s="498"/>
      <c r="H30" s="503"/>
      <c r="I30" s="532"/>
      <c r="J30" s="504"/>
      <c r="K30" s="535"/>
      <c r="L30" s="503"/>
      <c r="M30" s="504"/>
      <c r="N30" s="489"/>
      <c r="O30" s="494"/>
      <c r="P30" s="495"/>
      <c r="Q30" s="498"/>
      <c r="R30" s="498"/>
      <c r="S30" s="498"/>
      <c r="T30" s="489"/>
      <c r="U30" s="489"/>
      <c r="V30" s="530"/>
      <c r="W30" s="530"/>
      <c r="X30" s="489"/>
      <c r="Y30" s="208"/>
      <c r="Z30" s="208"/>
      <c r="AA30" s="208"/>
      <c r="AB30" s="208"/>
    </row>
  </sheetData>
  <mergeCells count="63">
    <mergeCell ref="A1:O1"/>
    <mergeCell ref="A2:B2"/>
    <mergeCell ref="C2:H2"/>
    <mergeCell ref="J3:L4"/>
    <mergeCell ref="M3:O4"/>
    <mergeCell ref="A4:B5"/>
    <mergeCell ref="C4:H5"/>
    <mergeCell ref="X14:AA14"/>
    <mergeCell ref="J6:L7"/>
    <mergeCell ref="M6:O7"/>
    <mergeCell ref="A7:B9"/>
    <mergeCell ref="C7:H9"/>
    <mergeCell ref="J9:O11"/>
    <mergeCell ref="A11:B12"/>
    <mergeCell ref="C11:H12"/>
    <mergeCell ref="A13:O13"/>
    <mergeCell ref="A14:E14"/>
    <mergeCell ref="F14:M14"/>
    <mergeCell ref="N14:S14"/>
    <mergeCell ref="T14:W14"/>
    <mergeCell ref="A16:A22"/>
    <mergeCell ref="B16:C22"/>
    <mergeCell ref="D16:D22"/>
    <mergeCell ref="E16:E22"/>
    <mergeCell ref="F16:F22"/>
    <mergeCell ref="B15:C15"/>
    <mergeCell ref="H15:J15"/>
    <mergeCell ref="L15:M15"/>
    <mergeCell ref="O15:P15"/>
    <mergeCell ref="Y15:AA15"/>
    <mergeCell ref="V16:V22"/>
    <mergeCell ref="G16:G22"/>
    <mergeCell ref="H16:J22"/>
    <mergeCell ref="K16:K22"/>
    <mergeCell ref="L16:M22"/>
    <mergeCell ref="N16:N22"/>
    <mergeCell ref="O16:P22"/>
    <mergeCell ref="S23:S30"/>
    <mergeCell ref="W16:W22"/>
    <mergeCell ref="X16:X22"/>
    <mergeCell ref="A23:A30"/>
    <mergeCell ref="B23:C30"/>
    <mergeCell ref="D23:D30"/>
    <mergeCell ref="E23:E30"/>
    <mergeCell ref="F23:F30"/>
    <mergeCell ref="G23:G30"/>
    <mergeCell ref="H23:J30"/>
    <mergeCell ref="K23:K30"/>
    <mergeCell ref="Q16:Q22"/>
    <mergeCell ref="R16:R22"/>
    <mergeCell ref="S16:S22"/>
    <mergeCell ref="T16:T22"/>
    <mergeCell ref="U16:U22"/>
    <mergeCell ref="L23:M30"/>
    <mergeCell ref="N23:N30"/>
    <mergeCell ref="O23:P30"/>
    <mergeCell ref="Q23:Q30"/>
    <mergeCell ref="R23:R30"/>
    <mergeCell ref="T23:T30"/>
    <mergeCell ref="U23:U30"/>
    <mergeCell ref="V23:V30"/>
    <mergeCell ref="W23:W30"/>
    <mergeCell ref="X23:X30"/>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C1 Riesgo</vt:lpstr>
      <vt:lpstr>C2 racio. Trámite</vt:lpstr>
      <vt:lpstr>C3,Rendición de cuentas</vt:lpstr>
      <vt:lpstr>C4.Mecanismos mejorara AC</vt:lpstr>
      <vt:lpstr>C5.Transparencia y acc. inf</vt:lpstr>
      <vt:lpstr>C6. Iniciativas adicionales</vt:lpstr>
      <vt:lpstr>SGTO ESTRATEGIA RACI DICI 21</vt:lpstr>
      <vt:lpstr>SGTO ESTRATEGIA RACI DIC 24</vt:lpstr>
      <vt:lpstr>'C1 Riesgo'!Área_de_impresión</vt:lpstr>
      <vt:lpstr>'C2 racio. Trámite'!Área_de_impresión</vt:lpstr>
      <vt:lpstr>'C3,Rendición de cuentas'!Área_de_impresión</vt:lpstr>
      <vt:lpstr>'C5.Transparencia y acc. inf'!Área_de_impresión</vt:lpstr>
      <vt:lpstr>'C6. Iniciativas adicionales'!Área_de_impresión</vt:lpstr>
      <vt:lpstr>'C1 Riesgo'!Títulos_a_imprimir</vt:lpstr>
      <vt:lpstr>'C3,Rendición de cuentas'!Títulos_a_imprimir</vt:lpstr>
      <vt:lpstr>'C4.Mecanismos mejorara AC'!Títulos_a_imprimir</vt:lpstr>
      <vt:lpstr>'C5.Transparencia y acc. inf'!Títulos_a_imprimir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Yilena Monroy Preciado</dc:creator>
  <cp:lastModifiedBy>Hilda Yamile Morales Laverde</cp:lastModifiedBy>
  <cp:lastPrinted>2018-12-27T17:09:49Z</cp:lastPrinted>
  <dcterms:created xsi:type="dcterms:W3CDTF">2018-01-24T15:52:45Z</dcterms:created>
  <dcterms:modified xsi:type="dcterms:W3CDTF">2018-12-27T17:10:03Z</dcterms:modified>
</cp:coreProperties>
</file>