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dep\Desktop\"/>
    </mc:Choice>
  </mc:AlternateContent>
  <bookViews>
    <workbookView xWindow="0" yWindow="0" windowWidth="20490" windowHeight="7155"/>
  </bookViews>
  <sheets>
    <sheet name="C1 Riesgo" sheetId="1" r:id="rId1"/>
    <sheet name="C2 Racionalización trámites " sheetId="2" r:id="rId2"/>
    <sheet name="C3. Rendición de cuentas" sheetId="3" r:id="rId3"/>
    <sheet name="C4.Mecanismos mejorara AC" sheetId="4" r:id="rId4"/>
    <sheet name="C5.Transparencia y acc. inf" sheetId="5" r:id="rId5"/>
    <sheet name="C6. Iniciativas adicionales" sheetId="6" r:id="rId6"/>
    <sheet name="RESUMEN" sheetId="7" r:id="rId7"/>
  </sheets>
  <definedNames>
    <definedName name="_xlnm._FilterDatabase" localSheetId="2" hidden="1">'C3. Rendición de cuentas'!$A$6:$P$37</definedName>
    <definedName name="_xlnm._FilterDatabase" localSheetId="3" hidden="1">'C4.Mecanismos mejorara AC'!$A$6:$O$24</definedName>
    <definedName name="_xlnm._FilterDatabase" localSheetId="4" hidden="1">'C5.Transparencia y acc. inf'!$A$6:$Q$23</definedName>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2" localSheetId="0">#REF!</definedName>
    <definedName name="Acc_2" localSheetId="1">#REF!</definedName>
    <definedName name="Acc_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Indicadores" localSheetId="0">#REF!</definedName>
    <definedName name="Indicadores" localSheetId="1">#REF!</definedName>
    <definedName name="Indicadores">#REF!</definedName>
    <definedName name="Objetivos" localSheetId="0">#REF!</definedName>
    <definedName name="Objetivos" localSheetId="1">#REF!</definedName>
    <definedName name="Objetivos">#REF!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7" l="1"/>
  <c r="O13" i="6"/>
  <c r="F8" i="7"/>
  <c r="F7" i="7"/>
  <c r="F6" i="7"/>
  <c r="F4" i="7"/>
  <c r="F5" i="7"/>
  <c r="F3" i="7"/>
  <c r="D3" i="7"/>
  <c r="C3" i="7"/>
  <c r="C9" i="7"/>
  <c r="I29" i="4"/>
  <c r="E8" i="7" l="1"/>
  <c r="D8" i="7"/>
  <c r="C8" i="7"/>
  <c r="B8" i="7"/>
  <c r="E7" i="7"/>
  <c r="D7" i="7"/>
  <c r="C7" i="7"/>
  <c r="B7" i="7"/>
  <c r="E6" i="7"/>
  <c r="C6" i="7"/>
  <c r="B6" i="7"/>
  <c r="E5" i="7"/>
  <c r="D5" i="7"/>
  <c r="C5" i="7"/>
  <c r="B5" i="7"/>
  <c r="E4" i="7"/>
  <c r="D4" i="7"/>
  <c r="C4" i="7"/>
  <c r="B4" i="7"/>
  <c r="E3" i="7"/>
  <c r="B3" i="7"/>
  <c r="D6" i="7"/>
  <c r="B15" i="3"/>
  <c r="A15" i="3"/>
  <c r="A17" i="3" s="1"/>
  <c r="I18" i="2"/>
  <c r="B9" i="7" l="1"/>
  <c r="E9" i="7"/>
  <c r="D9" i="7"/>
</calcChain>
</file>

<file path=xl/comments1.xml><?xml version="1.0" encoding="utf-8"?>
<comments xmlns="http://schemas.openxmlformats.org/spreadsheetml/2006/main">
  <authors>
    <author/>
  </authors>
  <commentList>
    <comment ref="B10" authorId="0" shapeId="0">
      <text>
        <r>
          <rPr>
            <sz val="11"/>
            <color theme="1"/>
            <rFont val="Arial"/>
          </rPr>
          <t>======
ID#AAAAGdNCCFk
    (2020-04-27 19:53:40)
Patricia Sanabria: Describa la(s) acción(es) puntual(es)  a ejecutar en cada subcomponente</t>
        </r>
      </text>
    </comment>
    <comment ref="C10" authorId="0" shapeId="0">
      <text>
        <r>
          <rPr>
            <sz val="11"/>
            <color theme="1"/>
            <rFont val="Arial"/>
          </rPr>
          <t>======
ID#AAAAGdNCB2Y
    (2020-04-27 19:53:40)
Patricia Sanabria: Describa la meta o producto,  tener en cuenta si es en unidades o porcentaje de tal manera que sea medible</t>
        </r>
      </text>
    </comment>
    <comment ref="D10" authorId="0" shapeId="0">
      <text>
        <r>
          <rPr>
            <sz val="11"/>
            <color theme="1"/>
            <rFont val="Arial"/>
          </rPr>
          <t>======
ID#AAAAGdNCB3Q
    (2020-04-27 19:53:40)
Patricia Sanabria: Oficina,  subdirección  responsable de ejecución de la acción</t>
        </r>
      </text>
    </comment>
    <comment ref="E10" authorId="0" shapeId="0">
      <text>
        <r>
          <rPr>
            <sz val="11"/>
            <color theme="1"/>
            <rFont val="Arial"/>
          </rPr>
          <t>======
ID#AAAAGdNCB3E
    (2020-04-27 19:53:40)
Patricia Sanabria: Fecha en la que inicia la  acción</t>
        </r>
      </text>
    </comment>
    <comment ref="F10" authorId="0" shapeId="0">
      <text>
        <r>
          <rPr>
            <sz val="11"/>
            <color theme="1"/>
            <rFont val="Arial"/>
          </rPr>
          <t>======
ID#AAAAGdNCB3Y
    (2020-04-27 19:53:40)
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comments>
</file>

<file path=xl/comments2.xml><?xml version="1.0" encoding="utf-8"?>
<comments xmlns="http://schemas.openxmlformats.org/spreadsheetml/2006/main">
  <authors>
    <author/>
  </authors>
  <commentList>
    <comment ref="C10" authorId="0" shapeId="0">
      <text>
        <r>
          <rPr>
            <sz val="11"/>
            <color theme="1"/>
            <rFont val="Arial"/>
          </rPr>
          <t>======
ID#AAAAGdNCB20
    (2020-04-27 19:53:40)
Patricia Sanabria: Describa la(s) acción(es) puntual(es)  a ejecutar en cada subcomponente</t>
        </r>
      </text>
    </comment>
    <comment ref="D10" authorId="0" shapeId="0">
      <text>
        <r>
          <rPr>
            <sz val="11"/>
            <color theme="1"/>
            <rFont val="Arial"/>
          </rPr>
          <t>======
ID#AAAAGdNCB24
    (2020-04-27 19:53:40)
Patricia Sanabria: Describa la meta o producto,  tener en cuenta si es en unidades o porcentaje de tal manera que sea medible. Ejemplo: 1  autodiagnóstico,  3 socializaciones,  2 seguimientos</t>
        </r>
      </text>
    </comment>
    <comment ref="E10" authorId="0" shapeId="0">
      <text>
        <r>
          <rPr>
            <sz val="11"/>
            <color theme="1"/>
            <rFont val="Arial"/>
          </rPr>
          <t>======
ID#AAAAGdNCB3A
    (2020-04-27 19:53:40)
Patricia Sanabria: Oficina,  subdirección  responsable de ejecución de la acción</t>
        </r>
      </text>
    </comment>
    <comment ref="F10" authorId="0" shapeId="0">
      <text>
        <r>
          <rPr>
            <sz val="11"/>
            <color theme="1"/>
            <rFont val="Arial"/>
          </rPr>
          <t>======
ID#AAAAGdNCB2k
    (2020-04-27 19:53:40)
Patricia Sanabria: Fecha en la que inicia la  acción</t>
        </r>
      </text>
    </comment>
    <comment ref="G10" authorId="0" shapeId="0">
      <text>
        <r>
          <rPr>
            <sz val="11"/>
            <color theme="1"/>
            <rFont val="Arial"/>
          </rPr>
          <t>======
ID#AAAAGdNCCFs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1" authorId="0" shapeId="0">
      <text>
        <r>
          <rPr>
            <sz val="11"/>
            <color theme="1"/>
            <rFont val="Arial"/>
          </rPr>
          <t>======
ID#AAAAGdNCCF4
    (2020-04-27 19:53:40)
Patricia Sanabria: Evaluar los procesos de rendición de cuentas que ha realizado la entidad durante al año anterior para identificar fortalezas, debilidades, aspectos a mejorar en los nuevos procesos</t>
        </r>
      </text>
    </comment>
    <comment ref="H24" authorId="0" shapeId="0">
      <text>
        <r>
          <rPr>
            <sz val="11"/>
            <color theme="1"/>
            <rFont val="Arial"/>
          </rPr>
          <t>======
ID#AAAAJiMr8Ow
Hilda Yamile Morales Laverde    (2020-05-12 00:54:40)
Considero que el avance no guarda relación con la actividad propuesta.
------
ID#AAAAJiMOF34
Seguimiento a la Planeación - IDEP    (2020-05-12 14:28:22)
De acuerdo a lo conversado con la Oficina de Planeación ,  la actividad propuesta con el sector educación involucra al IDEP y la actividad se realizo en el marco de la ejecución de dialogos ciudadanos. Por lo anterior,  el seguimiento es oportuno.</t>
        </r>
      </text>
    </comment>
    <comment ref="A28" authorId="0" shapeId="0">
      <text>
        <r>
          <rPr>
            <sz val="11"/>
            <color theme="1"/>
            <rFont val="Arial"/>
          </rPr>
          <t>======
ID#AAAAGdNCCFw
    (2020-04-27 19:53:40)
Patricia Sanabria: Elaborar tablero de control o herramienta para hacer el seguimiento</t>
        </r>
      </text>
    </comment>
    <comment ref="A29" authorId="0" shapeId="0">
      <text>
        <r>
          <rPr>
            <sz val="11"/>
            <color theme="1"/>
            <rFont val="Arial"/>
          </rPr>
          <t>======
ID#AAAAGdNCB2U
Patricia Sanabria    (2020-04-27 19:53:40)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comments>
</file>

<file path=xl/comments3.xml><?xml version="1.0" encoding="utf-8"?>
<comments xmlns="http://schemas.openxmlformats.org/spreadsheetml/2006/main">
  <authors>
    <author/>
  </authors>
  <commentList>
    <comment ref="B10" authorId="0" shapeId="0">
      <text>
        <r>
          <rPr>
            <sz val="11"/>
            <color theme="1"/>
            <rFont val="Arial"/>
          </rPr>
          <t>======
ID#AAAAGdNCB2o
    (2020-04-27 19:53:40)
Patricia Sanabria: Describa la(s) acción(es) puntual(es)  a ejecutar en cada subcomponente</t>
        </r>
      </text>
    </comment>
    <comment ref="C10" authorId="0" shapeId="0">
      <text>
        <r>
          <rPr>
            <sz val="11"/>
            <color theme="1"/>
            <rFont val="Arial"/>
          </rPr>
          <t>======
ID#AAAAGdNCB3c
    (2020-04-27 19:53:40)
Patricia Sanabria: Describa la meta o producto,  tener en cuenta si es en unidades o porcentaje de tal manera que sea medible</t>
        </r>
      </text>
    </comment>
    <comment ref="D10" authorId="0" shapeId="0">
      <text>
        <r>
          <rPr>
            <sz val="11"/>
            <color theme="1"/>
            <rFont val="Arial"/>
          </rPr>
          <t>======
ID#AAAAGdNCB28
    (2020-04-27 19:53:40)
Patricia Sanabria: Oficina,  subdirección  responsable de ejecución de la acción</t>
        </r>
      </text>
    </comment>
    <comment ref="E10" authorId="0" shapeId="0">
      <text>
        <r>
          <rPr>
            <sz val="11"/>
            <color theme="1"/>
            <rFont val="Arial"/>
          </rPr>
          <t>======
ID#AAAAGdNCCF0
    (2020-04-27 19:53:40)
Patricia Sanabria: Fecha en la que inicia la  acción</t>
        </r>
      </text>
    </comment>
    <comment ref="F10" authorId="0" shapeId="0">
      <text>
        <r>
          <rPr>
            <sz val="11"/>
            <color theme="1"/>
            <rFont val="Arial"/>
          </rPr>
          <t>======
ID#AAAAGdNCB3M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H12" authorId="0" shapeId="0">
      <text>
        <r>
          <rPr>
            <sz val="11"/>
            <color theme="1"/>
            <rFont val="Arial"/>
          </rPr>
          <t>======
ID#AAAAJiKslM0
Hilda Yamile Morales Laverde    (2020-05-11 23:46:20)
El link se encuentra desactivado
------
ID#AAAAJiMOF4M
Seguimiento a la Planeación - IDEP    (2020-05-12 14:29:14)
Se ajusto el link que redirecciona a la página principal.</t>
        </r>
      </text>
    </comment>
    <comment ref="G24" authorId="0" shapeId="0">
      <text>
        <r>
          <rPr>
            <sz val="11"/>
            <color theme="1"/>
            <rFont val="Arial"/>
          </rPr>
          <t>======
ID#AAAAGdNCB3U
Adriana Correa Guarín    (2020-04-27 19:53:40)
Independiente de la cantidad de encuestas es importante presentar la información en Comité para tomar decisiones, si se deja para presentar no se pueden tomar decisiones para tomar acciones durante la vigencia y no al finalizar del año.</t>
        </r>
      </text>
    </comment>
  </commentList>
</comments>
</file>

<file path=xl/comments4.xml><?xml version="1.0" encoding="utf-8"?>
<comments xmlns="http://schemas.openxmlformats.org/spreadsheetml/2006/main">
  <authors>
    <author/>
  </authors>
  <commentList>
    <comment ref="B10" authorId="0" shapeId="0">
      <text>
        <r>
          <rPr>
            <sz val="11"/>
            <color theme="1"/>
            <rFont val="Arial"/>
          </rPr>
          <t>======
ID#AAAAGdNCB2Q
    (2020-04-27 19:53:40)
Patricia Sanabria: Describa la(s) acción(es) puntual(es)  a ejecutar en cada subcomponente</t>
        </r>
      </text>
    </comment>
    <comment ref="E10" authorId="0" shapeId="0">
      <text>
        <r>
          <rPr>
            <sz val="11"/>
            <color theme="1"/>
            <rFont val="Arial"/>
          </rPr>
          <t>======
ID#AAAAGdNCB3g
Patricia sanabria    (2020-04-27 19:53:40)
Indique el nombre del indicador a través del cual se mide  el cumplimiento de la meta o producto (este indicador es obligatorio de acuerdo al Manual Único de rendición de cuentas del DAFP página 47)</t>
        </r>
      </text>
    </comment>
    <comment ref="G10" authorId="0" shapeId="0">
      <text>
        <r>
          <rPr>
            <sz val="11"/>
            <color theme="1"/>
            <rFont val="Arial"/>
          </rPr>
          <t>======
ID#AAAAGdNCB2g
    (2020-04-27 19:53:40)
Patricia Sanabria: Fecha en la que inicia la  acción</t>
        </r>
      </text>
    </comment>
    <comment ref="H10" authorId="0" shapeId="0">
      <text>
        <r>
          <rPr>
            <sz val="11"/>
            <color theme="1"/>
            <rFont val="Arial"/>
          </rPr>
          <t>======
ID#AAAAGdNCCFo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I17" authorId="0" shapeId="0">
      <text>
        <r>
          <rPr>
            <sz val="11"/>
            <color theme="1"/>
            <rFont val="Arial"/>
          </rPr>
          <t>======
ID#AAAAGdNCB3I
Adriana Correa Guarín    (2020-04-27 19:53:40)
Se debe indicar a qué corresponde el 33%, de bido a que la forma de medir dice que es el número de piezas gráficas diseñadas (2), se mide en unidad o en porcentaje?</t>
        </r>
      </text>
    </comment>
    <comment ref="I19" authorId="0" shapeId="0">
      <text>
        <r>
          <rPr>
            <sz val="11"/>
            <color theme="1"/>
            <rFont val="Arial"/>
          </rPr>
          <t>======
ID#AAAAGdNCB2M
Adriana Correa Guarín    (2020-04-27 19:53:40)
Lo que se mide son las publicaciones? Se debe aclarar la medición , se mide publicaciones de informes o se mide el porcentaje de oportunidad de respuesta oportuna y satisfactoria al ciudadano? Clarificar a qué corresponde el 33%</t>
        </r>
      </text>
    </comment>
    <comment ref="I20" authorId="0" shapeId="0">
      <text>
        <r>
          <rPr>
            <sz val="11"/>
            <color theme="1"/>
            <rFont val="Arial"/>
          </rPr>
          <t>======
ID#AAAAGdNCB2c
Adriana Correa Guarín    (2020-04-27 19:53:40)
Aclarar la forma de medición, se indica que se mide el número de actualizaciones realizadas(1), pero se reporta 33% de cumplimiento a qué corresponde?</t>
        </r>
      </text>
    </comment>
  </commentList>
</comments>
</file>

<file path=xl/comments5.xml><?xml version="1.0" encoding="utf-8"?>
<comments xmlns="http://schemas.openxmlformats.org/spreadsheetml/2006/main">
  <authors>
    <author/>
  </authors>
  <commentList>
    <comment ref="B10" authorId="0" shapeId="0">
      <text>
        <r>
          <rPr>
            <sz val="11"/>
            <color theme="1"/>
            <rFont val="Arial"/>
          </rPr>
          <t>======
ID#AAAAGdNCCF8
    (2020-04-27 19:53:40)
Patricia Sanabria: Describa la(s) acción(es) puntual(es)  a ejecutar en cada subcomponente</t>
        </r>
      </text>
    </comment>
    <comment ref="C10" authorId="0" shapeId="0">
      <text>
        <r>
          <rPr>
            <sz val="11"/>
            <color theme="1"/>
            <rFont val="Arial"/>
          </rPr>
          <t>======
ID#AAAAGdNCB3o
    (2020-04-27 19:53:40)
Patricia Sanabria: Describa la meta o producto,  tener en cuenta si es en unidades o porcentaje de tal manera que sea medible</t>
        </r>
      </text>
    </comment>
    <comment ref="D10" authorId="0" shapeId="0">
      <text>
        <r>
          <rPr>
            <sz val="11"/>
            <color theme="1"/>
            <rFont val="Arial"/>
          </rPr>
          <t>======
ID#AAAAGdNCB2w
    (2020-04-27 19:53:40)
Patricia Sanabria: Oficina,  subdirección  responsable de ejecución de la acción</t>
        </r>
      </text>
    </comment>
    <comment ref="E10" authorId="0" shapeId="0">
      <text>
        <r>
          <rPr>
            <sz val="11"/>
            <color theme="1"/>
            <rFont val="Arial"/>
          </rPr>
          <t>======
ID#AAAAGdNCB2s
    (2020-04-27 19:53:40)
Patricia Sanabria: Fecha en la que inicia la  acción</t>
        </r>
      </text>
    </comment>
    <comment ref="F10" authorId="0" shapeId="0">
      <text>
        <r>
          <rPr>
            <sz val="11"/>
            <color theme="1"/>
            <rFont val="Arial"/>
          </rPr>
          <t>======
ID#AAAAGdNCB3k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comments>
</file>

<file path=xl/sharedStrings.xml><?xml version="1.0" encoding="utf-8"?>
<sst xmlns="http://schemas.openxmlformats.org/spreadsheetml/2006/main" count="805" uniqueCount="540">
  <si>
    <t>PLAN ANTICORRUPCIÓN Y DE ATENCIÓN AL CIUDADANO  2020
INSTITUTO PARA LA INVESTIGACIÓN EDUCATIVA Y EL DESARROLLO PEDAGÓGICO IDEP</t>
  </si>
  <si>
    <t>CÓDIGO: PL-DIP-02-04</t>
  </si>
  <si>
    <t>VERSIÓN: 7</t>
  </si>
  <si>
    <t>FECHA APROBACIÓN: 21/08/2020</t>
  </si>
  <si>
    <t>PÁGINA 1 DE 7</t>
  </si>
  <si>
    <t xml:space="preserve">Componente 1: </t>
  </si>
  <si>
    <r>
      <t xml:space="preserve">Gestión del Riesgo de Corrupción - Mapa de Riesgos de Corrupción 
</t>
    </r>
    <r>
      <rPr>
        <i/>
        <sz val="13"/>
        <color theme="1"/>
        <rFont val="Arial"/>
      </rPr>
      <t>Líder componente: Oficina Asesora de Planeación</t>
    </r>
  </si>
  <si>
    <t>SEGUIMIENTO  CON CORTE ABRIL  30 DE 2020</t>
  </si>
  <si>
    <t>EVIDENCIAS</t>
  </si>
  <si>
    <r>
      <t>AVANCE</t>
    </r>
    <r>
      <rPr>
        <b/>
        <sz val="10"/>
        <rFont val="Arial"/>
      </rPr>
      <t xml:space="preserve">  EN % O UNIDADES</t>
    </r>
  </si>
  <si>
    <t>OBSERVACIONES OCI 
30/04/2020</t>
  </si>
  <si>
    <t>SEGUIMIENTO  CON CORTE AGOSTO 31 DE 2020</t>
  </si>
  <si>
    <t>OBSERVACIONES OCI 
31/08/2020</t>
  </si>
  <si>
    <t>Dimensión MIPG</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</si>
  <si>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</si>
  <si>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</si>
  <si>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</si>
  <si>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</si>
  <si>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</si>
  <si>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Subcomponente/
procesos</t>
  </si>
  <si>
    <t xml:space="preserve">Acciones/Actividades a ejecutar </t>
  </si>
  <si>
    <t xml:space="preserve">Meta o Producto </t>
  </si>
  <si>
    <t xml:space="preserve">Responsable </t>
  </si>
  <si>
    <t>Fecha inicio</t>
  </si>
  <si>
    <t>Fecha finalización</t>
  </si>
  <si>
    <t>Política de Administración de Riesgos</t>
  </si>
  <si>
    <t>Difundir la política  para la administración del riesgo adoptada en el Sistema Integrado de Gestión del IDEP</t>
  </si>
  <si>
    <t>Oficina Asesora de Planeación</t>
  </si>
  <si>
    <t>PRIMER CUATRIMESTRE: Se avanzó en esta actividad debido a que se gestionó el 22 de abril de 2020 mediante correo electrónico el envió una alerta informativa donde se relaciona la información necesaria para que los procesos realicen el seguimiento cuatrimestral a su mapa de riesgos. Se relaciona también el documento de Instructivo para la administración del riesgo donde está descrita la política de administración del riesgo.</t>
  </si>
  <si>
    <t>PRIMER CUATRIMESTRE: Correo electrónico remitido a las áreas responsables de cada proceso el 22/04/2020</t>
  </si>
  <si>
    <t>Se verificó por parte de esta Oficina que mediante correo electrónico remitido en el mes de abril se envió el instructivo de administración del riesgo adoptado por parte de la Entidad que incluye la Política de Administración del Riesgo.</t>
  </si>
  <si>
    <t>SEGUNDO CUATRIMESTRE: El 8 de mayo, se informó a los funcionarios del IDEP a través de correo electrónico la publicación en la página web del IDEP el seguimiento del mapa de riesgos institucional y de corrupción correspondiente al primer cuatrimestre de la vigencia 2020. 
  El 25 de agosto de 2020 a través de correo electrónico se remitió una alerta informativa donde se relaciona la información necesaria para que los líderes de los procesos de gestión realicen el seguimiento al segundo cuatrimestre del mapa de riesgos. Se relaciona también el documento de Instructivo para la administración del riesgo donde está descrita la política de administración del riesgo. Adicionalmente se acompañó a los procesos que así lo requirieron en el diligenciamiento de instrumento.</t>
  </si>
  <si>
    <t>SEGUNDO CUATRIMESTRE: Correo electrónico remitido el 8/05/2020 a todos los funcionarios del IDEP. 
  Correo electrónico remitido a las áreas responsables de cada proceso el 25/08/2020</t>
  </si>
  <si>
    <t>Se verificó por parte de esta Oficina que mediante correo electrónico remitido en el mes de agosto se envió el instructivo de administración del riesgo adoptado por parte de la Entidad que incluye la Política de Administración del Riesgo.</t>
  </si>
  <si>
    <t xml:space="preserve">Construcción del Mapa de Riesgos de Corrupción </t>
  </si>
  <si>
    <t>Revisar la metodología del DAFP vigente para la administración del riesgo, para determinar qué aspectos deben actualizarse en la matriz mapa de riesgos por proceso y de corrupción y hacer las actualización correspondiente.</t>
  </si>
  <si>
    <t>Revisión del 100% la metodología</t>
  </si>
  <si>
    <t>PRIMER CUATRIMESTRE: Esta actividad se encuentra programada para realizar en el tercer cuatrimestre.</t>
  </si>
  <si>
    <t xml:space="preserve">La actividad de revisar la metodología del DAFP vigente para la administración del riesgo, para determinar qué aspectos deben actualizarse en la matriz mapa de riesgos por proceso y de corrupción y hacer la actualización correspondiente, se encuentra programada para el tercer cuatrimestre.
</t>
  </si>
  <si>
    <t>SEGUNDO CUATRIMESTRE: Esta actividad se encuentra programada para realizar en el tercer cuatrimestre.</t>
  </si>
  <si>
    <t>Actividad programada para el tercer cuatrimestre.</t>
  </si>
  <si>
    <t>Actualizar el instructivo IN-MIC-03-04 Instructivo para la administración del riesgo, en caso de que la revisión de la metodología del DAFP implique cambios</t>
  </si>
  <si>
    <t>Socialización del IN-MIC-03-04 Instructivo para la administración del riesgo con cada uno de los procesos.</t>
  </si>
  <si>
    <t xml:space="preserve">La actividad de actualizar el instructivo IN-MIC-03-04 Instructivo para la administración del riesgo, en caso de que la revisión de la metodología del DAFP implique cambios se encuentra programada para el tercer cuatrimestre.
</t>
  </si>
  <si>
    <t>Actualizar el Mapa de Riesgos institucional y de corrupción por procesos del Instituto, en caso de que la revisión de la metodología del DAFP implique cambios</t>
  </si>
  <si>
    <t>Tres (3) Seguimientos al mapas de riesgos institucional y de corrupción por procesos consolidados, con seguimiento y/o actualizados durante la vigencia.</t>
  </si>
  <si>
    <t>Esta actividad se encuentra programada para realizar en el tercer cuatrimestre.</t>
  </si>
  <si>
    <t>SEGUNDO CUATRIMESTRE: El seguimiento se encuentra publicado en la pagina web del IDEP en: http://www.idep.edu.co/?q=node/32
 Correo electrónico remitido el 8/05/2020 a todos los funcionarios del IDEP, informando la publicación del primer seguimiento.</t>
  </si>
  <si>
    <t>Se verificó por parte de esta Oficina la publicación del mapa de riesgos por proceso y de corrupción en el link que se relaciona en la evidencia, dentro de los términos establecidos.</t>
  </si>
  <si>
    <t xml:space="preserve">Consulta y divulgación </t>
  </si>
  <si>
    <t xml:space="preserve">Realizar acciones dirigidas a los funcionarios del IDEP para que consulten el Mapa de Riesgos de la entidad. </t>
  </si>
  <si>
    <t>Tres (3) alertas informativas vía correo electrónico.</t>
  </si>
  <si>
    <t>PRIMER CUATRIMESTRE: Se gestionó el 22 de abril de 2020 mediante correo electrónico el envió una alerta informativa donde se relaciona la información necesaria para que los procesos realicen el seguimiento cuatrimestral a su mapa de riesgos. Se relaciona también el documento Instructivo para la administración del riesgo donde está descrita la política de administración del riesgo.</t>
  </si>
  <si>
    <t>SEGUNDO CUATRIMESTRE: Se gestionó el 25 de agosto de 2020 mediante correo electrónico el envió una alerta informativa donde se relaciona la información necesaria para que los procesos realicen el segundo seguimiento cuatrimestral al mapa de riesgos. Se relaciona también el documento Instructivo para la administración del riesgo donde está descrita la política de administración del riesgo.</t>
  </si>
  <si>
    <t>SEGUNDO CUATRIMESTRE: Correo electrónico remitido el 8/05/2020 a todos los funcionarios del IDEP, informando la publicación del primer seguimiento. 
 Correo electrónico remitido a las áreas responsables de cada proceso el 25/08/2020</t>
  </si>
  <si>
    <t>Se verificó por parte de esta Oficina que mediante correo electrónico remitido en el mes de agosto se envió el instructivo de administración del riesgo adoptado por parte de la Entidad que incluye la Política de Administración del Riesgo y el mapa de riesgos con el correspondiente seguimiento del primer cuatrimestre realizado por parte de la OCI.</t>
  </si>
  <si>
    <t xml:space="preserve">Monitoreo y Revisión </t>
  </si>
  <si>
    <t>Realizar el seguimiento y/o actualización del mapa de riesgos institucional y de corrupción por procesos, por parte del responsable de proceso correspondiente.</t>
  </si>
  <si>
    <t>Tres (3) Mapas de riesgos institucional y de corrupción por procesos consolidados, con seguimiento y/o actualizados durante la vigencia.</t>
  </si>
  <si>
    <t>Todas las áreas</t>
  </si>
  <si>
    <t>PRIMER CUATRIMESTRE: El Mapa de riesgos Institucional y de corrupción con seguimiento por parte de los líderes de proceso correspondiente al primer cuatrimestre de 2020, será consolidado y publicado en los primeros días del mes de mayo de 2020, dando cumplimiento a los lineamientos y plazos definidos por el Departamento Administrativo de la Función Pública DAFP.</t>
  </si>
  <si>
    <t xml:space="preserve">Esta actividad se encuentra programada para el mes de mayo.
</t>
  </si>
  <si>
    <t>SEGUNDO CUATRIMESTRE: El Mapa de riesgos Institucional y de corrupción con seguimiento por parte de los líderes de proceso correspondiente al primer cuatrimestre, fue publicado el 8/05/2020 en la fecha establecida en la página web de la entidad. Cabe resaltar que los líderes de todos los procesos realizaron el seguimiento a su mapa de riesgos con sus equipos de trabajo, en las fechas establecidas como se relaciona en las actas que reposan en el archivo de gestión de la Oficina asesora de planeación TRD digital.</t>
  </si>
  <si>
    <t xml:space="preserve">Seguimiento </t>
  </si>
  <si>
    <t xml:space="preserve">Realizar la evaluación al seguimiento al Mapa de Riesgos de Corrupción, reportando y publicando el resultado de la revisión efectuada de acuerdo al plan anual de auditorías aprobado para la vigencia 2020.  </t>
  </si>
  <si>
    <t>Informe de Seguimiento</t>
  </si>
  <si>
    <t>Oficina de control interno</t>
  </si>
  <si>
    <t>PRIMER CUATRIMESTRE: Esta actividad se encuentra programada para realizar en el segundo cuatrimestre.</t>
  </si>
  <si>
    <t>La actividad de Realizar la evaluación al seguimiento al Mapa de Riesgos de Corrupción, reportando y publicando el resultado de la revisión efectuada de acuerdo al plan anual de auditorías aprobado para la vigencia 2020.  se encuentra programada para realizar en el segundo cuatrimestre
Programada</t>
  </si>
  <si>
    <t xml:space="preserve">Se realizó seguimiento al mapa de riesgos de proceso y de corrupción en el mes de mayo; para el mes de septiembre se realizó seguimiento al mapa de riesgos de corrupción el cual se encuentra publicado en la página web de la Entidad. </t>
  </si>
  <si>
    <r>
      <rPr>
        <sz val="11"/>
        <color rgb="FF000000"/>
        <rFont val="Arial"/>
      </rPr>
      <t xml:space="preserve">El primer y segundo seguimiento se encuentra publicado en: </t>
    </r>
    <r>
      <rPr>
        <u/>
        <sz val="11"/>
        <color rgb="FF1155CC"/>
        <rFont val="Arial"/>
      </rPr>
      <t>http://www.idep.edu.co/?q=content/mapa-de-riesgos-por-proceso</t>
    </r>
  </si>
  <si>
    <t>Consolidado por:</t>
  </si>
  <si>
    <t>Adriana Correa Guarín</t>
  </si>
  <si>
    <t>Profesional Especializado OAP</t>
  </si>
  <si>
    <t>(Original Firmado)</t>
  </si>
  <si>
    <t>PORCENTAJE DE AVANCE A AGOSTO DE 2020</t>
  </si>
  <si>
    <t>Adriana Villamizar Navarro</t>
  </si>
  <si>
    <t>Jefe OAP</t>
  </si>
  <si>
    <t>ACTIVIDADES FORMULADAS</t>
  </si>
  <si>
    <t>ACTIVIDADES CUMPLIDAS</t>
  </si>
  <si>
    <t>ACTIVIDADES EN EJECUCIÓN</t>
  </si>
  <si>
    <t>Seguimiento efectuado por:</t>
  </si>
  <si>
    <t>Hilda Yamile Morales Laverde</t>
  </si>
  <si>
    <t>Jefe OCI</t>
  </si>
  <si>
    <t>VENCIDAS</t>
  </si>
  <si>
    <t>% AVANCE</t>
  </si>
  <si>
    <t xml:space="preserve">Fecha de elaboración y publicación: </t>
  </si>
  <si>
    <t>PLAN ANTICORRUPCIÓN Y DE ATENCIÓN AL CIUDADANO 2020
INSTITUTO PARA LA INVESTIGACIÓN EDUCATIVA Y EL DESARROLLO PEDAGÓGICO IDEP</t>
  </si>
  <si>
    <t>PÁGINA 2 DE 7</t>
  </si>
  <si>
    <t xml:space="preserve">Componente 2: </t>
  </si>
  <si>
    <r>
      <t xml:space="preserve">Racionalización de trámites
</t>
    </r>
    <r>
      <rPr>
        <i/>
        <sz val="11"/>
        <color theme="1"/>
        <rFont val="Arial"/>
      </rPr>
      <t>Líder componente: Subdirección Académica - Subdirección Administrativa y financiera</t>
    </r>
  </si>
  <si>
    <t xml:space="preserve">Dimensión: Gestión con Valores para Resultados </t>
  </si>
  <si>
    <t xml:space="preserve">SEGUIMIENTO  CON CORTE ABRIL  30 DE 2020 </t>
  </si>
  <si>
    <r>
      <t>AVANCE</t>
    </r>
    <r>
      <rPr>
        <b/>
        <sz val="10"/>
        <rFont val="Arial"/>
      </rPr>
      <t xml:space="preserve">  EN % O UNIDADES</t>
    </r>
  </si>
  <si>
    <t>OBSERVACIONES 
OCI 
(30/04/2020)</t>
  </si>
  <si>
    <r>
      <t>AVANCE</t>
    </r>
    <r>
      <rPr>
        <b/>
        <sz val="10"/>
        <rFont val="Arial"/>
      </rPr>
      <t xml:space="preserve">  EN % O UNIDADES</t>
    </r>
  </si>
  <si>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</si>
  <si>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titulo II publicar la estrategia de racionalización</t>
  </si>
  <si>
    <t>Detalle Componente 2: Racionalización de trámites</t>
  </si>
  <si>
    <t>Nº</t>
  </si>
  <si>
    <t>Nombre del Procedimiento administrativo</t>
  </si>
  <si>
    <t>Estado
 SUIT</t>
  </si>
  <si>
    <t>Situación actual</t>
  </si>
  <si>
    <t>Acciones/Actividades a ejecutar
Mejora a implementar</t>
  </si>
  <si>
    <t>Beneficio al ciudadano o entidad</t>
  </si>
  <si>
    <t>Tipo racionalización</t>
  </si>
  <si>
    <t>Dependencia Responsable</t>
  </si>
  <si>
    <t>Fecha
 inicio racionalización</t>
  </si>
  <si>
    <t>Fecha 
final racionalización</t>
  </si>
  <si>
    <t>Consulta material bibliográfico en el Centro de Documentación (OPA)*</t>
  </si>
  <si>
    <t>Inscrito</t>
  </si>
  <si>
    <t>Para el ingreso a la consulta del material bibliográfico del IDEP, los ciudadanos deben ingresar a la página web del IDEP, buscar en el menú de la pestaña de Servicios, para allí seleccionar  el ingreso al Metabuscador, Repositorio digital y/o catálogo en línea. La anterior situación descrita, genera en los ciudadanos confusión para la búsqueda de la información del Centro de Documentación.</t>
  </si>
  <si>
    <t>Crear un botón en la página web del IDEP que brinde acceso directo al Metabuscador</t>
  </si>
  <si>
    <t xml:space="preserve">El ciudadano podrá ingresar de manera más ágil al  Metabuscador (catálogo digital) del IDEP  para realizar consultas de material bibliográfico  en la página web Institucional. </t>
  </si>
  <si>
    <t xml:space="preserve">Crear un botón de ingreso directo al Metabuscador en la página web del IDEP </t>
  </si>
  <si>
    <t>Administrativa</t>
  </si>
  <si>
    <t>Subdirección Académica</t>
  </si>
  <si>
    <t>PRIMER CUATRIMESTRE: En la página web del Idep, se creó un botón que brinda acceso directo al Metabuscador para que la ciudadanía pueda tener ingreso a la consulta del material bibliográfico , facilitando la búsqueda de información en el Centro de Documentación.</t>
  </si>
  <si>
    <t>PRIMER CUATRIMESTRE: El botón se encuentra en la página de inicio del Idep y se denomina Descubridor / Metabuscador en: http://www.idep.edu.co/</t>
  </si>
  <si>
    <t>Se verfico por parte de la Oficina de Control Interno el acceso directo al Metabuscador en la pagina web del IDEP donde se encuentran los registros indexados, por formatos y por tópicos.  Adicionalmente se realizó seguimiento en el SUIT por parte de la OAP y la OCI
Cumplida</t>
  </si>
  <si>
    <t>SEGUNDO CUATRIMESTRE: Esta actividad se cumplió en el primer cuatrimestre.</t>
  </si>
  <si>
    <t>Actividad cumplida en el primer cuatrimestre.</t>
  </si>
  <si>
    <t xml:space="preserve">* OPA: Otro procedimiento Administrativo </t>
  </si>
  <si>
    <t>PÁGINA 3 DE 7</t>
  </si>
  <si>
    <t xml:space="preserve">Componente 3: </t>
  </si>
  <si>
    <r>
      <t xml:space="preserve">Rendición de cuentas                                                                                                                                                                  
</t>
    </r>
    <r>
      <rPr>
        <i/>
        <sz val="14"/>
        <color theme="1"/>
        <rFont val="Arial"/>
      </rPr>
      <t xml:space="preserve">Líder componente: Oficina Asesora de Planeación (coordina la estrategia)- Oficinas y subdirecciones desarrollan la estrategia   </t>
    </r>
  </si>
  <si>
    <r>
      <t>AVANCE</t>
    </r>
    <r>
      <rPr>
        <b/>
        <sz val="10"/>
        <rFont val="Arial"/>
      </rPr>
      <t xml:space="preserve">  EN % O UNIDADES</t>
    </r>
  </si>
  <si>
    <t>OBSERVACIONES OCI 
30/04/2020.</t>
  </si>
  <si>
    <r>
      <t>AVANCE</t>
    </r>
    <r>
      <rPr>
        <b/>
        <sz val="10"/>
        <rFont val="Arial"/>
      </rPr>
      <t xml:space="preserve">  EN % O UNIDADES</t>
    </r>
  </si>
  <si>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</si>
  <si>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</si>
  <si>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</si>
  <si>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Fecha
 inicio</t>
  </si>
  <si>
    <t>Fecha 
finalización</t>
  </si>
  <si>
    <t>Autodiagnóstico de rendición de cuentas</t>
  </si>
  <si>
    <t xml:space="preserve">Elaborar el autodiagnóstico del Manual de Rendición de Cuentas del DAFP </t>
  </si>
  <si>
    <t>Un autodiagnóstico elaborado</t>
  </si>
  <si>
    <t>Oficina Asesora de Planeación
Subdirección Académica</t>
  </si>
  <si>
    <t>PRIMER CUATRIMESTRE: Se realizó el Autodiagnóstico de la rendición de cuentas del IDEP, propuesto en el Modelo Integrado de Gestión y Planeación siguiendo el instrumento del Departamento Administrativo de la Función Pública. Esta información se incorporó en la Estrategia de Rendición de cuentas de la vigencia 2020, la cual tiene como fecha de actualización el 24/03/2020 y se encuentra publicada en la página web institucional y en el aula Maloca SIG</t>
  </si>
  <si>
    <t>PRIMER CUATRIMESTRE: El documento de DOC-AC-10-02 Estrategia de rendición de cuentas para la vigencia 2020 se encuentra publicado en el aula Maloca SIG en el proceso de Atención al ciudadano en: http://www.idep.edu.co/?q=content/ac-10-proceso-de-atenci%C3%B3n-al-ciudadano
 También se encuentra disponible en el link de transparencia del IDEP en el numeral 6.1. en : http://www.idep.edu.co/?q=content/estrategia-de-rendici%C3%B3n-de-cuentas</t>
  </si>
  <si>
    <t>Se verificó por parte de la Oficina de Control Interno la publicación del documento  DOC -AC-10-02 de fecha 24 de marzo de 2020 versión 5 y el seguimiento a la estrategia Rendición de Cuentas con fecha 30 de marzo 2020 publicado en el link de transparencia.
Actividad cumplida.</t>
  </si>
  <si>
    <t>Diseño de la estrategia de rendición de cuentas y cronograma de implementación</t>
  </si>
  <si>
    <t>Información de calidad y en lenguaje comprensible</t>
  </si>
  <si>
    <t>Publicar en la página web de la entidad los informes sobre la gestión del IDEP y su promoción a la ciudadanía de acuerdo con lo definido en la estrategia de rendición de cuentas del año 2020.</t>
  </si>
  <si>
    <t>3 informes de seguimiento trimestral sobre la gestión del IDEP publicados</t>
  </si>
  <si>
    <t>* Todas las áreas remiten la información a la Oficina Asesora de Planeación 
 * Consolida y publica Oficina Asesora de Planeación 
 *Subdirección Administrativa, Financiera y de Control Disciplinario pública ejecución presupuestal
 *Subdirección Académica realiza la promoción de los informes de gestión</t>
  </si>
  <si>
    <t>PRIMER CUATRIMESTRE: Se realizó la publicación de los planes institucionales establecidos en decreto 612 de 2018 "Por el cual se fijan directrices para la integración de los planes institucionales y estratégicos al Plan de Acción por parte de las entidades del Estado" con fecha del 31/01/2020. Estos se encuentran publicados en la página web institucional del IDEP. Los seguimientos a cada uno de los planes, se encuentra consolidado en un archivo con los planes institucionales en la pagina web en: 
 http://www.idep.edu.co/?q=content/plan-de-acci%C3%B3n-institucional.
 Los documentos publicados son: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Informes de Control Interno
 · Plan de acción
 · Plan Operativo Anual
 · Matrices de seguimiento a Metas del Plan de Desarrollo Distrital PDD
 · Plan de participación ciudadana
 · Informe de gestión y de ejecución presupuestal
 · Plan estratégico de desarrollo institucional</t>
  </si>
  <si>
    <t>PRIMER CUATRIMESTRE: Planes institucionales 2020: se encuentran en el link de transparencia en el numeral 6,7: http://www.idep.edu.co/?q=content/plan-de-acci%C3%B3n-institucional.
 Los seguimientos a cada uno de los planes, se encuentran en cada uno de los procesos responsables de su ejecución y los links dispuestos en la pagina web institucional en el link de transparencia en: http://www.idep.edu.co/?q=content/transparencia-y-acceso-la-informaci%C3%B3n-p%C3%BAblica-idep
 Adicionalmente se encuentran en cada uno de los procesos responsables de su ejecución y los links dispuestos en la pagina web institucional en el link de MIPG (http://www.idep.edu.co/?q=reestructuracion-maloca-sig) .</t>
  </si>
  <si>
    <t>Se verificó la publicación de los Planes Institucionales y el seguimiento a los mismos correspondiente al primer trimestre vigencia 2020 publicado en el link de transparencia en el numeral 6.7.
El avance se presentó ante el Comité Institucional de Gestión y Desempeño el día 20 de abril de 2020.</t>
  </si>
  <si>
    <t>SEGUNDO CUATRIMESTRE: Se realizó la publicación de los planes institucionales establecidos en decreto 612 de 2018 "Por el cual se fijan directrices para la integración de los planes institucionales y estratégicos al Plan de Acción por parte de las entidades del Estado" con fecha del 30/06/2020. Estos se encuentran publicados en la página web institucional del IDEP. Los seguimientos a cada uno de los planes, se encuentra consolidado en un archivo con los planes institucionales en la página web. 
  Los seguimiento de los planes publicados son: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Informes de Control Interno
  · Plan de acción
  · Plan Operativo Anual
  · Matrices de seguimiento a Metas del Plan de Desarrollo Distrital PDD
  · Plan de participación ciudadana
  · Informe de gestión y de ejecución presupuestal
  · Plan estratégico de desarrollo institucional</t>
  </si>
  <si>
    <t>SEGUNDO CUATRIMESTRE: Planes institucionales 2020: se encuentran en el link de transparencia en el numeral 6,7: http://www.idep.edu.co/?q=content/plan-de-acci%C3%B3n-institucional.
  Los seguimientos a cada uno de los planes, se encuentran en cada uno de los procesos responsables de su ejecución y los links dispuestos en la pagina web institucional en el link de transparencia en: http://www.idep.edu.co/?q=content/transparencia-y-acceso-la-informaci%C3%B3n-p%C3%BAblica-idep
  Adicionalmente se encuentran en cada uno de los procesos responsables de su ejecución y los links dispuestos en la pagina web institucional en el link de MIPG (http://www.idep.edu.co/?q=reestructuracion-maloca-sig)</t>
  </si>
  <si>
    <t xml:space="preserve">Se verificó la publicación de los Planes Institucionales y el seguimiento a los mismos correspondiente al primer trimestre vigencia 2020 publicado en el link de transparencia en el numeral 6.7.
El avance se presentó ante el Comité Institucional de Gestión y Desempeño el día 20 de abril de 2020.
</t>
  </si>
  <si>
    <t>Actualizar el plan Institucional de Participación Ciudadana del IDEP</t>
  </si>
  <si>
    <t>Un documento de PL-AC-10-01 Plan Institucional de Participación Ciudadana actualizado</t>
  </si>
  <si>
    <t>Oficina Asesora de Planeación
 Subdirección Académica</t>
  </si>
  <si>
    <t>PRIMER CUATRIMESTRE: Se actualizó y publicó el documento PL-AC-10-01 Plan Institucional de Participación Ciudadana para la vigencia 2020, el cual tiene fecha de publicación del 24/03/2020. En el documento se actualizaron las actividades programadas para vigencia 2020. Este se encuentra disponible en el Aula Maloca SIG en el proceso de atención al ciudadano</t>
  </si>
  <si>
    <t>PRIMER CUATRIMESTRE: El documento de PL-AC-10-01 Plan Institucional de Participación Ciudadana para la vigencia 2020 se encuentra publicado en el aula Maloca SIG en el proceso de Atención al ciudadano en: http://www.idep.edu.co/?q=content/ac-10-proceso-de-atenci%C3%B3n-al-ciudadano
 También se encuentra disponible en el link de transparencia del IDEP en el numeral 6.5.</t>
  </si>
  <si>
    <t>Se verificó por parte de la Oficina de Control Interno la publicación del Plan Institucional de Participación Ciudadana  donde se realizó la actualización del cronograma de actividades para la vigencia 2020 modificado el 24 de marzo de  2020 versión 7. 
Actividad Cumplida.</t>
  </si>
  <si>
    <t>Esta actividad se cumplió en el primer cuatrimestre.</t>
  </si>
  <si>
    <t>Actualizar la información contenida en el vínculo Proyectos Académicos de acuerdo con los estudios a realizar en 2020</t>
  </si>
  <si>
    <t>100% de la actualización de los contenidos de la página en la pestaña de proyectos académicos</t>
  </si>
  <si>
    <t>PRIMER CUATRIMESTRE: Se actualizó la información los proyectos académicos que se realizarán durante esta vigencia para el primer semestre en el sitio Web del IDEP . Los estudios a desarrollar por el IDEP en los cuales hay una participación de la población objetivo del IDEP son: 
 Sistema de seguimiento a la Política Educativa Distrital en los contextos escolares
 Programa de pensamiento crítico para la innovación e investigación educativa</t>
  </si>
  <si>
    <t>PRIMER CUATRIMESTE: La información se encuentra disponible en la pagina web institucional en la pestaña de proyectos académicos en : http://www.idep.edu.co/
 El acceso URL a la información de cada uno de los proyectos son: 
 Sistema de seguimiento a la Política Educativa Distrital en los contextos escolares: http://www.idep.edu.co/?q=sistema-seguimiento-politica-educativa-distrital-contextos-escolares
 Programa de pensamiento crítico para la innovación e investigación educativa: http://www.idep.edu.co/?q=content/programa-de-pensamiento-cr%C3%ADtico-para-la-innovaci%C3%B3n-e-investigaci%C3%B3n-educativa-fase-3</t>
  </si>
  <si>
    <t>Se verificó por parte de la Oficina de Control Interno la publicación  en la página web de la información de los proyectos académicos SISPED y Programa de Pensamiento Crítico para la innovación e investigación educativa donde se pueden ver los resultados de cada una de las fases.</t>
  </si>
  <si>
    <t>SEGUNDO CUATRIMESTRE: Se ha venido trabajando en la construcción de la información que se va a alojar en el vínculo Proyectos Académicos teniendo en cuenta el nuevo Plan de desarrollo distrital y las metas adoptadas por el IDEP para el cuatrienio 2020-2024. Esta información se espera tener lista en el mes de octubre del 2020.</t>
  </si>
  <si>
    <t>Esta actividad se encuentra pendiente de actualización para el tercer cuatrimestre.</t>
  </si>
  <si>
    <t>Elaborar y divulgar boletín de comunicación externo e interno del IDEP a la ciudadanía</t>
  </si>
  <si>
    <t>12 boletines externos 
 8 boletines internos</t>
  </si>
  <si>
    <t>PRIMER CUATRIMESTRE: A la fecha de seguimiento se han emitido 3 boletines internos y 9 boletines externos para la vigencia 2020, los boletines internos y externos del IDEP se remiten a través de correo electrónico masivo a las bases de datos de los grupos de valor, de interés y de partes interesadas que tiene el IDEP. Adicionalmente se publica en la página web institucional los boletines externos e internos para la consulta de la ciudadanía.</t>
  </si>
  <si>
    <t>PRIMER CUATRIMESTRE: Boletín interno disponible en :http://www.idep.edu.co/?q=content/boletines-internos#2020
 Boletín externo disponible en: http://www.idep.edu.co/?q=content/boletines-externos#2020
 Los envíos masivos se realizan por la herramienta tecnológica con la cuenta el IDEP y la administración de esta se encuentra a cargo del profesional comunicador social de la subdirección académica</t>
  </si>
  <si>
    <t>9 boletines externos 
 3 boletines internos</t>
  </si>
  <si>
    <t>Se verificó la publicación  de los boletines internos y externos los cuales se encuentran en la página del IDEP.</t>
  </si>
  <si>
    <t>SEGUNDO CUATRIMESTRE: Al 30 de agosto se han enviado 26 boletines externos y 4 boletines internos. Los boletines internos y externos del IDEP se remiten a través de correo electrónico masivo a las bases de datos de los grupos de valor, de interés y de partes interesadas que tiene el IDEP. Adicionalmente se publica en la página web institucional los boletines externos e internos para la consulta de la ciudadanía.</t>
  </si>
  <si>
    <t>SEGUNDO CUATRIMESTRE: Boletín interno disponible en :http://www.idep.edu.co/?q=content/boletines-internos#2020
  Boletín externo disponible en: http://www.idep.edu.co/?q=content/boletines-externos#2020</t>
  </si>
  <si>
    <t xml:space="preserve">Se verificó por parte de esta Oficina la publicación de los boletines internos y externos en el link descrito en la evidencia de cumplimiento.  Esta actividad se encuentra cumplida al 100% de acuerdo en cuanto a los externos que para la vigencia se programó 12 boletines externos y se reportan 26.
 </t>
  </si>
  <si>
    <t>Divulgar a la ciudadanía los resultados de sus investigaciones y desarrollos pedagógicos a través de piezas comunicativas en los canales virtuales del IDEP</t>
  </si>
  <si>
    <t xml:space="preserve">4 piezas comunicativas </t>
  </si>
  <si>
    <t>SEGUNDO CUATRIMESTRE: Atendiendo a los lineamientos de la Veeduría Distrital en la Circular 6 del 2020. Se realiza un ajuste en las actividades del componente C3 Rendición de cuentas, cambiando la actividad de la audiencia principal de la rendición de cuentas, por otras actividades que permitan divulgar a la ciudadanía los resultados de las investigaciones y desarrollo pedagógicos por canales virtuales. Es así como esta actividad se programa para el tercer cuatrimestre de la vigencia.</t>
  </si>
  <si>
    <t>Actividad reprogramada para el tercer cuatrimestre.</t>
  </si>
  <si>
    <t xml:space="preserve">Diálogo de doble vía con la ciudadanía y sus organizaciones </t>
  </si>
  <si>
    <t>Publicar en la página web de la entidad el informe público de rendición de cuentas del primer semestre del 2020, para que la ciudadanía tenga conocimiento</t>
  </si>
  <si>
    <t>1 Publicación del informe público de rendición de cuentas</t>
  </si>
  <si>
    <t>Oficina Asesora de Planeación
 Subdirección Académica
 Subdirección Administrativa, Financiera y de Control Disciplinario</t>
  </si>
  <si>
    <t>Actividad programada para el mes de noviembre de 2020</t>
  </si>
  <si>
    <t>Divulgar a la ciudadanía y partes interesadas el informe público de rendición de cuentas del primer semestre del 2020.</t>
  </si>
  <si>
    <t xml:space="preserve">Una divulgación en las redes sociales del IDEP  </t>
  </si>
  <si>
    <t xml:space="preserve">Oficina Asesora de Planeación
</t>
  </si>
  <si>
    <t>Diseñar y divulgar  una pieza comunicativa, donde se indique la importancia de la rendición de cuentas a la ciudadanía.</t>
  </si>
  <si>
    <t xml:space="preserve">Una pieza comunicativa </t>
  </si>
  <si>
    <t>Participar en la rendición de cuentas del Sector Educación</t>
  </si>
  <si>
    <t>Una rendición de cuentas del sector Educación</t>
  </si>
  <si>
    <t>Oficina Asesora de Planeación
 Subdirección Académica</t>
  </si>
  <si>
    <t>PRIMER CUATRIMESTRE: Teniendo en cuenta la situación de salud pública presentada por el Covid -19 los eventos en los cuales se presenten aglomeración de públicos se encuentran suspendidos. Por lo anterior a la fecha no se conoce la programación para este tipo de eventos.</t>
  </si>
  <si>
    <t>La actividad de participar en la Rendición de cuentas del sector educación no se conoce la fecha debido a la situación de salud pública</t>
  </si>
  <si>
    <t>SEGUNDO CUATRIMESTRE: Teniendo en cuenta la situación de salud pública presentada por el Covid -19 los eventos en los cuales se presenten aglomeración de públicos se encuentran suspendidos. Por lo anterior a la fecha no se conoce la programación para este tipo de eventos. Desde la Secretaría de Educación como cabeza de sector se están definiendo los espacios y la metodología a realizar, según las condiciones de emergencia sanitaria.</t>
  </si>
  <si>
    <r>
      <t>Realizar</t>
    </r>
    <r>
      <rPr>
        <b/>
        <sz val="10"/>
        <rFont val="Arial"/>
      </rPr>
      <t> dos</t>
    </r>
    <r>
      <rPr>
        <sz val="10"/>
        <rFont val="Arial"/>
      </rPr>
      <t xml:space="preserve"> espacios de rendición de cuentas en los eventos que se programen desde la Subdirección Académica  del IDEP  de la vigencia 2020 </t>
    </r>
  </si>
  <si>
    <t xml:space="preserve">Dos espacios de Rendición de cuentas realizados </t>
  </si>
  <si>
    <t xml:space="preserve">
La actividad de realizar dos espacios de rendición de cuentas en los eventos que se programen desde la Subdirección Académica  del IDEP  de la vigencia 2020 esta programada para el segundo cuatrimestre 
</t>
  </si>
  <si>
    <t>SEGUNDO CUATRIMESTRE: El 8 de junio se realizó desde la Subdirección Académica un evento como espacio de rendición de cuentas virtual en el cual se realizó la socialización del programa de pensamiento crítico, así como la presentación de la Experiencia pedagógica Relaciones entre tecnología y sociedad a través de la lectura crítica del maestro realizada como parte de los Recorridos pedagógicos virtuales en el marco de las actividades de visibilización del programa Pensamiento Crítico para la investigación e Innovación Educativa, en este espacio se contó con la participación de 56 asistentes a través de medios virtuales. 
 El 24 de junio se realizó otro espacio desde la Subdirección académica, en el cual de manera virtual se realizó la Socialización de resultados del Sistema de seguimiento a la política educativa Distrital en los contextos escolares fase 5 , en el cual participaron 70 personas entre estos: profesionales de la Secretaría de Educación, directivos y profesionales del IDEP, directivos docentes, maestros e interesados.</t>
  </si>
  <si>
    <t>SEGUNDO CUATRIMESTRE: Las evidencias de la sesión reposan en el DRIVE : https://drive.google.com/drive/folders/1DC1t_16cz0DxaV_XNRRz9fk8brtxYCbV?usp=sharing 
 https://drive.google.com/drive/u/1/folders/1BmwQP_hbwigbHi7j1ZahUUFlZdxqNO0j
 Las relatorías de la sesión se encuentra en el archivo de gestión de la Oficina Asesora de planeación en la TRD digital.</t>
  </si>
  <si>
    <t>Durante el segundo cuatrimestre se realizó por parte de la Subdirección Académica realizó dos eventos virtuales como espacios de rendición de cuenta, las evidencias se encuentran compartidas en el drive relacionado en la evidencia.</t>
  </si>
  <si>
    <t xml:space="preserve">Implementar acciones virtuales de participación ciudadana en  los espacios  que se programen desde la Subdirección Académica  del IDEP en la vigencia 2020 </t>
  </si>
  <si>
    <t xml:space="preserve">Realizar un (1) Streaming del espacio programado por la Subdirección Académica </t>
  </si>
  <si>
    <t xml:space="preserve">
La actividad de Implementar acciones virtuales de participación ciudadana en el espacio principal de rendición de cuentas se encuentra programada entre el 1 de noviembre al 27 de diciembre de 2020
</t>
  </si>
  <si>
    <t>Aplicación de un instrumento para la sistematización de los espacios de rendición de cuentas.</t>
  </si>
  <si>
    <t>Instrumento aplicado en los dos (02) espacios de rendición de cuentas</t>
  </si>
  <si>
    <t>PRIMER CUATRIMESTRE: Esta actividad se encuentra programada para realizar en el segundo y tercer cuatrimestre.</t>
  </si>
  <si>
    <t>La actividad de Aplicación de un instrumento para la sistematización de los espacios de rendición de cuentas está programada para el segundo y tercer cuatrimestre.</t>
  </si>
  <si>
    <t>SEGUNDO CUATRIMESTRE: En el marco de las sesiones de rendición de cuentas secundarios realizados el 8 y 24 de junio, se realizó la sistematización de los dos espacios en el formato establecido, para recoger allí la memoria de los temas, preguntas y demás temas abordados por los asistentes.</t>
  </si>
  <si>
    <t>Participar en los espacios para el diálogo ciudadano generados por el Sector Educación</t>
  </si>
  <si>
    <t>Participación en un espacio para el diálogo ciudadano generados por el Sector Educación</t>
  </si>
  <si>
    <t>PRIMER CUATRIMESTRE: Teniendo en cuenta la situación de salud pública presentada por el Covid -19 los eventos en los cuales se presenten aglomeración de públicos se encuentran suspendidos. Por lo anterior a la fecha no se conoce la programación para este tipo de eventos. Sin embargo, el 26 de marzo y el 1 de abril, se desarrollaron espacios de participación ciudadana que hacen parte de las actividades que se están realizando de manera virtual por el IDEP, durante la época de cuarentena decretada a nivel nacional. En cada uno de estos espacios, se presentaron de las propuestas del IDEP para la formulación del proyecto de inversión para la vigencia 2020-2024 a los Semilleros de Investigación y las Redes y colectivos de maestros de Bogotá. Los ejercicios se encuentran sistematizados con el fin de recoger los aportes más relevantes para la formulación del proyecto de inversión, el cual será publicado en la página web del IDEP para recibir aportes de la ciudadanía.</t>
  </si>
  <si>
    <t>PRIMER CUATRIMESTRE: La sistematización de los espacios de participación ciudadana reposan en el archivo de gestión de la Oficina Asesora de Planeación .</t>
  </si>
  <si>
    <t>La actividad de Participar en los espacios para el diálogo ciudadano generados por el Sector Educación se encuentran suspendidos por la situación de salud pública, no se conoce la programación de los eventos. 
El IDEP desarrollo espacios de participación para la formulación del proyecto de inversión para el cuatrienio 2020-2024.</t>
  </si>
  <si>
    <t>Incentivos para motivar la cultura de la rendición y petición de cuentas</t>
  </si>
  <si>
    <t>Realizar jornada de sensibilización con funcionarios y contratistas sobre la importancia de la rendición de cuentas y su participación para el desarrollo del proceso</t>
  </si>
  <si>
    <t xml:space="preserve">Una jornada de sensibilización </t>
  </si>
  <si>
    <t>Oficina asesora de Planeación</t>
  </si>
  <si>
    <t>La actividad de realizar una jornada de sensibilización con funcionarios y contratistas sobre la importancia de la rendición de cuentas y su participación para el desarrollo del proceso se encuentra programada para realizar en el segundo y tercer cuatrimestre del año 2020.</t>
  </si>
  <si>
    <t>SEGUNDO CUATRIMESTRE: Atendiendo a las actividades programadas en el marco del Plan Institucional de capacitación del IDEP para la vigencia, se gestionó con la Subdirección Administrativa, Financiera y de Control disciplinario un espacio en una de las sesiones de "Cultura Organizacional y comportamientos éticos e integridad" un tema relacionado con la importancia de la rendición de cuentas y la participación de los servidores públicos. Para lo cual, la sesión se realizará en el mes de octubre de la vigencia 2020 con los servidores públicos del IDEP.</t>
  </si>
  <si>
    <t>SEGUNDO CUATRIMESTRE: Correo electrónico realizando la gestión para el espacio de capacitación remitido el 25 /08/2020. Este reposa en la cuenta de correo electrónico: seguimientoplaneacion@idep.edu.co</t>
  </si>
  <si>
    <t xml:space="preserve">Actividad programa para el mes de octubre. </t>
  </si>
  <si>
    <t xml:space="preserve">Realizar jornada de sensibilización del modelo de gestión implementado en el IDEP </t>
  </si>
  <si>
    <t xml:space="preserve">Una jornadas de capacitación </t>
  </si>
  <si>
    <t>Oficina asesora de Planeación - Subdirección Administrativa, Financiera y de Control Disciplinario</t>
  </si>
  <si>
    <t>La actividad de realizar jornada de sensibilización del modelo de gestión implementado en el IDEP se encuentra programada para realizar en el segundo y tercer cuatrimestre de la vigencia 2020</t>
  </si>
  <si>
    <t>SEGUNDO CUATRIMESTRE: Durante la semana del 25 al 31 de agosto, se realizaron 5 sesiones con las diferentes dependencias del IDEP, con el fin de sensibilizar a los funcionarios del IDEP acerca del Modelo Integrado de planeacion y gestión , haciendo énfasis en aspectos teoricos y practicos de las actividades que realiza el IDEP en el marco de las políticas de desempeño del MIPG.</t>
  </si>
  <si>
    <t xml:space="preserve">Esta actividad fue realizada en el mes de agosto de 2020.  </t>
  </si>
  <si>
    <t xml:space="preserve">Evaluación y retroalimentación a la gestión institucional </t>
  </si>
  <si>
    <t>Realizar encuestas de percepción en los eventos de rendición de cuentas definidos por el IDEP</t>
  </si>
  <si>
    <t>Encuestas realizadas en los dos  (02) eventos de rendición de cuentas definidos por el IDEP</t>
  </si>
  <si>
    <t>Subdirección Académica - Oficina Asesora de Planeación</t>
  </si>
  <si>
    <t>La actividad de realizar encuestas de percepción en los eventos de rendición de cuentas definidos por el IDEP se encuentra programada para el segundo y tercer cuatrimestre de la vigencia 2020</t>
  </si>
  <si>
    <t>SEGUNDO CUATRIMESTRE: Durante los dos espacios de rendición de cuentas secundarios realizados por la Subdirección Académica el 8 y 24 de junio, se aplicaron los instrumentos de encuestas de percepción de manera digital, a través de un formulario de Google Forms sobre la rendición de cuentas, cuyos resultados se encuentran en la sistematización de los espacios.</t>
  </si>
  <si>
    <t xml:space="preserve">Esta actividad fue realizada durante el segundo cuatrimestre.  </t>
  </si>
  <si>
    <t>Implementación y desarrollo de la estrategia de rendición de cuentas</t>
  </si>
  <si>
    <t>Seguimiento a la implementación del Plan de Participación Ciudadana del IDEP</t>
  </si>
  <si>
    <t>3 seguimientos al Plan de Participación Ciudadana del IDEP con corte trimestral</t>
  </si>
  <si>
    <t>PRIMER CUATRIMESTRE: Se elaboró el seguimiento al documento PL-AC-10-01 Plan Institucional de Participación Ciudadana para la vigencia 2020 con corte al 30/03/2020 y se encuentra publicado con fecha del 13/04/2020 en la página web institucional del IDEP.</t>
  </si>
  <si>
    <t>PRIMER CUATRIMESTRE: El seguimiento al Plan Institucional de Participación Ciudadana se encuentra publicado en el link de transparencia en el Numeral 6.5 en el siguiente link: http://www.idep.edu.co/?q=content/seguimiento-plan-institucional-de-participaci%C3%B3n-ciudadana</t>
  </si>
  <si>
    <t>Se verificó por parte de la oficina de Control Interno a la actividad Seguimiento a la implementación del Plan de Participación Ciudadana del IDEP al documento PL-AC-10-01 Plan Institucional de Participación Ciudadana para la vigencia 2020 el cual  realizó la actualización del cronograma de actividades del plan.</t>
  </si>
  <si>
    <t>SEGUNDO CUATRIMESTRE: Se elaboró el seguimiento al documento PL-AC-10-01 Plan Institucional de Participación Ciudadana para la vigencia 2020 con corte al 30/06/2020 y se encuentra publicado con fecha del 13/07/2020 en la página web institucional del IDEP.</t>
  </si>
  <si>
    <t>SEGUNDO CUATRIMESTRE: El seguimiento al Plan Institucional de Participación Ciudadana se encuentra publicado en el link de transparencia en el Numeral 6.5 en el siguiente link: http://www.idep.edu.co/?q=content/seguimiento-plan-institucional-de-participaci%C3%B3n-ciudadana</t>
  </si>
  <si>
    <t xml:space="preserve">Se verifico por parte de esta Oficina el avance y publicación del Plan Institucional de Participación Ciudadana en el link relacionado en la evidencia. </t>
  </si>
  <si>
    <t>Evaluación resultados proceso rendición de cuentas</t>
  </si>
  <si>
    <t>Seguimiento de la estrategia de Rendición de Cuentas</t>
  </si>
  <si>
    <t>3 seguimientos de la estrategia rendición de cuentas</t>
  </si>
  <si>
    <t>PRIMER CUATRIMESTRE: Se elaboró el seguimiento a la estrategia de rendición de cuentas con corte al 30/03/2020 el cual se encuentra publicado con fecha del 13/04/2020 en la página web institucional del IDEP.</t>
  </si>
  <si>
    <t>PRIMER CUATRIMESTRE: El seguimiento a la estrategia de rendición de cuentas se encuentra publicado en el link de transparencia en el Numeral 6.1 en el siguiente link: http://www.idep.edu.co/?q=content/estrategia-de-rendici%C3%B3n-de-cuentas</t>
  </si>
  <si>
    <t xml:space="preserve">Se verificó por parte de la Oficina de Control Interno la actividad de Seguimiento de la estrategia de Rendición de Cuentas y al documento de la estrategia donde se incorporaron los resultados del autodiagnóstico de la Rendición de Cuentas para la vigencia 2020, atendiendo a los lineamientos del Modelo Integrado de Planeación y Gestión y se ajustaron las actividades  de los numerales 3.2 capacitación, 3.3 publicación de la información, 3.4 diálogos ciudadanos y 3.5 Audiencia pública.
Cumplida </t>
  </si>
  <si>
    <t>SEGUNDO CUATRIMESTRE: Se elaboró el seguimiento a la estrategia de rendición de cuentas con corte al 30/06/2020 el cual se encuentra publicado con fecha del 13/07/2020 en la página web institucional del IDEP.</t>
  </si>
  <si>
    <t>SEGUNDO CUATRIMESTRE:El seguimiento a la estrategia de rendición de cuentas se encuentra publicado en el link de transparencia en el Numeral 6.1 en el siguiente link: http://www.idep.edu.co/?q=content/estrategia-de-rendici%C3%B3n-de-cuentas</t>
  </si>
  <si>
    <t xml:space="preserve">Se verificó por parte de la Oficina de Control Interno la actividad de Seguimiento de la estrategia de Rendición de Cuentas con de capacitación, publicación de información y dialogos ciudadanos. </t>
  </si>
  <si>
    <t>PÁGINA 4 DE 7</t>
  </si>
  <si>
    <t xml:space="preserve">Componente 4: </t>
  </si>
  <si>
    <t>Mecanismos para mejorar la Atención al ciudadano                                                                                             
Líder componente: Subdirección académica - Subdirección Administrativa y financiera</t>
  </si>
  <si>
    <r>
      <t>AVANCE</t>
    </r>
    <r>
      <rPr>
        <b/>
        <sz val="10"/>
        <rFont val="Arial"/>
      </rPr>
      <t xml:space="preserve">  EN % O UNIDADES</t>
    </r>
  </si>
  <si>
    <t>OBSERVACIONES OCI 
(30/04/2020)</t>
  </si>
  <si>
    <r>
      <t>AVANCE</t>
    </r>
    <r>
      <rPr>
        <b/>
        <sz val="10"/>
        <rFont val="Arial"/>
      </rPr>
      <t xml:space="preserve">  EN % O UNIDADES</t>
    </r>
  </si>
  <si>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</si>
  <si>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</si>
  <si>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</si>
  <si>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Fecha 
inicio</t>
  </si>
  <si>
    <t>Estructura administrativa y direccionamiento estratégico</t>
  </si>
  <si>
    <t>Revisar y actualizar 2 documentos del proceso de Atención al Ciudadano del IDEP de acuerdo a los lineamientos establecidos Modelo Integrado de Planeación y Gestión</t>
  </si>
  <si>
    <t>2 documentos actualizados:
- Plan de participación ciudadana
- Estrategia de rendición de cuentas</t>
  </si>
  <si>
    <t>PRIMER CUATRIMESTRE: Se realizó la actualización de los documentos que hacen parte del proceso de atención al ciudadano como: 
 PL-AC-10-01 Plan de participación ciudadana con fecha de publicación del 24/03/2020
 DOC-AC-10-02 Estrategia de rendición de cuentas con fecha de publicación del 24/03/2020. Los documentos se encuentran disponibles en el Aula Maloca SIG del IDEP.</t>
  </si>
  <si>
    <t>PRIMER CUATRIMESTRE: Los documentos se encuentran disponibles en el Aula Maloca SIG en el proceso de atención al ciudadano en el siguiente link: http://www.idep.edu.co/?q=content/ac-10-proceso-de-atenci%C3%B3n-al-ciudadano</t>
  </si>
  <si>
    <t>Se verificó por parte de la Oficina de Control Interno la publicación de los dos documentos  PL-AC-10-01 Plan de participación ciudadana y DOC-AC-10-02 Estrategia de rendición de cuentas con fecha de publicación del 24/03/2020, los cuales se encuentran publicados en el Aula Maloca SIG del IDEP.
Actividad cumplida.</t>
  </si>
  <si>
    <t>SEGUNDO CUATRIMESTRE: Esta actividad se cumplio en el primer cuatrimestre.</t>
  </si>
  <si>
    <t xml:space="preserve">Fortalecimiento de los canales de atención </t>
  </si>
  <si>
    <t>Realizar una pieza comunicativa para publicar en la web, donde se indique las opciones que tiene el IDEP para realizar denuncias de actos de corrupción.</t>
  </si>
  <si>
    <t>Una Pieza comunicativa en la web para informar los espacios con que cuenta el IDEP para realizar las denuncias de actos de corrupción</t>
  </si>
  <si>
    <t xml:space="preserve">Oficina Asesora de Planeación
 Subdirección Académica
 </t>
  </si>
  <si>
    <t>PRIMER CUATRIMESTRE: Se elaboró pieza comunicativa y se divulgó en la página Web del IDEP, en la que se indican distintas alternativas para realizar denuncias de actos de corrupción. La información también fue remitida a los funcionarios del IDEP vía correo electrónico el 27 de marzo de 2020.</t>
  </si>
  <si>
    <t xml:space="preserve">PRIMER CUATRIMESTRE: La pieza se encuentra disponible en la pagina web del IDEP en: http://www.idep.edu.co/?q=node/34   
</t>
  </si>
  <si>
    <t>Se verificó por parte de la Oficina de Control Interno la socialización de la pieza comunicativa indicando las opciones que tiene el IDEP para realizar denuncias de actos de corrupción, remitida por correo electrónico el día 27 de marzo de 2020. 
Actividad cumplida.</t>
  </si>
  <si>
    <t>Realizar una socialización del proceso de Atención al ciudadano, con los funcionarios de la entidad que participan en el proceso, que incluya la socialización del Manual de atención al ciudadano y el Manual de gestión de peticiones.</t>
  </si>
  <si>
    <t>Una socialización con los funcionarios</t>
  </si>
  <si>
    <t>Subdirección Académica
 Subdirección Administrativa, Financiera y de Control Disciplinario</t>
  </si>
  <si>
    <t>La actividad de realizar una socialización del proceso de Atención al ciudadano, con los funcionarios de la entidad que participan en el proceso, que incluya la socialización del Manual de atención al ciudadano y el Manual de gestión de peticiones se encuentra programada para realizar en el segundo y tercer cuatrimestre.
Programada</t>
  </si>
  <si>
    <t>SEGUNDO CUATRIMESTRE: Debido a las diferentes sesiones del plan de capacitación institucional del IDEP , se definió programar la socialización del proceso de Atención al ciudadano, con los funcionarios de la entidad incluyendo la socialización del Manual de atención al ciudadano y el Manual de gestión de peticiones, en el mes de noviembre.</t>
  </si>
  <si>
    <t>Participar en las capacitaciones de servicio al ciudadano ofrecidas por el Distrito por los funcionarios del IDEP</t>
  </si>
  <si>
    <t>Tres  capacitaciones asistidas</t>
  </si>
  <si>
    <t>PRIMER CUATRIMESTRE: Teniendo en cuenta la situación de emergencia sanitaria del Covid 19 decretada, no se pueden realizar eventos . Por lo anterior, a la fecha de seguimiento 30 de abril, no se han citado a funcionarios del IDEP por la Alcaldía Mayor de Bogotá o la Veeduría Distrital a capacitaciones en temas de Atención al ciudadano.</t>
  </si>
  <si>
    <t>La actividad de participar en las capacitaciones de servicio al ciudadano ofrecidas por el Distrito por los funcionarios del IDEP no se han podido realizar eventos por la situación de emergencia sanitaria.
Pendiente</t>
  </si>
  <si>
    <t>SEGUNDO CUATRIMESTRE: Los funcionarios que hacen parte de atención al ciudadano participaron el 6 de julio en La Jornada de Orientación- Proceso de Rendición de Cuentas, el 15 de julio en El Diálogo Ciudadano delegada de atención de quejas y reclamos. Estas capacitaciones fueron organizadas por la Veeduría Distrital-red. Adicionalmente, el jueves 13 de agosto, participaron en la capacitación funcional de atención, clasificación y cierre de peticiones en Bogotá te escucha.</t>
  </si>
  <si>
    <r>
      <t xml:space="preserve">SEGUNDO CUATRIMESTRE: Teniendo en cuenta la situación de emergencia sanitaria del Covid 19 decretada, no se pueden realizar eventos de manera presencial. Por lo anterior se han asistido a las sesiones de manera virtual y las evidencias reposan en el siguiente DRIVE: </t>
    </r>
    <r>
      <rPr>
        <u/>
        <sz val="11"/>
        <color rgb="FF1155CC"/>
        <rFont val="Arial"/>
      </rPr>
      <t>https://drive.google.com/drive/u/2/folders/1t1pzZB0XhOrJz4Adoz10RswaLefg4rz1</t>
    </r>
  </si>
  <si>
    <t xml:space="preserve">Actualizar el sistema de información Open Journal System -OJS- con las fechas de la convocatoria correspondientes, para que el ciudadano pueda conocer  las fechas de la convocatoria para la postulación de artículos y conocer el estado de avance de la convocatoria. </t>
  </si>
  <si>
    <t>1 Actualización de convocatoria para la postulación de artículos a través del sistema de información OJS</t>
  </si>
  <si>
    <t>PRIMER CUATRIMESTRE: Se publicaron las convocatorias para la postulación de artículos en la revista Educación y Ciudad del IDEP en sus números 38 y 39, en la convocatoria se informa a los usuarios que el 15 de mayo de 2020 se entregarán resultados. Es así como se realizo la actualizaciòn de la convocatoria en el sistema de información OJS con las fechas y requisitos correspondientes para la postulación de artículos a la revista Educación y Ciudad.</t>
  </si>
  <si>
    <t xml:space="preserve">PRIMER CUATRIMESTRE: La convocatoria se encuentra publicada en la pagina web: https://revistas.idep.edu.co/index.php/educacion-y-ciudad/convocatoria  </t>
  </si>
  <si>
    <t>Se verificó por parte de la Oficina de Control Interno la actualización en la página web la publicación de las convocatorias a través de la Revista Educación y Ciudad No. 38 y 39. 
Actividad cumplida</t>
  </si>
  <si>
    <t>Actualizar el sistema de información de la biblioteca digital con los informes finales de los estudios y los libros producidos por el IDEP en la vigencia 2019, para que puedan ser consultados por los ciudadanos y partes interesadas.</t>
  </si>
  <si>
    <t xml:space="preserve">100% de los libros producidos por el IDEP en la vigencia 2019 publicados en la biblioteca digital </t>
  </si>
  <si>
    <t>PRIMER CUATRIMESTRE: Se actualizaron en la biblioteca digital los informes finales de los estudios y los libros producidos por el IDEP en la vigencia 2019, para que puedan ser consultados por los ciudadanos y partes interesadas. Los documentos que se publicaron son: 
 Sistema de seguimiento a la política educativa distrital desde los contextos escolares: https://repositorio.idep.edu.co/handle/001/2365
 Abordaje integral de la maternidad y la paternidad tempranas en el contexto escolar: https://repositorio.idep.edu.co/handle/001/2367
 Monitoreo de la calidad de la educación inicial: https://repositorio.idep.edu.co/handle/001/2368
 Apropiación de contenidos culturales, académicos y científicos de los docentes del sector público de Bogotá: https://repositorio.idep.edu.co/handle/001/1482
 Programa de pensamiento crítico para la innovación e investigación educativa: https://repositorio.idep.edu.co/handle/001/2366
 Prácticas de evaluación: https://repositorio.idep.edu.co/handle/001/2370
 Características individuales e institucionales que promueven la investigación y la innovación educativa en el Distrito Capital: https://repositorio.idep.edu.co/handle/001/2364
 Caja de herramientas del pensador crítico: https://repositorio.idep.edu.co/handle/001/2369</t>
  </si>
  <si>
    <t>PRIMER CUATRIMESTRE: Las publicaciones se encuentran en la biblioteca digital disponible en la página web en : https://descubridor.idep.edu.co/ en informes de investigación. 
 Sistema de seguimiento a la política educativa distrital desde los contextos escolares: https://repositorio.idep.edu.co/handle/001/2365
 Abordaje integral de la maternidad y la paternidad tempranas en el contexto escolar: https://repositorio.idep.edu.co/handle/001/2367
 Monitoreo de la calidad de la educación inicial: https://repositorio.idep.edu.co/handle/001/2368
 Apropiación de contenidos culturales, académicos y científicos de los docentes del sector público de Bogotá: https://repositorio.idep.edu.co/handle/001/1482
 Programa de pensamiento crítico para la innovación e investigación educativa: https://repositorio.idep.edu.co/handle/001/2366
 Prácticas de evaluación: https://repositorio.idep.edu.co/handle/001/2370
 Características individuales e institucionales que promueven la investigación y la innovación educativa en el Distrito Capital: https://repositorio.idep.edu.co/handle/001/2364
 Caja de herramientas del pensador crítico: https://repositorio.idep.edu.co/handle/001/2369</t>
  </si>
  <si>
    <t>Se verificó por parte de la Oficina de Control Interno la publicación de los documentos descritos en el avance en el sistema de información de la biblioteca digital con los informes finales de los estudios y los libros producidos por el IDEP en la vigencia 2019.
Actividad cumplida</t>
  </si>
  <si>
    <t>Talento Humano</t>
  </si>
  <si>
    <t>Incluir acciones en el Plan Institucional de Capacitación del IDEP, orientadas a fortalecer las competencias y las capacidades de los servidores públicos que atienden a los ciudadanos y que el desarrollo de sus funciones se relaciona con la administración o custodia de recursos financieros.</t>
  </si>
  <si>
    <t xml:space="preserve">Un Plan Institucional de Capacitación publicado </t>
  </si>
  <si>
    <t>Subdirección Administrativa, Financiera y de Control Disciplinario - Talento Humano</t>
  </si>
  <si>
    <t>PRIMER CUATRIMESTRE:  Se formuló el Plan Institucional de capacitación para la vigencia 2020</t>
  </si>
  <si>
    <t>PRIMER CUATRIMESTRE: Documento publicado Maloca AulaSIG http://www.idep.edu.co/sites/default/files/PL-GTH-13-01%20Plan%20Inst%20Capacit%20V7.pdf</t>
  </si>
  <si>
    <t xml:space="preserve">Se verificó por parte de la Oficina de Control Interno publicación del Plan Institucional de capacitación para la vigencia 2020 en la página Web de la Entidad.
Actividad cumplida. </t>
  </si>
  <si>
    <t>Desarrollar acciones de capacitación, orientadas a fortalecer las competencias y las capacidades a los servidores públicos que atienden ciudadanía y de aquellos que el desarrollo de sus funciones se relaciona con la administración o custodia de  recursos financieros.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</si>
  <si>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custodia de recursos públicos </t>
  </si>
  <si>
    <t xml:space="preserve">PRIMER CUATRIMESTRE:  El Plan Institucional de capacitación para la vigencia 2020 en su  categoría "Líneas programáticas" incluyó como acción de capacitación la temática: "Servicio al Ciudadano" la participación de los servidores públicos del IDEP a esta temática se gestionará con la oferta de cursos abiertos facilitada en la circular conjunta 001 de 2020 de la Secretaría General y el Departamento Administrativo del Servicio Civil Distrital, de acuerdo a los lineamientos allí establecidos </t>
  </si>
  <si>
    <t>Se asistió a la Primera sesión virtual de la Comisión Intersectorial de Servicio a la Ciudadanía realizada el 31 de agosto del 2020 el IDEP fue participante con la servidora Bethy Blanco S. Auxiliar Administrativo del Instituto.
Se gestionó la participación de los servidores: LILIA AMPARO CORREA MORENO, OSWALDO GÓMEZ LOZANO, NELSON RICARDO CORREDOR CRUZ y ABDONINA GUEVARA RODRÍGUEZ en el en el diplomado  en Normas Internacionales de Contabilidad para el Sector Público – NICSP, el cual se encuentra en gestión los certificados de participación.</t>
  </si>
  <si>
    <t>https://docs.google.com/spreadsheets/d/1AXJ7GXCINIy9JeujH3ILAEL4Uo32FGqV/edit#gid=874173460</t>
  </si>
  <si>
    <t xml:space="preserve">Se verifico por parte de esta Oficina el reporte de actividades del PIC que para el segundo cuatrimestre muestra un total de 18 capacitaciones realizadas.  La formulación del PIC  no detalla las actividades a desarrollar en cada uno de los trimestre por lo que el reporte se limita al cumplimiento de actividades, mas no a un ejercicio de planeación vs ejecución. </t>
  </si>
  <si>
    <r>
      <t xml:space="preserve">Desarrollar acciones incluidas en el Plan de Capacitación para la socialización de la </t>
    </r>
    <r>
      <rPr>
        <i/>
        <sz val="11"/>
        <rFont val="Arial"/>
      </rPr>
      <t>política de transparencia, participación y servicio al ciudadano de MIPG</t>
    </r>
  </si>
  <si>
    <t>Subdirección Administrativa, Financiera y de Control Disciplinario</t>
  </si>
  <si>
    <r>
      <t>PRIMER CUATRIMESTRE:  El Plan Institucional de capacitación para la vigencia 2020 en su  categoría "Líneas programáticas" incluyó como acción de capacitación la temática: "</t>
    </r>
    <r>
      <rPr>
        <i/>
        <sz val="11"/>
        <rFont val="Arial"/>
      </rPr>
      <t>Política y del sistema de administración del riesgo de corrupción</t>
    </r>
    <r>
      <rPr>
        <sz val="11"/>
        <color theme="1"/>
        <rFont val="Arial"/>
      </rPr>
      <t>". La participación de los servidores públicos del IDEP a estas temáticas se gestionan con la oferta de cursos abiertos facilitada en la circular conjunta 001 de 2020 de la Secretaría General y el Departamento Administrativo del Servicio Civil Distrital, de acuerdo a los lineamientos allí establecidos.</t>
    </r>
  </si>
  <si>
    <t>Se asistió y participó en la mesa de trabajo estrategia de racionalización de trámites y en la Capacitación Guía de Trámites y Servicios realizadas por la Secretaría General de la Alcaldía Mayor de Bogotá realizadas el 17 y el 14 de julio de 2020,</t>
  </si>
  <si>
    <t>Normativo y procedimental</t>
  </si>
  <si>
    <t>Actualizar  y publicar  la carta del trato digno del IDEP en la página web</t>
  </si>
  <si>
    <t>Una actualización de la  carta del trato digno del IDEP en la página web</t>
  </si>
  <si>
    <t>Subdirección Administrativa, Financiera y de Control Disciplinario
 Subdirección Académica</t>
  </si>
  <si>
    <t>PRIMER CUATRIMESTRE: Se actualizó y publicó la carta de trato digno del IDEP en la página web del Instituto. Incluye los derechos y deberes de los ciudadanos, los compromisos del IDEP para prestar un buen servicio y los canales de atención.</t>
  </si>
  <si>
    <t>PRIMER CUATRIMESTRE: El documento se encuentra publicado en la pagina web del IDEP en: http://www.idep.edu.co/sites/default/files/Carta%20Trato%20Digno%20Ciudadano.pdf</t>
  </si>
  <si>
    <t>La oficina de Control Interno verificó el cumplimiento de la actividad de actualizar  y publicar  la carta del trato digno del IDEP en la página web-
Actividad cumplida</t>
  </si>
  <si>
    <t>Relacionamiento con el ciudadano</t>
  </si>
  <si>
    <t>Realizar periódicamente mediciones de percepción de los ciudadanos respecto a la calidad y accesibilidad de los servicios de la entidad</t>
  </si>
  <si>
    <t>Aplicar encuestas de satisfacción a los usuarios del Instituto ( Encuestas PQRS, Encuestas Centro de Documentación, Encuestas eventos y/o Encuestas postulación artículos)</t>
  </si>
  <si>
    <t>PRIMER CUATRIMESTRE: Las encuestas de satisfacción de usuario de eventos, atención a PQRS , OPA- Postulación artículos revista Educación y Ciudad- y Centro de Documentación se encuentran habilitadas para su diligenciamiento en línea al cual pueden acceder los ciudadanos, las respuestas de las encuestas se encuentran en formularios de Google Forms en hojas de cálculo, vinculadas al correo de seguimientoplaneación@idep.edu.co.</t>
  </si>
  <si>
    <t>PRIMER CUATRIMESTRE: Las encuestas aplicadas de los eventos académicos del IDEP, reposan en las carpetas de los diferentes estudios de la Subdirección Académica en el archivo de gestión de la dependencia. Con  corte a 30 abril, se diligenciaron 14 encuestas por los usuarios así: 7 encuestas de atención a PQRS ,  1 OPA- Postulación artículos revista Educación y Ciudad- y 6 eventos del IDEP. 
 Las respuestas de las encuestas de atención a PQRS , OPA- Postulación artículos revista Educación y Ciudad-, eventos  y Centro de Documentación reposan de manera virtual en hojas de cálculo de Excel y el formulario de Google forms vinculado al correo seguimientoplaneacion@idep.edu.co</t>
  </si>
  <si>
    <t>Durante el primer cuatrimestre se aplicaron encuestas de los eventos académicos realizados por parte de la Entidad. Los resultados de estas encuestas deben ser presentados en el Comité Institucional de Gestión y Desempeño en el mes de junio.</t>
  </si>
  <si>
    <t>SEGUNDO CUATRIMESTRE: Las encuestas aplicadas de los eventos académicos del IDEP, reposan en las carpetas de los diferentes estudios de la Subdirección Académica en el archivo de gestión de la dependencia digital. En el Comite institucional de gestion y desempeño del mes de julio, se presentó por la Subdirección Académica el informe de los resultados de las encuestas aplicadas durante el primer semestre de la vigencia 2020. El acta del comité reposa en el archivo de gestion de la Dirección general. 
  Las respuestas de las encuestas de atención a PQRS , OPA- Postulación artículos revista Educación y Ciudad-, eventos y Centro de Documentación reposan de manera virtual en hojas de cálculo de Excel y el formulario de Google forms vinculado al correo seguimientoplaneacion@idep.edu.co</t>
  </si>
  <si>
    <t>4 publicaciones en Redes Sociales</t>
  </si>
  <si>
    <t>SEGUNDO CUATRIMESTRE: Atendiendo a la situación de emergencia sanitaria del COVID, algunas de las actividades del componente C4 mecanismos de mejora Atención al ciudadano como la Feria del libro y las Ferias distritales de servicio al ciudadano se cambian puesto que por las medidas de aislamiento no se pueden realizar. Es así como se incluye esta actividad, la cual está relacionada con los servicios que ofrece el IDEP desde la misionalidad por medios virtuales. 
 En las redes sociales del IDEP (Twitter y Facebook) , se han publicado diferentes campañas de difusión de servicios del IDEP. Como se realizó con la Convocatoria de Movilidad Académica IDEP (mayo), la convocatoria de la revista Educación y Ciudad (mayo) , la Convocatoria Premio a la Investigación e Innovación Educativa (agosto) y la Convocatoria Programa maestros y maestras que inspiran(agosto).</t>
  </si>
  <si>
    <t>SEGUNDO CUATRIMESTRE: Las evidencias de la divulgacion reposa en la pagina del IDEP en: 
 Movilidad academica : http://www.idep.edu.co/?q=content/participa-en-la-convocatoria-de-movilidad-acad%C3%A9mica
 https://twitter.com/idepbogotadc/status/1258154574499766272?s=20
 Convocatoria revista Educacion y ciudad: http://www.idep.edu.co/?q=content/abierta-convocatoria-para-la-revista-educaci%C3%B3n-y-ciudad-no-40
 https://twitter.com/idepbogotadc/status/1260980191763091458
 Premio a la Investigacion e innovacion educativa: http://www.idep.edu.co/?q=content/abiertas-inscripciones-para-participar-en-el-premio-la-investigaci%C3%B3n-e-innovaci%C3%B3n-educativa
 https://twitter.com/idepbogotadc/status/1290741909401538561
 Programa maestros y maestras que inspiran : http://www.idep.edu.co/?q=content/participa-en-el-programa-maestros-y-maestras-que-inspiran
 https://www.facebook.com/idep.bogota/photos/a.456939301012813/4425650164141687/?type=3&amp;theater</t>
  </si>
  <si>
    <t>Actualización de la caracterización de usuarios del IDEP</t>
  </si>
  <si>
    <t>Documento de caracterización de usuarios actualizado</t>
  </si>
  <si>
    <t>La actividad de Actualización de la caracterización de usuarios del IDEP se encuentra programada para realizar en el segundo y tercer cuatrimestre
Programada</t>
  </si>
  <si>
    <t>SEGUNDO CUATRIMESTRE: El documento se encuentra en elaboración y se espera terminarlo en el tercer cuatrimestre de la vigencia</t>
  </si>
  <si>
    <t>SEGUNDO CUATRMESTRE: 
 El avance del documento se encuentra disponible en : https://docs.google.com/document/d/1qglSO-kE0gpLpuSpU--xlzy_2Wjgtu1i/edit</t>
  </si>
  <si>
    <t>Informar a la Alta Dirección los resultados de la caracterización de usuarios y de las encuestas aplicadas</t>
  </si>
  <si>
    <t>Un Acta de Comité</t>
  </si>
  <si>
    <t>La actividad de Informar a la Alta Dirección los resultados de la caracterización de usuarios y de las encuestas aplicadas se encuentra programada para realizar en el tercer cuatrimestre
Programada</t>
  </si>
  <si>
    <t>Hilda Yamile Morales Laverde.</t>
  </si>
  <si>
    <t>PÁGINA 5 DE 7</t>
  </si>
  <si>
    <t xml:space="preserve">Componente 5: </t>
  </si>
  <si>
    <r>
      <t xml:space="preserve">Mecanismos para la Transparencia y Acceso a la Información                                                                          
</t>
    </r>
    <r>
      <rPr>
        <i/>
        <sz val="12"/>
        <color theme="1"/>
        <rFont val="Arial"/>
      </rPr>
      <t>Líder componente: Subdirección Académica (Divulgación y comunicación) - Oficina Asesora de Planeación (gestión tecnológica)</t>
    </r>
  </si>
  <si>
    <r>
      <t>AVANCE</t>
    </r>
    <r>
      <rPr>
        <b/>
        <sz val="10"/>
        <rFont val="Arial"/>
      </rPr>
      <t xml:space="preserve">  EN % O UNIDADES</t>
    </r>
  </si>
  <si>
    <t xml:space="preserve">OBSERVACIONES OCI </t>
  </si>
  <si>
    <r>
      <t>AVANCE</t>
    </r>
    <r>
      <rPr>
        <b/>
        <sz val="10"/>
        <rFont val="Arial"/>
      </rPr>
      <t xml:space="preserve">  EN % O UNIDADES</t>
    </r>
  </si>
  <si>
    <t>Dimensiones Información y Comunicación- Control Interno</t>
  </si>
  <si>
    <t>Transparencia y Acceso a la Información Pública</t>
  </si>
  <si>
    <t>Ley de Transparencia y Acceso a Información Pública Nacional 1712 de 2014, Decreto Reglamentario 1081 de 2015</t>
  </si>
  <si>
    <t>Indicador</t>
  </si>
  <si>
    <t>RESPONSABLE</t>
  </si>
  <si>
    <t>Lineamientos Transparencia Activa</t>
  </si>
  <si>
    <t>Actualizar el documento de preguntas frecuentes</t>
  </si>
  <si>
    <t>Documento de preguntas frecuentes actualizado</t>
  </si>
  <si>
    <t>Documento preguntas frecuentes actualizado</t>
  </si>
  <si>
    <t>SEGUNDO CUATRIMESTRE: A la fecha de seguimiento no se ha actualizado el documento de preguntas frecuentes puesto que se encuentra en proceso de elaboración por los responsables, este se tiene previsto para elaborar en el tercer cuatrimestre en el mes de septiembre.</t>
  </si>
  <si>
    <t>Esta actividad no presenta avance.</t>
  </si>
  <si>
    <t>Publicar una convocatoria para participar en las investigaciones y desarrollos pedagógicos del IDEP.</t>
  </si>
  <si>
    <t>Una convocatoria publicada para participar en las investigaciones y desarrollos pedagógicos del IDEP.</t>
  </si>
  <si>
    <t>Número de convocatorias publicadas</t>
  </si>
  <si>
    <t>PRIMER CUATRIMESTRE: En desarrollo del Programa pensamiento crítico para la investigación e innovación educativa, Fase III, se realizó el proceso de inscripción para participar en la convocatoria, el formulario de inscripción estuvo habilitado entre el 10 y el 17 de febrero en la página web institucional. Como resultado se obtuvo la inscripción de 90 experiencias, fueron seleccionadas 30 experiencias en las que participan actualmente 70 maestros pertenecientes a 40 colegios públicos ubicados en 16 localidades de Bogotá.</t>
  </si>
  <si>
    <t>PRIMER CUATRIMESTRE: La convocatoria se publico en la pagina web: http://www.idep.edu.co/?q=content/convocatoria-para-participar-en-el-programa-de-pensamiento-cr%C3%ADtico-fase-iii.
 La convocatoria fue enviada vía correo electrónico a los maestros. La información reposa en la carpeta digital del estudio de investigación, ubicada en: \\192.168.1.251\200_sga\IDEP 2020\200_34 PROYECTOS DE INVESTIGACIÓN\200_34_COMPONENTE 2\200_34_PENSAMIENTO CRÍTICO\3. Anexos\3.4_Datos Recolectados\1. DocConv</t>
  </si>
  <si>
    <t>La oficina de Control interno verificó el cumplimiento de la actividad de "Publicar una convocatoria para participar en las investigaciones y desarrollos pedagógicos del IDEP la cual se realizó en el programa de pensamiento crítico fase III" y se encuentra el link detallado en el avance reportado.
Esta actividad se encuentra cumplida.</t>
  </si>
  <si>
    <t>Esta actividad se encuentra cumplida.</t>
  </si>
  <si>
    <t>Publicar una convocatoria para participar en el Premio a la Investigación e Innovación Educativa.</t>
  </si>
  <si>
    <t>Una convocatoria publicada para participar en el Premio a la Investigación e Innovación Educativa.</t>
  </si>
  <si>
    <t>SEGUNDO CUATRIMESTRE: En el mes de mayo, se realizó la publicación de la convocatoria para participar en el Premio a la Investigación e Innovación Educativa cuyo formulario se habilitó desde el 10 de julio al 31 de agosto , la cual se publicó en la Página Web del Instituto. Se recibieron 225 inscritos de los cuales 71 en investigación y 154 en innovación.</t>
  </si>
  <si>
    <r>
      <t xml:space="preserve">SEGUNDO CUATRIMESTRE: Se encuentra disponible en la página del IDEP en: </t>
    </r>
    <r>
      <rPr>
        <u/>
        <sz val="11"/>
        <color rgb="FF1155CC"/>
        <rFont val="Arial"/>
      </rPr>
      <t>http://premiosed.idep.edu.co/inicio/</t>
    </r>
  </si>
  <si>
    <t>Divulgar y actualizar el calendario de eventos y convocatorias que se realiza en el marco de las investigaciones y desarrollos pedagógicos que adelanta el IDEP.</t>
  </si>
  <si>
    <t>Divulgación y actualización del calendario de eventos y convocatorias que se realiza en el marco de las investigaciones y desarrollos pedagógicos que adelanta el IDEP en la página Web</t>
  </si>
  <si>
    <t>Número de eventos y convocatorias actualizados en el calendario /número de eventos planeados del IDEP</t>
  </si>
  <si>
    <t>PRIMER CUATRIMESTRE: El calendario de eventos se encuentra disponible en la página web institucional, a través de redes sociales institucionales y correos electrónicos masivos, se divulgan los eventos que realiza el IDEP y que se encuentran inmersos en el calendario de eventos del Instituto. Teniendo en cuenta la situación de emergencia sanitaria por el COVID 19, los eventos presenciales se encuentran suspendidos. Por lo anterior, algunos de los eventos programados se suspendieron y en el calendario se reprogramaron actividades para realizarlas de manera virtual. Es así como a la fecha de seguimiento se han ejecutado 2 eventos y/o convocatorias de los 8 los eventos del Programa de Pensamiento Crítico y/o convocatorias planeadas en el calendario de eventos a la fecha del seguimiento, los cuales corresponden al 25% de los eventos ejecutados. Es importante resaltar que esto puede cambiar por el incremento de los eventos y/o convocatorias derivadas de los estudios.</t>
  </si>
  <si>
    <t>PRIMER CUATRIMESTRE: Pagina Web institucional disponible en la parte inferior izquierda de la pantalla: http://www.idep.edu.co/
 El calendario se encuentra en Google Calendar en: http://www.idep.edu.co/?q=content/calendario-de-eventos
 Redes sociales del IDEP : Facebook (https://www.facebook.com/idep.bogota), Instagram (https://www.instagram.com/idep_bogota/) y Twitter(https://twitter.com/idepbogotadc)</t>
  </si>
  <si>
    <t xml:space="preserve">La oficina de Control Interno verifico la disponibilidad y actualización del calendario de eventos en la página web.
</t>
  </si>
  <si>
    <t>SEGUNDO CUATRIMESTRE: El calendario de eventos se encuentra disponible en la página web institucional, a través de redes sociales institucionales y correos electrónicos masivos, se divulgan los eventos que realiza el IDEP y que se encuentran inmersos en el calendario de eventos del Instituto. Teniendo en cuenta la situación de emergencia sanitaria por el COVID 19, los eventos presenciales se encuentran suspendidos y algunos de los eventos programados se suspendieron y en el calendario se reprogramaron actividades para realizarlas de manera virtual. 
 Se ha mantenido actualizado el calendario de eventos durante el 2020, es así como a la fecha de seguimiento se han ejecutado 14 eventos y/o convocatorias de lo planeado en el calendario de eventos a la fecha del seguimiento, los cuales corresponden al 45% de los eventos ejecutados. Es importante resaltar que esto puede cambiar por el incremento de los eventos y/o convocatorias derivadas de los estudios.</t>
  </si>
  <si>
    <t>SEGUNDO CUATRIMESTRE: Pagina Web institucional disponible en la parte inferior izquierda de la pantalla: http://www.idep.edu.co/
  El calendario se encuentra en Google Calendar en: http://www.idep.edu.co/?q=content/calendario-de-eventos
  Redes sociales del IDEP : Facebook (https://www.facebook.com/idep.bogota), Instagram (https://www.instagram.com/idep_bogota/) y Twitter(https://twitter.com/idepbogotadc)</t>
  </si>
  <si>
    <t>Actualizar Los datos de monitoreo y seguimiento de las OPAS en el Sistema Único de Información de Trámites SUIT</t>
  </si>
  <si>
    <t>Datos de monitoreo y seguimiento de las OPAS actualizados en el SUIT</t>
  </si>
  <si>
    <t>Una actualización de los datos de monitoreo y seguimiento de las OPAS</t>
  </si>
  <si>
    <t>SEGUNDO CUATRIMESTRE: Se adelantó esta actividad en el SUIT , puesto que ya se realizó el seguimiento de la acción de racionalización formulada para esta vigencia dando un cumplimiento del 100%, esto se encuentra en el SUIT con el usuario de la Oficina asesora de planeación. De igual manera, lo datos de operación de las OPAS se encuentran hasta el mes de junio en el SUIT.</t>
  </si>
  <si>
    <t>SEGUNDO CUATRIMESTRE: Ingresar al SUIT con el usuario de la Oficina asesora de planeación para validar el seguimiento</t>
  </si>
  <si>
    <t xml:space="preserve">Actividad cumplida en el mes de mayo de 2020, la  actualización se verifico por parte de esta Oficina en el reporte del SUIT. </t>
  </si>
  <si>
    <t xml:space="preserve">Actualizar la información del IDEP en la página de datos abiertos relacionada con el boletín de alerta bibliográfica y/o registros bibliográficos </t>
  </si>
  <si>
    <t>Una actualización de la información del IDEP en la página de datos abiertos</t>
  </si>
  <si>
    <t>Una actualización de la información misional del IDEP en la página de datos abiertos</t>
  </si>
  <si>
    <t>SEGUNDO CUATRIMESTRE: Se realizó la actualización de la información del IDEP en la página de datos abiertos relacionada con el boletín de alerta bibliográfica y/o registros bibliográficos</t>
  </si>
  <si>
    <t>Realizar una campaña de información a los grupos de interés del IDEP acerca de la gratuidad de los productos y servicios del IDEP, para mejorar los niveles de publicidad de la información del IDEP.</t>
  </si>
  <si>
    <t>Dos envíos masivos (piezas comunicativas) a las bases de datos de grupos de interés del IDEP con la información de la gratuidad de los productos y servicios</t>
  </si>
  <si>
    <t>Número de piezas comunicativas enviadas masivamente a las bases de datos de grupos de interés</t>
  </si>
  <si>
    <t xml:space="preserve">PRIMER CUATRIMESTRE: En el boletín externo No 7 se incorporó en la información, una pieza comunicativa, acerca de la gratuidad de las publicaciones del IDEP, a las cuales se puede acceder en línea a través de la página web del Idep en la biblioteca digital. Adicionalmente, estos se envían por correo electrónico masivo a través de la herramienta Sendinblue con la que cuenta el IDEP. </t>
  </si>
  <si>
    <t>PRIMER CUATRIMESTRE: En el boletin externo No 7 se remitió a los grupos de valor y partes interesadas una pieza , se encuentra disponible en: http://www.idep.edu.co/sites/default/files/boleti%CC%81n%20externo%20No%207%202020.pdf</t>
  </si>
  <si>
    <t xml:space="preserve">La oficina de Control Interno verifico que en el boletín No 7  se incorporo una pieza comunicativa donde se recuerda que las publicaciones del IDEP son totalmente gratuitas.
</t>
  </si>
  <si>
    <t>SEGUNDO CUATRIMESTRE: En el boletín externo No 13 se incorporó en la información, una pieza comunicativa, acerca de la gratuidad de las publicaciones del IDEP, a las cuales se puede acceder en línea a través de la página web del Idep en la biblioteca digital. Adicionalmente, estos se envían por correo electrónico masivo a través de la herramienta Sendinblue con la que cuenta el IDEP.</t>
  </si>
  <si>
    <t>SEGUNDO CUATRIMESTRE: En el boletin externo No 13 se remitió a los grupos de valor y partes interesadas una pieza , se encuentra disponible en: http://www.idep.edu.co/sites/default/files/boleti%CC%81n%20externo%2013.pdf</t>
  </si>
  <si>
    <t>Realizar  un (1) seguimientos a la matriz de  cumplimiento de lo establecido en  ley 1712 de 2014</t>
  </si>
  <si>
    <t xml:space="preserve">Seguimiento semestral a la matriz 1712 de 2014 </t>
  </si>
  <si>
    <t>Seguimiento a la actualización de la matriz de cumplimiento de lo establecido en matriz de cumplimiento a la ley 1712 de 2014</t>
  </si>
  <si>
    <t>Control Interno</t>
  </si>
  <si>
    <t>PRIMER CUATRIMESTRE : El seguimiento a la matriz de cumplimiento de lo establecido en la Ley 1712 de 2014 está programada para el mes de septiembre</t>
  </si>
  <si>
    <t>El seguimiento a la matriz de cumplimiento de lo establecido en la Ley 1712 de 2014 está programada para el mes de septiembre.</t>
  </si>
  <si>
    <t xml:space="preserve">El seguimiento a la matriz de cumplimiento de lo establecido en la Ley 1712 de 2014 está programada para el mes de septiembre.
</t>
  </si>
  <si>
    <t>Lineamientos Transparencia Pasiva</t>
  </si>
  <si>
    <t>Fortalecer la respuesta oportuna y satisfactoria al ciudadano</t>
  </si>
  <si>
    <t>PQRSD contestadas en los términos de ley</t>
  </si>
  <si>
    <t>Porcentaje de PQRS contestadas oportunamente en un periodo de tiempo (Cantidad de PQRS atendidos oportunamente -dentro de los tiempos de ley según reporte del SDQS- sobre la cantidad de PQRS recibidos en la entidad)</t>
  </si>
  <si>
    <t>PRIMER CUATRIMESTRE: A corte del 30 de marzo, se realizó la medición del indicador de gestión de proceso de Gestión documental llamado Porcentaje de PQRS atendidos oportunamente en los tiempos que la ley establece, en el cual se muestra un desempeño excelente al atender oportunamente las peticiones recibidas para este periodo de tiempo. Se recibieron 160 requerimientos de la ciudadanía, de los cuales a la fecha 30 de marzo se atendieron oportunamente 158. Los 2 restantes por gestión y tiempos de respuesta se trasladan al mes de abril, los cuales se responden dentro de los términos de ley y no afectan a los usuarios ni la oportunidad de respuesta de la entidad.</t>
  </si>
  <si>
    <t>PRIMER CUATRIMESTRE: La hoja de vida del indicador del Proceso de Gestión Documental se encuentra publicado en la pagina web del IDEP en : http://www.idep.edu.co/?q=content/indicadores-de-gesti%C3%B3n</t>
  </si>
  <si>
    <t>La oficina de Control Interno verificó la publicación de la hoja de vida  del indicador del proceso de gestión documental el cual se encuentra publicado en la página web con un cumplimiento del 100%.</t>
  </si>
  <si>
    <t xml:space="preserve">Elaboración de Instrumentos de Gestión de la Información </t>
  </si>
  <si>
    <t>Actualizar el esquema de publicación de información en la página web</t>
  </si>
  <si>
    <t>Matriz del esquema de publicación de información actualizada en la página web</t>
  </si>
  <si>
    <t>Número de actualizaciones realizadas / Número de actualizaciones solicitadas por demanda</t>
  </si>
  <si>
    <t>PRIMER CUATRIMESTRE: A la fecha del seguimiento, se han realizado a doce (12) actualizaciones del Esquema de Publicación de información del IDEP por el responsable de la Subdirección Académica (Profesional Comunicador) , las cuales fueron solicitadas por las dependencias del IDEP. La matriz del esquema se encuentra disponible en la página web institucional en el link de transparencia.</t>
  </si>
  <si>
    <t>PRIMER CUATRIMESTRE: El formato FT-GD-07-24 Esquema de publicación de la información, se encuentra diligenciado y disponible en la pagina web institucional en el link de Transparencia y acceso a la información, numeral 10.4 (Esquema de Publicación de Información): http://www.idep.edu.co/?q=content/transparencia-y-acceso-la-informaci%C3%B3n-p%C3%BAblica-idep</t>
  </si>
  <si>
    <t xml:space="preserve">
Se verifico  por parte de esta Oficina la publicación del esquema de publicación de información en la página web.</t>
  </si>
  <si>
    <t>SEGUNDO CUATRIMESTRE: A la fecha del seguimiento, se han realizado a 59 actualizaciones del Esquema de Publicación de información del IDEP por el responsable de la Subdirección Académica (Profesional Comunicador) , las cuales fueron solicitadas por las dependencias del IDEP. La matriz del esquema se encuentra disponible en la página web institucional en el link de transparencia.</t>
  </si>
  <si>
    <t>SEGUNDO CUATRIMESTRE: El formato FT-GD-07-24 Esquema de publicación de la información, se encuentra diligenciado y disponible en la pagina web institucional en el link de Transparencia y acceso a la información, numeral 10.4 (Esquema de Publicación de Información): http://www.idep.edu.co/?q=content/transparencia-y-acceso-la-informaci%C3%B3n-p%C3%BAblica-idep</t>
  </si>
  <si>
    <t>Se verifico  por parte de esta Oficina la publicación del esquema de publicación de información en la página web.</t>
  </si>
  <si>
    <t>Actualizar el Registro  de activos de Información y el  Índice de Información Clasificada y Reservada  de acuerdo a la actualización de las TRD del Instituto</t>
  </si>
  <si>
    <t>Registro  de activos de Información y el  Índice de Información Clasificada y Reservada actualizado, de acuerdo a la actualización de las TRD del Instituto</t>
  </si>
  <si>
    <t>Registro  de activos de Información y el  Índice de Información Clasificada y Reservada actualizado</t>
  </si>
  <si>
    <t>Esta actividad se encuentra programada para el segundo semestre. Una vez se realice la actualización de las TRD</t>
  </si>
  <si>
    <t>SEGUNDO CUATRIMESTRE: se inicio la revisión de la Tabla de Retención Documental convalidada, frente a los procedimientos publicados actualmente, con el fin de proceder a realizar la nueva propuesta de TRDy a su vez el índice de registros de activos de información y el indice de información clasificada y reservada.</t>
  </si>
  <si>
    <t>Esta actividad se encuentra en ejecución.</t>
  </si>
  <si>
    <t>Criterio diferencial de Accesibilidad</t>
  </si>
  <si>
    <t>Publicar en la página web el IDEP el  video de lenguaje de señas  del Centro de documentación</t>
  </si>
  <si>
    <t xml:space="preserve">Una publicación en la página web del  video de lenguaje de señas. </t>
  </si>
  <si>
    <t>1 video publicado</t>
  </si>
  <si>
    <t>Subdirección Administrativa, Financiera y de Control Disciplinario
Subdirección Académica</t>
  </si>
  <si>
    <t>PRIMER CUATRIMESTRE: Se publicó en el mes de marzo de 2020 el video de lenguaje de señas colombiano que presenta el Centro de Documentación. Adicionalmente, se publicó un video en el cual se explica qué es el IDEP en lenguaje de señas colombiano.</t>
  </si>
  <si>
    <t>PRIMER CUATRIMESTRE: Los videos se encuentran disponibles en la página web del IDEP 
 Video del Centro de Documentación en lenguaje de señas: http://www.idep.edu.co/?q=node/47#overlay-context=node/47%3Fq%3Dnode/47
 Video de qué es el IDEP en lenguaje de señas: http://www.idep.edu.co/?q=node/25</t>
  </si>
  <si>
    <t>La oficina de Control Interno verificó la publicación y disponibilidad en el link señalado, los videos en lenguaje de señas.
Esta actividad se encuentra cumplida</t>
  </si>
  <si>
    <t xml:space="preserve">Esta actividad se cumplio durante el primer cuatrimestre. 
</t>
  </si>
  <si>
    <t>Monitoreo del Acceso a la Información Pública</t>
  </si>
  <si>
    <t>Informe de SDQS</t>
  </si>
  <si>
    <t>Informes mensuales (10)</t>
  </si>
  <si>
    <t>Informes de SDQS publicados</t>
  </si>
  <si>
    <t>PRIMER CUATRIMESTRE : Durante este periodo, se publicó en la sección Transparencia y acceso a la información pública en el numeral 10.10, el informe PQRS Peticiones Quejas y Reclamos de los meses de Enero, Febrero, Marzo de 2020, el cual incluye la información de las PQRS contestadas en los términos de ley.</t>
  </si>
  <si>
    <t>PRIMER CUATRIMESTRE: Pagina web en el link de transparencia en el numeral 10.10: http://www.idep.edu.co/?q=content/informe-de-peticiones-quejas-y-reclamos</t>
  </si>
  <si>
    <t xml:space="preserve">Se verificó la publicación del informe de peticiones, quejas y reclamos de los meses enero, febrero, marzo de la vigencia 2020
</t>
  </si>
  <si>
    <t>(Original firmado)</t>
  </si>
  <si>
    <t>PORCENTAJE DE AVANCE A 30 DEAGOSTO  DE 2020</t>
  </si>
  <si>
    <t>ACTIVIDADES 
FORMULADAS</t>
  </si>
  <si>
    <t>ACTIVIDADES 
CUMPLIDAS</t>
  </si>
  <si>
    <t>ACTIVIDADES 
EN EJECUCIÓN</t>
  </si>
  <si>
    <t>PÁGINA 6 DE 7</t>
  </si>
  <si>
    <t xml:space="preserve">Componente 6:   </t>
  </si>
  <si>
    <r>
      <t xml:space="preserve">Iniciativas adicionales                                                                                                                                                           
</t>
    </r>
    <r>
      <rPr>
        <i/>
        <sz val="10"/>
        <color theme="1"/>
        <rFont val="Arial"/>
      </rPr>
      <t>Líder componente: Subdirección administrativa, Financiera y de control Disciplinario - Talento Humano</t>
    </r>
  </si>
  <si>
    <r>
      <t>AVANCE</t>
    </r>
    <r>
      <rPr>
        <b/>
        <sz val="10"/>
        <rFont val="Arial"/>
      </rPr>
      <t xml:space="preserve">  EN % O UNIDADES</t>
    </r>
  </si>
  <si>
    <t>Dimensión Talento Humano</t>
  </si>
  <si>
    <t>Gestión Estratégica del Talento Humano- Política de Integridad</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</si>
  <si>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</si>
  <si>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</si>
  <si>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Código de integridad</t>
  </si>
  <si>
    <t>Ajustar el Plan de Trabajo del Código de Integridad del Servicio Público Distrital del IDEP, para la vigencia 2020</t>
  </si>
  <si>
    <t>Plan de trabajo del Código de Integridad ajustado</t>
  </si>
  <si>
    <t>Subdirección Administrativa, Financiera y de Control Disciplinario - Talento Humano  y Gestores Éticos del IDEP</t>
  </si>
  <si>
    <t>PRIMER CUATRIMESTRE:  Se actualizó el  Plan de Integridad para la vigencia</t>
  </si>
  <si>
    <r>
      <t xml:space="preserve">PRIMER CUATRIMESTRE: </t>
    </r>
    <r>
      <rPr>
        <u/>
        <sz val="11"/>
        <color rgb="FF1155CC"/>
        <rFont val="Arial"/>
      </rPr>
      <t>http://www.idep.edu.co/sites/default/files/PLAN%20GESTORES%20DE%20INTEGRIDAD.docx</t>
    </r>
  </si>
  <si>
    <t>Se verifico por parte de la Oficina de Control Interno la actualización del Plan de Integridad para vigencia 2020.</t>
  </si>
  <si>
    <t>SEGUNDO CUATRIMESTRE:  Esta actividad se cumplió al 100% en el primer cuatrimestre</t>
  </si>
  <si>
    <r>
      <t xml:space="preserve">PRIMER CUATRIMESTRE: </t>
    </r>
    <r>
      <rPr>
        <u/>
        <sz val="11"/>
        <color rgb="FF1155CC"/>
        <rFont val="Arial"/>
      </rPr>
      <t>http://www.idep.edu.co/sites/default/files/PLAN%20GESTORES%20DE%20INTEGRIDAD.docx</t>
    </r>
  </si>
  <si>
    <t>Actividad cumplida en el primer cuatrimestre</t>
  </si>
  <si>
    <t>Plan de gestión de la integridad</t>
  </si>
  <si>
    <t>Ejecutar las actividades del Plan de Trabajo del Código de Integridad del Servicio Público Distrital del IDEP, para la vigencia 2020</t>
  </si>
  <si>
    <t>100% de las acciones ejecutadas</t>
  </si>
  <si>
    <t>PRIMER CUATRIMESTRE: se agendó al equipo de gestores de integridad a la capacitación programada para el 24 de marzo con la Universidad Externado de Colombia, la cual fue aplazada por la contingencia nacional.</t>
  </si>
  <si>
    <t>PRIMER CUATRIMESTRE: Inscripciones a la capacitación de los gestores de integridad, correos electrónicos</t>
  </si>
  <si>
    <t>Esta actividad no presenta avance debido a la contingencia nacional, la capacitación fue aplazada para el segundo semestre de la vigencia 2020</t>
  </si>
  <si>
    <t>PORCENTAJE DE AVANCE A 30 DE AGOSTO  DE 2020</t>
  </si>
  <si>
    <t>Consolidación del documento</t>
  </si>
  <si>
    <r>
      <t xml:space="preserve">Adriana Villamizar Navarro
</t>
    </r>
    <r>
      <rPr>
        <b/>
        <sz val="11"/>
        <rFont val="Arial"/>
      </rPr>
      <t>Jefe de la Oficina Asesora de Planeación</t>
    </r>
  </si>
  <si>
    <t>Seguimiento al PAAC</t>
  </si>
  <si>
    <t xml:space="preserve">
Hilda Yamile Morales Laverde
Jefe Oficina de Control Interno</t>
  </si>
  <si>
    <t>Aprobación del documento</t>
  </si>
  <si>
    <r>
      <t xml:space="preserve">Alexander Rubio Álvarez
</t>
    </r>
    <r>
      <rPr>
        <b/>
        <sz val="12"/>
        <color theme="1"/>
        <rFont val="Arial"/>
      </rPr>
      <t>Director General</t>
    </r>
  </si>
  <si>
    <r>
      <t xml:space="preserve">Alexander Rubio Álvarez
</t>
    </r>
    <r>
      <rPr>
        <b/>
        <sz val="12"/>
        <color theme="1"/>
        <rFont val="Arial"/>
      </rPr>
      <t>Subdirector Académico ( E )</t>
    </r>
  </si>
  <si>
    <r>
      <t xml:space="preserve">Camilo Blanco Lopez 
</t>
    </r>
    <r>
      <rPr>
        <b/>
        <sz val="12"/>
        <color theme="1"/>
        <rFont val="Arial"/>
      </rPr>
      <t>Subdirector Administrativo, Financiero y de Control Disciplinario</t>
    </r>
  </si>
  <si>
    <r>
      <t xml:space="preserve">Juan Manuel Ramirez
</t>
    </r>
    <r>
      <rPr>
        <b/>
        <sz val="12"/>
        <color theme="1"/>
        <rFont val="Arial"/>
      </rPr>
      <t>Jefe Oficina Asesora Jurídica</t>
    </r>
  </si>
  <si>
    <t>Control de cambios</t>
  </si>
  <si>
    <t>Enero 31 de 2019</t>
  </si>
  <si>
    <t>Se formula Plan Anticorrupción y Atención al Ciudadano 2019</t>
  </si>
  <si>
    <t>Marzo 29 de 2019</t>
  </si>
  <si>
    <t>Atendiendo a recomendaciones de la Veeduría Distrital, se ajustan las actividades del componente C3 Rendición de Cuentas correspondientes a los subcomponentes de Información de calidad y en lenguaje comprensible  e  Incentivos para motivar la cultura de la rendición y petición de cuentas.</t>
  </si>
  <si>
    <t xml:space="preserve">Abril 24 de 2019 </t>
  </si>
  <si>
    <t xml:space="preserve">Atendiendo a recomendaciones del Departamento Administrativo de la Función publica , se ajustan las fechas de cierre de las acciones propuestas en el componente C2 Racionalización de tramites. Adicionalmente, se actualizan los nombres de las OPAS  que tiene el IDEP inscritas en el SUIT así: Postulación para publicación(es) de un artículo en la Revista Educación y Ciudad  y Consulta material bibliográfico en el Centro de Documentación. </t>
  </si>
  <si>
    <t>Enero de 2020</t>
  </si>
  <si>
    <t>Se formula Plan Anticorrupción y Atención al Ciudadano 2020</t>
  </si>
  <si>
    <t>Marzo 27 de 2020</t>
  </si>
  <si>
    <t xml:space="preserve">Se realiza un ajuste en  algunas de las actividades del componente C1  Riesgo en el subcomponente de Política de administración del riesgo y construcción del mapa de riesgo.  </t>
  </si>
  <si>
    <t xml:space="preserve">Abril 14 de 2020 </t>
  </si>
  <si>
    <t xml:space="preserve">Atendiendo a la sugerencia del Departamento Admsinsitrativo de la Funcion Publica en la asesoria tecnica del dia 06/03/2020 se realiza  un  cambio en las acciones de racionalizacion formuladas por el IDEP  desde  el inicio de año. Por lo anterior, se cambia en el componente C2 Racionalizacion de tramites  las acciones  de racionalizacion y las que estaban alli consignadas se pasan al componente C4 Mecanismos de mejora Atencion al ciudadano en el compomente Fortalecimiento de los canales de atención.  </t>
  </si>
  <si>
    <t xml:space="preserve">Agosto 21 de 2020 </t>
  </si>
  <si>
    <t xml:space="preserve">Atendiendo a los lineamientos de la Veeduria Distrital  en la Circular 6 del 2020.  Se realiza un ajuste en las actividades del componente C3 Rendicion de cuentas, cambiando la  actividad de la audiencia principal de la rendicion de cuentas, teniendo en cuenta que para la vigencia 2019 el IDEP realizó este ejercicio en el mes de diciembre y se espera en la vigencia 2021 realizar  la rendicion correspondiente a la vigencia 2020 por el IDEP. 
De igual manera, atendiendo a la situación de  emergencia sanitaria del COVID, algunas de las actividades del componente C4 mecanismos de mejora Atencion al ciudadano como la Feria del libro y las Ferias distritales de servicio al ciudadano se cambian puesto que por las medidas de aislamiento  no se pueden realizar, las actividades propuestas estan relacionadas con divulgacion  de la misionalidad del IDEP  a traves de medios virtuales. </t>
  </si>
  <si>
    <t>COMPONENTE</t>
  </si>
  <si>
    <t>FORMULADAS</t>
  </si>
  <si>
    <t xml:space="preserve">CUMPLIDAS </t>
  </si>
  <si>
    <t xml:space="preserve">EJECUCIÓN </t>
  </si>
  <si>
    <t>C2 RACIONALIZACIÓN DE TRÁMITES</t>
  </si>
  <si>
    <t>C2 DETALLE RAC. TRÁMITES</t>
  </si>
  <si>
    <t>C3 RENDICIÓN DE CUENTAS</t>
  </si>
  <si>
    <t>C4.MECANISMOS XRA MEJORAR AC.</t>
  </si>
  <si>
    <t xml:space="preserve">C5.TRANSPARENCIA </t>
  </si>
  <si>
    <t>C6. INICIATIVAS ADICIONALES</t>
  </si>
  <si>
    <t>TOTALES</t>
  </si>
  <si>
    <t>SEGUNDO CUATRIMESTRE : Durante este periodo, se publicó en la sección Transparencia y acceso a la información pública en el numeral 10.10, el informe PQRS Peticiones Quejas y Reclamos de los meses de Abril, Mayo, Junio y Julio de 2020, el cual incluye la información de las PQRS contestadas en los términos de ley.</t>
  </si>
  <si>
    <t>SEGUNDO CUATRIMESTRE: Pagina web en el link de transparencia en el numeral 10.10: http://www.idep.edu.co/?q=content/informe-de-peticiones-quejas-y-reclamos</t>
  </si>
  <si>
    <t>SEGUNDO CUATRIESTRE: La TRD en vesion preliminar se encuentra en el computador de la profesional.\\192.168.1.251\300_SAFyCD\IDEP 2020\3000_21 INSTRUMENTOS ARCHIVISTICOS\ACTUALIZACION_TRD</t>
  </si>
  <si>
    <t>SEGUNDO CUATRIMESTRE: La sistematización de los espacios se encuentran en el archivo de gestión de la Oficina Asesora de planeación en la TRD digital.
\\192.168.1.251\120_oap\IDEP2020\120_28_PLANES\18_Planes Institucionales de Participación Ciudadana\Espacios participacion Sub Academica</t>
  </si>
  <si>
    <t>SEGUNDO CUATRIMESTRE: Los listados de asistencia se encuentran de manera digital en un formulario de Google Forms que se encuentra vinculado al correo seguimientoplaneacion@idep.edu.co
\192.168.1.251\120_oap\IDEP2020\120_28_PLANES\Plan de adecuacion MIPG</t>
  </si>
  <si>
    <t>SEGUNDO CUATRIMESTRE: Las respuestas de las encuestas diligenciadas se encuentran en un formulario de Google Forms, el cual se encuentra vinculado al correo electrónico seguimientoplaneacion@idep.edu.co
\\192.168.1.251\120_oap\IDEP2020\120_28_PLANES\18_Planes Institucionales de Participación Ciudadana\Espacios participacion Sub Academica
 La sistematizacion de los eventos con los resultados de las encuestas se encuentran en el archivo de gestión de la Oficina Asesora de planeación en TRD digital .</t>
  </si>
  <si>
    <t>Promover y gestionar una acción para la participación de los servidores públicos del IDEP a la oferta de cursos abiertos promovidos por la Secretaría General, el Departamento Administrativo del Servicio Civil Distrital y otras entidades líderes de esta temática</t>
  </si>
  <si>
    <t xml:space="preserve">SEGUNDO CUATRIMESTRE: Las encuestas de satisfacción de usuario de eventos, atención a PQRS , OPA- Postulación artículos revista Educación y Ciudad- y Centro de Documentación se encuentran habilitadas para su diligenciamiento en línea al cual pueden acceder los ciudadanos, las respuestas de las encuestas se encuentran en formularios de Google Forms en hojas de cálculo.
La cantidad de encuestas diligenciadas a la fecha de seguimiento son:
Encuestas de atención a PQRS - 16
Encuesta OPA- Postulación artículos revista Educación y Ciudad- 7
Encuesta eventos-  238
Encuesta Centro de Documentación - 0 </t>
  </si>
  <si>
    <t xml:space="preserve">SEGUNDO CUATRIMESTRE: Se puede consultar en :  https://datosabiertos.bogota.gov.co/dataset/boletin-alerta-bibliografica-no-29-1-2020
</t>
  </si>
  <si>
    <t>En lo que va de la vigencia de 2020 con corte a 31 de agosto, se recibieron 359 PQRS, de las cuales 357 fueron contestadas en términos de Ley. Según el informe realizado por la Oficina de Control Interno radicado No. 00106-817-000762 del 13/08/2020 dos peticiones fueron respondidas fuera del termino de acuerdo a los tiempos establecidos en la Ley 1755 de 2015, páralo cual se efectuaron las siguientes acciones de mejora: Capacitación funcional del Sistema de Bogotá te Escucha, capacitación funcional correspondencia enviada Sistema GOOBI y formato de seguimiento y control de PQRS. Por lo tanto, hay un cumplimiento del 99.4%.</t>
  </si>
  <si>
    <t>http://www.idep.edu.co/sites/default/files/PLAN%20GESTORES%20DE%20INTEGRIDAD.docx</t>
  </si>
  <si>
    <t xml:space="preserve">PORCENTAJE </t>
  </si>
  <si>
    <t xml:space="preserve">AVANCE 
EN MAGNITUDES O PORCENTAJE DEL PERIODO </t>
  </si>
  <si>
    <t xml:space="preserve">% AVANCE  ACUMULADO </t>
  </si>
  <si>
    <t>Política socializada mediante boletines Internos, alertas informativas y/o página web.
Se modifica la meta a tres (3) socializaciones de la política.</t>
  </si>
  <si>
    <t>SEGUNDO CUATRIMESTRE: El Mapa de riesgos Institucional y de corrupción con seguimiento por parte de los líderes de proceso correspondiente al primer cuatrimestre, fue publicado en la fecha establecida en la página web de la entidad en el mes de mayo. En el mes de agosto de 2020 se realizó una mesa de trabajo para apoyar a los procesos en la realización del seguimiento correspondiente al segundo cuatrimestre. El 8/05/2020 , se realizó la publicación del primer seguimiento al mapa de riesgos institucional y de corrupción por procesos del IDEP, con corte al 30 de abril. En el mes de septiembre se realiza la publicación con corte a agosto de 2020.</t>
  </si>
  <si>
    <t>La actividad de Realizar acciones dirigidas a los funcionarios del IDEP para que consulten el Mapa de Riesgos de la entidad, se cumplió en la fecha establecida.</t>
  </si>
  <si>
    <r>
      <t xml:space="preserve">SEGUNDO CUATRIMESTRE: El seguimiento al primer y segundo cuatrimestre se encuentra disponible en la pagina web en: </t>
    </r>
    <r>
      <rPr>
        <u/>
        <sz val="11"/>
        <color rgb="FF1155CC"/>
        <rFont val="Arial"/>
      </rPr>
      <t>http://www.idep.edu.co/?q=node/32</t>
    </r>
    <r>
      <rPr>
        <sz val="11"/>
        <color theme="1"/>
        <rFont val="Arial"/>
      </rPr>
      <t xml:space="preserve">
  Las actas de reunión - Seguimiento a mapa de riesgos por proceso en la TRD digital de la Oficina asesora de planeación.</t>
    </r>
  </si>
  <si>
    <r>
      <t>AVANCE</t>
    </r>
    <r>
      <rPr>
        <b/>
        <sz val="10"/>
        <rFont val="Arial"/>
      </rPr>
      <t xml:space="preserve">  %ACUMULADO </t>
    </r>
  </si>
  <si>
    <t>Durante el segundo cuatrimestre se aplicaron encuestas de los eventos académicos realizados por parte de la Entidad. Los resultados de estas encuestas deben ser presentados en el Comité Institucional de Gestión y Desempeño en el mes de junio.</t>
  </si>
  <si>
    <t>Realizar una campaña (comprende 4 publicaciones) de comunicaciones en Redes Sociales promocionando los servicios que ofrece el IDEP</t>
  </si>
  <si>
    <t>Boletines Externos 26
Boletines internos 4</t>
  </si>
  <si>
    <t>Esta actividad se cumplio durantel el segundo cuatrimestre, la evidencia del cumplimiento se encuentra en el link descrito en la columna de evidencia.</t>
  </si>
  <si>
    <t xml:space="preserve">Se verificó por parte de esta semana los documentos soprte de las sesiones realizadas de rendición de cuentas.  Esta actividad se encuentra cumplida. </t>
  </si>
  <si>
    <t>Se verificó la publicación de las cuatro convocatorias en las redes sociales del Instituto.</t>
  </si>
  <si>
    <t>% AVANCE ACUMULADO</t>
  </si>
  <si>
    <t>La oficina de Control Interno verifico la disponibilidad y actualización del calendario de eventos en la página web para el segundo cuatrimestre de 2020.</t>
  </si>
  <si>
    <t>Se verifico  por parte de esta Oficina la actualización de la información de datos abiertos relacionado con el boletín de alerta bibliografica.</t>
  </si>
  <si>
    <t>La oficina de Control Interno verifico que en el Boletín Externo No. 13  se incorporo una pieza comunicativa donde se recuerda que las publicaciones del IDEP son totalmente gratuitas.  Esta actividad se encuentra culminada.</t>
  </si>
  <si>
    <t>Esta información es verificada por parte de esta Oficina en el seguimiento semestral a peticiones, quejas y reclamos de la Entidad.</t>
  </si>
  <si>
    <t xml:space="preserve">Se verificó la publicación del informe de peticiones, quejas y reclamos de los meses abril a julio de la vigencia 2020
</t>
  </si>
  <si>
    <t>Se verico el avance de las actividades descritas en el plan de integridad con corte a agosto de 2020.</t>
  </si>
  <si>
    <t xml:space="preserve">SEGUNDO CUATRIMESTRE: El Plan de integridad refiere para el año 2020 ocho acciones, de cuales se han realizado cuatro de ellas a 30 de agosto de 2020, alcanzando para esta fecha un cumplimiento del 50% así:
El 18/05/2020 Se aplicó una encuesta sobre el código de integridad, dirigida a todo el personal del IDEP, con el propósito de reactivar las acciones propuestas por los gestores y visibilizar las acciones de apropiación del código realizadas.
A partir del analisis de la información presupuestal, se determinó que una de las acciones de capacitación financiadas por el IDEP en el PIC 2020 sea relacionada con el tema de comportamientos éticos e integridad.
Los resultados de la encuesta socializados con el grupo de gestores de integridad  permiten otorgar un incentivo de reconocimiento a los servidores que se destacaron en las actividades llevadas a cabo, esta acción se realizará en el segundo semestre de 2020.
Se realizaron reuniones de los gestores de integridad, para discutir mecanismos de socialización de información y las estrategias utilizadas para posicionar los valores del código en el IDEP. Actas de reunión
Se construyó y socializó el valor del COMPROMISO con todo el personal del IDEP a partir de una pieza comunicativa que detalló las características de este valor. Esta acción se realizó mediante el correo electrónico institucional.
Se agendó como acciones capacitación para todo el personal del IDEP el ciclo de charlas sobre Cultura organizacional y comportamientos éticos e integridad, las cuales se realizarán en septiembre y octubre de 2020.
</t>
  </si>
  <si>
    <t>PORCENTAJE AVANCE CUMPLIMIENTO PAAC A AGOSTO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</si>
</sst>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d/m/yyyy"/>
    <numFmt numFmtId="166" formatCode="0.0%"/>
  </numFmts>
  <fonts count="61" x14ac:knownFonts="1">
    <font>
      <sz val="11"/>
      <color theme="1"/>
      <name val="Arial"/>
    </font>
    <font>
      <sz val="12"/>
      <color theme="1"/>
      <name val="Arial Narrow"/>
    </font>
    <font>
      <b/>
      <sz val="12"/>
      <color theme="1"/>
      <name val="Arial"/>
    </font>
    <font>
      <sz val="11"/>
      <name val="Arial"/>
    </font>
    <font>
      <sz val="9"/>
      <color theme="1"/>
      <name val="Arial"/>
    </font>
    <font>
      <b/>
      <sz val="8"/>
      <color rgb="FF000000"/>
      <name val="Arial"/>
    </font>
    <font>
      <sz val="10"/>
      <color theme="1"/>
      <name val="Arial"/>
    </font>
    <font>
      <b/>
      <sz val="13"/>
      <color theme="1"/>
      <name val="Arial"/>
    </font>
    <font>
      <sz val="13"/>
      <color theme="1"/>
      <name val="Arial"/>
    </font>
    <font>
      <b/>
      <sz val="10"/>
      <color rgb="FF000000"/>
      <name val="Arial"/>
    </font>
    <font>
      <b/>
      <sz val="10"/>
      <color theme="1"/>
      <name val="Arial"/>
    </font>
    <font>
      <b/>
      <sz val="12"/>
      <color rgb="FF000000"/>
      <name val="Arial"/>
    </font>
    <font>
      <sz val="10"/>
      <color rgb="FF000000"/>
      <name val="Arial"/>
    </font>
    <font>
      <sz val="11"/>
      <color theme="1"/>
      <name val="Calibri"/>
    </font>
    <font>
      <u/>
      <sz val="10"/>
      <color rgb="FF000000"/>
      <name val="Arial"/>
    </font>
    <font>
      <u/>
      <sz val="10"/>
      <color rgb="FF1155CC"/>
      <name val="Arial"/>
    </font>
    <font>
      <b/>
      <sz val="11"/>
      <color theme="1"/>
      <name val="Arial"/>
    </font>
    <font>
      <i/>
      <sz val="10"/>
      <color theme="1"/>
      <name val="Arial"/>
    </font>
    <font>
      <b/>
      <sz val="9"/>
      <color theme="1"/>
      <name val="Arial"/>
    </font>
    <font>
      <b/>
      <sz val="9"/>
      <color rgb="FF000000"/>
      <name val="Arial"/>
    </font>
    <font>
      <sz val="12"/>
      <color theme="1"/>
      <name val="Arial"/>
    </font>
    <font>
      <sz val="9"/>
      <color theme="1"/>
      <name val="Arial Narrow"/>
    </font>
    <font>
      <sz val="14"/>
      <color theme="1"/>
      <name val="Arial"/>
    </font>
    <font>
      <sz val="12"/>
      <color rgb="FF000000"/>
      <name val="Arial"/>
    </font>
    <font>
      <u/>
      <sz val="10"/>
      <color rgb="FF000000"/>
      <name val="Arial"/>
    </font>
    <font>
      <sz val="9"/>
      <color rgb="FF000000"/>
      <name val="Arial"/>
    </font>
    <font>
      <u/>
      <sz val="10"/>
      <color rgb="FF000000"/>
      <name val="Arial"/>
    </font>
    <font>
      <b/>
      <sz val="12"/>
      <color theme="1"/>
      <name val="Arial Narrow"/>
    </font>
    <font>
      <sz val="8"/>
      <color theme="1"/>
      <name val="Arial"/>
    </font>
    <font>
      <sz val="8"/>
      <color rgb="FF000000"/>
      <name val="Arial"/>
    </font>
    <font>
      <u/>
      <sz val="10"/>
      <color rgb="FF000000"/>
      <name val="Arial"/>
    </font>
    <font>
      <sz val="11"/>
      <color rgb="FF0563C1"/>
      <name val="Calibri"/>
    </font>
    <font>
      <b/>
      <sz val="11"/>
      <color rgb="FF000000"/>
      <name val="Arial"/>
    </font>
    <font>
      <sz val="11"/>
      <color rgb="FF000000"/>
      <name val="Arial"/>
    </font>
    <font>
      <b/>
      <sz val="11"/>
      <color theme="1"/>
      <name val="Calibri"/>
    </font>
    <font>
      <sz val="11"/>
      <color theme="1"/>
      <name val="Calibri"/>
    </font>
    <font>
      <b/>
      <sz val="11"/>
      <color theme="0"/>
      <name val="Calibri"/>
    </font>
    <font>
      <sz val="10"/>
      <color theme="1"/>
      <name val="Calibri"/>
    </font>
    <font>
      <i/>
      <sz val="13"/>
      <color theme="1"/>
      <name val="Arial"/>
    </font>
    <font>
      <b/>
      <sz val="10"/>
      <name val="Arial"/>
    </font>
    <font>
      <u/>
      <sz val="11"/>
      <color rgb="FF1155CC"/>
      <name val="Arial"/>
    </font>
    <font>
      <i/>
      <sz val="11"/>
      <color theme="1"/>
      <name val="Arial"/>
    </font>
    <font>
      <i/>
      <sz val="14"/>
      <color theme="1"/>
      <name val="Arial"/>
    </font>
    <font>
      <sz val="10"/>
      <name val="Arial"/>
    </font>
    <font>
      <i/>
      <sz val="11"/>
      <name val="Arial"/>
    </font>
    <font>
      <i/>
      <sz val="12"/>
      <color theme="1"/>
      <name val="Arial"/>
    </font>
    <font>
      <b/>
      <sz val="11"/>
      <name val="Arial"/>
    </font>
    <font>
      <sz val="10"/>
      <color rgb="FF000000"/>
      <name val="Arial"/>
      <family val="2"/>
    </font>
    <font>
      <sz val="10"/>
      <color theme="1"/>
      <name val="Arial"/>
      <family val="2"/>
    </font>
    <font>
      <u/>
      <sz val="11"/>
      <color theme="10"/>
      <name val="Arial"/>
    </font>
    <font>
      <sz val="11"/>
      <color theme="1"/>
      <name val="Arial"/>
    </font>
    <font>
      <sz val="11"/>
      <color theme="1"/>
      <name val="Arial"/>
      <family val="2"/>
    </font>
    <font>
      <sz val="11"/>
      <color theme="1"/>
      <name val="Calibri"/>
      <family val="2"/>
    </font>
    <font>
      <b/>
      <sz val="11"/>
      <color theme="1"/>
      <name val="Arial"/>
      <family val="2"/>
    </font>
    <font>
      <sz val="11"/>
      <name val="Arial"/>
      <family val="2"/>
    </font>
    <font>
      <b/>
      <sz val="10"/>
      <color theme="1"/>
      <name val="Arial"/>
      <family val="2"/>
    </font>
    <font>
      <b/>
      <sz val="10"/>
      <name val="Arial"/>
      <family val="2"/>
    </font>
    <font>
      <u/>
      <sz val="10"/>
      <color rgb="FF000000"/>
      <name val="Arial"/>
      <family val="2"/>
    </font>
    <font>
      <sz val="11"/>
      <name val="Calibri"/>
      <family val="2"/>
    </font>
    <font>
      <b/>
      <sz val="11"/>
      <name val="Calibri"/>
      <family val="2"/>
    </font>
    <font>
      <sz val="10"/>
      <name val="Arial"/>
      <family val="2"/>
    </font>
  </fonts>
  <fills count="8">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theme="0"/>
        <bgColor rgb="FFFF0000"/>
      </patternFill>
    </fill>
    <fill>
      <patternFill patternType="solid">
        <fgColor theme="0"/>
        <bgColor rgb="FFFFFFFF"/>
      </patternFill>
    </fill>
    <fill>
      <patternFill patternType="solid">
        <fgColor theme="0"/>
        <bgColor rgb="FFFFFF00"/>
      </patternFill>
    </fill>
  </fills>
  <borders count="10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thin">
        <color rgb="FF000000"/>
      </top>
      <bottom/>
      <diagonal/>
    </border>
    <border>
      <left/>
      <right style="medium">
        <color rgb="FF000000"/>
      </right>
      <top/>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style="thin">
        <color rgb="FF000000"/>
      </right>
      <top/>
      <bottom/>
      <diagonal/>
    </border>
    <border>
      <left style="medium">
        <color rgb="FF000000"/>
      </left>
      <right/>
      <top style="thin">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right/>
      <top/>
      <bottom/>
      <diagonal/>
    </border>
    <border>
      <left/>
      <right/>
      <top/>
      <bottom/>
      <diagonal/>
    </border>
    <border>
      <left/>
      <right/>
      <top/>
      <bottom/>
      <diagonal/>
    </border>
    <border>
      <left/>
      <right/>
      <top/>
      <bottom style="medium">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medium">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right/>
      <top style="medium">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style="thin">
        <color rgb="FF000000"/>
      </top>
      <bottom style="medium">
        <color rgb="FF000000"/>
      </bottom>
      <diagonal/>
    </border>
    <border>
      <left style="medium">
        <color rgb="FF000000"/>
      </left>
      <right style="thin">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9" fillId="0" borderId="0" applyNumberFormat="0" applyFill="0" applyBorder="0" applyAlignment="0" applyProtection="0"/>
    <xf numFmtId="9" fontId="50" fillId="0" borderId="0" applyFont="0" applyFill="0" applyBorder="0" applyAlignment="0" applyProtection="0"/>
    <xf numFmtId="164" fontId="50" fillId="0" borderId="0" applyFont="0" applyFill="0" applyBorder="0" applyAlignment="0" applyProtection="0"/>
  </cellStyleXfs>
  <cellXfs count="451">
    <xf numFmtId="0" fontId="0" fillId="0" borderId="0" xfId="0" applyFont="1" applyAlignment="1"/>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2" fillId="2" borderId="15" xfId="0" applyFont="1" applyFill="1" applyBorder="1" applyAlignment="1">
      <alignment horizontal="center" vertical="center" wrapText="1"/>
    </xf>
    <xf numFmtId="0" fontId="6" fillId="0" borderId="15" xfId="0" applyFont="1" applyBorder="1" applyAlignment="1">
      <alignment horizontal="left" vertical="center" wrapText="1"/>
    </xf>
    <xf numFmtId="165" fontId="6" fillId="0" borderId="15" xfId="0" applyNumberFormat="1" applyFont="1" applyBorder="1" applyAlignment="1">
      <alignment horizontal="center" vertical="center" wrapText="1"/>
    </xf>
    <xf numFmtId="0" fontId="12" fillId="0" borderId="15" xfId="0" applyFont="1" applyBorder="1" applyAlignment="1">
      <alignment horizontal="left" vertical="center" wrapText="1"/>
    </xf>
    <xf numFmtId="0" fontId="12" fillId="0" borderId="17" xfId="0" applyFont="1" applyBorder="1" applyAlignment="1">
      <alignment horizontal="left" vertical="center" wrapText="1"/>
    </xf>
    <xf numFmtId="0" fontId="12" fillId="3" borderId="18" xfId="0" applyFont="1" applyFill="1" applyBorder="1" applyAlignment="1">
      <alignment horizontal="left" vertical="center" wrapText="1"/>
    </xf>
    <xf numFmtId="9" fontId="12" fillId="3" borderId="18" xfId="0" applyNumberFormat="1" applyFont="1" applyFill="1" applyBorder="1" applyAlignment="1">
      <alignment horizontal="center" vertical="center" wrapText="1"/>
    </xf>
    <xf numFmtId="0" fontId="6" fillId="2" borderId="15" xfId="0" applyFont="1" applyFill="1" applyBorder="1" applyAlignment="1">
      <alignment horizontal="left" vertical="center" wrapText="1"/>
    </xf>
    <xf numFmtId="0" fontId="12" fillId="0" borderId="20" xfId="0" applyFont="1" applyBorder="1" applyAlignment="1">
      <alignment horizontal="left" vertical="center" wrapText="1"/>
    </xf>
    <xf numFmtId="0" fontId="12" fillId="2"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12" fillId="3" borderId="15" xfId="0" applyFont="1" applyFill="1" applyBorder="1" applyAlignment="1">
      <alignment horizontal="left" vertical="center" wrapText="1"/>
    </xf>
    <xf numFmtId="0" fontId="6" fillId="3" borderId="15" xfId="0" applyFont="1" applyFill="1" applyBorder="1" applyAlignment="1">
      <alignment horizontal="left" vertical="center" wrapText="1"/>
    </xf>
    <xf numFmtId="165" fontId="6" fillId="3" borderId="15" xfId="0" applyNumberFormat="1" applyFont="1" applyFill="1" applyBorder="1" applyAlignment="1">
      <alignment horizontal="center" vertical="center" wrapText="1"/>
    </xf>
    <xf numFmtId="0" fontId="0" fillId="3" borderId="22" xfId="0" applyFont="1" applyFill="1" applyBorder="1"/>
    <xf numFmtId="10" fontId="13" fillId="0" borderId="0" xfId="0" applyNumberFormat="1" applyFont="1" applyAlignment="1">
      <alignment horizontal="center"/>
    </xf>
    <xf numFmtId="0" fontId="10" fillId="2" borderId="22" xfId="0" applyFont="1" applyFill="1" applyBorder="1" applyAlignment="1">
      <alignment vertical="center" wrapText="1"/>
    </xf>
    <xf numFmtId="0" fontId="0" fillId="0" borderId="0" xfId="0" applyFont="1"/>
    <xf numFmtId="0" fontId="6" fillId="0" borderId="24" xfId="0" applyFont="1" applyBorder="1" applyAlignment="1">
      <alignment horizontal="center" vertical="center"/>
    </xf>
    <xf numFmtId="0" fontId="6" fillId="0" borderId="24" xfId="0" applyFont="1" applyBorder="1" applyAlignment="1">
      <alignment horizontal="center" vertical="center" wrapText="1"/>
    </xf>
    <xf numFmtId="0" fontId="17" fillId="0" borderId="25" xfId="0" applyFont="1" applyBorder="1" applyAlignment="1">
      <alignment horizontal="center" vertical="center"/>
    </xf>
    <xf numFmtId="0" fontId="10" fillId="3" borderId="22" xfId="0" applyFont="1" applyFill="1" applyBorder="1" applyAlignment="1">
      <alignment vertical="center"/>
    </xf>
    <xf numFmtId="0" fontId="6" fillId="0" borderId="21" xfId="0" applyFont="1" applyBorder="1" applyAlignment="1">
      <alignment horizontal="center" vertical="center"/>
    </xf>
    <xf numFmtId="0" fontId="6" fillId="2" borderId="22" xfId="0" applyFont="1" applyFill="1" applyBorder="1" applyAlignment="1">
      <alignment horizontal="left" vertical="center"/>
    </xf>
    <xf numFmtId="0" fontId="6" fillId="0" borderId="29" xfId="0" applyFont="1" applyBorder="1" applyAlignment="1">
      <alignment horizontal="left" vertical="center"/>
    </xf>
    <xf numFmtId="0" fontId="12" fillId="3" borderId="30" xfId="0" applyFont="1" applyFill="1" applyBorder="1" applyAlignment="1">
      <alignment horizontal="center" vertical="center"/>
    </xf>
    <xf numFmtId="0" fontId="16" fillId="0" borderId="31" xfId="0" applyFont="1" applyBorder="1" applyAlignment="1">
      <alignment horizontal="center" vertical="center"/>
    </xf>
    <xf numFmtId="0" fontId="17" fillId="0" borderId="0" xfId="0" applyFont="1" applyAlignment="1">
      <alignment horizontal="center" vertical="center"/>
    </xf>
    <xf numFmtId="0" fontId="6" fillId="2" borderId="22" xfId="0" applyFont="1" applyFill="1" applyBorder="1" applyAlignment="1">
      <alignment vertical="center"/>
    </xf>
    <xf numFmtId="0" fontId="6" fillId="0" borderId="32" xfId="0" applyFont="1" applyBorder="1" applyAlignment="1">
      <alignment horizontal="left" vertical="center"/>
    </xf>
    <xf numFmtId="0" fontId="12" fillId="3" borderId="33" xfId="0" applyFont="1" applyFill="1" applyBorder="1" applyAlignment="1">
      <alignment horizontal="center" vertical="center"/>
    </xf>
    <xf numFmtId="0" fontId="16" fillId="0" borderId="34" xfId="0" applyFont="1" applyBorder="1" applyAlignment="1">
      <alignment horizontal="center" vertical="center"/>
    </xf>
    <xf numFmtId="0" fontId="6" fillId="0" borderId="35" xfId="0" applyFont="1" applyBorder="1" applyAlignment="1">
      <alignment horizontal="center" vertical="center"/>
    </xf>
    <xf numFmtId="0" fontId="0" fillId="0" borderId="31" xfId="0" applyFont="1" applyBorder="1" applyAlignment="1">
      <alignment horizontal="center" vertical="center"/>
    </xf>
    <xf numFmtId="0" fontId="10" fillId="0" borderId="36" xfId="0" applyFont="1" applyBorder="1" applyAlignment="1">
      <alignment horizontal="center" vertical="center"/>
    </xf>
    <xf numFmtId="9" fontId="10" fillId="0" borderId="37" xfId="0" applyNumberFormat="1" applyFont="1" applyBorder="1" applyAlignment="1">
      <alignment horizontal="center" vertical="center"/>
    </xf>
    <xf numFmtId="0" fontId="16" fillId="0" borderId="38" xfId="0" applyFont="1" applyBorder="1" applyAlignment="1">
      <alignment horizontal="left" vertical="center" wrapText="1"/>
    </xf>
    <xf numFmtId="0" fontId="10" fillId="2" borderId="22" xfId="0" applyFont="1" applyFill="1" applyBorder="1" applyAlignment="1">
      <alignment horizontal="center" vertical="center"/>
    </xf>
    <xf numFmtId="9" fontId="10" fillId="2" borderId="22" xfId="0" applyNumberFormat="1" applyFont="1" applyFill="1" applyBorder="1" applyAlignment="1">
      <alignment horizontal="center" vertical="center"/>
    </xf>
    <xf numFmtId="0" fontId="6" fillId="2" borderId="22" xfId="0" applyFont="1" applyFill="1" applyBorder="1" applyAlignment="1">
      <alignment horizontal="center" vertical="center"/>
    </xf>
    <xf numFmtId="0" fontId="18" fillId="2" borderId="15"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9" fillId="0" borderId="15" xfId="0" applyFont="1" applyBorder="1" applyAlignment="1">
      <alignment vertical="center" wrapText="1"/>
    </xf>
    <xf numFmtId="0" fontId="12" fillId="0" borderId="15" xfId="0" applyFont="1" applyBorder="1" applyAlignment="1">
      <alignment vertical="center" wrapText="1"/>
    </xf>
    <xf numFmtId="0" fontId="12" fillId="2" borderId="15" xfId="0" applyFont="1" applyFill="1" applyBorder="1" applyAlignment="1">
      <alignment horizontal="center" vertical="center" wrapText="1"/>
    </xf>
    <xf numFmtId="165" fontId="4" fillId="2" borderId="15" xfId="0" applyNumberFormat="1" applyFont="1" applyFill="1" applyBorder="1" applyAlignment="1">
      <alignment horizontal="center" vertical="center" wrapText="1"/>
    </xf>
    <xf numFmtId="0" fontId="6" fillId="0" borderId="20" xfId="0" applyFont="1" applyBorder="1" applyAlignment="1">
      <alignment vertical="center" wrapText="1"/>
    </xf>
    <xf numFmtId="0" fontId="6"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6" fillId="0" borderId="0" xfId="0" applyFont="1" applyAlignment="1">
      <alignment horizontal="center"/>
    </xf>
    <xf numFmtId="0" fontId="10" fillId="0" borderId="0" xfId="0" applyFont="1"/>
    <xf numFmtId="0" fontId="6" fillId="0" borderId="0" xfId="0" applyFont="1"/>
    <xf numFmtId="0" fontId="9" fillId="3" borderId="22" xfId="0" applyFont="1" applyFill="1" applyBorder="1" applyAlignment="1">
      <alignment vertical="center" wrapText="1"/>
    </xf>
    <xf numFmtId="0" fontId="10" fillId="0" borderId="0" xfId="0" applyFont="1" applyAlignment="1">
      <alignment horizontal="left" vertical="center" wrapText="1"/>
    </xf>
    <xf numFmtId="0" fontId="6" fillId="0" borderId="51" xfId="0" applyFont="1" applyBorder="1" applyAlignment="1">
      <alignment vertical="center" wrapText="1"/>
    </xf>
    <xf numFmtId="0" fontId="10" fillId="0" borderId="52" xfId="0" applyFont="1" applyBorder="1" applyAlignment="1">
      <alignment horizontal="center" vertical="center"/>
    </xf>
    <xf numFmtId="9" fontId="10" fillId="0" borderId="37" xfId="0" applyNumberFormat="1" applyFont="1" applyBorder="1" applyAlignment="1">
      <alignment horizontal="center" vertical="center"/>
    </xf>
    <xf numFmtId="0" fontId="18" fillId="0" borderId="0" xfId="0" applyFont="1" applyAlignment="1">
      <alignment vertical="center" wrapText="1"/>
    </xf>
    <xf numFmtId="0" fontId="21" fillId="0" borderId="0" xfId="0" applyFont="1" applyAlignment="1">
      <alignment horizontal="center" vertical="center" wrapText="1"/>
    </xf>
    <xf numFmtId="0" fontId="4" fillId="0" borderId="0" xfId="0" applyFont="1" applyAlignment="1">
      <alignment horizontal="center" vertical="center"/>
    </xf>
    <xf numFmtId="0" fontId="12" fillId="3" borderId="44" xfId="0" applyFont="1" applyFill="1" applyBorder="1" applyAlignment="1">
      <alignment horizontal="left" vertical="center" wrapText="1"/>
    </xf>
    <xf numFmtId="0" fontId="12" fillId="0" borderId="1" xfId="0" applyFont="1" applyBorder="1" applyAlignment="1">
      <alignment horizontal="left" vertical="center" wrapText="1"/>
    </xf>
    <xf numFmtId="0" fontId="6" fillId="2" borderId="44" xfId="0" applyFont="1" applyFill="1" applyBorder="1" applyAlignment="1">
      <alignment horizontal="left" vertical="center" wrapText="1"/>
    </xf>
    <xf numFmtId="165" fontId="12" fillId="0" borderId="1" xfId="0" applyNumberFormat="1" applyFont="1" applyBorder="1" applyAlignment="1">
      <alignment horizontal="center" vertical="center" wrapText="1"/>
    </xf>
    <xf numFmtId="0" fontId="6" fillId="0" borderId="17" xfId="0" applyFont="1" applyBorder="1" applyAlignment="1">
      <alignment horizontal="left" vertical="center" wrapText="1"/>
    </xf>
    <xf numFmtId="0" fontId="12" fillId="3" borderId="63" xfId="0" applyFont="1" applyFill="1" applyBorder="1" applyAlignment="1">
      <alignment horizontal="center" vertical="center" wrapText="1"/>
    </xf>
    <xf numFmtId="0" fontId="6" fillId="0" borderId="20" xfId="0" applyFont="1" applyBorder="1" applyAlignment="1">
      <alignment horizontal="left" vertical="center" wrapText="1"/>
    </xf>
    <xf numFmtId="0" fontId="12" fillId="3" borderId="18" xfId="0" applyFont="1" applyFill="1" applyBorder="1" applyAlignment="1">
      <alignment horizontal="center" vertical="center" wrapText="1"/>
    </xf>
    <xf numFmtId="0" fontId="6" fillId="2" borderId="15" xfId="0" applyFont="1" applyFill="1" applyBorder="1" applyAlignment="1">
      <alignment horizontal="left" vertical="center"/>
    </xf>
    <xf numFmtId="165" fontId="12" fillId="0" borderId="15" xfId="0" applyNumberFormat="1" applyFont="1" applyBorder="1" applyAlignment="1">
      <alignment horizontal="center" vertical="center" wrapText="1"/>
    </xf>
    <xf numFmtId="0" fontId="6" fillId="3" borderId="18" xfId="0" applyFont="1" applyFill="1" applyBorder="1" applyAlignment="1">
      <alignment horizontal="left" vertical="center" wrapText="1"/>
    </xf>
    <xf numFmtId="9" fontId="12" fillId="0" borderId="20" xfId="0" applyNumberFormat="1" applyFont="1" applyBorder="1" applyAlignment="1">
      <alignment horizontal="center" vertical="center" wrapText="1"/>
    </xf>
    <xf numFmtId="0" fontId="12" fillId="3" borderId="15" xfId="0" applyFont="1" applyFill="1" applyBorder="1" applyAlignment="1">
      <alignment horizontal="center" vertical="center" wrapText="1"/>
    </xf>
    <xf numFmtId="0" fontId="6" fillId="3" borderId="15" xfId="0" applyFont="1" applyFill="1" applyBorder="1" applyAlignment="1">
      <alignment horizontal="left" vertical="center"/>
    </xf>
    <xf numFmtId="0" fontId="6" fillId="3" borderId="63" xfId="0" applyFont="1" applyFill="1" applyBorder="1" applyAlignment="1">
      <alignment horizontal="left" vertical="center" wrapText="1"/>
    </xf>
    <xf numFmtId="0" fontId="12" fillId="3" borderId="63" xfId="0" applyFont="1" applyFill="1" applyBorder="1" applyAlignment="1">
      <alignment horizontal="left" vertical="center" wrapText="1"/>
    </xf>
    <xf numFmtId="9" fontId="12" fillId="3" borderId="63" xfId="0" applyNumberFormat="1" applyFont="1" applyFill="1" applyBorder="1" applyAlignment="1">
      <alignment horizontal="center" vertical="center" wrapText="1"/>
    </xf>
    <xf numFmtId="0" fontId="12" fillId="0" borderId="10" xfId="0" applyFont="1" applyBorder="1" applyAlignment="1">
      <alignment horizontal="left" vertical="center" wrapText="1"/>
    </xf>
    <xf numFmtId="0" fontId="6" fillId="0" borderId="10" xfId="0" applyFont="1" applyBorder="1" applyAlignment="1">
      <alignment horizontal="left" vertical="center" wrapText="1"/>
    </xf>
    <xf numFmtId="165" fontId="6" fillId="2" borderId="15" xfId="0" applyNumberFormat="1" applyFont="1" applyFill="1" applyBorder="1" applyAlignment="1">
      <alignment horizontal="center" vertical="center" wrapText="1"/>
    </xf>
    <xf numFmtId="165" fontId="12" fillId="0" borderId="9" xfId="0" applyNumberFormat="1" applyFont="1" applyBorder="1" applyAlignment="1">
      <alignment horizontal="center" vertical="center" wrapText="1"/>
    </xf>
    <xf numFmtId="0" fontId="12" fillId="0" borderId="15" xfId="0" applyFont="1" applyBorder="1" applyAlignment="1">
      <alignment horizontal="center" vertical="center" wrapText="1"/>
    </xf>
    <xf numFmtId="0" fontId="12" fillId="3" borderId="66" xfId="0" applyFont="1" applyFill="1" applyBorder="1" applyAlignment="1">
      <alignment horizontal="left" vertical="center" wrapText="1"/>
    </xf>
    <xf numFmtId="0" fontId="6" fillId="2" borderId="67" xfId="0" applyFont="1" applyFill="1" applyBorder="1" applyAlignment="1">
      <alignment vertical="center" wrapText="1"/>
    </xf>
    <xf numFmtId="165" fontId="12" fillId="0" borderId="15" xfId="0" applyNumberFormat="1" applyFont="1" applyBorder="1" applyAlignment="1">
      <alignment horizontal="center" vertical="center"/>
    </xf>
    <xf numFmtId="0" fontId="6" fillId="0" borderId="68" xfId="0" applyFont="1" applyBorder="1" applyAlignment="1">
      <alignment vertical="center" wrapText="1"/>
    </xf>
    <xf numFmtId="0" fontId="12" fillId="0" borderId="20" xfId="0" applyFont="1" applyBorder="1" applyAlignment="1">
      <alignment horizontal="center" vertical="center" wrapText="1"/>
    </xf>
    <xf numFmtId="0" fontId="2" fillId="0" borderId="0" xfId="0" applyFont="1" applyAlignment="1">
      <alignment horizontal="left" vertical="center"/>
    </xf>
    <xf numFmtId="0" fontId="20" fillId="0" borderId="0" xfId="0" applyFont="1" applyAlignment="1">
      <alignment horizontal="left" vertical="center"/>
    </xf>
    <xf numFmtId="0" fontId="2" fillId="0" borderId="0" xfId="0" applyFont="1" applyAlignment="1">
      <alignment horizontal="center" vertical="center"/>
    </xf>
    <xf numFmtId="0" fontId="20" fillId="0" borderId="0" xfId="0" applyFont="1" applyAlignment="1">
      <alignment vertical="center"/>
    </xf>
    <xf numFmtId="0" fontId="6" fillId="0" borderId="51" xfId="0" applyFont="1" applyBorder="1" applyAlignment="1">
      <alignment horizontal="left" vertical="center" wrapText="1"/>
    </xf>
    <xf numFmtId="0" fontId="6" fillId="0" borderId="70" xfId="0" applyFont="1" applyBorder="1" applyAlignment="1">
      <alignment horizontal="center"/>
    </xf>
    <xf numFmtId="0" fontId="6" fillId="0" borderId="24" xfId="0" applyFont="1" applyBorder="1" applyAlignment="1">
      <alignment horizontal="center" wrapText="1"/>
    </xf>
    <xf numFmtId="0" fontId="17" fillId="0" borderId="25" xfId="0" applyFont="1" applyBorder="1" applyAlignment="1">
      <alignment horizontal="center"/>
    </xf>
    <xf numFmtId="0" fontId="6" fillId="0" borderId="52" xfId="0" applyFont="1" applyBorder="1" applyAlignment="1">
      <alignment horizontal="center"/>
    </xf>
    <xf numFmtId="0" fontId="6" fillId="0" borderId="21" xfId="0" applyFont="1" applyBorder="1" applyAlignment="1">
      <alignment horizontal="center"/>
    </xf>
    <xf numFmtId="0" fontId="17" fillId="0" borderId="37" xfId="0" applyFont="1" applyBorder="1" applyAlignment="1">
      <alignment horizontal="center"/>
    </xf>
    <xf numFmtId="0" fontId="17" fillId="0" borderId="0" xfId="0" applyFont="1" applyAlignment="1">
      <alignment horizontal="center"/>
    </xf>
    <xf numFmtId="0" fontId="10" fillId="0" borderId="52" xfId="0" applyFont="1" applyBorder="1" applyAlignment="1">
      <alignment horizontal="center" vertical="center" wrapText="1"/>
    </xf>
    <xf numFmtId="10" fontId="10" fillId="0" borderId="37" xfId="0" applyNumberFormat="1" applyFont="1" applyBorder="1" applyAlignment="1">
      <alignment horizontal="center" vertical="center"/>
    </xf>
    <xf numFmtId="0" fontId="6" fillId="0" borderId="35" xfId="0" applyFont="1" applyBorder="1" applyAlignment="1">
      <alignment horizontal="center"/>
    </xf>
    <xf numFmtId="0" fontId="17" fillId="0" borderId="71" xfId="0" applyFont="1" applyBorder="1" applyAlignment="1">
      <alignment horizontal="center"/>
    </xf>
    <xf numFmtId="0" fontId="16" fillId="0" borderId="38" xfId="0" applyFont="1" applyBorder="1" applyAlignment="1">
      <alignment horizontal="center" vertical="center" wrapText="1"/>
    </xf>
    <xf numFmtId="0" fontId="1" fillId="2" borderId="22" xfId="0" applyFont="1" applyFill="1" applyBorder="1" applyAlignment="1">
      <alignment horizontal="center" vertical="center" wrapText="1"/>
    </xf>
    <xf numFmtId="0" fontId="1" fillId="2" borderId="22" xfId="0" applyFont="1" applyFill="1" applyBorder="1" applyAlignment="1">
      <alignment horizontal="center" vertical="center"/>
    </xf>
    <xf numFmtId="0" fontId="2" fillId="2" borderId="51" xfId="0" applyFont="1" applyFill="1" applyBorder="1" applyAlignment="1">
      <alignment vertical="center" wrapText="1"/>
    </xf>
    <xf numFmtId="0" fontId="2" fillId="2" borderId="51"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12" fillId="3" borderId="80" xfId="0" applyFont="1" applyFill="1" applyBorder="1" applyAlignment="1">
      <alignment horizontal="center" vertical="center" wrapText="1"/>
    </xf>
    <xf numFmtId="9" fontId="12" fillId="2" borderId="15" xfId="0" applyNumberFormat="1" applyFont="1" applyFill="1" applyBorder="1" applyAlignment="1">
      <alignment horizontal="center" vertical="center" wrapText="1"/>
    </xf>
    <xf numFmtId="165" fontId="12" fillId="2" borderId="15" xfId="0" applyNumberFormat="1" applyFont="1" applyFill="1" applyBorder="1" applyAlignment="1">
      <alignment horizontal="center" vertical="center" wrapText="1"/>
    </xf>
    <xf numFmtId="1" fontId="12" fillId="3" borderId="19" xfId="0" applyNumberFormat="1" applyFont="1" applyFill="1" applyBorder="1" applyAlignment="1">
      <alignment horizontal="center" vertical="center" wrapText="1"/>
    </xf>
    <xf numFmtId="1" fontId="12" fillId="3" borderId="80"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6" fillId="3" borderId="44" xfId="0" applyFont="1" applyFill="1" applyBorder="1" applyAlignment="1">
      <alignment horizontal="left" vertical="center" wrapText="1"/>
    </xf>
    <xf numFmtId="165" fontId="6" fillId="2" borderId="44" xfId="0" applyNumberFormat="1" applyFont="1" applyFill="1" applyBorder="1" applyAlignment="1">
      <alignment horizontal="center" vertical="center" wrapText="1"/>
    </xf>
    <xf numFmtId="165" fontId="12" fillId="2" borderId="44" xfId="0" applyNumberFormat="1" applyFont="1" applyFill="1" applyBorder="1" applyAlignment="1">
      <alignment horizontal="center" vertical="center" wrapText="1"/>
    </xf>
    <xf numFmtId="0" fontId="6" fillId="3" borderId="66" xfId="0" applyFont="1" applyFill="1" applyBorder="1" applyAlignment="1">
      <alignment horizontal="left" vertical="center" wrapText="1"/>
    </xf>
    <xf numFmtId="165" fontId="12" fillId="2" borderId="66" xfId="0" applyNumberFormat="1" applyFont="1" applyFill="1" applyBorder="1" applyAlignment="1">
      <alignment horizontal="center" vertical="center" wrapText="1"/>
    </xf>
    <xf numFmtId="165" fontId="6" fillId="2" borderId="66" xfId="0" applyNumberFormat="1" applyFont="1" applyFill="1" applyBorder="1" applyAlignment="1">
      <alignment horizontal="center" vertical="center" wrapText="1"/>
    </xf>
    <xf numFmtId="1" fontId="12" fillId="0" borderId="12" xfId="0" applyNumberFormat="1" applyFont="1" applyBorder="1" applyAlignment="1">
      <alignment horizontal="center" vertical="center" wrapText="1"/>
    </xf>
    <xf numFmtId="9" fontId="12" fillId="0" borderId="15" xfId="0" applyNumberFormat="1" applyFont="1" applyBorder="1" applyAlignment="1">
      <alignment horizontal="center" vertical="center" wrapText="1"/>
    </xf>
    <xf numFmtId="165" fontId="12" fillId="3" borderId="15" xfId="0" applyNumberFormat="1" applyFont="1" applyFill="1" applyBorder="1" applyAlignment="1">
      <alignment horizontal="center" vertical="center" wrapText="1"/>
    </xf>
    <xf numFmtId="0" fontId="25" fillId="2" borderId="81" xfId="0" applyFont="1" applyFill="1" applyBorder="1" applyAlignment="1">
      <alignment horizontal="center" vertical="center"/>
    </xf>
    <xf numFmtId="0" fontId="26" fillId="2" borderId="15" xfId="0" applyFont="1" applyFill="1" applyBorder="1" applyAlignment="1">
      <alignment horizontal="left" vertical="center" wrapText="1"/>
    </xf>
    <xf numFmtId="0" fontId="10" fillId="3" borderId="15" xfId="0" applyFont="1" applyFill="1" applyBorder="1" applyAlignment="1">
      <alignment horizontal="center" vertical="center" wrapText="1"/>
    </xf>
    <xf numFmtId="3" fontId="12" fillId="3" borderId="80" xfId="0" applyNumberFormat="1" applyFont="1" applyFill="1" applyBorder="1" applyAlignment="1">
      <alignment horizontal="center" vertical="center" wrapText="1"/>
    </xf>
    <xf numFmtId="9" fontId="12" fillId="3" borderId="80" xfId="0" applyNumberFormat="1"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6" fillId="3" borderId="22" xfId="0" applyFont="1" applyFill="1" applyBorder="1"/>
    <xf numFmtId="0" fontId="6" fillId="3" borderId="22" xfId="0" applyFont="1" applyFill="1" applyBorder="1" applyAlignment="1">
      <alignment horizontal="center"/>
    </xf>
    <xf numFmtId="0" fontId="6" fillId="2" borderId="22" xfId="0" applyFont="1" applyFill="1" applyBorder="1"/>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85" xfId="0" applyFont="1" applyFill="1" applyBorder="1" applyAlignment="1">
      <alignment horizontal="center" vertical="center"/>
    </xf>
    <xf numFmtId="0" fontId="6" fillId="2" borderId="51" xfId="0" applyFont="1" applyFill="1" applyBorder="1" applyAlignment="1">
      <alignment horizontal="left" vertical="center"/>
    </xf>
    <xf numFmtId="0" fontId="10" fillId="2" borderId="88" xfId="0" applyFont="1" applyFill="1" applyBorder="1" applyAlignment="1">
      <alignment vertical="center"/>
    </xf>
    <xf numFmtId="0" fontId="17" fillId="2" borderId="22" xfId="0" applyFont="1" applyFill="1" applyBorder="1" applyAlignment="1">
      <alignment vertical="center"/>
    </xf>
    <xf numFmtId="0" fontId="6" fillId="2" borderId="89" xfId="0" applyFont="1" applyFill="1" applyBorder="1" applyAlignment="1">
      <alignment vertical="center"/>
    </xf>
    <xf numFmtId="0" fontId="6" fillId="2" borderId="51" xfId="0" applyFont="1" applyFill="1" applyBorder="1" applyAlignment="1">
      <alignment vertical="center"/>
    </xf>
    <xf numFmtId="0" fontId="10" fillId="2" borderId="38" xfId="0" applyFont="1" applyFill="1" applyBorder="1" applyAlignment="1">
      <alignment vertical="center" wrapText="1"/>
    </xf>
    <xf numFmtId="0" fontId="6" fillId="2" borderId="90" xfId="0" applyFont="1" applyFill="1" applyBorder="1" applyAlignment="1">
      <alignment horizontal="center" vertical="center"/>
    </xf>
    <xf numFmtId="0" fontId="6" fillId="2" borderId="38" xfId="0" applyFont="1" applyFill="1" applyBorder="1" applyAlignment="1">
      <alignment horizontal="center" vertical="center"/>
    </xf>
    <xf numFmtId="0" fontId="10" fillId="2" borderId="88" xfId="0" applyFont="1" applyFill="1" applyBorder="1" applyAlignment="1">
      <alignment vertical="center" wrapText="1"/>
    </xf>
    <xf numFmtId="0" fontId="17" fillId="2" borderId="22" xfId="0" applyFont="1" applyFill="1" applyBorder="1" applyAlignment="1">
      <alignment horizontal="center" vertical="center"/>
    </xf>
    <xf numFmtId="0" fontId="17" fillId="2" borderId="89" xfId="0" applyFont="1" applyFill="1" applyBorder="1" applyAlignment="1">
      <alignment horizontal="center" vertical="center"/>
    </xf>
    <xf numFmtId="0" fontId="6" fillId="2" borderId="92" xfId="0" applyFont="1" applyFill="1" applyBorder="1" applyAlignment="1">
      <alignment horizontal="left" vertical="center"/>
    </xf>
    <xf numFmtId="165" fontId="6" fillId="2" borderId="90" xfId="0" applyNumberFormat="1" applyFont="1" applyFill="1" applyBorder="1" applyAlignment="1">
      <alignment horizontal="center" vertical="center"/>
    </xf>
    <xf numFmtId="0" fontId="6" fillId="2" borderId="94" xfId="0" applyFont="1" applyFill="1" applyBorder="1" applyAlignment="1">
      <alignment horizontal="center" vertical="center"/>
    </xf>
    <xf numFmtId="0" fontId="10" fillId="2" borderId="95" xfId="0" applyFont="1" applyFill="1" applyBorder="1" applyAlignment="1">
      <alignment horizontal="center" vertical="center"/>
    </xf>
    <xf numFmtId="10" fontId="10" fillId="2" borderId="37" xfId="0" applyNumberFormat="1" applyFont="1" applyFill="1" applyBorder="1" applyAlignment="1">
      <alignment horizontal="center" vertical="center"/>
    </xf>
    <xf numFmtId="0" fontId="6" fillId="2" borderId="22" xfId="0" applyFont="1" applyFill="1" applyBorder="1" applyAlignment="1">
      <alignment horizontal="center"/>
    </xf>
    <xf numFmtId="0" fontId="20" fillId="2" borderId="22" xfId="0" applyFont="1" applyFill="1" applyBorder="1" applyAlignment="1">
      <alignment horizontal="center" vertical="center"/>
    </xf>
    <xf numFmtId="0" fontId="20" fillId="2" borderId="22" xfId="0" applyFont="1" applyFill="1" applyBorder="1"/>
    <xf numFmtId="0" fontId="6" fillId="2" borderId="15" xfId="0" applyFont="1" applyFill="1" applyBorder="1" applyAlignment="1">
      <alignment horizontal="center" vertical="center" wrapText="1"/>
    </xf>
    <xf numFmtId="0" fontId="28" fillId="2" borderId="15" xfId="0" applyFont="1" applyFill="1" applyBorder="1" applyAlignment="1">
      <alignment horizontal="left" vertical="center" wrapText="1"/>
    </xf>
    <xf numFmtId="9" fontId="29" fillId="2" borderId="15" xfId="0" applyNumberFormat="1" applyFont="1" applyFill="1" applyBorder="1" applyAlignment="1">
      <alignment horizontal="center" vertical="center"/>
    </xf>
    <xf numFmtId="0" fontId="30" fillId="2" borderId="15" xfId="0" applyFont="1" applyFill="1" applyBorder="1" applyAlignment="1">
      <alignment horizontal="left" vertical="center" wrapText="1"/>
    </xf>
    <xf numFmtId="9" fontId="12" fillId="3" borderId="18" xfId="0" applyNumberFormat="1" applyFont="1" applyFill="1" applyBorder="1" applyAlignment="1">
      <alignment horizontal="center" vertical="center" wrapText="1"/>
    </xf>
    <xf numFmtId="0" fontId="6" fillId="2" borderId="15" xfId="0" applyFont="1" applyFill="1" applyBorder="1" applyAlignment="1">
      <alignment horizontal="center" vertical="center" wrapText="1"/>
    </xf>
    <xf numFmtId="0" fontId="12" fillId="3" borderId="18" xfId="0" applyFont="1" applyFill="1" applyBorder="1" applyAlignment="1">
      <alignment vertical="center" wrapText="1"/>
    </xf>
    <xf numFmtId="1" fontId="12" fillId="3" borderId="18" xfId="0" applyNumberFormat="1" applyFont="1" applyFill="1" applyBorder="1" applyAlignment="1">
      <alignment horizontal="center" vertical="center" wrapText="1"/>
    </xf>
    <xf numFmtId="165" fontId="12" fillId="2" borderId="15" xfId="0" applyNumberFormat="1" applyFont="1" applyFill="1" applyBorder="1" applyAlignment="1">
      <alignment horizontal="right" vertical="center" wrapText="1"/>
    </xf>
    <xf numFmtId="0" fontId="12" fillId="2" borderId="15" xfId="0" applyFont="1" applyFill="1" applyBorder="1" applyAlignment="1">
      <alignment horizontal="left" vertical="center" wrapText="1"/>
    </xf>
    <xf numFmtId="0" fontId="9" fillId="2" borderId="15" xfId="0" applyFont="1" applyFill="1" applyBorder="1" applyAlignment="1">
      <alignment horizontal="center" vertical="center" wrapText="1"/>
    </xf>
    <xf numFmtId="165" fontId="12" fillId="2" borderId="15" xfId="0" applyNumberFormat="1" applyFont="1" applyFill="1" applyBorder="1" applyAlignment="1">
      <alignment vertical="center"/>
    </xf>
    <xf numFmtId="165" fontId="6" fillId="2" borderId="15" xfId="0" applyNumberFormat="1" applyFont="1" applyFill="1" applyBorder="1" applyAlignment="1">
      <alignment vertical="center"/>
    </xf>
    <xf numFmtId="0" fontId="31" fillId="2" borderId="15" xfId="0" applyFont="1" applyFill="1" applyBorder="1" applyAlignment="1">
      <alignment horizontal="left" vertical="center" wrapText="1"/>
    </xf>
    <xf numFmtId="0" fontId="10" fillId="2" borderId="15" xfId="0" applyFont="1" applyFill="1" applyBorder="1" applyAlignment="1">
      <alignment vertical="center" wrapText="1"/>
    </xf>
    <xf numFmtId="0" fontId="12" fillId="2" borderId="15" xfId="0" applyFont="1" applyFill="1" applyBorder="1" applyAlignment="1">
      <alignment horizontal="center" vertical="center"/>
    </xf>
    <xf numFmtId="9" fontId="6" fillId="2" borderId="22" xfId="0" applyNumberFormat="1" applyFont="1" applyFill="1" applyBorder="1"/>
    <xf numFmtId="0" fontId="6" fillId="0" borderId="70" xfId="0" applyFont="1" applyBorder="1" applyAlignment="1">
      <alignment horizontal="center" vertical="center" wrapText="1"/>
    </xf>
    <xf numFmtId="0" fontId="6" fillId="0" borderId="52" xfId="0" applyFont="1" applyBorder="1" applyAlignment="1">
      <alignment horizontal="center" vertical="center"/>
    </xf>
    <xf numFmtId="0" fontId="12" fillId="2" borderId="51" xfId="0" applyFont="1" applyFill="1" applyBorder="1" applyAlignment="1">
      <alignment horizontal="left" vertical="center"/>
    </xf>
    <xf numFmtId="0" fontId="16" fillId="0" borderId="26" xfId="0" applyFont="1" applyBorder="1" applyAlignment="1">
      <alignment vertical="center" wrapText="1"/>
    </xf>
    <xf numFmtId="0" fontId="6" fillId="0" borderId="38" xfId="0" applyFont="1" applyBorder="1" applyAlignment="1">
      <alignment horizontal="center" vertical="center"/>
    </xf>
    <xf numFmtId="0" fontId="12" fillId="2" borderId="51" xfId="0" applyFont="1" applyFill="1" applyBorder="1" applyAlignment="1">
      <alignment vertical="center"/>
    </xf>
    <xf numFmtId="0" fontId="20" fillId="0" borderId="53" xfId="0" applyFont="1" applyBorder="1" applyAlignment="1">
      <alignment vertical="center"/>
    </xf>
    <xf numFmtId="0" fontId="0" fillId="2" borderId="22" xfId="0" applyFont="1" applyFill="1" applyBorder="1"/>
    <xf numFmtId="0" fontId="32" fillId="0" borderId="26" xfId="0" applyFont="1" applyBorder="1" applyAlignment="1">
      <alignment vertical="center"/>
    </xf>
    <xf numFmtId="0" fontId="16" fillId="0" borderId="27" xfId="0" applyFont="1" applyBorder="1" applyAlignment="1">
      <alignment vertical="center"/>
    </xf>
    <xf numFmtId="165" fontId="6" fillId="2" borderId="22" xfId="0" applyNumberFormat="1" applyFont="1" applyFill="1" applyBorder="1" applyAlignment="1">
      <alignment vertical="center"/>
    </xf>
    <xf numFmtId="0" fontId="10" fillId="2" borderId="51" xfId="0" applyFont="1" applyFill="1" applyBorder="1" applyAlignment="1">
      <alignment horizontal="left" vertical="center" wrapText="1"/>
    </xf>
    <xf numFmtId="0" fontId="10" fillId="2" borderId="15" xfId="0" applyFont="1" applyFill="1" applyBorder="1" applyAlignment="1">
      <alignment horizontal="center" vertical="center" wrapText="1"/>
    </xf>
    <xf numFmtId="0" fontId="10" fillId="2" borderId="15" xfId="0" applyFont="1" applyFill="1" applyBorder="1" applyAlignment="1">
      <alignment vertical="center"/>
    </xf>
    <xf numFmtId="49" fontId="0" fillId="3" borderId="15" xfId="0" applyNumberFormat="1" applyFont="1" applyFill="1" applyBorder="1" applyAlignment="1">
      <alignment horizontal="left" vertical="center" wrapText="1"/>
    </xf>
    <xf numFmtId="49" fontId="33" fillId="2" borderId="15" xfId="0" applyNumberFormat="1" applyFont="1" applyFill="1" applyBorder="1" applyAlignment="1">
      <alignment horizontal="left" vertical="center" wrapText="1"/>
    </xf>
    <xf numFmtId="49" fontId="33" fillId="2" borderId="15" xfId="0" applyNumberFormat="1" applyFont="1" applyFill="1" applyBorder="1" applyAlignment="1">
      <alignment horizontal="center" vertical="center" wrapText="1"/>
    </xf>
    <xf numFmtId="165" fontId="12" fillId="2" borderId="15" xfId="0" applyNumberFormat="1" applyFont="1" applyFill="1" applyBorder="1" applyAlignment="1">
      <alignment horizontal="center" vertical="center"/>
    </xf>
    <xf numFmtId="9" fontId="12" fillId="2" borderId="15" xfId="0" applyNumberFormat="1" applyFont="1" applyFill="1" applyBorder="1" applyAlignment="1">
      <alignment horizontal="center" vertical="center"/>
    </xf>
    <xf numFmtId="9" fontId="12" fillId="0" borderId="15" xfId="0" applyNumberFormat="1" applyFont="1" applyBorder="1" applyAlignment="1">
      <alignment horizontal="center" vertical="center" wrapText="1"/>
    </xf>
    <xf numFmtId="9" fontId="12" fillId="2" borderId="21" xfId="0" applyNumberFormat="1" applyFont="1" applyFill="1" applyBorder="1" applyAlignment="1">
      <alignment horizontal="center" vertical="center"/>
    </xf>
    <xf numFmtId="0" fontId="6" fillId="3" borderId="22" xfId="0" applyFont="1" applyFill="1" applyBorder="1" applyAlignment="1">
      <alignment horizontal="center" vertical="center"/>
    </xf>
    <xf numFmtId="0" fontId="17" fillId="0" borderId="0" xfId="0" applyFont="1" applyAlignment="1">
      <alignment vertical="center"/>
    </xf>
    <xf numFmtId="0" fontId="16" fillId="0" borderId="38" xfId="0" applyFont="1" applyBorder="1" applyAlignment="1">
      <alignment vertical="center"/>
    </xf>
    <xf numFmtId="165" fontId="6" fillId="0" borderId="0" xfId="0" applyNumberFormat="1" applyFont="1" applyAlignment="1">
      <alignment vertical="center"/>
    </xf>
    <xf numFmtId="0" fontId="10" fillId="2" borderId="52" xfId="0" applyFont="1" applyFill="1" applyBorder="1" applyAlignment="1">
      <alignment horizontal="center" vertical="center"/>
    </xf>
    <xf numFmtId="0" fontId="10" fillId="2" borderId="15" xfId="0" applyFont="1" applyFill="1" applyBorder="1" applyAlignment="1">
      <alignment horizontal="center" vertical="center"/>
    </xf>
    <xf numFmtId="0" fontId="20" fillId="2" borderId="15" xfId="0" applyFont="1" applyFill="1" applyBorder="1" applyAlignment="1">
      <alignment horizontal="center" vertical="center" wrapText="1"/>
    </xf>
    <xf numFmtId="0" fontId="6" fillId="2" borderId="88" xfId="0" applyFont="1" applyFill="1" applyBorder="1" applyAlignment="1">
      <alignment horizontal="center" vertical="center"/>
    </xf>
    <xf numFmtId="0" fontId="6" fillId="2" borderId="89"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102" xfId="0" applyFont="1" applyFill="1" applyBorder="1" applyAlignment="1">
      <alignment horizontal="center" vertical="center"/>
    </xf>
    <xf numFmtId="0" fontId="6" fillId="2" borderId="15" xfId="0" applyFont="1" applyFill="1" applyBorder="1" applyAlignment="1">
      <alignment horizontal="center" vertical="center"/>
    </xf>
    <xf numFmtId="0" fontId="34" fillId="2" borderId="70" xfId="0" applyFont="1" applyFill="1" applyBorder="1" applyAlignment="1">
      <alignment horizontal="center" vertical="center"/>
    </xf>
    <xf numFmtId="0" fontId="34" fillId="2" borderId="24" xfId="0" applyFont="1" applyFill="1" applyBorder="1" applyAlignment="1">
      <alignment horizontal="center" vertical="center"/>
    </xf>
    <xf numFmtId="0" fontId="34" fillId="2" borderId="25" xfId="0" applyFont="1" applyFill="1" applyBorder="1" applyAlignment="1">
      <alignment horizontal="center" vertical="center"/>
    </xf>
    <xf numFmtId="0" fontId="35" fillId="0" borderId="0" xfId="0" applyFont="1" applyAlignment="1">
      <alignment horizontal="center"/>
    </xf>
    <xf numFmtId="0" fontId="36" fillId="2" borderId="22" xfId="0" applyFont="1" applyFill="1" applyBorder="1" applyAlignment="1">
      <alignment horizontal="center" vertical="center"/>
    </xf>
    <xf numFmtId="0" fontId="35" fillId="0" borderId="51" xfId="0" applyFont="1" applyBorder="1"/>
    <xf numFmtId="0" fontId="35" fillId="0" borderId="15" xfId="0" applyFont="1" applyBorder="1" applyAlignment="1">
      <alignment horizontal="center"/>
    </xf>
    <xf numFmtId="0" fontId="35" fillId="0" borderId="0" xfId="0" applyFont="1"/>
    <xf numFmtId="0" fontId="35" fillId="0" borderId="52" xfId="0" applyFont="1" applyBorder="1"/>
    <xf numFmtId="0" fontId="35" fillId="0" borderId="21" xfId="0" applyFont="1" applyBorder="1" applyAlignment="1">
      <alignment horizontal="center"/>
    </xf>
    <xf numFmtId="0" fontId="34" fillId="0" borderId="106" xfId="0" applyFont="1" applyBorder="1" applyAlignment="1">
      <alignment horizontal="center"/>
    </xf>
    <xf numFmtId="0" fontId="34" fillId="0" borderId="107" xfId="0" applyFont="1" applyBorder="1" applyAlignment="1">
      <alignment horizontal="center"/>
    </xf>
    <xf numFmtId="0" fontId="34" fillId="0" borderId="107" xfId="0" applyFont="1" applyBorder="1" applyAlignment="1">
      <alignment horizontal="center" vertical="center"/>
    </xf>
    <xf numFmtId="0" fontId="35" fillId="0" borderId="107" xfId="0" applyFont="1" applyBorder="1" applyAlignment="1">
      <alignment horizontal="center"/>
    </xf>
    <xf numFmtId="10" fontId="34" fillId="0" borderId="107" xfId="0" applyNumberFormat="1" applyFont="1" applyBorder="1" applyAlignment="1">
      <alignment horizontal="center"/>
    </xf>
    <xf numFmtId="0" fontId="37" fillId="0" borderId="0" xfId="0" applyFont="1"/>
    <xf numFmtId="0" fontId="0" fillId="0" borderId="0" xfId="0" applyFont="1" applyAlignment="1"/>
    <xf numFmtId="0" fontId="47" fillId="3" borderId="15" xfId="0" applyFont="1" applyFill="1" applyBorder="1" applyAlignment="1">
      <alignment horizontal="left" vertical="center" wrapText="1"/>
    </xf>
    <xf numFmtId="0" fontId="47" fillId="3" borderId="63" xfId="0" applyFont="1" applyFill="1" applyBorder="1" applyAlignment="1">
      <alignment horizontal="left" vertical="center" wrapText="1"/>
    </xf>
    <xf numFmtId="0" fontId="47" fillId="2" borderId="15" xfId="0" applyFont="1" applyFill="1" applyBorder="1" applyAlignment="1">
      <alignment horizontal="left" vertical="center" wrapText="1"/>
    </xf>
    <xf numFmtId="0" fontId="49" fillId="0" borderId="15" xfId="1" applyBorder="1" applyAlignment="1">
      <alignment horizontal="left" vertical="center" wrapText="1"/>
    </xf>
    <xf numFmtId="0" fontId="12" fillId="5" borderId="15" xfId="0" applyFont="1" applyFill="1" applyBorder="1" applyAlignment="1">
      <alignment horizontal="left" vertical="center" wrapText="1"/>
    </xf>
    <xf numFmtId="0" fontId="12" fillId="5" borderId="15" xfId="0" applyFont="1" applyFill="1" applyBorder="1" applyAlignment="1">
      <alignment horizontal="center" vertical="center" wrapText="1"/>
    </xf>
    <xf numFmtId="0" fontId="12" fillId="0" borderId="108" xfId="0" applyFont="1" applyBorder="1" applyAlignment="1">
      <alignment horizontal="left" vertical="center" wrapText="1"/>
    </xf>
    <xf numFmtId="0" fontId="12" fillId="5" borderId="108" xfId="0" applyFont="1" applyFill="1" applyBorder="1" applyAlignment="1">
      <alignment horizontal="left" vertical="center" wrapText="1"/>
    </xf>
    <xf numFmtId="0" fontId="15" fillId="3" borderId="108" xfId="0" applyFont="1" applyFill="1" applyBorder="1" applyAlignment="1">
      <alignment horizontal="left" vertical="center" wrapText="1"/>
    </xf>
    <xf numFmtId="9" fontId="12" fillId="0" borderId="108" xfId="0" applyNumberFormat="1" applyFont="1" applyBorder="1" applyAlignment="1">
      <alignment horizontal="center" vertical="center" wrapText="1"/>
    </xf>
    <xf numFmtId="37" fontId="12" fillId="0" borderId="108" xfId="3" applyNumberFormat="1" applyFont="1" applyBorder="1" applyAlignment="1">
      <alignment horizontal="center" vertical="center" wrapText="1"/>
    </xf>
    <xf numFmtId="0" fontId="12" fillId="0" borderId="108" xfId="0" applyFont="1" applyBorder="1" applyAlignment="1">
      <alignment horizontal="center" vertical="center" wrapText="1"/>
    </xf>
    <xf numFmtId="0" fontId="47" fillId="5" borderId="15" xfId="0" applyFont="1" applyFill="1" applyBorder="1" applyAlignment="1">
      <alignment horizontal="left" vertical="center" wrapText="1"/>
    </xf>
    <xf numFmtId="0" fontId="7" fillId="2" borderId="108" xfId="0" applyFont="1" applyFill="1" applyBorder="1" applyAlignment="1">
      <alignment horizontal="left" vertical="center" wrapText="1"/>
    </xf>
    <xf numFmtId="0" fontId="2" fillId="2" borderId="108" xfId="0" applyFont="1" applyFill="1" applyBorder="1" applyAlignment="1">
      <alignment horizontal="center" vertical="center" wrapText="1"/>
    </xf>
    <xf numFmtId="0" fontId="11" fillId="0" borderId="108" xfId="0" applyFont="1" applyBorder="1" applyAlignment="1">
      <alignment horizontal="center" vertical="center" wrapText="1"/>
    </xf>
    <xf numFmtId="0" fontId="6" fillId="0" borderId="108" xfId="0" applyFont="1" applyBorder="1" applyAlignment="1">
      <alignment horizontal="left" vertical="center" wrapText="1"/>
    </xf>
    <xf numFmtId="0" fontId="48" fillId="0" borderId="108" xfId="0" applyFont="1" applyBorder="1" applyAlignment="1">
      <alignment horizontal="left" vertical="center" wrapText="1"/>
    </xf>
    <xf numFmtId="165" fontId="6" fillId="0" borderId="108" xfId="0" applyNumberFormat="1" applyFont="1" applyBorder="1" applyAlignment="1">
      <alignment horizontal="center" vertical="center" wrapText="1"/>
    </xf>
    <xf numFmtId="0" fontId="12" fillId="3" borderId="108" xfId="0" applyFont="1" applyFill="1" applyBorder="1" applyAlignment="1">
      <alignment horizontal="left" vertical="center" wrapText="1"/>
    </xf>
    <xf numFmtId="0" fontId="6" fillId="2" borderId="108" xfId="0" applyFont="1" applyFill="1" applyBorder="1" applyAlignment="1">
      <alignment horizontal="left" vertical="center" wrapText="1"/>
    </xf>
    <xf numFmtId="0" fontId="47" fillId="0" borderId="108" xfId="0" applyFont="1" applyBorder="1" applyAlignment="1">
      <alignment horizontal="left" vertical="center" wrapText="1"/>
    </xf>
    <xf numFmtId="0" fontId="2" fillId="0" borderId="108" xfId="0" applyFont="1" applyBorder="1" applyAlignment="1">
      <alignment horizontal="center" vertical="center" wrapText="1"/>
    </xf>
    <xf numFmtId="0" fontId="12" fillId="4" borderId="108" xfId="0" applyFont="1" applyFill="1" applyBorder="1" applyAlignment="1">
      <alignment horizontal="left" vertical="center" wrapText="1"/>
    </xf>
    <xf numFmtId="1" fontId="12" fillId="4" borderId="108" xfId="2" applyNumberFormat="1" applyFont="1" applyFill="1" applyBorder="1" applyAlignment="1">
      <alignment horizontal="center" vertical="center" wrapText="1"/>
    </xf>
    <xf numFmtId="0" fontId="47" fillId="5" borderId="108" xfId="0" applyFont="1" applyFill="1" applyBorder="1" applyAlignment="1">
      <alignment horizontal="left" vertical="center" wrapText="1"/>
    </xf>
    <xf numFmtId="0" fontId="12" fillId="5" borderId="108" xfId="0" applyFont="1" applyFill="1" applyBorder="1" applyAlignment="1">
      <alignment horizontal="center" vertical="center" wrapText="1"/>
    </xf>
    <xf numFmtId="0" fontId="12" fillId="2" borderId="108" xfId="0" applyFont="1" applyFill="1" applyBorder="1" applyAlignment="1">
      <alignment horizontal="left" vertical="center" wrapText="1"/>
    </xf>
    <xf numFmtId="9" fontId="12" fillId="3" borderId="108" xfId="0" applyNumberFormat="1" applyFont="1" applyFill="1" applyBorder="1" applyAlignment="1">
      <alignment horizontal="center" vertical="center" wrapText="1"/>
    </xf>
    <xf numFmtId="0" fontId="57" fillId="0" borderId="108" xfId="0" applyFont="1" applyBorder="1" applyAlignment="1">
      <alignment horizontal="left" vertical="center" wrapText="1"/>
    </xf>
    <xf numFmtId="0" fontId="2" fillId="3" borderId="108" xfId="0" applyFont="1" applyFill="1" applyBorder="1" applyAlignment="1">
      <alignment horizontal="center" vertical="center" wrapText="1"/>
    </xf>
    <xf numFmtId="0" fontId="6" fillId="3" borderId="108" xfId="0" applyFont="1" applyFill="1" applyBorder="1" applyAlignment="1">
      <alignment horizontal="left" vertical="center" wrapText="1"/>
    </xf>
    <xf numFmtId="165" fontId="6" fillId="3" borderId="108" xfId="0" applyNumberFormat="1" applyFont="1" applyFill="1" applyBorder="1" applyAlignment="1">
      <alignment horizontal="center" vertical="center" wrapText="1"/>
    </xf>
    <xf numFmtId="0" fontId="6" fillId="6" borderId="15" xfId="0" applyFont="1" applyFill="1" applyBorder="1" applyAlignment="1">
      <alignment horizontal="left" vertical="center" wrapText="1"/>
    </xf>
    <xf numFmtId="9" fontId="12" fillId="5" borderId="80" xfId="0" applyNumberFormat="1" applyFont="1" applyFill="1" applyBorder="1" applyAlignment="1">
      <alignment horizontal="center" vertical="center" wrapText="1"/>
    </xf>
    <xf numFmtId="0" fontId="48" fillId="3" borderId="15" xfId="0" applyFont="1" applyFill="1" applyBorder="1" applyAlignment="1">
      <alignment horizontal="left" vertical="center" wrapText="1"/>
    </xf>
    <xf numFmtId="9" fontId="0" fillId="0" borderId="0" xfId="0" applyNumberFormat="1" applyFont="1" applyAlignment="1"/>
    <xf numFmtId="0" fontId="12" fillId="0" borderId="81" xfId="0" applyFont="1" applyBorder="1" applyAlignment="1">
      <alignment horizontal="center" vertical="center" wrapText="1"/>
    </xf>
    <xf numFmtId="0" fontId="48" fillId="6" borderId="81" xfId="0" applyFont="1" applyFill="1" applyBorder="1" applyAlignment="1">
      <alignment horizontal="left" vertical="center" wrapText="1"/>
    </xf>
    <xf numFmtId="9" fontId="12" fillId="2" borderId="81" xfId="0" applyNumberFormat="1" applyFont="1" applyFill="1" applyBorder="1" applyAlignment="1">
      <alignment horizontal="center" vertical="center" wrapText="1"/>
    </xf>
    <xf numFmtId="0" fontId="12" fillId="2" borderId="81" xfId="0" applyFont="1" applyFill="1" applyBorder="1" applyAlignment="1">
      <alignment horizontal="center" vertical="center" wrapText="1"/>
    </xf>
    <xf numFmtId="9" fontId="51" fillId="0" borderId="108" xfId="0" applyNumberFormat="1" applyFont="1" applyBorder="1" applyAlignment="1">
      <alignment horizontal="center" vertical="center"/>
    </xf>
    <xf numFmtId="0" fontId="12" fillId="0" borderId="79" xfId="0" applyFont="1" applyBorder="1" applyAlignment="1">
      <alignment horizontal="center" vertical="center" wrapText="1"/>
    </xf>
    <xf numFmtId="0" fontId="47" fillId="0" borderId="81" xfId="0" applyFont="1" applyBorder="1" applyAlignment="1">
      <alignment horizontal="center" vertical="center" wrapText="1"/>
    </xf>
    <xf numFmtId="9" fontId="0" fillId="0" borderId="108" xfId="0" applyNumberFormat="1" applyFont="1" applyBorder="1" applyAlignment="1">
      <alignment horizontal="center" vertical="center"/>
    </xf>
    <xf numFmtId="37" fontId="12" fillId="2" borderId="15" xfId="3" applyNumberFormat="1" applyFont="1" applyFill="1" applyBorder="1" applyAlignment="1">
      <alignment horizontal="center" vertical="center" wrapText="1"/>
    </xf>
    <xf numFmtId="0" fontId="12" fillId="3" borderId="105" xfId="0" applyFont="1" applyFill="1" applyBorder="1" applyAlignment="1">
      <alignment horizontal="center" vertical="center" wrapText="1"/>
    </xf>
    <xf numFmtId="9" fontId="12" fillId="3" borderId="81" xfId="0" applyNumberFormat="1" applyFont="1" applyFill="1" applyBorder="1" applyAlignment="1">
      <alignment horizontal="center" vertical="center" wrapText="1"/>
    </xf>
    <xf numFmtId="9" fontId="47" fillId="3" borderId="81" xfId="0" applyNumberFormat="1" applyFont="1" applyFill="1" applyBorder="1" applyAlignment="1">
      <alignment horizontal="center" vertical="center" wrapText="1"/>
    </xf>
    <xf numFmtId="0" fontId="12" fillId="3" borderId="81" xfId="0" applyFont="1" applyFill="1" applyBorder="1" applyAlignment="1">
      <alignment horizontal="center" vertical="center" wrapText="1"/>
    </xf>
    <xf numFmtId="37" fontId="12" fillId="3" borderId="81" xfId="3" applyNumberFormat="1" applyFont="1" applyFill="1" applyBorder="1" applyAlignment="1">
      <alignment horizontal="center" vertical="center" wrapText="1"/>
    </xf>
    <xf numFmtId="0" fontId="12" fillId="0" borderId="19"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08" xfId="0" applyFont="1" applyBorder="1" applyAlignment="1">
      <alignment vertical="center" wrapText="1"/>
    </xf>
    <xf numFmtId="0" fontId="48" fillId="0" borderId="108" xfId="0" applyFont="1" applyBorder="1" applyAlignment="1">
      <alignment horizontal="center" vertical="center" wrapText="1"/>
    </xf>
    <xf numFmtId="0" fontId="6" fillId="5" borderId="108" xfId="0" applyFont="1" applyFill="1" applyBorder="1" applyAlignment="1">
      <alignment horizontal="center" vertical="center" wrapText="1"/>
    </xf>
    <xf numFmtId="9" fontId="52" fillId="0" borderId="108" xfId="0" applyNumberFormat="1" applyFont="1" applyBorder="1" applyAlignment="1">
      <alignment horizontal="center" vertical="center"/>
    </xf>
    <xf numFmtId="0" fontId="6" fillId="3" borderId="108" xfId="0" applyFont="1" applyFill="1" applyBorder="1" applyAlignment="1">
      <alignment horizontal="center" vertical="center" wrapText="1"/>
    </xf>
    <xf numFmtId="0" fontId="12" fillId="5" borderId="81" xfId="0" applyFont="1" applyFill="1" applyBorder="1" applyAlignment="1">
      <alignment horizontal="center" vertical="center" wrapText="1"/>
    </xf>
    <xf numFmtId="0" fontId="12" fillId="7" borderId="33" xfId="0" applyFont="1" applyFill="1" applyBorder="1" applyAlignment="1">
      <alignment horizontal="center" vertical="center"/>
    </xf>
    <xf numFmtId="0" fontId="12" fillId="4" borderId="81" xfId="0" applyFont="1" applyFill="1" applyBorder="1" applyAlignment="1">
      <alignment horizontal="center" vertical="center" wrapText="1"/>
    </xf>
    <xf numFmtId="0" fontId="6" fillId="6" borderId="18" xfId="0" applyFont="1" applyFill="1" applyBorder="1" applyAlignment="1">
      <alignment horizontal="left" vertical="center" wrapText="1"/>
    </xf>
    <xf numFmtId="9" fontId="12" fillId="6" borderId="19" xfId="0" applyNumberFormat="1" applyFont="1" applyFill="1" applyBorder="1" applyAlignment="1">
      <alignment horizontal="center" vertical="center" wrapText="1"/>
    </xf>
    <xf numFmtId="9" fontId="47" fillId="2" borderId="81" xfId="0" applyNumberFormat="1" applyFont="1" applyFill="1" applyBorder="1" applyAlignment="1">
      <alignment horizontal="center" vertical="center" wrapText="1"/>
    </xf>
    <xf numFmtId="0" fontId="12" fillId="7" borderId="93" xfId="0" applyFont="1" applyFill="1" applyBorder="1" applyAlignment="1">
      <alignment horizontal="center" vertical="center"/>
    </xf>
    <xf numFmtId="9" fontId="12" fillId="5" borderId="18" xfId="0" applyNumberFormat="1" applyFont="1" applyFill="1" applyBorder="1" applyAlignment="1">
      <alignment horizontal="center" vertical="center" wrapText="1"/>
    </xf>
    <xf numFmtId="0" fontId="47" fillId="2" borderId="15" xfId="0" applyFont="1" applyFill="1" applyBorder="1" applyAlignment="1">
      <alignment horizontal="center" vertical="center" wrapText="1"/>
    </xf>
    <xf numFmtId="0" fontId="48" fillId="2" borderId="15" xfId="0" applyFont="1" applyFill="1" applyBorder="1" applyAlignment="1">
      <alignment horizontal="center" vertical="center" wrapText="1"/>
    </xf>
    <xf numFmtId="166" fontId="48" fillId="2" borderId="22" xfId="0" applyNumberFormat="1" applyFont="1" applyFill="1" applyBorder="1"/>
    <xf numFmtId="10" fontId="12" fillId="0" borderId="15" xfId="0" applyNumberFormat="1" applyFont="1" applyBorder="1" applyAlignment="1">
      <alignment horizontal="center" vertical="center" wrapText="1"/>
    </xf>
    <xf numFmtId="166" fontId="47" fillId="5" borderId="15" xfId="0" applyNumberFormat="1" applyFont="1" applyFill="1" applyBorder="1" applyAlignment="1">
      <alignment horizontal="center" vertical="center" wrapText="1"/>
    </xf>
    <xf numFmtId="0" fontId="47" fillId="2" borderId="15" xfId="0" applyFont="1" applyFill="1" applyBorder="1" applyAlignment="1">
      <alignment horizontal="left" vertical="top" wrapText="1"/>
    </xf>
    <xf numFmtId="0" fontId="48" fillId="6" borderId="20" xfId="0" applyFont="1" applyFill="1" applyBorder="1" applyAlignment="1">
      <alignment horizontal="left" vertical="center" wrapText="1"/>
    </xf>
    <xf numFmtId="9" fontId="10" fillId="2" borderId="37" xfId="0" applyNumberFormat="1" applyFont="1" applyFill="1" applyBorder="1" applyAlignment="1">
      <alignment horizontal="center" vertical="center"/>
    </xf>
    <xf numFmtId="0" fontId="35" fillId="7" borderId="15" xfId="0" applyFont="1" applyFill="1" applyBorder="1" applyAlignment="1">
      <alignment horizontal="center"/>
    </xf>
    <xf numFmtId="9" fontId="35" fillId="7" borderId="33" xfId="0" applyNumberFormat="1" applyFont="1" applyFill="1" applyBorder="1"/>
    <xf numFmtId="10" fontId="35" fillId="7" borderId="33" xfId="0" applyNumberFormat="1" applyFont="1" applyFill="1" applyBorder="1"/>
    <xf numFmtId="0" fontId="35" fillId="7" borderId="21" xfId="0" applyFont="1" applyFill="1" applyBorder="1" applyAlignment="1">
      <alignment horizontal="center"/>
    </xf>
    <xf numFmtId="10" fontId="35" fillId="7" borderId="37" xfId="0" applyNumberFormat="1" applyFont="1" applyFill="1" applyBorder="1"/>
    <xf numFmtId="0" fontId="6" fillId="7" borderId="33" xfId="0" applyFont="1" applyFill="1" applyBorder="1" applyAlignment="1">
      <alignment horizontal="center" vertical="center"/>
    </xf>
    <xf numFmtId="0" fontId="58" fillId="2" borderId="22" xfId="0" applyFont="1" applyFill="1" applyBorder="1"/>
    <xf numFmtId="0" fontId="58" fillId="2" borderId="22" xfId="0" applyFont="1" applyFill="1" applyBorder="1" applyAlignment="1">
      <alignment horizontal="center"/>
    </xf>
    <xf numFmtId="0" fontId="59" fillId="2" borderId="22" xfId="0" applyFont="1" applyFill="1" applyBorder="1" applyAlignment="1">
      <alignment horizontal="center"/>
    </xf>
    <xf numFmtId="0" fontId="54" fillId="0" borderId="0" xfId="0" applyFont="1" applyAlignment="1"/>
    <xf numFmtId="9" fontId="6" fillId="5" borderId="15" xfId="0" applyNumberFormat="1" applyFont="1" applyFill="1" applyBorder="1" applyAlignment="1">
      <alignment horizontal="center" vertical="center"/>
    </xf>
    <xf numFmtId="0" fontId="47" fillId="5" borderId="15" xfId="0" applyFont="1" applyFill="1" applyBorder="1" applyAlignment="1">
      <alignment horizontal="center" vertical="center" wrapText="1"/>
    </xf>
    <xf numFmtId="0" fontId="60" fillId="0" borderId="15" xfId="0" applyFont="1" applyBorder="1" applyAlignment="1">
      <alignment horizontal="left" vertical="center" wrapText="1"/>
    </xf>
    <xf numFmtId="0" fontId="10" fillId="2" borderId="26" xfId="0" applyFont="1" applyFill="1" applyBorder="1" applyAlignment="1">
      <alignment horizontal="center" vertical="center" wrapText="1"/>
    </xf>
    <xf numFmtId="0" fontId="3" fillId="0" borderId="27" xfId="0" applyFont="1" applyBorder="1"/>
    <xf numFmtId="0" fontId="16" fillId="0" borderId="23" xfId="0" applyFont="1" applyBorder="1" applyAlignment="1">
      <alignment horizontal="center" vertical="center"/>
    </xf>
    <xf numFmtId="0" fontId="3" fillId="0" borderId="28" xfId="0" applyFont="1" applyBorder="1"/>
    <xf numFmtId="165" fontId="12" fillId="0" borderId="26" xfId="0" applyNumberFormat="1" applyFont="1" applyBorder="1" applyAlignment="1">
      <alignment horizontal="center" vertical="center"/>
    </xf>
    <xf numFmtId="0" fontId="3" fillId="0" borderId="39" xfId="0" applyFont="1" applyBorder="1"/>
    <xf numFmtId="0" fontId="2" fillId="0" borderId="2" xfId="0" applyFont="1" applyBorder="1" applyAlignment="1">
      <alignment horizontal="center" vertical="center" wrapText="1"/>
    </xf>
    <xf numFmtId="0" fontId="3" fillId="0" borderId="3" xfId="0" applyFont="1" applyBorder="1"/>
    <xf numFmtId="0" fontId="3" fillId="0" borderId="7" xfId="0" applyFont="1" applyBorder="1"/>
    <xf numFmtId="0" fontId="0" fillId="0" borderId="0" xfId="0" applyFont="1" applyAlignment="1"/>
    <xf numFmtId="0" fontId="3" fillId="0" borderId="11" xfId="0" applyFont="1" applyBorder="1"/>
    <xf numFmtId="0" fontId="3" fillId="0" borderId="12" xfId="0" applyFont="1" applyBorder="1"/>
    <xf numFmtId="0" fontId="8" fillId="2" borderId="108" xfId="0" applyFont="1" applyFill="1" applyBorder="1" applyAlignment="1">
      <alignment horizontal="left" vertical="center" wrapText="1"/>
    </xf>
    <xf numFmtId="0" fontId="3" fillId="0" borderId="108" xfId="0" applyFont="1" applyBorder="1"/>
    <xf numFmtId="0" fontId="2" fillId="0" borderId="108" xfId="0" applyFont="1" applyBorder="1" applyAlignment="1">
      <alignment horizontal="center" vertical="center" wrapText="1"/>
    </xf>
    <xf numFmtId="0" fontId="1" fillId="0" borderId="1" xfId="0" applyFont="1" applyBorder="1" applyAlignment="1">
      <alignment horizontal="center" vertical="center"/>
    </xf>
    <xf numFmtId="0" fontId="3" fillId="0" borderId="6" xfId="0" applyFont="1" applyBorder="1"/>
    <xf numFmtId="0" fontId="3" fillId="0" borderId="10" xfId="0" applyFont="1" applyBorder="1"/>
    <xf numFmtId="0" fontId="4" fillId="2" borderId="4" xfId="0" applyFont="1" applyFill="1" applyBorder="1" applyAlignment="1">
      <alignment vertical="center" wrapText="1"/>
    </xf>
    <xf numFmtId="0" fontId="3" fillId="0" borderId="5" xfId="0" applyFont="1" applyBorder="1"/>
    <xf numFmtId="0" fontId="5" fillId="0" borderId="0" xfId="0" applyFont="1" applyAlignment="1">
      <alignment horizontal="left" vertical="center" wrapText="1"/>
    </xf>
    <xf numFmtId="0" fontId="4" fillId="2" borderId="8" xfId="0" applyFont="1" applyFill="1" applyBorder="1" applyAlignment="1">
      <alignment vertical="center" wrapText="1"/>
    </xf>
    <xf numFmtId="0" fontId="3" fillId="0" borderId="9" xfId="0" applyFont="1" applyBorder="1"/>
    <xf numFmtId="0" fontId="10" fillId="2" borderId="108" xfId="0" applyFont="1" applyFill="1" applyBorder="1" applyAlignment="1">
      <alignment horizontal="center" vertical="center"/>
    </xf>
    <xf numFmtId="0" fontId="56" fillId="2" borderId="108" xfId="0" applyFont="1" applyFill="1" applyBorder="1" applyAlignment="1">
      <alignment horizontal="center" vertical="center" wrapText="1"/>
    </xf>
    <xf numFmtId="0" fontId="9" fillId="2" borderId="108" xfId="0" applyFont="1" applyFill="1" applyBorder="1" applyAlignment="1">
      <alignment horizontal="center" vertical="center" wrapText="1"/>
    </xf>
    <xf numFmtId="0" fontId="4" fillId="2" borderId="13" xfId="0" applyFont="1" applyFill="1" applyBorder="1" applyAlignment="1">
      <alignment vertical="center" wrapText="1"/>
    </xf>
    <xf numFmtId="0" fontId="3" fillId="0" borderId="14" xfId="0" applyFont="1" applyBorder="1"/>
    <xf numFmtId="0" fontId="10" fillId="2" borderId="108" xfId="0" applyFont="1" applyFill="1" applyBorder="1" applyAlignment="1">
      <alignment horizontal="center" vertical="center" wrapText="1"/>
    </xf>
    <xf numFmtId="0" fontId="9" fillId="2" borderId="108" xfId="0" applyFont="1" applyFill="1" applyBorder="1" applyAlignment="1">
      <alignment horizontal="center" vertical="center"/>
    </xf>
    <xf numFmtId="0" fontId="55" fillId="2" borderId="108" xfId="0" applyFont="1" applyFill="1" applyBorder="1" applyAlignment="1">
      <alignment horizontal="center" vertical="center" wrapText="1"/>
    </xf>
    <xf numFmtId="0" fontId="6" fillId="0" borderId="0" xfId="0" applyFont="1" applyAlignment="1">
      <alignment horizontal="center" vertical="center"/>
    </xf>
    <xf numFmtId="0" fontId="0" fillId="2" borderId="8" xfId="0" applyFont="1" applyFill="1" applyBorder="1" applyAlignment="1">
      <alignment vertical="center" wrapText="1"/>
    </xf>
    <xf numFmtId="0" fontId="3" fillId="0" borderId="16" xfId="0" applyFont="1" applyBorder="1"/>
    <xf numFmtId="0" fontId="3" fillId="0" borderId="17" xfId="0" applyFont="1" applyBorder="1"/>
    <xf numFmtId="0" fontId="10" fillId="2" borderId="8"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3" fillId="0" borderId="46" xfId="0" applyFont="1" applyBorder="1"/>
    <xf numFmtId="0" fontId="12" fillId="0" borderId="8" xfId="0" applyFont="1" applyBorder="1" applyAlignment="1">
      <alignment horizontal="left" vertical="center" wrapText="1"/>
    </xf>
    <xf numFmtId="165" fontId="12" fillId="2" borderId="8" xfId="0" applyNumberFormat="1" applyFont="1" applyFill="1" applyBorder="1" applyAlignment="1">
      <alignment horizontal="center" vertical="center" wrapText="1"/>
    </xf>
    <xf numFmtId="0" fontId="12" fillId="2" borderId="8"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3" fillId="0" borderId="50" xfId="0" applyFont="1" applyBorder="1"/>
    <xf numFmtId="0" fontId="20" fillId="0" borderId="0" xfId="0" applyFont="1" applyAlignment="1">
      <alignment horizontal="left" vertical="center" wrapText="1"/>
    </xf>
    <xf numFmtId="0" fontId="16" fillId="2" borderId="8" xfId="0" applyFont="1" applyFill="1" applyBorder="1" applyAlignment="1">
      <alignment vertical="center" wrapText="1"/>
    </xf>
    <xf numFmtId="0" fontId="16" fillId="2" borderId="8"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8" fillId="2" borderId="48" xfId="0" applyFont="1" applyFill="1" applyBorder="1" applyAlignment="1">
      <alignment horizontal="center" vertical="center" wrapText="1"/>
    </xf>
    <xf numFmtId="0" fontId="1" fillId="0" borderId="2" xfId="0" applyFont="1" applyBorder="1" applyAlignment="1">
      <alignment horizontal="center" vertical="center"/>
    </xf>
    <xf numFmtId="0" fontId="3" fillId="0" borderId="40" xfId="0" applyFont="1" applyBorder="1"/>
    <xf numFmtId="0" fontId="3" fillId="0" borderId="42" xfId="0" applyFont="1" applyBorder="1"/>
    <xf numFmtId="0" fontId="3" fillId="0" borderId="20" xfId="0" applyFont="1" applyBorder="1"/>
    <xf numFmtId="0" fontId="2" fillId="0" borderId="7" xfId="0" applyFont="1" applyBorder="1" applyAlignment="1">
      <alignment horizontal="center" vertical="center" wrapText="1"/>
    </xf>
    <xf numFmtId="0" fontId="3" fillId="0" borderId="41" xfId="0" applyFont="1" applyBorder="1"/>
    <xf numFmtId="0" fontId="10" fillId="0" borderId="62" xfId="0" applyFont="1" applyBorder="1" applyAlignment="1">
      <alignment horizontal="center" vertical="center" wrapText="1"/>
    </xf>
    <xf numFmtId="0" fontId="10"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10" fillId="0" borderId="64" xfId="0" applyFont="1" applyBorder="1" applyAlignment="1">
      <alignment horizontal="center" vertical="center" textRotation="90" wrapText="1"/>
    </xf>
    <xf numFmtId="0" fontId="3" fillId="0" borderId="65" xfId="0" applyFont="1" applyBorder="1"/>
    <xf numFmtId="0" fontId="6" fillId="0" borderId="6" xfId="0" applyFont="1" applyBorder="1" applyAlignment="1">
      <alignment horizontal="center" vertical="center" wrapText="1"/>
    </xf>
    <xf numFmtId="0" fontId="10" fillId="0" borderId="8" xfId="0" applyFont="1" applyBorder="1" applyAlignment="1">
      <alignment horizontal="left" vertical="center" wrapText="1"/>
    </xf>
    <xf numFmtId="0" fontId="20" fillId="0" borderId="0" xfId="0" applyFont="1" applyAlignment="1">
      <alignment horizontal="center" vertical="center"/>
    </xf>
    <xf numFmtId="0" fontId="10" fillId="2" borderId="69" xfId="0" applyFont="1" applyFill="1" applyBorder="1" applyAlignment="1">
      <alignment horizontal="center" vertical="center" wrapText="1"/>
    </xf>
    <xf numFmtId="0" fontId="16" fillId="0" borderId="53" xfId="0" applyFont="1" applyBorder="1" applyAlignment="1">
      <alignment horizontal="center" vertical="center"/>
    </xf>
    <xf numFmtId="0" fontId="3" fillId="0" borderId="57" xfId="0" applyFont="1" applyBorder="1"/>
    <xf numFmtId="0" fontId="2" fillId="2" borderId="32"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 fillId="2" borderId="32" xfId="0" applyFont="1" applyFill="1" applyBorder="1" applyAlignment="1">
      <alignment horizontal="center" vertical="center" wrapText="1"/>
    </xf>
    <xf numFmtId="0" fontId="10" fillId="0" borderId="65" xfId="0" applyFont="1" applyBorder="1" applyAlignment="1">
      <alignment horizontal="center" vertical="center" textRotation="90" wrapText="1"/>
    </xf>
    <xf numFmtId="0" fontId="10" fillId="0" borderId="31" xfId="0" applyFont="1" applyBorder="1" applyAlignment="1">
      <alignment horizontal="center" vertical="center" wrapText="1"/>
    </xf>
    <xf numFmtId="0" fontId="22" fillId="2" borderId="8" xfId="0" applyFont="1" applyFill="1" applyBorder="1" applyAlignment="1">
      <alignment horizontal="left" vertical="center" wrapText="1"/>
    </xf>
    <xf numFmtId="0" fontId="1" fillId="0" borderId="53" xfId="0" applyFont="1" applyBorder="1" applyAlignment="1">
      <alignment horizontal="center" vertical="center"/>
    </xf>
    <xf numFmtId="0" fontId="3" fillId="0" borderId="54" xfId="0" applyFont="1" applyBorder="1"/>
    <xf numFmtId="0" fontId="3" fillId="0" borderId="31" xfId="0" applyFont="1" applyBorder="1"/>
    <xf numFmtId="0" fontId="3" fillId="0" borderId="58" xfId="0" applyFont="1" applyBorder="1"/>
    <xf numFmtId="0" fontId="2" fillId="0" borderId="55" xfId="0" applyFont="1" applyBorder="1" applyAlignment="1">
      <alignment horizontal="center" vertical="center" wrapText="1"/>
    </xf>
    <xf numFmtId="0" fontId="3" fillId="0" borderId="56" xfId="0" applyFont="1" applyBorder="1"/>
    <xf numFmtId="0" fontId="3" fillId="0" borderId="59" xfId="0" applyFont="1" applyBorder="1"/>
    <xf numFmtId="0" fontId="3" fillId="0" borderId="60" xfId="0" applyFont="1" applyBorder="1"/>
    <xf numFmtId="0" fontId="10" fillId="2" borderId="77" xfId="0" applyFont="1" applyFill="1" applyBorder="1" applyAlignment="1">
      <alignment horizontal="center" vertical="center" wrapText="1"/>
    </xf>
    <xf numFmtId="0" fontId="3" fillId="0" borderId="78" xfId="0" applyFont="1" applyBorder="1"/>
    <xf numFmtId="0" fontId="9" fillId="2" borderId="1" xfId="0" applyFont="1" applyFill="1" applyBorder="1" applyAlignment="1">
      <alignment horizontal="center" vertical="center"/>
    </xf>
    <xf numFmtId="0" fontId="3" fillId="0" borderId="61" xfId="0" applyFont="1" applyBorder="1"/>
    <xf numFmtId="0" fontId="17" fillId="2" borderId="91" xfId="0" applyFont="1" applyFill="1" applyBorder="1" applyAlignment="1">
      <alignment horizontal="center" vertical="center"/>
    </xf>
    <xf numFmtId="0" fontId="9" fillId="2" borderId="26" xfId="0" applyFont="1" applyFill="1" applyBorder="1" applyAlignment="1">
      <alignment horizontal="left" vertical="center" wrapText="1"/>
    </xf>
    <xf numFmtId="0" fontId="2" fillId="2" borderId="55" xfId="0" applyFont="1" applyFill="1" applyBorder="1" applyAlignment="1">
      <alignment horizontal="center" vertical="center" wrapText="1"/>
    </xf>
    <xf numFmtId="0" fontId="3" fillId="0" borderId="72" xfId="0" applyFont="1" applyBorder="1"/>
    <xf numFmtId="0" fontId="3" fillId="0" borderId="75" xfId="0" applyFont="1" applyBorder="1"/>
    <xf numFmtId="0" fontId="3" fillId="0" borderId="76" xfId="0" applyFont="1" applyBorder="1"/>
    <xf numFmtId="0" fontId="23" fillId="2" borderId="8" xfId="0" applyFont="1" applyFill="1" applyBorder="1" applyAlignment="1">
      <alignment vertical="center" wrapText="1"/>
    </xf>
    <xf numFmtId="0" fontId="20" fillId="2" borderId="8" xfId="0" applyFont="1" applyFill="1" applyBorder="1" applyAlignment="1">
      <alignment vertical="center" wrapText="1"/>
    </xf>
    <xf numFmtId="0" fontId="2" fillId="2" borderId="8" xfId="0" applyFont="1" applyFill="1" applyBorder="1" applyAlignment="1">
      <alignment vertical="center" wrapText="1"/>
    </xf>
    <xf numFmtId="0" fontId="10" fillId="3" borderId="1" xfId="0" applyFont="1" applyFill="1" applyBorder="1" applyAlignment="1">
      <alignment horizontal="center" vertical="center" wrapText="1"/>
    </xf>
    <xf numFmtId="0" fontId="55" fillId="3" borderId="1" xfId="0" applyFont="1" applyFill="1" applyBorder="1" applyAlignment="1">
      <alignment horizontal="center" vertical="center" wrapText="1"/>
    </xf>
    <xf numFmtId="0" fontId="10" fillId="2" borderId="82" xfId="0" applyFont="1" applyFill="1" applyBorder="1" applyAlignment="1">
      <alignment horizontal="center" vertical="center"/>
    </xf>
    <xf numFmtId="0" fontId="3" fillId="0" borderId="84" xfId="0" applyFont="1" applyBorder="1"/>
    <xf numFmtId="0" fontId="17" fillId="2" borderId="83" xfId="0" applyFont="1" applyFill="1" applyBorder="1" applyAlignment="1">
      <alignment horizontal="center" vertical="center"/>
    </xf>
    <xf numFmtId="0" fontId="1" fillId="2" borderId="23" xfId="0" applyFont="1" applyFill="1" applyBorder="1" applyAlignment="1">
      <alignment horizontal="center" vertical="center"/>
    </xf>
    <xf numFmtId="0" fontId="17" fillId="2" borderId="86" xfId="0" applyFont="1" applyFill="1" applyBorder="1" applyAlignment="1">
      <alignment horizontal="center" vertical="center"/>
    </xf>
    <xf numFmtId="0" fontId="3" fillId="0" borderId="87" xfId="0" applyFont="1" applyBorder="1"/>
    <xf numFmtId="0" fontId="9" fillId="2" borderId="77" xfId="0" applyFont="1" applyFill="1" applyBorder="1" applyAlignment="1">
      <alignment horizontal="center" vertical="center" wrapText="1"/>
    </xf>
    <xf numFmtId="0" fontId="3" fillId="0" borderId="79" xfId="0" applyFont="1" applyBorder="1"/>
    <xf numFmtId="0" fontId="5" fillId="2" borderId="73" xfId="0" applyFont="1" applyFill="1" applyBorder="1" applyAlignment="1">
      <alignment horizontal="left" vertical="center" wrapText="1"/>
    </xf>
    <xf numFmtId="0" fontId="3" fillId="0" borderId="74" xfId="0" applyFont="1" applyBorder="1"/>
    <xf numFmtId="0" fontId="6" fillId="0" borderId="26" xfId="0" applyFont="1" applyBorder="1" applyAlignment="1">
      <alignment horizontal="center" vertical="center"/>
    </xf>
    <xf numFmtId="0" fontId="17" fillId="0" borderId="26" xfId="0" applyFont="1" applyBorder="1" applyAlignment="1">
      <alignment horizontal="center" vertical="center"/>
    </xf>
    <xf numFmtId="165" fontId="6" fillId="0" borderId="26" xfId="0" applyNumberFormat="1" applyFont="1" applyBorder="1" applyAlignment="1">
      <alignment horizontal="center" vertical="center"/>
    </xf>
    <xf numFmtId="0" fontId="6" fillId="2" borderId="73" xfId="0" applyFont="1" applyFill="1" applyBorder="1" applyAlignment="1">
      <alignment horizontal="center" vertical="center"/>
    </xf>
    <xf numFmtId="0" fontId="3" fillId="0" borderId="100" xfId="0" applyFont="1" applyBorder="1"/>
    <xf numFmtId="0" fontId="2" fillId="2" borderId="8" xfId="0" applyFont="1" applyFill="1" applyBorder="1" applyAlignment="1">
      <alignment horizontal="center" vertical="center" wrapText="1"/>
    </xf>
    <xf numFmtId="0" fontId="17" fillId="2" borderId="97" xfId="0" applyFont="1" applyFill="1" applyBorder="1" applyAlignment="1">
      <alignment horizontal="center" vertical="center"/>
    </xf>
    <xf numFmtId="0" fontId="3" fillId="0" borderId="98" xfId="0" applyFont="1" applyBorder="1"/>
    <xf numFmtId="0" fontId="3" fillId="0" borderId="99" xfId="0" applyFont="1" applyBorder="1"/>
    <xf numFmtId="0" fontId="6" fillId="0" borderId="4" xfId="0" applyFont="1" applyBorder="1" applyAlignment="1">
      <alignment horizontal="center" vertical="center"/>
    </xf>
    <xf numFmtId="0" fontId="3" fillId="0" borderId="96" xfId="0" applyFont="1" applyBorder="1"/>
    <xf numFmtId="0" fontId="16" fillId="0" borderId="53" xfId="0" applyFont="1" applyBorder="1" applyAlignment="1">
      <alignment horizontal="center" vertical="center" wrapText="1"/>
    </xf>
    <xf numFmtId="0" fontId="6" fillId="0" borderId="13" xfId="0" applyFont="1" applyBorder="1" applyAlignment="1">
      <alignment horizontal="center" vertical="center"/>
    </xf>
    <xf numFmtId="0" fontId="3" fillId="0" borderId="68" xfId="0" applyFont="1" applyBorder="1"/>
    <xf numFmtId="0" fontId="27"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105" xfId="0" applyFont="1" applyFill="1" applyBorder="1" applyAlignment="1">
      <alignment horizontal="left" vertical="center" wrapText="1"/>
    </xf>
    <xf numFmtId="0" fontId="20" fillId="2" borderId="8" xfId="0" applyFont="1" applyFill="1" applyBorder="1" applyAlignment="1">
      <alignment horizontal="center" vertical="center" wrapText="1"/>
    </xf>
    <xf numFmtId="0" fontId="10" fillId="2" borderId="32" xfId="0" applyFont="1" applyFill="1" applyBorder="1" applyAlignment="1">
      <alignment horizontal="center" vertical="center"/>
    </xf>
    <xf numFmtId="0" fontId="6" fillId="2" borderId="45" xfId="0" applyFont="1" applyFill="1" applyBorder="1" applyAlignment="1">
      <alignment horizontal="left" vertical="center" wrapText="1"/>
    </xf>
    <xf numFmtId="0" fontId="3" fillId="0" borderId="103" xfId="0" applyFont="1" applyBorder="1"/>
    <xf numFmtId="0" fontId="3" fillId="0" borderId="104" xfId="0" applyFont="1" applyBorder="1"/>
    <xf numFmtId="0" fontId="6" fillId="2" borderId="8" xfId="0" applyFont="1" applyFill="1" applyBorder="1" applyAlignment="1">
      <alignment horizontal="center" vertical="center" wrapText="1"/>
    </xf>
    <xf numFmtId="0" fontId="55" fillId="2" borderId="1" xfId="0" applyFont="1" applyFill="1" applyBorder="1" applyAlignment="1">
      <alignment horizontal="center" vertical="center"/>
    </xf>
    <xf numFmtId="0" fontId="3" fillId="0" borderId="101" xfId="0" applyFont="1" applyBorder="1"/>
    <xf numFmtId="0" fontId="53" fillId="0" borderId="60" xfId="0" applyFont="1" applyBorder="1" applyAlignment="1">
      <alignment horizontal="center"/>
    </xf>
  </cellXfs>
  <cellStyles count="4">
    <cellStyle name="Hipervínculo" xfId="1" builtinId="8"/>
    <cellStyle name="Millares" xfId="3"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AVANCE PAAC  CON CORTE A AGOSTO DE 2020.</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barChart>
        <c:barDir val="bar"/>
        <c:grouping val="clustered"/>
        <c:varyColors val="0"/>
        <c:ser>
          <c:idx val="0"/>
          <c:order val="0"/>
          <c:tx>
            <c:strRef>
              <c:f>RESUMEN!$F$2</c:f>
              <c:strCache>
                <c:ptCount val="1"/>
                <c:pt idx="0">
                  <c:v>% AVANCE</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RESUMEN!$A$3:$A$9</c:f>
              <c:strCache>
                <c:ptCount val="7"/>
                <c:pt idx="0">
                  <c:v>C2 RACIONALIZACIÓN DE TRÁMITES</c:v>
                </c:pt>
                <c:pt idx="1">
                  <c:v>C2 DETALLE RAC. TRÁMITES</c:v>
                </c:pt>
                <c:pt idx="2">
                  <c:v>C3 RENDICIÓN DE CUENTAS</c:v>
                </c:pt>
                <c:pt idx="3">
                  <c:v>C4.MECANISMOS XRA MEJORAR AC.</c:v>
                </c:pt>
                <c:pt idx="4">
                  <c:v>C5.TRANSPARENCIA </c:v>
                </c:pt>
                <c:pt idx="5">
                  <c:v>C6. INICIATIVAS ADICIONALES</c:v>
                </c:pt>
                <c:pt idx="6">
                  <c:v>TOTALES</c:v>
                </c:pt>
              </c:strCache>
            </c:strRef>
          </c:cat>
          <c:val>
            <c:numRef>
              <c:f>RESUMEN!$F$3:$F$9</c:f>
              <c:numCache>
                <c:formatCode>0%</c:formatCode>
                <c:ptCount val="7"/>
                <c:pt idx="0">
                  <c:v>0.42430000000000001</c:v>
                </c:pt>
                <c:pt idx="1">
                  <c:v>1</c:v>
                </c:pt>
                <c:pt idx="2">
                  <c:v>0.54</c:v>
                </c:pt>
                <c:pt idx="3">
                  <c:v>0.74</c:v>
                </c:pt>
                <c:pt idx="4" formatCode="0.00%">
                  <c:v>0.7</c:v>
                </c:pt>
                <c:pt idx="5" formatCode="0.00%">
                  <c:v>0.75</c:v>
                </c:pt>
                <c:pt idx="6" formatCode="0.00%">
                  <c:v>0.69238333333333335</c:v>
                </c:pt>
              </c:numCache>
            </c:numRef>
          </c:val>
          <c:extLst xmlns:c16r2="http://schemas.microsoft.com/office/drawing/2015/06/chart">
            <c:ext xmlns:c16="http://schemas.microsoft.com/office/drawing/2014/chart" uri="{C3380CC4-5D6E-409C-BE32-E72D297353CC}">
              <c16:uniqueId val="{00000000-07A6-437A-ABB7-3EC1DD1B23C0}"/>
            </c:ext>
          </c:extLst>
        </c:ser>
        <c:dLbls>
          <c:dLblPos val="inEnd"/>
          <c:showLegendKey val="0"/>
          <c:showVal val="1"/>
          <c:showCatName val="0"/>
          <c:showSerName val="0"/>
          <c:showPercent val="0"/>
          <c:showBubbleSize val="0"/>
        </c:dLbls>
        <c:gapWidth val="65"/>
        <c:axId val="498647240"/>
        <c:axId val="498649984"/>
      </c:barChart>
      <c:catAx>
        <c:axId val="49864724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498649984"/>
        <c:crosses val="autoZero"/>
        <c:auto val="1"/>
        <c:lblAlgn val="ctr"/>
        <c:lblOffset val="100"/>
        <c:noMultiLvlLbl val="0"/>
      </c:catAx>
      <c:valAx>
        <c:axId val="49864998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crossAx val="49864724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381000</xdr:colOff>
      <xdr:row>0</xdr:row>
      <xdr:rowOff>66675</xdr:rowOff>
    </xdr:from>
    <xdr:ext cx="1228725" cy="914400"/>
    <xdr:pic>
      <xdr:nvPicPr>
        <xdr:cNvPr id="2" name="image1.png" descr="LOGO IDEP ULTIMO">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619125</xdr:colOff>
      <xdr:row>4</xdr:row>
      <xdr:rowOff>66675</xdr:rowOff>
    </xdr:from>
    <xdr:ext cx="0" cy="676275"/>
    <xdr:pic>
      <xdr:nvPicPr>
        <xdr:cNvPr id="2" name="image1.png" descr="LOGO IDEP ULTIMO">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xdr:colOff>
      <xdr:row>1</xdr:row>
      <xdr:rowOff>95250</xdr:rowOff>
    </xdr:from>
    <xdr:ext cx="1219200" cy="657225"/>
    <xdr:pic>
      <xdr:nvPicPr>
        <xdr:cNvPr id="3" name="image1.png" descr="LOGO IDEP ULTIMO">
          <a:extLst>
            <a:ext uri="{FF2B5EF4-FFF2-40B4-BE49-F238E27FC236}">
              <a16:creationId xmlns:a16="http://schemas.microsoft.com/office/drawing/2014/main" xmlns=""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571500</xdr:colOff>
      <xdr:row>0</xdr:row>
      <xdr:rowOff>66675</xdr:rowOff>
    </xdr:from>
    <xdr:ext cx="1228725" cy="990600"/>
    <xdr:pic>
      <xdr:nvPicPr>
        <xdr:cNvPr id="2" name="image1.png" descr="LOGO IDEP ULTIMO">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266700</xdr:colOff>
      <xdr:row>0</xdr:row>
      <xdr:rowOff>0</xdr:rowOff>
    </xdr:from>
    <xdr:ext cx="1095375" cy="914400"/>
    <xdr:pic>
      <xdr:nvPicPr>
        <xdr:cNvPr id="2" name="image1.png" descr="LOGO IDEP ULTIMO">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981075"/>
    <xdr:pic>
      <xdr:nvPicPr>
        <xdr:cNvPr id="2" name="image1.png" descr="LOGO IDEP ULTIMO">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1143000"/>
    <xdr:pic>
      <xdr:nvPicPr>
        <xdr:cNvPr id="2" name="image1.png" descr="LOGO IDEP ULTIMO">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twoCellAnchor>
    <xdr:from>
      <xdr:col>0</xdr:col>
      <xdr:colOff>1366837</xdr:colOff>
      <xdr:row>9</xdr:row>
      <xdr:rowOff>171450</xdr:rowOff>
    </xdr:from>
    <xdr:to>
      <xdr:col>9</xdr:col>
      <xdr:colOff>161925</xdr:colOff>
      <xdr:row>24</xdr:row>
      <xdr:rowOff>19050</xdr:rowOff>
    </xdr:to>
    <xdr:graphicFrame macro="">
      <xdr:nvGraphicFramePr>
        <xdr:cNvPr id="3" name="Gráfico 2">
          <a:extLst>
            <a:ext uri="{FF2B5EF4-FFF2-40B4-BE49-F238E27FC236}">
              <a16:creationId xmlns:a16="http://schemas.microsoft.com/office/drawing/2014/main" xmlns="" id="{6D658A83-7766-41FD-A7D6-B3643C943B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dep.edu.co/?q=content/mapa-de-riesgos-por-proceso" TargetMode="External"/><Relationship Id="rId1" Type="http://schemas.openxmlformats.org/officeDocument/2006/relationships/hyperlink" Target="http://www.idep.edu.co/?q=node/32"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docs.google.com/spreadsheets/d/1AXJ7GXCINIy9JeujH3ILAEL4Uo32FGqV/edit" TargetMode="External"/><Relationship Id="rId7" Type="http://schemas.openxmlformats.org/officeDocument/2006/relationships/comments" Target="../comments3.xml"/><Relationship Id="rId2" Type="http://schemas.openxmlformats.org/officeDocument/2006/relationships/hyperlink" Target="https://docs.google.com/spreadsheets/d/1AXJ7GXCINIy9JeujH3ILAEL4Uo32FGqV/edit" TargetMode="External"/><Relationship Id="rId1" Type="http://schemas.openxmlformats.org/officeDocument/2006/relationships/hyperlink" Target="https://drive.google.com/drive/u/2/folders/1t1pzZB0XhOrJz4Adoz10RswaLefg4rz1" TargetMode="External"/><Relationship Id="rId6" Type="http://schemas.openxmlformats.org/officeDocument/2006/relationships/vmlDrawing" Target="../drawings/vmlDrawing3.vml"/><Relationship Id="rId5" Type="http://schemas.openxmlformats.org/officeDocument/2006/relationships/drawing" Target="../drawings/drawing4.xm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hyperlink" Target="http://premiosed.idep.edu.co/inicio/"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hyperlink" Target="http://www.idep.edu.co/sites/default/files/PLAN%20GESTORES%20DE%20INTEGRIDAD.docx" TargetMode="External"/><Relationship Id="rId7" Type="http://schemas.openxmlformats.org/officeDocument/2006/relationships/comments" Target="../comments5.xml"/><Relationship Id="rId2" Type="http://schemas.openxmlformats.org/officeDocument/2006/relationships/hyperlink" Target="http://www.idep.edu.co/sites/default/files/PLAN%20GESTORES%20DE%20INTEGRIDAD.docx" TargetMode="External"/><Relationship Id="rId1" Type="http://schemas.openxmlformats.org/officeDocument/2006/relationships/hyperlink" Target="http://www.idep.edu.co/sites/default/files/PLAN%20GESTORES%20DE%20INTEGRIDAD.docx" TargetMode="External"/><Relationship Id="rId6" Type="http://schemas.openxmlformats.org/officeDocument/2006/relationships/vmlDrawing" Target="../drawings/vmlDrawing5.vml"/><Relationship Id="rId5" Type="http://schemas.openxmlformats.org/officeDocument/2006/relationships/drawing" Target="../drawings/drawing6.xml"/><Relationship Id="rId4"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topLeftCell="K1" zoomScale="106" zoomScaleNormal="106" workbookViewId="0">
      <selection activeCell="P15" sqref="P15"/>
    </sheetView>
  </sheetViews>
  <sheetFormatPr baseColWidth="10" defaultColWidth="12.625" defaultRowHeight="15" customHeight="1" x14ac:dyDescent="0.2"/>
  <cols>
    <col min="1" max="1" width="36.125" customWidth="1"/>
    <col min="2" max="2" width="27.375" customWidth="1"/>
    <col min="3" max="3" width="28.75" customWidth="1"/>
    <col min="4" max="4" width="16.75" customWidth="1"/>
    <col min="5" max="6" width="14.875" customWidth="1"/>
    <col min="7" max="7" width="49.875" customWidth="1"/>
    <col min="8" max="8" width="28.875" customWidth="1"/>
    <col min="9" max="9" width="14.25" customWidth="1"/>
    <col min="10" max="10" width="35.375" customWidth="1"/>
    <col min="11" max="11" width="29.375" customWidth="1"/>
    <col min="12" max="12" width="17.875" customWidth="1"/>
    <col min="13" max="13" width="17.875" style="230" customWidth="1"/>
    <col min="14" max="14" width="32.875" customWidth="1"/>
    <col min="15" max="15" width="14.5" customWidth="1"/>
    <col min="16" max="16" width="9.5" customWidth="1"/>
  </cols>
  <sheetData>
    <row r="1" spans="1:16" ht="21" customHeight="1" x14ac:dyDescent="0.2">
      <c r="A1" s="333"/>
      <c r="B1" s="324" t="s">
        <v>0</v>
      </c>
      <c r="C1" s="325"/>
      <c r="D1" s="325"/>
      <c r="E1" s="336" t="s">
        <v>1</v>
      </c>
      <c r="F1" s="337"/>
      <c r="G1" s="338"/>
      <c r="H1" s="327"/>
      <c r="I1" s="1"/>
      <c r="J1" s="1"/>
      <c r="K1" s="1"/>
      <c r="L1" s="2"/>
      <c r="M1" s="2"/>
      <c r="N1" s="2"/>
      <c r="O1" s="2"/>
      <c r="P1" s="2"/>
    </row>
    <row r="2" spans="1:16" ht="21" customHeight="1" x14ac:dyDescent="0.2">
      <c r="A2" s="334"/>
      <c r="B2" s="326"/>
      <c r="C2" s="327"/>
      <c r="D2" s="327"/>
      <c r="E2" s="339" t="s">
        <v>2</v>
      </c>
      <c r="F2" s="340"/>
      <c r="G2" s="338"/>
      <c r="H2" s="327"/>
      <c r="I2" s="1"/>
      <c r="J2" s="1"/>
      <c r="K2" s="1"/>
      <c r="L2" s="2"/>
      <c r="M2" s="2"/>
      <c r="N2" s="2"/>
      <c r="O2" s="2"/>
      <c r="P2" s="2"/>
    </row>
    <row r="3" spans="1:16" ht="21" customHeight="1" x14ac:dyDescent="0.2">
      <c r="A3" s="334"/>
      <c r="B3" s="326"/>
      <c r="C3" s="327"/>
      <c r="D3" s="327"/>
      <c r="E3" s="339" t="s">
        <v>3</v>
      </c>
      <c r="F3" s="340"/>
      <c r="G3" s="338"/>
      <c r="H3" s="327"/>
      <c r="I3" s="1"/>
      <c r="J3" s="1"/>
      <c r="K3" s="1"/>
      <c r="L3" s="2"/>
      <c r="M3" s="2"/>
      <c r="N3" s="2"/>
      <c r="O3" s="2"/>
      <c r="P3" s="2"/>
    </row>
    <row r="4" spans="1:16" ht="21" customHeight="1" thickBot="1" x14ac:dyDescent="0.25">
      <c r="A4" s="335"/>
      <c r="B4" s="328"/>
      <c r="C4" s="329"/>
      <c r="D4" s="329"/>
      <c r="E4" s="344" t="s">
        <v>4</v>
      </c>
      <c r="F4" s="345"/>
      <c r="G4" s="338"/>
      <c r="H4" s="327"/>
      <c r="I4" s="1"/>
      <c r="J4" s="1"/>
      <c r="K4" s="1"/>
      <c r="L4" s="2"/>
      <c r="M4" s="2"/>
      <c r="N4" s="2"/>
      <c r="O4" s="2"/>
      <c r="P4" s="2"/>
    </row>
    <row r="5" spans="1:16" ht="8.25" customHeight="1" x14ac:dyDescent="0.2">
      <c r="A5" s="3"/>
      <c r="B5" s="3"/>
      <c r="C5" s="3"/>
      <c r="D5" s="3"/>
      <c r="E5" s="3"/>
      <c r="F5" s="3"/>
      <c r="G5" s="3"/>
      <c r="H5" s="3"/>
      <c r="I5" s="3"/>
      <c r="J5" s="3"/>
      <c r="K5" s="3"/>
    </row>
    <row r="6" spans="1:16" ht="39.75" customHeight="1" x14ac:dyDescent="0.2">
      <c r="A6" s="244" t="s">
        <v>5</v>
      </c>
      <c r="B6" s="330" t="s">
        <v>6</v>
      </c>
      <c r="C6" s="331"/>
      <c r="D6" s="331"/>
      <c r="E6" s="331"/>
      <c r="F6" s="331"/>
      <c r="G6" s="343" t="s">
        <v>7</v>
      </c>
      <c r="H6" s="341" t="s">
        <v>8</v>
      </c>
      <c r="I6" s="346" t="s">
        <v>9</v>
      </c>
      <c r="J6" s="347" t="s">
        <v>10</v>
      </c>
      <c r="K6" s="343" t="s">
        <v>11</v>
      </c>
      <c r="L6" s="341" t="s">
        <v>8</v>
      </c>
      <c r="M6" s="348" t="s">
        <v>518</v>
      </c>
      <c r="N6" s="343" t="s">
        <v>12</v>
      </c>
      <c r="O6" s="342" t="s">
        <v>519</v>
      </c>
      <c r="P6" s="4"/>
    </row>
    <row r="7" spans="1:16" ht="32.25" customHeight="1" x14ac:dyDescent="0.2">
      <c r="A7" s="244" t="s">
        <v>13</v>
      </c>
      <c r="B7" s="330" t="s">
        <v>14</v>
      </c>
      <c r="C7" s="331"/>
      <c r="D7" s="331"/>
      <c r="E7" s="331"/>
      <c r="F7" s="331"/>
      <c r="G7" s="331"/>
      <c r="H7" s="331"/>
      <c r="I7" s="331"/>
      <c r="J7" s="331"/>
      <c r="K7" s="331"/>
      <c r="L7" s="331"/>
      <c r="M7" s="341"/>
      <c r="N7" s="331"/>
      <c r="O7" s="331"/>
      <c r="P7" s="4"/>
    </row>
    <row r="8" spans="1:16" ht="48.75" customHeight="1" x14ac:dyDescent="0.2">
      <c r="A8" s="244" t="s">
        <v>15</v>
      </c>
      <c r="B8" s="330" t="s">
        <v>16</v>
      </c>
      <c r="C8" s="331"/>
      <c r="D8" s="331"/>
      <c r="E8" s="331"/>
      <c r="F8" s="331"/>
      <c r="G8" s="331"/>
      <c r="H8" s="331"/>
      <c r="I8" s="331"/>
      <c r="J8" s="331"/>
      <c r="K8" s="331"/>
      <c r="L8" s="331"/>
      <c r="M8" s="341"/>
      <c r="N8" s="331"/>
      <c r="O8" s="331"/>
      <c r="P8" s="4"/>
    </row>
    <row r="9" spans="1:16" ht="53.25" customHeight="1" x14ac:dyDescent="0.2">
      <c r="A9" s="244" t="s">
        <v>17</v>
      </c>
      <c r="B9" s="330" t="s">
        <v>18</v>
      </c>
      <c r="C9" s="331"/>
      <c r="D9" s="331"/>
      <c r="E9" s="331"/>
      <c r="F9" s="331"/>
      <c r="G9" s="331"/>
      <c r="H9" s="331"/>
      <c r="I9" s="331"/>
      <c r="J9" s="331"/>
      <c r="K9" s="331"/>
      <c r="L9" s="331"/>
      <c r="M9" s="341"/>
      <c r="N9" s="331"/>
      <c r="O9" s="331"/>
      <c r="P9" s="4"/>
    </row>
    <row r="10" spans="1:16" ht="31.5" customHeight="1" x14ac:dyDescent="0.2">
      <c r="A10" s="245" t="s">
        <v>19</v>
      </c>
      <c r="B10" s="245" t="s">
        <v>20</v>
      </c>
      <c r="C10" s="245" t="s">
        <v>21</v>
      </c>
      <c r="D10" s="245" t="s">
        <v>22</v>
      </c>
      <c r="E10" s="245" t="s">
        <v>23</v>
      </c>
      <c r="F10" s="245" t="s">
        <v>24</v>
      </c>
      <c r="G10" s="331"/>
      <c r="H10" s="331"/>
      <c r="I10" s="331"/>
      <c r="J10" s="331"/>
      <c r="K10" s="331"/>
      <c r="L10" s="331"/>
      <c r="M10" s="341"/>
      <c r="N10" s="331"/>
      <c r="O10" s="331"/>
      <c r="P10" s="4"/>
    </row>
    <row r="11" spans="1:16" ht="157.5" customHeight="1" x14ac:dyDescent="0.2">
      <c r="A11" s="246" t="s">
        <v>25</v>
      </c>
      <c r="B11" s="247" t="s">
        <v>26</v>
      </c>
      <c r="C11" s="248" t="s">
        <v>520</v>
      </c>
      <c r="D11" s="247" t="s">
        <v>27</v>
      </c>
      <c r="E11" s="249">
        <v>44075</v>
      </c>
      <c r="F11" s="249">
        <v>44180</v>
      </c>
      <c r="G11" s="237" t="s">
        <v>28</v>
      </c>
      <c r="H11" s="237" t="s">
        <v>29</v>
      </c>
      <c r="I11" s="241">
        <v>1</v>
      </c>
      <c r="J11" s="237" t="s">
        <v>30</v>
      </c>
      <c r="K11" s="237" t="s">
        <v>31</v>
      </c>
      <c r="L11" s="237" t="s">
        <v>32</v>
      </c>
      <c r="M11" s="241">
        <v>1</v>
      </c>
      <c r="N11" s="237" t="s">
        <v>33</v>
      </c>
      <c r="O11" s="240">
        <v>0.66</v>
      </c>
    </row>
    <row r="12" spans="1:16" ht="135" customHeight="1" x14ac:dyDescent="0.2">
      <c r="A12" s="332" t="s">
        <v>34</v>
      </c>
      <c r="B12" s="237" t="s">
        <v>35</v>
      </c>
      <c r="C12" s="237" t="s">
        <v>36</v>
      </c>
      <c r="D12" s="247" t="s">
        <v>27</v>
      </c>
      <c r="E12" s="249">
        <v>44075</v>
      </c>
      <c r="F12" s="249">
        <v>44180</v>
      </c>
      <c r="G12" s="237" t="s">
        <v>37</v>
      </c>
      <c r="H12" s="250"/>
      <c r="I12" s="241">
        <v>0</v>
      </c>
      <c r="J12" s="237" t="s">
        <v>38</v>
      </c>
      <c r="K12" s="237" t="s">
        <v>39</v>
      </c>
      <c r="L12" s="237"/>
      <c r="M12" s="241">
        <v>0</v>
      </c>
      <c r="N12" s="237" t="s">
        <v>40</v>
      </c>
      <c r="O12" s="240">
        <v>0</v>
      </c>
    </row>
    <row r="13" spans="1:16" ht="102.75" customHeight="1" x14ac:dyDescent="0.2">
      <c r="A13" s="331"/>
      <c r="B13" s="237" t="s">
        <v>41</v>
      </c>
      <c r="C13" s="251" t="s">
        <v>42</v>
      </c>
      <c r="D13" s="247" t="s">
        <v>27</v>
      </c>
      <c r="E13" s="249">
        <v>44075</v>
      </c>
      <c r="F13" s="249">
        <v>44180</v>
      </c>
      <c r="G13" s="237" t="s">
        <v>37</v>
      </c>
      <c r="H13" s="250"/>
      <c r="I13" s="241">
        <v>0</v>
      </c>
      <c r="J13" s="237" t="s">
        <v>43</v>
      </c>
      <c r="K13" s="237" t="s">
        <v>39</v>
      </c>
      <c r="L13" s="237"/>
      <c r="M13" s="241">
        <v>0</v>
      </c>
      <c r="N13" s="237" t="s">
        <v>40</v>
      </c>
      <c r="O13" s="240">
        <v>0</v>
      </c>
    </row>
    <row r="14" spans="1:16" ht="84.75" customHeight="1" x14ac:dyDescent="0.2">
      <c r="A14" s="331"/>
      <c r="B14" s="237" t="s">
        <v>44</v>
      </c>
      <c r="C14" s="251" t="s">
        <v>45</v>
      </c>
      <c r="D14" s="247" t="s">
        <v>27</v>
      </c>
      <c r="E14" s="249">
        <v>43952</v>
      </c>
      <c r="F14" s="249">
        <v>44180</v>
      </c>
      <c r="G14" s="237" t="s">
        <v>37</v>
      </c>
      <c r="H14" s="250"/>
      <c r="I14" s="241">
        <v>0</v>
      </c>
      <c r="J14" s="237" t="s">
        <v>46</v>
      </c>
      <c r="K14" s="252" t="s">
        <v>521</v>
      </c>
      <c r="L14" s="237" t="s">
        <v>47</v>
      </c>
      <c r="M14" s="242">
        <v>2</v>
      </c>
      <c r="N14" s="237" t="s">
        <v>48</v>
      </c>
      <c r="O14" s="240">
        <v>0.66</v>
      </c>
    </row>
    <row r="15" spans="1:16" ht="112.5" customHeight="1" x14ac:dyDescent="0.2">
      <c r="A15" s="253" t="s">
        <v>49</v>
      </c>
      <c r="B15" s="237" t="s">
        <v>50</v>
      </c>
      <c r="C15" s="251" t="s">
        <v>51</v>
      </c>
      <c r="D15" s="247" t="s">
        <v>27</v>
      </c>
      <c r="E15" s="249">
        <v>43951</v>
      </c>
      <c r="F15" s="249">
        <v>44180</v>
      </c>
      <c r="G15" s="254" t="s">
        <v>52</v>
      </c>
      <c r="H15" s="254" t="s">
        <v>29</v>
      </c>
      <c r="I15" s="255">
        <v>1</v>
      </c>
      <c r="J15" s="256" t="s">
        <v>522</v>
      </c>
      <c r="K15" s="238" t="s">
        <v>53</v>
      </c>
      <c r="L15" s="238" t="s">
        <v>54</v>
      </c>
      <c r="M15" s="242">
        <v>2</v>
      </c>
      <c r="N15" s="257" t="s">
        <v>55</v>
      </c>
      <c r="O15" s="240">
        <v>0.66</v>
      </c>
    </row>
    <row r="16" spans="1:16" ht="96.75" customHeight="1" x14ac:dyDescent="0.2">
      <c r="A16" s="253" t="s">
        <v>56</v>
      </c>
      <c r="B16" s="247" t="s">
        <v>57</v>
      </c>
      <c r="C16" s="258" t="s">
        <v>58</v>
      </c>
      <c r="D16" s="247" t="s">
        <v>59</v>
      </c>
      <c r="E16" s="249">
        <v>43951</v>
      </c>
      <c r="F16" s="249">
        <v>44180</v>
      </c>
      <c r="G16" s="237" t="s">
        <v>60</v>
      </c>
      <c r="H16" s="250"/>
      <c r="I16" s="259"/>
      <c r="J16" s="237" t="s">
        <v>61</v>
      </c>
      <c r="K16" s="237" t="s">
        <v>62</v>
      </c>
      <c r="L16" s="260" t="s">
        <v>523</v>
      </c>
      <c r="M16" s="242">
        <v>2</v>
      </c>
      <c r="N16" s="237" t="s">
        <v>48</v>
      </c>
      <c r="O16" s="240">
        <v>0.33</v>
      </c>
    </row>
    <row r="17" spans="1:26" ht="127.5" customHeight="1" x14ac:dyDescent="0.2">
      <c r="A17" s="261" t="s">
        <v>63</v>
      </c>
      <c r="B17" s="250" t="s">
        <v>64</v>
      </c>
      <c r="C17" s="262" t="s">
        <v>65</v>
      </c>
      <c r="D17" s="262" t="s">
        <v>66</v>
      </c>
      <c r="E17" s="263">
        <v>43966</v>
      </c>
      <c r="F17" s="263">
        <v>44183</v>
      </c>
      <c r="G17" s="250" t="s">
        <v>67</v>
      </c>
      <c r="H17" s="262"/>
      <c r="I17" s="259"/>
      <c r="J17" s="250" t="s">
        <v>68</v>
      </c>
      <c r="K17" s="250" t="s">
        <v>69</v>
      </c>
      <c r="L17" s="239" t="s">
        <v>70</v>
      </c>
      <c r="M17" s="242">
        <v>2</v>
      </c>
      <c r="N17" s="250" t="s">
        <v>69</v>
      </c>
      <c r="O17" s="259">
        <v>0.66</v>
      </c>
      <c r="P17" s="19"/>
      <c r="Q17" s="19"/>
      <c r="R17" s="19"/>
      <c r="S17" s="19"/>
      <c r="T17" s="19"/>
      <c r="U17" s="19"/>
      <c r="V17" s="19"/>
      <c r="W17" s="19"/>
      <c r="X17" s="19"/>
      <c r="Y17" s="19"/>
      <c r="Z17" s="19"/>
    </row>
    <row r="18" spans="1:26" x14ac:dyDescent="0.25">
      <c r="A18" s="3"/>
      <c r="B18" s="3"/>
      <c r="C18" s="3"/>
      <c r="D18" s="3"/>
      <c r="E18" s="3"/>
      <c r="F18" s="3"/>
      <c r="G18" s="3"/>
      <c r="H18" s="3"/>
      <c r="I18" s="3"/>
      <c r="J18" s="3"/>
      <c r="K18" s="3"/>
      <c r="O18" s="20"/>
    </row>
    <row r="19" spans="1:26" ht="15.75" customHeight="1" thickBot="1" x14ac:dyDescent="0.25">
      <c r="A19" s="3"/>
      <c r="B19" s="3"/>
      <c r="C19" s="3"/>
      <c r="D19" s="3"/>
      <c r="E19" s="3"/>
      <c r="F19" s="3"/>
      <c r="G19" s="21"/>
      <c r="H19" s="22"/>
      <c r="I19" s="3"/>
    </row>
    <row r="20" spans="1:26" ht="23.25" customHeight="1" thickBot="1" x14ac:dyDescent="0.25">
      <c r="A20" s="320" t="s">
        <v>71</v>
      </c>
      <c r="B20" s="23" t="s">
        <v>72</v>
      </c>
      <c r="C20" s="24" t="s">
        <v>73</v>
      </c>
      <c r="D20" s="25" t="s">
        <v>74</v>
      </c>
      <c r="E20" s="3"/>
      <c r="F20" s="3"/>
      <c r="G20" s="22"/>
      <c r="H20" s="318" t="s">
        <v>75</v>
      </c>
      <c r="I20" s="319"/>
      <c r="J20" s="26"/>
    </row>
    <row r="21" spans="1:26" ht="15.75" customHeight="1" thickBot="1" x14ac:dyDescent="0.25">
      <c r="A21" s="321"/>
      <c r="B21" s="27" t="s">
        <v>76</v>
      </c>
      <c r="C21" s="27" t="s">
        <v>77</v>
      </c>
      <c r="D21" s="25" t="s">
        <v>74</v>
      </c>
      <c r="E21" s="3"/>
      <c r="F21" s="3"/>
      <c r="G21" s="28"/>
      <c r="H21" s="29" t="s">
        <v>78</v>
      </c>
      <c r="I21" s="30">
        <v>7</v>
      </c>
    </row>
    <row r="22" spans="1:26" ht="15.75" customHeight="1" x14ac:dyDescent="0.2">
      <c r="A22" s="31"/>
      <c r="B22" s="3"/>
      <c r="C22" s="3"/>
      <c r="D22" s="32"/>
      <c r="E22" s="3"/>
      <c r="F22" s="3"/>
      <c r="G22" s="33"/>
      <c r="H22" s="34" t="s">
        <v>79</v>
      </c>
      <c r="I22" s="35">
        <v>0</v>
      </c>
    </row>
    <row r="23" spans="1:26" ht="15.75" customHeight="1" thickBot="1" x14ac:dyDescent="0.25">
      <c r="A23" s="31"/>
      <c r="B23" s="3"/>
      <c r="C23" s="3"/>
      <c r="D23" s="32"/>
      <c r="E23" s="3"/>
      <c r="F23" s="3"/>
      <c r="G23" s="33"/>
      <c r="H23" s="34" t="s">
        <v>80</v>
      </c>
      <c r="I23" s="35">
        <v>7</v>
      </c>
    </row>
    <row r="24" spans="1:26" ht="15.75" customHeight="1" thickBot="1" x14ac:dyDescent="0.25">
      <c r="A24" s="36" t="s">
        <v>81</v>
      </c>
      <c r="B24" s="37" t="s">
        <v>82</v>
      </c>
      <c r="C24" s="37" t="s">
        <v>83</v>
      </c>
      <c r="D24" s="25" t="s">
        <v>74</v>
      </c>
      <c r="E24" s="3"/>
      <c r="F24" s="3"/>
      <c r="G24" s="28"/>
      <c r="H24" s="34" t="s">
        <v>84</v>
      </c>
      <c r="I24" s="35">
        <v>0</v>
      </c>
    </row>
    <row r="25" spans="1:26" ht="15.75" customHeight="1" thickBot="1" x14ac:dyDescent="0.25">
      <c r="A25" s="38"/>
      <c r="B25" s="3"/>
      <c r="C25" s="3"/>
      <c r="D25" s="3"/>
      <c r="E25" s="3"/>
      <c r="F25" s="3"/>
      <c r="G25" s="28"/>
      <c r="H25" s="39" t="s">
        <v>85</v>
      </c>
      <c r="I25" s="40">
        <v>0.42430000000000001</v>
      </c>
    </row>
    <row r="26" spans="1:26" ht="15.75" customHeight="1" thickBot="1" x14ac:dyDescent="0.25">
      <c r="A26" s="41" t="s">
        <v>86</v>
      </c>
      <c r="B26" s="322">
        <v>44074</v>
      </c>
      <c r="C26" s="323"/>
      <c r="D26" s="319"/>
      <c r="E26" s="3"/>
      <c r="F26" s="3"/>
      <c r="G26" s="42"/>
      <c r="H26" s="43"/>
      <c r="I26" s="3"/>
      <c r="J26" s="3"/>
      <c r="K26" s="3"/>
    </row>
    <row r="27" spans="1:26" ht="15.75" customHeight="1" x14ac:dyDescent="0.2">
      <c r="A27" s="3"/>
      <c r="B27" s="3"/>
      <c r="C27" s="3"/>
      <c r="D27" s="3"/>
      <c r="E27" s="3"/>
      <c r="F27" s="3"/>
      <c r="G27" s="44"/>
      <c r="H27" s="44"/>
      <c r="I27" s="3"/>
      <c r="J27" s="3"/>
      <c r="K27" s="3"/>
    </row>
    <row r="28" spans="1:26" ht="15.75" customHeight="1" x14ac:dyDescent="0.2"/>
    <row r="29" spans="1:26" ht="15.75" customHeight="1" x14ac:dyDescent="0.2"/>
    <row r="30" spans="1:26" ht="15.75" customHeight="1" x14ac:dyDescent="0.2"/>
    <row r="31" spans="1:26" ht="15.75" customHeight="1" x14ac:dyDescent="0.2"/>
    <row r="32" spans="1: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7">
    <mergeCell ref="L6:L10"/>
    <mergeCell ref="O6:O10"/>
    <mergeCell ref="N6:N10"/>
    <mergeCell ref="E3:F3"/>
    <mergeCell ref="E4:F4"/>
    <mergeCell ref="G6:G10"/>
    <mergeCell ref="H6:H10"/>
    <mergeCell ref="I6:I10"/>
    <mergeCell ref="J6:J10"/>
    <mergeCell ref="K6:K10"/>
    <mergeCell ref="G3:H3"/>
    <mergeCell ref="G4:H4"/>
    <mergeCell ref="M6:M10"/>
    <mergeCell ref="H20:I20"/>
    <mergeCell ref="A20:A21"/>
    <mergeCell ref="B26:D26"/>
    <mergeCell ref="B1:D4"/>
    <mergeCell ref="B6:F6"/>
    <mergeCell ref="B7:F7"/>
    <mergeCell ref="B8:F8"/>
    <mergeCell ref="B9:F9"/>
    <mergeCell ref="A12:A14"/>
    <mergeCell ref="A1:A4"/>
    <mergeCell ref="E1:F1"/>
    <mergeCell ref="G1:H1"/>
    <mergeCell ref="E2:F2"/>
    <mergeCell ref="G2:H2"/>
  </mergeCells>
  <hyperlinks>
    <hyperlink ref="L16" r:id="rId1" display="SEGUNDO CUATRIMESTRE: El seguimiento al primer cuatrimestre se encuentra disponible en la pagina web en: http://www.idep.edu.co/?q=node/32_x000a_  Las actas de reunión - Seguimiento a mapa de riesgos por proceso en la TRD digital de la Oficina asesora de planea"/>
    <hyperlink ref="L17" r:id="rId2"/>
  </hyperlinks>
  <printOptions horizontalCentered="1" verticalCentered="1"/>
  <pageMargins left="0.15748031496062992" right="0.19685039370078741" top="0.15748031496062992" bottom="0.15748031496062992" header="0" footer="0"/>
  <pageSetup paperSize="14" scale="65" orientation="portrait" r:id="rId3"/>
  <headerFooter>
    <oddFooter>&amp;C&amp;P</oddFoot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topLeftCell="D12" zoomScale="118" zoomScaleNormal="118" workbookViewId="0">
      <selection activeCell="J17" sqref="J17"/>
    </sheetView>
  </sheetViews>
  <sheetFormatPr baseColWidth="10" defaultColWidth="12.625" defaultRowHeight="15" customHeight="1" x14ac:dyDescent="0.2"/>
  <cols>
    <col min="1" max="1" width="38.875" customWidth="1"/>
    <col min="2" max="2" width="32.375" customWidth="1"/>
    <col min="3" max="3" width="26.625" customWidth="1"/>
    <col min="4" max="4" width="30.875" customWidth="1"/>
    <col min="5" max="5" width="21.25" customWidth="1"/>
    <col min="6" max="6" width="8.25" customWidth="1"/>
    <col min="7" max="7" width="7.875" customWidth="1"/>
    <col min="8" max="8" width="26.25" customWidth="1"/>
    <col min="9" max="9" width="12.125" customWidth="1"/>
    <col min="10" max="10" width="7.125" customWidth="1"/>
    <col min="11" max="11" width="13.125" customWidth="1"/>
    <col min="12" max="12" width="9.25" customWidth="1"/>
    <col min="13" max="13" width="19.875" customWidth="1"/>
    <col min="14" max="14" width="2.625" customWidth="1"/>
    <col min="15" max="15" width="34.125" customWidth="1"/>
    <col min="16" max="16" width="46.125" customWidth="1"/>
    <col min="18" max="18" width="31.375" customWidth="1"/>
    <col min="19" max="19" width="23" customWidth="1"/>
    <col min="21" max="21" width="17.5" customWidth="1"/>
    <col min="22" max="22" width="16.875" customWidth="1"/>
  </cols>
  <sheetData>
    <row r="1" spans="1:25" ht="25.5" customHeight="1" x14ac:dyDescent="0.2">
      <c r="A1" s="368"/>
      <c r="B1" s="369"/>
      <c r="C1" s="372" t="s">
        <v>87</v>
      </c>
      <c r="D1" s="327"/>
      <c r="E1" s="327"/>
      <c r="F1" s="327"/>
      <c r="G1" s="327"/>
      <c r="H1" s="327"/>
      <c r="I1" s="327"/>
      <c r="J1" s="327"/>
      <c r="K1" s="327"/>
      <c r="L1" s="373"/>
      <c r="M1" s="336" t="s">
        <v>1</v>
      </c>
      <c r="N1" s="337"/>
      <c r="O1" s="2"/>
      <c r="P1" s="2"/>
      <c r="Q1" s="2"/>
      <c r="R1" s="2"/>
    </row>
    <row r="2" spans="1:25" ht="29.25" customHeight="1" x14ac:dyDescent="0.2">
      <c r="A2" s="326"/>
      <c r="B2" s="370"/>
      <c r="C2" s="326"/>
      <c r="D2" s="327"/>
      <c r="E2" s="327"/>
      <c r="F2" s="327"/>
      <c r="G2" s="327"/>
      <c r="H2" s="327"/>
      <c r="I2" s="327"/>
      <c r="J2" s="327"/>
      <c r="K2" s="327"/>
      <c r="L2" s="373"/>
      <c r="M2" s="339" t="s">
        <v>2</v>
      </c>
      <c r="N2" s="340"/>
      <c r="O2" s="2"/>
      <c r="P2" s="2"/>
      <c r="Q2" s="2"/>
      <c r="R2" s="2"/>
    </row>
    <row r="3" spans="1:25" ht="39.75" customHeight="1" x14ac:dyDescent="0.2">
      <c r="A3" s="326"/>
      <c r="B3" s="370"/>
      <c r="C3" s="326"/>
      <c r="D3" s="327"/>
      <c r="E3" s="327"/>
      <c r="F3" s="327"/>
      <c r="G3" s="327"/>
      <c r="H3" s="327"/>
      <c r="I3" s="327"/>
      <c r="J3" s="327"/>
      <c r="K3" s="327"/>
      <c r="L3" s="373"/>
      <c r="M3" s="339" t="s">
        <v>3</v>
      </c>
      <c r="N3" s="340"/>
      <c r="O3" s="2"/>
      <c r="P3" s="2"/>
      <c r="Q3" s="2"/>
      <c r="R3" s="2"/>
    </row>
    <row r="4" spans="1:25" ht="23.25" customHeight="1" x14ac:dyDescent="0.2">
      <c r="A4" s="328"/>
      <c r="B4" s="371"/>
      <c r="C4" s="326"/>
      <c r="D4" s="327"/>
      <c r="E4" s="327"/>
      <c r="F4" s="327"/>
      <c r="G4" s="327"/>
      <c r="H4" s="327"/>
      <c r="I4" s="327"/>
      <c r="J4" s="327"/>
      <c r="K4" s="327"/>
      <c r="L4" s="373"/>
      <c r="M4" s="344" t="s">
        <v>88</v>
      </c>
      <c r="N4" s="345"/>
      <c r="O4" s="2"/>
      <c r="P4" s="2"/>
      <c r="Q4" s="2"/>
      <c r="R4" s="2"/>
    </row>
    <row r="5" spans="1:25" ht="34.5" customHeight="1" x14ac:dyDescent="0.2">
      <c r="A5" s="362" t="s">
        <v>89</v>
      </c>
      <c r="B5" s="351"/>
      <c r="C5" s="352"/>
      <c r="D5" s="350" t="s">
        <v>90</v>
      </c>
      <c r="E5" s="351"/>
      <c r="F5" s="351"/>
      <c r="G5" s="351"/>
      <c r="H5" s="351"/>
      <c r="I5" s="351"/>
      <c r="J5" s="351"/>
      <c r="K5" s="351"/>
      <c r="L5" s="351"/>
      <c r="M5" s="351"/>
      <c r="N5" s="352"/>
      <c r="O5" s="3"/>
      <c r="P5" s="3"/>
      <c r="Q5" s="3"/>
      <c r="R5" s="3"/>
    </row>
    <row r="6" spans="1:25" ht="21" customHeight="1" x14ac:dyDescent="0.2">
      <c r="A6" s="362" t="s">
        <v>13</v>
      </c>
      <c r="B6" s="351"/>
      <c r="C6" s="352"/>
      <c r="D6" s="350" t="s">
        <v>91</v>
      </c>
      <c r="E6" s="351"/>
      <c r="F6" s="351"/>
      <c r="G6" s="351"/>
      <c r="H6" s="351"/>
      <c r="I6" s="351"/>
      <c r="J6" s="351"/>
      <c r="K6" s="351"/>
      <c r="L6" s="351"/>
      <c r="M6" s="351"/>
      <c r="N6" s="352"/>
      <c r="O6" s="364" t="s">
        <v>92</v>
      </c>
      <c r="P6" s="366" t="s">
        <v>8</v>
      </c>
      <c r="Q6" s="364" t="s">
        <v>93</v>
      </c>
      <c r="R6" s="365" t="s">
        <v>94</v>
      </c>
      <c r="S6" s="365" t="s">
        <v>11</v>
      </c>
      <c r="T6" s="366" t="s">
        <v>8</v>
      </c>
      <c r="U6" s="364" t="s">
        <v>95</v>
      </c>
      <c r="V6" s="365" t="s">
        <v>12</v>
      </c>
      <c r="W6" s="342" t="s">
        <v>519</v>
      </c>
    </row>
    <row r="7" spans="1:25" ht="42.75" customHeight="1" x14ac:dyDescent="0.2">
      <c r="A7" s="363" t="s">
        <v>15</v>
      </c>
      <c r="B7" s="351"/>
      <c r="C7" s="352"/>
      <c r="D7" s="350" t="s">
        <v>96</v>
      </c>
      <c r="E7" s="351"/>
      <c r="F7" s="351"/>
      <c r="G7" s="351"/>
      <c r="H7" s="351"/>
      <c r="I7" s="351"/>
      <c r="J7" s="351"/>
      <c r="K7" s="351"/>
      <c r="L7" s="351"/>
      <c r="M7" s="351"/>
      <c r="N7" s="352"/>
      <c r="O7" s="334"/>
      <c r="P7" s="334"/>
      <c r="Q7" s="334"/>
      <c r="R7" s="334"/>
      <c r="S7" s="334"/>
      <c r="T7" s="334"/>
      <c r="U7" s="334"/>
      <c r="V7" s="334"/>
      <c r="W7" s="331"/>
    </row>
    <row r="8" spans="1:25" ht="36" customHeight="1" x14ac:dyDescent="0.2">
      <c r="A8" s="362" t="s">
        <v>17</v>
      </c>
      <c r="B8" s="351"/>
      <c r="C8" s="352"/>
      <c r="D8" s="350" t="s">
        <v>97</v>
      </c>
      <c r="E8" s="351"/>
      <c r="F8" s="351"/>
      <c r="G8" s="351"/>
      <c r="H8" s="351"/>
      <c r="I8" s="351"/>
      <c r="J8" s="351"/>
      <c r="K8" s="351"/>
      <c r="L8" s="351"/>
      <c r="M8" s="351"/>
      <c r="N8" s="352"/>
      <c r="O8" s="334"/>
      <c r="P8" s="334"/>
      <c r="Q8" s="334"/>
      <c r="R8" s="334"/>
      <c r="S8" s="334"/>
      <c r="T8" s="334"/>
      <c r="U8" s="334"/>
      <c r="V8" s="334"/>
      <c r="W8" s="331"/>
    </row>
    <row r="9" spans="1:25" ht="26.25" customHeight="1" x14ac:dyDescent="0.2">
      <c r="A9" s="353" t="s">
        <v>98</v>
      </c>
      <c r="B9" s="351"/>
      <c r="C9" s="351"/>
      <c r="D9" s="351"/>
      <c r="E9" s="351"/>
      <c r="F9" s="351"/>
      <c r="G9" s="351"/>
      <c r="H9" s="351"/>
      <c r="I9" s="351"/>
      <c r="J9" s="351"/>
      <c r="K9" s="351"/>
      <c r="L9" s="351"/>
      <c r="M9" s="351"/>
      <c r="N9" s="352"/>
      <c r="O9" s="334"/>
      <c r="P9" s="334"/>
      <c r="Q9" s="334"/>
      <c r="R9" s="334"/>
      <c r="S9" s="334"/>
      <c r="T9" s="334"/>
      <c r="U9" s="334"/>
      <c r="V9" s="334"/>
      <c r="W9" s="331"/>
    </row>
    <row r="10" spans="1:25" ht="54" customHeight="1" x14ac:dyDescent="0.2">
      <c r="A10" s="45" t="s">
        <v>99</v>
      </c>
      <c r="B10" s="46" t="s">
        <v>100</v>
      </c>
      <c r="C10" s="47" t="s">
        <v>101</v>
      </c>
      <c r="D10" s="47" t="s">
        <v>102</v>
      </c>
      <c r="E10" s="48" t="s">
        <v>103</v>
      </c>
      <c r="F10" s="354" t="s">
        <v>104</v>
      </c>
      <c r="G10" s="355"/>
      <c r="H10" s="48" t="s">
        <v>21</v>
      </c>
      <c r="I10" s="354" t="s">
        <v>105</v>
      </c>
      <c r="J10" s="355"/>
      <c r="K10" s="49" t="s">
        <v>106</v>
      </c>
      <c r="L10" s="45" t="s">
        <v>107</v>
      </c>
      <c r="M10" s="367" t="s">
        <v>108</v>
      </c>
      <c r="N10" s="355"/>
      <c r="O10" s="335"/>
      <c r="P10" s="335"/>
      <c r="Q10" s="335"/>
      <c r="R10" s="335"/>
      <c r="S10" s="335"/>
      <c r="T10" s="335"/>
      <c r="U10" s="335"/>
      <c r="V10" s="335"/>
      <c r="W10" s="331"/>
    </row>
    <row r="11" spans="1:25" ht="194.25" customHeight="1" x14ac:dyDescent="0.2">
      <c r="A11" s="45">
        <v>1</v>
      </c>
      <c r="B11" s="50" t="s">
        <v>109</v>
      </c>
      <c r="C11" s="51" t="s">
        <v>110</v>
      </c>
      <c r="D11" s="8" t="s">
        <v>111</v>
      </c>
      <c r="E11" s="8" t="s">
        <v>112</v>
      </c>
      <c r="F11" s="356" t="s">
        <v>113</v>
      </c>
      <c r="G11" s="352"/>
      <c r="H11" s="52" t="s">
        <v>114</v>
      </c>
      <c r="I11" s="358" t="s">
        <v>115</v>
      </c>
      <c r="J11" s="352"/>
      <c r="K11" s="16" t="s">
        <v>116</v>
      </c>
      <c r="L11" s="53">
        <v>43922</v>
      </c>
      <c r="M11" s="357">
        <v>44012</v>
      </c>
      <c r="N11" s="352"/>
      <c r="O11" s="51" t="s">
        <v>117</v>
      </c>
      <c r="P11" s="54" t="s">
        <v>118</v>
      </c>
      <c r="Q11" s="55">
        <v>1</v>
      </c>
      <c r="R11" s="8" t="s">
        <v>119</v>
      </c>
      <c r="S11" s="8" t="s">
        <v>120</v>
      </c>
      <c r="T11" s="9"/>
      <c r="U11" s="55">
        <v>1</v>
      </c>
      <c r="V11" s="56" t="s">
        <v>121</v>
      </c>
      <c r="W11" s="240">
        <v>1</v>
      </c>
      <c r="X11" s="22"/>
      <c r="Y11" s="22"/>
    </row>
    <row r="12" spans="1:25" ht="11.25" customHeight="1" x14ac:dyDescent="0.2">
      <c r="A12" s="57"/>
      <c r="B12" s="58" t="s">
        <v>122</v>
      </c>
      <c r="C12" s="57"/>
      <c r="D12" s="59"/>
      <c r="E12" s="59"/>
      <c r="F12" s="59"/>
      <c r="G12" s="59"/>
      <c r="H12" s="57"/>
      <c r="I12" s="57"/>
      <c r="J12" s="57"/>
      <c r="K12" s="59"/>
      <c r="L12" s="57"/>
      <c r="M12" s="57"/>
      <c r="N12" s="57"/>
      <c r="O12" s="59"/>
      <c r="P12" s="59"/>
      <c r="Q12" s="59"/>
      <c r="R12" s="59"/>
    </row>
    <row r="13" spans="1:25" ht="30" customHeight="1" x14ac:dyDescent="0.2">
      <c r="A13" s="57"/>
      <c r="B13" s="59"/>
      <c r="C13" s="57"/>
      <c r="D13" s="59"/>
      <c r="E13" s="59"/>
      <c r="F13" s="59"/>
      <c r="G13" s="59"/>
      <c r="H13" s="359" t="s">
        <v>75</v>
      </c>
      <c r="I13" s="360"/>
      <c r="J13" s="57"/>
      <c r="K13" s="59"/>
      <c r="L13" s="57"/>
      <c r="M13" s="57"/>
      <c r="N13" s="57"/>
      <c r="O13" s="59"/>
      <c r="R13" s="60"/>
    </row>
    <row r="14" spans="1:25" x14ac:dyDescent="0.2">
      <c r="A14" s="57"/>
      <c r="B14" s="61"/>
      <c r="C14" s="361"/>
      <c r="D14" s="327"/>
      <c r="E14" s="349"/>
      <c r="F14" s="327"/>
      <c r="G14" s="59"/>
      <c r="H14" s="62" t="s">
        <v>78</v>
      </c>
      <c r="I14" s="35">
        <v>1</v>
      </c>
      <c r="J14" s="57"/>
      <c r="K14" s="59"/>
      <c r="L14" s="57"/>
      <c r="M14" s="57"/>
      <c r="N14" s="57"/>
      <c r="O14" s="59"/>
    </row>
    <row r="15" spans="1:25" ht="14.25" x14ac:dyDescent="0.2">
      <c r="A15" s="320" t="s">
        <v>71</v>
      </c>
      <c r="B15" s="23" t="s">
        <v>72</v>
      </c>
      <c r="C15" s="24" t="s">
        <v>73</v>
      </c>
      <c r="D15" s="25" t="s">
        <v>74</v>
      </c>
      <c r="E15" s="349"/>
      <c r="F15" s="327"/>
      <c r="G15" s="59"/>
      <c r="H15" s="62" t="s">
        <v>79</v>
      </c>
      <c r="I15" s="35">
        <v>1</v>
      </c>
      <c r="J15" s="57"/>
      <c r="K15" s="59"/>
      <c r="L15" s="57"/>
      <c r="M15" s="57"/>
      <c r="N15" s="57"/>
      <c r="O15" s="59"/>
    </row>
    <row r="16" spans="1:25" ht="14.25" x14ac:dyDescent="0.2">
      <c r="A16" s="321"/>
      <c r="B16" s="27" t="s">
        <v>76</v>
      </c>
      <c r="C16" s="27" t="s">
        <v>77</v>
      </c>
      <c r="D16" s="25" t="s">
        <v>74</v>
      </c>
      <c r="E16" s="3"/>
      <c r="F16" s="3"/>
      <c r="G16" s="59"/>
      <c r="H16" s="62" t="s">
        <v>80</v>
      </c>
      <c r="I16" s="35">
        <v>0</v>
      </c>
      <c r="J16" s="57"/>
      <c r="K16" s="59"/>
      <c r="L16" s="57"/>
      <c r="M16" s="57"/>
      <c r="N16" s="57"/>
      <c r="O16" s="59"/>
    </row>
    <row r="17" spans="1:18" x14ac:dyDescent="0.2">
      <c r="A17" s="31"/>
      <c r="B17" s="3"/>
      <c r="C17" s="3"/>
      <c r="D17" s="32"/>
      <c r="E17" s="349"/>
      <c r="F17" s="327"/>
      <c r="G17" s="59"/>
      <c r="H17" s="62" t="s">
        <v>84</v>
      </c>
      <c r="I17" s="35">
        <v>0</v>
      </c>
      <c r="J17" s="57"/>
      <c r="K17" s="59"/>
      <c r="L17" s="57"/>
      <c r="M17" s="57"/>
      <c r="N17" s="57"/>
      <c r="O17" s="59"/>
    </row>
    <row r="18" spans="1:18" x14ac:dyDescent="0.2">
      <c r="A18" s="31"/>
      <c r="B18" s="3"/>
      <c r="C18" s="3"/>
      <c r="D18" s="32"/>
      <c r="E18" s="3"/>
      <c r="F18" s="3"/>
      <c r="G18" s="59"/>
      <c r="H18" s="63" t="s">
        <v>85</v>
      </c>
      <c r="I18" s="64">
        <f>+I15/I14*100%</f>
        <v>1</v>
      </c>
      <c r="J18" s="57"/>
      <c r="K18" s="59"/>
      <c r="L18" s="57"/>
      <c r="M18" s="57"/>
      <c r="N18" s="57"/>
      <c r="O18" s="59"/>
    </row>
    <row r="19" spans="1:18" x14ac:dyDescent="0.2">
      <c r="A19" s="36" t="s">
        <v>81</v>
      </c>
      <c r="B19" s="37" t="s">
        <v>82</v>
      </c>
      <c r="C19" s="37" t="s">
        <v>83</v>
      </c>
      <c r="D19" s="25" t="s">
        <v>74</v>
      </c>
      <c r="E19" s="3"/>
      <c r="F19" s="3"/>
      <c r="G19" s="59"/>
      <c r="H19" s="57"/>
      <c r="I19" s="57"/>
      <c r="J19" s="57"/>
      <c r="K19" s="59"/>
      <c r="L19" s="57"/>
      <c r="M19" s="57"/>
      <c r="N19" s="57"/>
      <c r="O19" s="59"/>
      <c r="P19" s="59"/>
      <c r="Q19" s="59"/>
      <c r="R19" s="59"/>
    </row>
    <row r="20" spans="1:18" ht="12.75" customHeight="1" x14ac:dyDescent="0.2">
      <c r="A20" s="38"/>
      <c r="B20" s="3"/>
      <c r="C20" s="3"/>
      <c r="D20" s="3"/>
      <c r="E20" s="59"/>
      <c r="F20" s="59"/>
      <c r="G20" s="59"/>
      <c r="H20" s="57"/>
      <c r="I20" s="57"/>
      <c r="J20" s="57"/>
      <c r="K20" s="59"/>
      <c r="L20" s="57"/>
      <c r="M20" s="57"/>
      <c r="N20" s="57"/>
      <c r="O20" s="59"/>
      <c r="P20" s="59"/>
      <c r="Q20" s="59"/>
      <c r="R20" s="59"/>
    </row>
    <row r="21" spans="1:18" ht="15.75" customHeight="1" x14ac:dyDescent="0.2">
      <c r="A21" s="41" t="s">
        <v>86</v>
      </c>
      <c r="B21" s="322">
        <v>44074</v>
      </c>
      <c r="C21" s="323"/>
      <c r="D21" s="319"/>
      <c r="E21" s="59"/>
      <c r="F21" s="59"/>
      <c r="G21" s="59"/>
      <c r="H21" s="57"/>
      <c r="I21" s="57"/>
      <c r="J21" s="57"/>
      <c r="K21" s="59"/>
      <c r="L21" s="57"/>
      <c r="M21" s="57"/>
      <c r="N21" s="57"/>
      <c r="O21" s="59"/>
      <c r="P21" s="59"/>
      <c r="Q21" s="59"/>
      <c r="R21" s="59"/>
    </row>
    <row r="22" spans="1:18" ht="12.75" customHeight="1" x14ac:dyDescent="0.2">
      <c r="A22" s="57"/>
      <c r="B22" s="59"/>
      <c r="C22" s="57"/>
      <c r="D22" s="59"/>
      <c r="E22" s="59"/>
      <c r="F22" s="59"/>
      <c r="G22" s="59"/>
      <c r="H22" s="57"/>
      <c r="I22" s="57"/>
      <c r="J22" s="57"/>
      <c r="K22" s="59"/>
      <c r="L22" s="57"/>
      <c r="M22" s="57"/>
      <c r="N22" s="57"/>
      <c r="O22" s="59"/>
      <c r="P22" s="59"/>
      <c r="Q22" s="59"/>
      <c r="R22" s="59"/>
    </row>
    <row r="23" spans="1:18" ht="12.75" customHeight="1" x14ac:dyDescent="0.2">
      <c r="A23" s="57"/>
      <c r="B23" s="59"/>
      <c r="C23" s="57"/>
      <c r="D23" s="59"/>
      <c r="E23" s="59"/>
      <c r="F23" s="59"/>
      <c r="G23" s="59"/>
      <c r="H23" s="57"/>
      <c r="I23" s="57"/>
      <c r="J23" s="57"/>
      <c r="K23" s="59"/>
      <c r="L23" s="57"/>
      <c r="M23" s="57"/>
      <c r="N23" s="57"/>
      <c r="O23" s="59"/>
      <c r="P23" s="59"/>
      <c r="Q23" s="59"/>
      <c r="R23" s="59"/>
    </row>
    <row r="24" spans="1:18" ht="48.75" customHeight="1" x14ac:dyDescent="0.2">
      <c r="A24" s="57"/>
      <c r="B24" s="59"/>
      <c r="C24" s="57"/>
      <c r="D24" s="59"/>
      <c r="E24" s="59"/>
      <c r="F24" s="59"/>
      <c r="G24" s="59"/>
      <c r="H24" s="57"/>
      <c r="I24" s="57"/>
      <c r="J24" s="57"/>
      <c r="K24" s="59"/>
      <c r="L24" s="57"/>
      <c r="M24" s="57"/>
      <c r="N24" s="57"/>
      <c r="O24" s="59"/>
      <c r="P24" s="59"/>
      <c r="Q24" s="59"/>
      <c r="R24" s="59"/>
    </row>
    <row r="25" spans="1:18" ht="12.75" customHeight="1" x14ac:dyDescent="0.2">
      <c r="A25" s="57"/>
      <c r="B25" s="59"/>
      <c r="C25" s="57"/>
      <c r="D25" s="59"/>
      <c r="E25" s="59"/>
      <c r="F25" s="59"/>
      <c r="G25" s="59"/>
      <c r="H25" s="57"/>
      <c r="I25" s="57"/>
      <c r="J25" s="57"/>
      <c r="K25" s="59"/>
      <c r="L25" s="57"/>
      <c r="M25" s="57"/>
      <c r="N25" s="57"/>
      <c r="O25" s="59"/>
      <c r="P25" s="59"/>
      <c r="Q25" s="59"/>
      <c r="R25" s="59"/>
    </row>
    <row r="26" spans="1:18" ht="58.5" customHeight="1" x14ac:dyDescent="0.2">
      <c r="A26" s="57"/>
      <c r="B26" s="59"/>
      <c r="C26" s="57"/>
      <c r="D26" s="59"/>
      <c r="E26" s="59"/>
      <c r="F26" s="59"/>
      <c r="G26" s="59"/>
      <c r="H26" s="57"/>
      <c r="I26" s="57"/>
      <c r="J26" s="57"/>
      <c r="K26" s="59"/>
      <c r="L26" s="57"/>
      <c r="M26" s="57"/>
      <c r="N26" s="57"/>
      <c r="O26" s="59"/>
      <c r="P26" s="59"/>
      <c r="Q26" s="59"/>
      <c r="R26" s="59"/>
    </row>
    <row r="27" spans="1:18" ht="12.75" customHeight="1" x14ac:dyDescent="0.2">
      <c r="A27" s="57"/>
      <c r="B27" s="59"/>
      <c r="C27" s="57"/>
      <c r="D27" s="59"/>
      <c r="E27" s="59"/>
      <c r="F27" s="59"/>
      <c r="G27" s="59"/>
      <c r="H27" s="57"/>
      <c r="I27" s="57"/>
      <c r="J27" s="57"/>
      <c r="K27" s="59"/>
      <c r="L27" s="57"/>
      <c r="M27" s="57"/>
      <c r="N27" s="57"/>
      <c r="O27" s="59"/>
      <c r="P27" s="59"/>
      <c r="Q27" s="59"/>
      <c r="R27" s="59"/>
    </row>
    <row r="28" spans="1:18" ht="12.75" customHeight="1" x14ac:dyDescent="0.2">
      <c r="A28" s="57"/>
      <c r="B28" s="59"/>
      <c r="C28" s="57"/>
      <c r="D28" s="59"/>
      <c r="E28" s="59"/>
      <c r="F28" s="59"/>
      <c r="G28" s="59"/>
      <c r="H28" s="57"/>
      <c r="I28" s="57"/>
      <c r="J28" s="57"/>
      <c r="K28" s="59"/>
      <c r="L28" s="57"/>
      <c r="M28" s="57"/>
      <c r="N28" s="57"/>
      <c r="O28" s="59"/>
      <c r="P28" s="59"/>
      <c r="Q28" s="59"/>
      <c r="R28" s="59"/>
    </row>
    <row r="29" spans="1:18" ht="12.75" customHeight="1" x14ac:dyDescent="0.2">
      <c r="A29" s="57"/>
      <c r="B29" s="59"/>
      <c r="C29" s="57"/>
      <c r="D29" s="59"/>
      <c r="E29" s="59"/>
      <c r="F29" s="59"/>
      <c r="G29" s="59"/>
      <c r="H29" s="57"/>
      <c r="I29" s="57"/>
      <c r="J29" s="57"/>
      <c r="K29" s="59"/>
      <c r="L29" s="57"/>
      <c r="M29" s="57"/>
      <c r="N29" s="57"/>
      <c r="O29" s="59"/>
      <c r="P29" s="59"/>
      <c r="Q29" s="59"/>
      <c r="R29" s="59"/>
    </row>
    <row r="30" spans="1:18" ht="12.75" customHeight="1" x14ac:dyDescent="0.2">
      <c r="A30" s="57"/>
      <c r="B30" s="59"/>
      <c r="C30" s="57"/>
      <c r="D30" s="59"/>
      <c r="E30" s="59"/>
      <c r="F30" s="59"/>
      <c r="G30" s="59"/>
      <c r="H30" s="57"/>
      <c r="I30" s="57"/>
      <c r="J30" s="57"/>
      <c r="K30" s="59"/>
      <c r="L30" s="57"/>
      <c r="M30" s="57"/>
      <c r="N30" s="57"/>
      <c r="O30" s="59"/>
      <c r="P30" s="59"/>
      <c r="Q30" s="59"/>
      <c r="R30" s="59"/>
    </row>
    <row r="31" spans="1:18" ht="12.75" customHeight="1" x14ac:dyDescent="0.2">
      <c r="A31" s="57"/>
      <c r="B31" s="59"/>
      <c r="C31" s="57"/>
      <c r="D31" s="59"/>
      <c r="E31" s="59"/>
      <c r="F31" s="59"/>
      <c r="G31" s="59"/>
      <c r="H31" s="57"/>
      <c r="I31" s="57"/>
      <c r="J31" s="57"/>
      <c r="K31" s="59"/>
      <c r="L31" s="57"/>
      <c r="M31" s="57"/>
      <c r="N31" s="57"/>
      <c r="O31" s="59"/>
      <c r="P31" s="59"/>
      <c r="Q31" s="59"/>
      <c r="R31" s="59"/>
    </row>
    <row r="32" spans="1:18" ht="12.75" customHeight="1" x14ac:dyDescent="0.2">
      <c r="A32" s="57"/>
      <c r="B32" s="59"/>
      <c r="C32" s="57"/>
      <c r="D32" s="59"/>
      <c r="E32" s="59"/>
      <c r="F32" s="59"/>
      <c r="G32" s="59"/>
      <c r="H32" s="57"/>
      <c r="I32" s="57"/>
      <c r="J32" s="57"/>
      <c r="K32" s="59"/>
      <c r="L32" s="57"/>
      <c r="M32" s="57"/>
      <c r="N32" s="57"/>
      <c r="O32" s="59"/>
      <c r="P32" s="59"/>
      <c r="Q32" s="59"/>
      <c r="R32" s="59"/>
    </row>
    <row r="33" spans="1:18" ht="12.75" customHeight="1" x14ac:dyDescent="0.2">
      <c r="A33" s="57"/>
      <c r="B33" s="59"/>
      <c r="C33" s="57"/>
      <c r="D33" s="59"/>
      <c r="E33" s="59"/>
      <c r="F33" s="59"/>
      <c r="G33" s="59"/>
      <c r="H33" s="57"/>
      <c r="I33" s="57"/>
      <c r="J33" s="57"/>
      <c r="K33" s="59"/>
      <c r="L33" s="57"/>
      <c r="M33" s="57"/>
      <c r="N33" s="57"/>
      <c r="O33" s="59"/>
      <c r="P33" s="59"/>
      <c r="Q33" s="59"/>
      <c r="R33" s="59"/>
    </row>
    <row r="34" spans="1:18" ht="12.75" customHeight="1" x14ac:dyDescent="0.2">
      <c r="A34" s="57"/>
      <c r="B34" s="59"/>
      <c r="C34" s="57"/>
      <c r="D34" s="59"/>
      <c r="E34" s="59"/>
      <c r="F34" s="59"/>
      <c r="G34" s="59"/>
      <c r="H34" s="57"/>
      <c r="I34" s="57"/>
      <c r="J34" s="57"/>
      <c r="K34" s="59"/>
      <c r="L34" s="57"/>
      <c r="M34" s="57"/>
      <c r="N34" s="57"/>
      <c r="O34" s="59"/>
      <c r="P34" s="59"/>
      <c r="Q34" s="59"/>
      <c r="R34" s="59"/>
    </row>
    <row r="35" spans="1:18" ht="12.75" customHeight="1" x14ac:dyDescent="0.2">
      <c r="A35" s="57"/>
      <c r="B35" s="59"/>
      <c r="C35" s="57"/>
      <c r="D35" s="59"/>
      <c r="E35" s="59"/>
      <c r="F35" s="59"/>
      <c r="G35" s="59"/>
      <c r="H35" s="57"/>
      <c r="I35" s="57"/>
      <c r="J35" s="57"/>
      <c r="K35" s="59"/>
      <c r="L35" s="57"/>
      <c r="M35" s="57"/>
      <c r="N35" s="57"/>
      <c r="O35" s="59"/>
      <c r="P35" s="59"/>
      <c r="Q35" s="59"/>
      <c r="R35" s="59"/>
    </row>
    <row r="36" spans="1:18" ht="12.75" customHeight="1" x14ac:dyDescent="0.2">
      <c r="A36" s="57"/>
      <c r="B36" s="59"/>
      <c r="C36" s="57"/>
      <c r="D36" s="59"/>
      <c r="E36" s="59"/>
      <c r="F36" s="59"/>
      <c r="G36" s="59"/>
      <c r="H36" s="57"/>
      <c r="I36" s="57"/>
      <c r="J36" s="57"/>
      <c r="K36" s="59"/>
      <c r="L36" s="57"/>
      <c r="M36" s="57"/>
      <c r="N36" s="57"/>
      <c r="O36" s="59"/>
      <c r="P36" s="59"/>
      <c r="Q36" s="59"/>
      <c r="R36" s="59"/>
    </row>
    <row r="37" spans="1:18" ht="12.75" customHeight="1" x14ac:dyDescent="0.2">
      <c r="A37" s="57"/>
      <c r="B37" s="59"/>
      <c r="C37" s="57"/>
      <c r="D37" s="59"/>
      <c r="E37" s="59"/>
      <c r="F37" s="59"/>
      <c r="G37" s="59"/>
      <c r="H37" s="57"/>
      <c r="I37" s="57"/>
      <c r="J37" s="57"/>
      <c r="K37" s="59"/>
      <c r="L37" s="57"/>
      <c r="M37" s="57"/>
      <c r="N37" s="57"/>
      <c r="O37" s="59"/>
      <c r="P37" s="59"/>
      <c r="Q37" s="59"/>
      <c r="R37" s="59"/>
    </row>
    <row r="38" spans="1:18" ht="12.75" customHeight="1" x14ac:dyDescent="0.2">
      <c r="A38" s="57"/>
      <c r="B38" s="59"/>
      <c r="C38" s="57"/>
      <c r="D38" s="59"/>
      <c r="E38" s="59"/>
      <c r="F38" s="59"/>
      <c r="G38" s="59"/>
      <c r="H38" s="57"/>
      <c r="I38" s="57"/>
      <c r="J38" s="57"/>
      <c r="K38" s="59"/>
      <c r="L38" s="57"/>
      <c r="M38" s="57"/>
      <c r="N38" s="57"/>
      <c r="O38" s="59"/>
      <c r="P38" s="59"/>
      <c r="Q38" s="59"/>
      <c r="R38" s="59"/>
    </row>
    <row r="39" spans="1:18" ht="12.75" customHeight="1" x14ac:dyDescent="0.2">
      <c r="A39" s="57"/>
      <c r="B39" s="59"/>
      <c r="C39" s="57"/>
      <c r="D39" s="59"/>
      <c r="E39" s="59"/>
      <c r="F39" s="59"/>
      <c r="G39" s="59"/>
      <c r="H39" s="57"/>
      <c r="I39" s="57"/>
      <c r="J39" s="57"/>
      <c r="K39" s="59"/>
      <c r="L39" s="57"/>
      <c r="M39" s="57"/>
      <c r="N39" s="57"/>
      <c r="O39" s="59"/>
      <c r="P39" s="59"/>
      <c r="Q39" s="59"/>
      <c r="R39" s="59"/>
    </row>
    <row r="40" spans="1:18" ht="12.75" customHeight="1" x14ac:dyDescent="0.2">
      <c r="A40" s="57"/>
      <c r="B40" s="59"/>
      <c r="C40" s="57"/>
      <c r="D40" s="59"/>
      <c r="E40" s="59"/>
      <c r="F40" s="59"/>
      <c r="G40" s="59"/>
      <c r="H40" s="57"/>
      <c r="I40" s="57"/>
      <c r="J40" s="57"/>
      <c r="K40" s="59"/>
      <c r="L40" s="57"/>
      <c r="M40" s="57"/>
      <c r="N40" s="57"/>
      <c r="O40" s="59"/>
      <c r="P40" s="59"/>
      <c r="Q40" s="59"/>
      <c r="R40" s="59"/>
    </row>
    <row r="41" spans="1:18" ht="12.75" customHeight="1" x14ac:dyDescent="0.2">
      <c r="A41" s="57"/>
      <c r="B41" s="59"/>
      <c r="C41" s="57"/>
      <c r="D41" s="59"/>
      <c r="E41" s="59"/>
      <c r="F41" s="59"/>
      <c r="G41" s="59"/>
      <c r="H41" s="57"/>
      <c r="I41" s="57"/>
      <c r="J41" s="57"/>
      <c r="K41" s="59"/>
      <c r="L41" s="57"/>
      <c r="M41" s="57"/>
      <c r="N41" s="57"/>
      <c r="O41" s="59"/>
      <c r="P41" s="59"/>
      <c r="Q41" s="59"/>
      <c r="R41" s="59"/>
    </row>
    <row r="42" spans="1:18" ht="12.75" customHeight="1" x14ac:dyDescent="0.2">
      <c r="A42" s="57"/>
      <c r="B42" s="59"/>
      <c r="C42" s="57"/>
      <c r="D42" s="59"/>
      <c r="E42" s="59"/>
      <c r="F42" s="59"/>
      <c r="G42" s="59"/>
      <c r="H42" s="57"/>
      <c r="I42" s="57"/>
      <c r="J42" s="57"/>
      <c r="K42" s="59"/>
      <c r="L42" s="57"/>
      <c r="M42" s="57"/>
      <c r="N42" s="57"/>
      <c r="O42" s="59"/>
      <c r="P42" s="59"/>
      <c r="Q42" s="59"/>
      <c r="R42" s="59"/>
    </row>
    <row r="43" spans="1:18" ht="12.75" customHeight="1" x14ac:dyDescent="0.2">
      <c r="A43" s="57"/>
      <c r="B43" s="59"/>
      <c r="C43" s="57"/>
      <c r="D43" s="59"/>
      <c r="E43" s="59"/>
      <c r="F43" s="59"/>
      <c r="G43" s="59"/>
      <c r="H43" s="57"/>
      <c r="I43" s="57"/>
      <c r="J43" s="57"/>
      <c r="K43" s="59"/>
      <c r="L43" s="57"/>
      <c r="M43" s="57"/>
      <c r="N43" s="57"/>
      <c r="O43" s="59"/>
      <c r="P43" s="59"/>
      <c r="Q43" s="59"/>
      <c r="R43" s="59"/>
    </row>
    <row r="44" spans="1:18" ht="12.75" customHeight="1" x14ac:dyDescent="0.2">
      <c r="A44" s="57"/>
      <c r="B44" s="59"/>
      <c r="C44" s="57"/>
      <c r="D44" s="59"/>
      <c r="E44" s="59"/>
      <c r="F44" s="59"/>
      <c r="G44" s="59"/>
      <c r="H44" s="57"/>
      <c r="I44" s="57"/>
      <c r="J44" s="57"/>
      <c r="K44" s="59"/>
      <c r="L44" s="57"/>
      <c r="M44" s="57"/>
      <c r="N44" s="57"/>
      <c r="O44" s="59"/>
      <c r="P44" s="59"/>
      <c r="Q44" s="59"/>
      <c r="R44" s="59"/>
    </row>
    <row r="45" spans="1:18" ht="12.75" customHeight="1" x14ac:dyDescent="0.2">
      <c r="A45" s="57"/>
      <c r="B45" s="59"/>
      <c r="C45" s="57"/>
      <c r="D45" s="59"/>
      <c r="E45" s="59"/>
      <c r="F45" s="59"/>
      <c r="G45" s="59"/>
      <c r="H45" s="57"/>
      <c r="I45" s="57"/>
      <c r="J45" s="57"/>
      <c r="K45" s="59"/>
      <c r="L45" s="57"/>
      <c r="M45" s="57"/>
      <c r="N45" s="57"/>
      <c r="O45" s="59"/>
      <c r="P45" s="59"/>
      <c r="Q45" s="59"/>
      <c r="R45" s="59"/>
    </row>
    <row r="46" spans="1:18" ht="12.75" customHeight="1" x14ac:dyDescent="0.2">
      <c r="A46" s="57"/>
      <c r="B46" s="59"/>
      <c r="C46" s="57"/>
      <c r="D46" s="59"/>
      <c r="E46" s="59"/>
      <c r="F46" s="59"/>
      <c r="G46" s="59"/>
      <c r="H46" s="57"/>
      <c r="I46" s="57"/>
      <c r="J46" s="57"/>
      <c r="K46" s="59"/>
      <c r="L46" s="57"/>
      <c r="M46" s="57"/>
      <c r="N46" s="57"/>
      <c r="O46" s="59"/>
      <c r="P46" s="59"/>
      <c r="Q46" s="59"/>
      <c r="R46" s="59"/>
    </row>
    <row r="47" spans="1:18" ht="12.75" customHeight="1" x14ac:dyDescent="0.2">
      <c r="A47" s="57"/>
      <c r="B47" s="59"/>
      <c r="C47" s="57"/>
      <c r="D47" s="59"/>
      <c r="E47" s="59"/>
      <c r="F47" s="59"/>
      <c r="G47" s="59"/>
      <c r="H47" s="57"/>
      <c r="I47" s="57"/>
      <c r="J47" s="57"/>
      <c r="K47" s="59"/>
      <c r="L47" s="57"/>
      <c r="M47" s="57"/>
      <c r="N47" s="57"/>
      <c r="O47" s="59"/>
      <c r="P47" s="59"/>
      <c r="Q47" s="59"/>
      <c r="R47" s="59"/>
    </row>
    <row r="48" spans="1:18" ht="12.75" customHeight="1" x14ac:dyDescent="0.2">
      <c r="A48" s="57"/>
      <c r="B48" s="59"/>
      <c r="C48" s="57"/>
      <c r="D48" s="59"/>
      <c r="E48" s="59"/>
      <c r="F48" s="59"/>
      <c r="G48" s="59"/>
      <c r="H48" s="57"/>
      <c r="I48" s="57"/>
      <c r="J48" s="57"/>
      <c r="K48" s="59"/>
      <c r="L48" s="57"/>
      <c r="M48" s="57"/>
      <c r="N48" s="57"/>
      <c r="O48" s="59"/>
      <c r="P48" s="59"/>
      <c r="Q48" s="59"/>
      <c r="R48" s="59"/>
    </row>
    <row r="49" spans="1:18" ht="12.75" customHeight="1" x14ac:dyDescent="0.2">
      <c r="A49" s="57"/>
      <c r="B49" s="59"/>
      <c r="C49" s="57"/>
      <c r="D49" s="59"/>
      <c r="E49" s="59"/>
      <c r="F49" s="59"/>
      <c r="G49" s="59"/>
      <c r="H49" s="57"/>
      <c r="I49" s="57"/>
      <c r="J49" s="57"/>
      <c r="K49" s="59"/>
      <c r="L49" s="57"/>
      <c r="M49" s="57"/>
      <c r="N49" s="57"/>
      <c r="O49" s="59"/>
      <c r="P49" s="59"/>
      <c r="Q49" s="59"/>
      <c r="R49" s="59"/>
    </row>
    <row r="50" spans="1:18" ht="12.75" customHeight="1" x14ac:dyDescent="0.2">
      <c r="A50" s="57"/>
      <c r="B50" s="59"/>
      <c r="C50" s="57"/>
      <c r="D50" s="59"/>
      <c r="E50" s="59"/>
      <c r="F50" s="59"/>
      <c r="G50" s="59"/>
      <c r="H50" s="57"/>
      <c r="I50" s="57"/>
      <c r="J50" s="57"/>
      <c r="K50" s="59"/>
      <c r="L50" s="57"/>
      <c r="M50" s="57"/>
      <c r="N50" s="57"/>
      <c r="O50" s="59"/>
      <c r="P50" s="59"/>
      <c r="Q50" s="59"/>
      <c r="R50" s="59"/>
    </row>
    <row r="51" spans="1:18" ht="12.75" customHeight="1" x14ac:dyDescent="0.2">
      <c r="A51" s="57"/>
      <c r="B51" s="59"/>
      <c r="C51" s="57"/>
      <c r="D51" s="59"/>
      <c r="E51" s="59"/>
      <c r="F51" s="59"/>
      <c r="G51" s="59"/>
      <c r="H51" s="57"/>
      <c r="I51" s="57"/>
      <c r="J51" s="57"/>
      <c r="K51" s="59"/>
      <c r="L51" s="57"/>
      <c r="M51" s="57"/>
      <c r="N51" s="57"/>
      <c r="O51" s="59"/>
      <c r="P51" s="59"/>
      <c r="Q51" s="59"/>
      <c r="R51" s="59"/>
    </row>
    <row r="52" spans="1:18" ht="12.75" customHeight="1" x14ac:dyDescent="0.2">
      <c r="A52" s="57"/>
      <c r="B52" s="59"/>
      <c r="C52" s="57"/>
      <c r="D52" s="59"/>
      <c r="E52" s="59"/>
      <c r="F52" s="59"/>
      <c r="G52" s="59"/>
      <c r="H52" s="57"/>
      <c r="I52" s="57"/>
      <c r="J52" s="57"/>
      <c r="K52" s="59"/>
      <c r="L52" s="57"/>
      <c r="M52" s="57"/>
      <c r="N52" s="57"/>
      <c r="O52" s="59"/>
      <c r="P52" s="59"/>
      <c r="Q52" s="59"/>
      <c r="R52" s="59"/>
    </row>
    <row r="53" spans="1:18" ht="12.75" customHeight="1" x14ac:dyDescent="0.2">
      <c r="A53" s="57"/>
      <c r="B53" s="59"/>
      <c r="C53" s="57"/>
      <c r="D53" s="59"/>
      <c r="E53" s="59"/>
      <c r="F53" s="59"/>
      <c r="G53" s="59"/>
      <c r="H53" s="57"/>
      <c r="I53" s="57"/>
      <c r="J53" s="57"/>
      <c r="K53" s="59"/>
      <c r="L53" s="57"/>
      <c r="M53" s="57"/>
      <c r="N53" s="57"/>
      <c r="O53" s="59"/>
      <c r="P53" s="59"/>
      <c r="Q53" s="59"/>
      <c r="R53" s="59"/>
    </row>
    <row r="54" spans="1:18" ht="12.75" customHeight="1" x14ac:dyDescent="0.2">
      <c r="A54" s="57"/>
      <c r="B54" s="59"/>
      <c r="C54" s="57"/>
      <c r="D54" s="59"/>
      <c r="E54" s="59"/>
      <c r="F54" s="59"/>
      <c r="G54" s="59"/>
      <c r="H54" s="57"/>
      <c r="I54" s="57"/>
      <c r="J54" s="57"/>
      <c r="K54" s="59"/>
      <c r="L54" s="57"/>
      <c r="M54" s="57"/>
      <c r="N54" s="57"/>
      <c r="O54" s="59"/>
      <c r="P54" s="59"/>
      <c r="Q54" s="59"/>
      <c r="R54" s="59"/>
    </row>
    <row r="55" spans="1:18" ht="12.75" customHeight="1" x14ac:dyDescent="0.2">
      <c r="A55" s="57"/>
      <c r="B55" s="59"/>
      <c r="C55" s="57"/>
      <c r="D55" s="59"/>
      <c r="E55" s="59"/>
      <c r="F55" s="59"/>
      <c r="G55" s="59"/>
      <c r="H55" s="57"/>
      <c r="I55" s="57"/>
      <c r="J55" s="57"/>
      <c r="K55" s="59"/>
      <c r="L55" s="57"/>
      <c r="M55" s="57"/>
      <c r="N55" s="57"/>
      <c r="O55" s="59"/>
      <c r="P55" s="59"/>
      <c r="Q55" s="59"/>
      <c r="R55" s="59"/>
    </row>
    <row r="56" spans="1:18" ht="12.75" customHeight="1" x14ac:dyDescent="0.2">
      <c r="A56" s="57"/>
      <c r="B56" s="59"/>
      <c r="C56" s="57"/>
      <c r="D56" s="59"/>
      <c r="E56" s="59"/>
      <c r="F56" s="59"/>
      <c r="G56" s="59"/>
      <c r="H56" s="57"/>
      <c r="I56" s="57"/>
      <c r="J56" s="57"/>
      <c r="K56" s="59"/>
      <c r="L56" s="57"/>
      <c r="M56" s="57"/>
      <c r="N56" s="57"/>
      <c r="O56" s="59"/>
      <c r="P56" s="59"/>
      <c r="Q56" s="59"/>
      <c r="R56" s="59"/>
    </row>
    <row r="57" spans="1:18" ht="12.75" customHeight="1" x14ac:dyDescent="0.2">
      <c r="A57" s="57"/>
      <c r="B57" s="59"/>
      <c r="C57" s="57"/>
      <c r="D57" s="59"/>
      <c r="E57" s="59"/>
      <c r="F57" s="59"/>
      <c r="G57" s="59"/>
      <c r="H57" s="57"/>
      <c r="I57" s="57"/>
      <c r="J57" s="57"/>
      <c r="K57" s="59"/>
      <c r="L57" s="57"/>
      <c r="M57" s="57"/>
      <c r="N57" s="57"/>
      <c r="O57" s="59"/>
      <c r="P57" s="59"/>
      <c r="Q57" s="59"/>
      <c r="R57" s="59"/>
    </row>
    <row r="58" spans="1:18" ht="12.75" customHeight="1" x14ac:dyDescent="0.2">
      <c r="A58" s="57"/>
      <c r="B58" s="59"/>
      <c r="C58" s="57"/>
      <c r="D58" s="59"/>
      <c r="E58" s="59"/>
      <c r="F58" s="59"/>
      <c r="G58" s="59"/>
      <c r="H58" s="57"/>
      <c r="I58" s="57"/>
      <c r="J58" s="57"/>
      <c r="K58" s="59"/>
      <c r="L58" s="57"/>
      <c r="M58" s="57"/>
      <c r="N58" s="57"/>
      <c r="O58" s="59"/>
      <c r="P58" s="59"/>
      <c r="Q58" s="59"/>
      <c r="R58" s="59"/>
    </row>
    <row r="59" spans="1:18" ht="12.75" customHeight="1" x14ac:dyDescent="0.2">
      <c r="A59" s="57"/>
      <c r="B59" s="59"/>
      <c r="C59" s="57"/>
      <c r="D59" s="59"/>
      <c r="E59" s="59"/>
      <c r="F59" s="59"/>
      <c r="G59" s="59"/>
      <c r="H59" s="57"/>
      <c r="I59" s="57"/>
      <c r="J59" s="57"/>
      <c r="K59" s="59"/>
      <c r="L59" s="57"/>
      <c r="M59" s="57"/>
      <c r="N59" s="57"/>
      <c r="O59" s="59"/>
      <c r="P59" s="59"/>
      <c r="Q59" s="59"/>
      <c r="R59" s="59"/>
    </row>
    <row r="60" spans="1:18" ht="12.75" customHeight="1" x14ac:dyDescent="0.2">
      <c r="A60" s="57"/>
      <c r="B60" s="59"/>
      <c r="C60" s="57"/>
      <c r="D60" s="59"/>
      <c r="E60" s="59"/>
      <c r="F60" s="59"/>
      <c r="G60" s="59"/>
      <c r="H60" s="57"/>
      <c r="I60" s="57"/>
      <c r="J60" s="57"/>
      <c r="K60" s="59"/>
      <c r="L60" s="57"/>
      <c r="M60" s="57"/>
      <c r="N60" s="57"/>
      <c r="O60" s="59"/>
      <c r="P60" s="59"/>
      <c r="Q60" s="59"/>
      <c r="R60" s="59"/>
    </row>
    <row r="61" spans="1:18" ht="12.75" customHeight="1" x14ac:dyDescent="0.2">
      <c r="A61" s="57"/>
      <c r="B61" s="59"/>
      <c r="C61" s="57"/>
      <c r="D61" s="59"/>
      <c r="E61" s="59"/>
      <c r="F61" s="59"/>
      <c r="G61" s="59"/>
      <c r="H61" s="57"/>
      <c r="I61" s="57"/>
      <c r="J61" s="57"/>
      <c r="K61" s="59"/>
      <c r="L61" s="57"/>
      <c r="M61" s="57"/>
      <c r="N61" s="57"/>
      <c r="O61" s="59"/>
      <c r="P61" s="59"/>
      <c r="Q61" s="59"/>
      <c r="R61" s="59"/>
    </row>
    <row r="62" spans="1:18" ht="12.75" customHeight="1" x14ac:dyDescent="0.2">
      <c r="A62" s="57"/>
      <c r="B62" s="59"/>
      <c r="C62" s="57"/>
      <c r="D62" s="59"/>
      <c r="E62" s="59"/>
      <c r="F62" s="59"/>
      <c r="G62" s="59"/>
      <c r="H62" s="57"/>
      <c r="I62" s="57"/>
      <c r="J62" s="57"/>
      <c r="K62" s="59"/>
      <c r="L62" s="57"/>
      <c r="M62" s="57"/>
      <c r="N62" s="57"/>
      <c r="O62" s="59"/>
      <c r="P62" s="59"/>
      <c r="Q62" s="59"/>
      <c r="R62" s="59"/>
    </row>
    <row r="63" spans="1:18" ht="12.75" customHeight="1" x14ac:dyDescent="0.2">
      <c r="A63" s="57"/>
      <c r="B63" s="59"/>
      <c r="C63" s="57"/>
      <c r="D63" s="59"/>
      <c r="E63" s="59"/>
      <c r="F63" s="59"/>
      <c r="G63" s="59"/>
      <c r="H63" s="57"/>
      <c r="I63" s="57"/>
      <c r="J63" s="57"/>
      <c r="K63" s="59"/>
      <c r="L63" s="57"/>
      <c r="M63" s="57"/>
      <c r="N63" s="57"/>
      <c r="O63" s="59"/>
      <c r="P63" s="59"/>
      <c r="Q63" s="59"/>
      <c r="R63" s="59"/>
    </row>
    <row r="64" spans="1:18" ht="12.75" customHeight="1" x14ac:dyDescent="0.2">
      <c r="A64" s="57"/>
      <c r="B64" s="59"/>
      <c r="C64" s="57"/>
      <c r="D64" s="59"/>
      <c r="E64" s="59"/>
      <c r="F64" s="59"/>
      <c r="G64" s="59"/>
      <c r="H64" s="57"/>
      <c r="I64" s="57"/>
      <c r="J64" s="57"/>
      <c r="K64" s="59"/>
      <c r="L64" s="57"/>
      <c r="M64" s="57"/>
      <c r="N64" s="57"/>
      <c r="O64" s="59"/>
      <c r="P64" s="59"/>
      <c r="Q64" s="59"/>
      <c r="R64" s="59"/>
    </row>
    <row r="65" spans="1:18" ht="12.75" customHeight="1" x14ac:dyDescent="0.2">
      <c r="A65" s="57"/>
      <c r="B65" s="59"/>
      <c r="C65" s="57"/>
      <c r="D65" s="59"/>
      <c r="E65" s="59"/>
      <c r="F65" s="59"/>
      <c r="G65" s="59"/>
      <c r="H65" s="57"/>
      <c r="I65" s="57"/>
      <c r="J65" s="57"/>
      <c r="K65" s="59"/>
      <c r="L65" s="57"/>
      <c r="M65" s="57"/>
      <c r="N65" s="57"/>
      <c r="O65" s="59"/>
      <c r="P65" s="59"/>
      <c r="Q65" s="59"/>
      <c r="R65" s="59"/>
    </row>
    <row r="66" spans="1:18" ht="12.75" customHeight="1" x14ac:dyDescent="0.2">
      <c r="A66" s="57"/>
      <c r="B66" s="59"/>
      <c r="C66" s="57"/>
      <c r="D66" s="59"/>
      <c r="E66" s="59"/>
      <c r="F66" s="59"/>
      <c r="G66" s="59"/>
      <c r="H66" s="57"/>
      <c r="I66" s="57"/>
      <c r="J66" s="57"/>
      <c r="K66" s="59"/>
      <c r="L66" s="57"/>
      <c r="M66" s="57"/>
      <c r="N66" s="57"/>
      <c r="O66" s="59"/>
      <c r="P66" s="59"/>
      <c r="Q66" s="59"/>
      <c r="R66" s="59"/>
    </row>
    <row r="67" spans="1:18" ht="12.75" customHeight="1" x14ac:dyDescent="0.2">
      <c r="A67" s="57"/>
      <c r="B67" s="59"/>
      <c r="C67" s="57"/>
      <c r="D67" s="59"/>
      <c r="E67" s="59"/>
      <c r="F67" s="59"/>
      <c r="G67" s="59"/>
      <c r="H67" s="57"/>
      <c r="I67" s="57"/>
      <c r="J67" s="57"/>
      <c r="K67" s="59"/>
      <c r="L67" s="57"/>
      <c r="M67" s="57"/>
      <c r="N67" s="57"/>
      <c r="O67" s="59"/>
      <c r="P67" s="59"/>
      <c r="Q67" s="59"/>
      <c r="R67" s="59"/>
    </row>
    <row r="68" spans="1:18" ht="12.75" customHeight="1" x14ac:dyDescent="0.2">
      <c r="A68" s="57"/>
      <c r="B68" s="59"/>
      <c r="C68" s="57"/>
      <c r="D68" s="59"/>
      <c r="E68" s="59"/>
      <c r="F68" s="59"/>
      <c r="G68" s="59"/>
      <c r="H68" s="57"/>
      <c r="I68" s="57"/>
      <c r="J68" s="57"/>
      <c r="K68" s="59"/>
      <c r="L68" s="57"/>
      <c r="M68" s="57"/>
      <c r="N68" s="57"/>
      <c r="O68" s="59"/>
      <c r="P68" s="59"/>
      <c r="Q68" s="59"/>
      <c r="R68" s="59"/>
    </row>
    <row r="69" spans="1:18" ht="12.75" customHeight="1" x14ac:dyDescent="0.2">
      <c r="A69" s="57"/>
      <c r="B69" s="59"/>
      <c r="C69" s="57"/>
      <c r="D69" s="59"/>
      <c r="E69" s="59"/>
      <c r="F69" s="59"/>
      <c r="G69" s="59"/>
      <c r="H69" s="57"/>
      <c r="I69" s="57"/>
      <c r="J69" s="57"/>
      <c r="K69" s="59"/>
      <c r="L69" s="57"/>
      <c r="M69" s="57"/>
      <c r="N69" s="57"/>
      <c r="O69" s="59"/>
      <c r="P69" s="59"/>
      <c r="Q69" s="59"/>
      <c r="R69" s="59"/>
    </row>
    <row r="70" spans="1:18" ht="12.75" customHeight="1" x14ac:dyDescent="0.2">
      <c r="A70" s="57"/>
      <c r="B70" s="59"/>
      <c r="C70" s="57"/>
      <c r="D70" s="59"/>
      <c r="E70" s="59"/>
      <c r="F70" s="59"/>
      <c r="G70" s="59"/>
      <c r="H70" s="57"/>
      <c r="I70" s="57"/>
      <c r="J70" s="57"/>
      <c r="K70" s="59"/>
      <c r="L70" s="57"/>
      <c r="M70" s="57"/>
      <c r="N70" s="57"/>
      <c r="O70" s="59"/>
      <c r="P70" s="59"/>
      <c r="Q70" s="59"/>
      <c r="R70" s="59"/>
    </row>
    <row r="71" spans="1:18" ht="12.75" customHeight="1" x14ac:dyDescent="0.2">
      <c r="A71" s="57"/>
      <c r="B71" s="59"/>
      <c r="C71" s="57"/>
      <c r="D71" s="59"/>
      <c r="E71" s="59"/>
      <c r="F71" s="59"/>
      <c r="G71" s="59"/>
      <c r="H71" s="57"/>
      <c r="I71" s="57"/>
      <c r="J71" s="57"/>
      <c r="K71" s="59"/>
      <c r="L71" s="57"/>
      <c r="M71" s="57"/>
      <c r="N71" s="57"/>
      <c r="O71" s="59"/>
      <c r="P71" s="59"/>
      <c r="Q71" s="59"/>
      <c r="R71" s="59"/>
    </row>
    <row r="72" spans="1:18" ht="12.75" customHeight="1" x14ac:dyDescent="0.2">
      <c r="A72" s="57"/>
      <c r="B72" s="59"/>
      <c r="C72" s="57"/>
      <c r="D72" s="59"/>
      <c r="E72" s="59"/>
      <c r="F72" s="59"/>
      <c r="G72" s="59"/>
      <c r="H72" s="57"/>
      <c r="I72" s="57"/>
      <c r="J72" s="57"/>
      <c r="K72" s="59"/>
      <c r="L72" s="57"/>
      <c r="M72" s="57"/>
      <c r="N72" s="57"/>
      <c r="O72" s="59"/>
      <c r="P72" s="59"/>
      <c r="Q72" s="59"/>
      <c r="R72" s="59"/>
    </row>
    <row r="73" spans="1:18" ht="12.75" customHeight="1" x14ac:dyDescent="0.2">
      <c r="A73" s="57"/>
      <c r="B73" s="59"/>
      <c r="C73" s="57"/>
      <c r="D73" s="59"/>
      <c r="E73" s="59"/>
      <c r="F73" s="59"/>
      <c r="G73" s="59"/>
      <c r="H73" s="57"/>
      <c r="I73" s="57"/>
      <c r="J73" s="57"/>
      <c r="K73" s="59"/>
      <c r="L73" s="57"/>
      <c r="M73" s="57"/>
      <c r="N73" s="57"/>
      <c r="O73" s="59"/>
      <c r="P73" s="59"/>
      <c r="Q73" s="59"/>
      <c r="R73" s="59"/>
    </row>
    <row r="74" spans="1:18" ht="12.75" customHeight="1" x14ac:dyDescent="0.2">
      <c r="A74" s="57"/>
      <c r="B74" s="59"/>
      <c r="C74" s="57"/>
      <c r="D74" s="59"/>
      <c r="E74" s="59"/>
      <c r="F74" s="59"/>
      <c r="G74" s="59"/>
      <c r="H74" s="57"/>
      <c r="I74" s="57"/>
      <c r="J74" s="57"/>
      <c r="K74" s="59"/>
      <c r="L74" s="57"/>
      <c r="M74" s="57"/>
      <c r="N74" s="57"/>
      <c r="O74" s="59"/>
      <c r="P74" s="59"/>
      <c r="Q74" s="59"/>
      <c r="R74" s="59"/>
    </row>
    <row r="75" spans="1:18" ht="12.75" customHeight="1" x14ac:dyDescent="0.2">
      <c r="A75" s="57"/>
      <c r="B75" s="59"/>
      <c r="C75" s="57"/>
      <c r="D75" s="59"/>
      <c r="E75" s="59"/>
      <c r="F75" s="59"/>
      <c r="G75" s="59"/>
      <c r="H75" s="57"/>
      <c r="I75" s="57"/>
      <c r="J75" s="57"/>
      <c r="K75" s="59"/>
      <c r="L75" s="57"/>
      <c r="M75" s="57"/>
      <c r="N75" s="57"/>
      <c r="O75" s="59"/>
      <c r="P75" s="59"/>
      <c r="Q75" s="59"/>
      <c r="R75" s="59"/>
    </row>
    <row r="76" spans="1:18" ht="12.75" customHeight="1" x14ac:dyDescent="0.2">
      <c r="A76" s="57"/>
      <c r="B76" s="59"/>
      <c r="C76" s="57"/>
      <c r="D76" s="59"/>
      <c r="E76" s="59"/>
      <c r="F76" s="59"/>
      <c r="G76" s="59"/>
      <c r="H76" s="57"/>
      <c r="I76" s="57"/>
      <c r="J76" s="57"/>
      <c r="K76" s="59"/>
      <c r="L76" s="57"/>
      <c r="M76" s="57"/>
      <c r="N76" s="57"/>
      <c r="O76" s="59"/>
      <c r="P76" s="59"/>
      <c r="Q76" s="59"/>
      <c r="R76" s="59"/>
    </row>
    <row r="77" spans="1:18" ht="12.75" customHeight="1" x14ac:dyDescent="0.2">
      <c r="A77" s="57"/>
      <c r="B77" s="59"/>
      <c r="C77" s="57"/>
      <c r="D77" s="59"/>
      <c r="E77" s="59"/>
      <c r="F77" s="59"/>
      <c r="G77" s="59"/>
      <c r="H77" s="57"/>
      <c r="I77" s="57"/>
      <c r="J77" s="57"/>
      <c r="K77" s="59"/>
      <c r="L77" s="57"/>
      <c r="M77" s="57"/>
      <c r="N77" s="57"/>
      <c r="O77" s="59"/>
      <c r="P77" s="59"/>
      <c r="Q77" s="59"/>
      <c r="R77" s="59"/>
    </row>
    <row r="78" spans="1:18" ht="12.75" customHeight="1" x14ac:dyDescent="0.2">
      <c r="A78" s="57"/>
      <c r="B78" s="59"/>
      <c r="C78" s="57"/>
      <c r="D78" s="59"/>
      <c r="E78" s="59"/>
      <c r="F78" s="59"/>
      <c r="G78" s="59"/>
      <c r="H78" s="57"/>
      <c r="I78" s="57"/>
      <c r="J78" s="57"/>
      <c r="K78" s="59"/>
      <c r="L78" s="57"/>
      <c r="M78" s="57"/>
      <c r="N78" s="57"/>
      <c r="O78" s="59"/>
      <c r="P78" s="59"/>
      <c r="Q78" s="59"/>
      <c r="R78" s="59"/>
    </row>
    <row r="79" spans="1:18" ht="12.75" customHeight="1" x14ac:dyDescent="0.2">
      <c r="A79" s="57"/>
      <c r="B79" s="59"/>
      <c r="C79" s="57"/>
      <c r="D79" s="59"/>
      <c r="E79" s="59"/>
      <c r="F79" s="59"/>
      <c r="G79" s="59"/>
      <c r="H79" s="57"/>
      <c r="I79" s="57"/>
      <c r="J79" s="57"/>
      <c r="K79" s="59"/>
      <c r="L79" s="57"/>
      <c r="M79" s="57"/>
      <c r="N79" s="57"/>
      <c r="O79" s="59"/>
      <c r="P79" s="59"/>
      <c r="Q79" s="59"/>
      <c r="R79" s="59"/>
    </row>
    <row r="80" spans="1:18" ht="12.75" customHeight="1" x14ac:dyDescent="0.2">
      <c r="A80" s="57"/>
      <c r="B80" s="59"/>
      <c r="C80" s="57"/>
      <c r="D80" s="59"/>
      <c r="E80" s="59"/>
      <c r="F80" s="59"/>
      <c r="G80" s="59"/>
      <c r="H80" s="57"/>
      <c r="I80" s="57"/>
      <c r="J80" s="57"/>
      <c r="K80" s="59"/>
      <c r="L80" s="57"/>
      <c r="M80" s="57"/>
      <c r="N80" s="57"/>
      <c r="O80" s="59"/>
      <c r="P80" s="59"/>
      <c r="Q80" s="59"/>
      <c r="R80" s="59"/>
    </row>
    <row r="81" spans="1:18" ht="12.75" customHeight="1" x14ac:dyDescent="0.2">
      <c r="A81" s="57"/>
      <c r="B81" s="59"/>
      <c r="C81" s="57"/>
      <c r="D81" s="59"/>
      <c r="E81" s="59"/>
      <c r="F81" s="59"/>
      <c r="G81" s="59"/>
      <c r="H81" s="57"/>
      <c r="I81" s="57"/>
      <c r="J81" s="57"/>
      <c r="K81" s="59"/>
      <c r="L81" s="57"/>
      <c r="M81" s="57"/>
      <c r="N81" s="57"/>
      <c r="O81" s="59"/>
      <c r="P81" s="59"/>
      <c r="Q81" s="59"/>
      <c r="R81" s="59"/>
    </row>
    <row r="82" spans="1:18" ht="12.75" customHeight="1" x14ac:dyDescent="0.2">
      <c r="A82" s="57"/>
      <c r="B82" s="59"/>
      <c r="C82" s="57"/>
      <c r="D82" s="59"/>
      <c r="E82" s="59"/>
      <c r="F82" s="59"/>
      <c r="G82" s="59"/>
      <c r="H82" s="57"/>
      <c r="I82" s="57"/>
      <c r="J82" s="57"/>
      <c r="K82" s="59"/>
      <c r="L82" s="57"/>
      <c r="M82" s="57"/>
      <c r="N82" s="57"/>
      <c r="O82" s="59"/>
      <c r="P82" s="59"/>
      <c r="Q82" s="59"/>
      <c r="R82" s="59"/>
    </row>
    <row r="83" spans="1:18" ht="12.75" customHeight="1" x14ac:dyDescent="0.2">
      <c r="A83" s="57"/>
      <c r="B83" s="59"/>
      <c r="C83" s="57"/>
      <c r="D83" s="59"/>
      <c r="E83" s="59"/>
      <c r="F83" s="59"/>
      <c r="G83" s="59"/>
      <c r="H83" s="57"/>
      <c r="I83" s="57"/>
      <c r="J83" s="57"/>
      <c r="K83" s="59"/>
      <c r="L83" s="57"/>
      <c r="M83" s="57"/>
      <c r="N83" s="57"/>
      <c r="O83" s="59"/>
      <c r="P83" s="59"/>
      <c r="Q83" s="59"/>
      <c r="R83" s="59"/>
    </row>
    <row r="84" spans="1:18" ht="12.75" customHeight="1" x14ac:dyDescent="0.2">
      <c r="A84" s="57"/>
      <c r="B84" s="59"/>
      <c r="C84" s="57"/>
      <c r="D84" s="59"/>
      <c r="E84" s="59"/>
      <c r="F84" s="59"/>
      <c r="G84" s="59"/>
      <c r="H84" s="57"/>
      <c r="I84" s="57"/>
      <c r="J84" s="57"/>
      <c r="K84" s="59"/>
      <c r="L84" s="57"/>
      <c r="M84" s="57"/>
      <c r="N84" s="57"/>
      <c r="O84" s="59"/>
      <c r="P84" s="59"/>
      <c r="Q84" s="59"/>
      <c r="R84" s="59"/>
    </row>
    <row r="85" spans="1:18" ht="12.75" customHeight="1" x14ac:dyDescent="0.2">
      <c r="A85" s="57"/>
      <c r="B85" s="59"/>
      <c r="C85" s="57"/>
      <c r="D85" s="59"/>
      <c r="E85" s="59"/>
      <c r="F85" s="59"/>
      <c r="G85" s="59"/>
      <c r="H85" s="57"/>
      <c r="I85" s="57"/>
      <c r="J85" s="57"/>
      <c r="K85" s="59"/>
      <c r="L85" s="57"/>
      <c r="M85" s="57"/>
      <c r="N85" s="57"/>
      <c r="O85" s="59"/>
      <c r="P85" s="59"/>
      <c r="Q85" s="59"/>
      <c r="R85" s="59"/>
    </row>
    <row r="86" spans="1:18" ht="12.75" customHeight="1" x14ac:dyDescent="0.2">
      <c r="A86" s="57"/>
      <c r="B86" s="59"/>
      <c r="C86" s="57"/>
      <c r="D86" s="59"/>
      <c r="E86" s="59"/>
      <c r="F86" s="59"/>
      <c r="G86" s="59"/>
      <c r="H86" s="57"/>
      <c r="I86" s="57"/>
      <c r="J86" s="57"/>
      <c r="K86" s="59"/>
      <c r="L86" s="57"/>
      <c r="M86" s="57"/>
      <c r="N86" s="57"/>
      <c r="O86" s="59"/>
      <c r="P86" s="59"/>
      <c r="Q86" s="59"/>
      <c r="R86" s="59"/>
    </row>
    <row r="87" spans="1:18" ht="12.75" customHeight="1" x14ac:dyDescent="0.2">
      <c r="A87" s="57"/>
      <c r="B87" s="59"/>
      <c r="C87" s="57"/>
      <c r="D87" s="59"/>
      <c r="E87" s="59"/>
      <c r="F87" s="59"/>
      <c r="G87" s="59"/>
      <c r="H87" s="57"/>
      <c r="I87" s="57"/>
      <c r="J87" s="57"/>
      <c r="K87" s="59"/>
      <c r="L87" s="57"/>
      <c r="M87" s="57"/>
      <c r="N87" s="57"/>
      <c r="O87" s="59"/>
      <c r="P87" s="59"/>
      <c r="Q87" s="59"/>
      <c r="R87" s="59"/>
    </row>
    <row r="88" spans="1:18" ht="12.75" customHeight="1" x14ac:dyDescent="0.2">
      <c r="A88" s="57"/>
      <c r="B88" s="59"/>
      <c r="C88" s="57"/>
      <c r="D88" s="59"/>
      <c r="E88" s="59"/>
      <c r="F88" s="59"/>
      <c r="G88" s="59"/>
      <c r="H88" s="57"/>
      <c r="I88" s="57"/>
      <c r="J88" s="57"/>
      <c r="K88" s="59"/>
      <c r="L88" s="57"/>
      <c r="M88" s="57"/>
      <c r="N88" s="57"/>
      <c r="O88" s="59"/>
      <c r="P88" s="59"/>
      <c r="Q88" s="59"/>
      <c r="R88" s="59"/>
    </row>
    <row r="89" spans="1:18" ht="12.75" customHeight="1" x14ac:dyDescent="0.2">
      <c r="A89" s="57"/>
      <c r="B89" s="59"/>
      <c r="C89" s="57"/>
      <c r="D89" s="59"/>
      <c r="E89" s="59"/>
      <c r="F89" s="59"/>
      <c r="G89" s="59"/>
      <c r="H89" s="57"/>
      <c r="I89" s="57"/>
      <c r="J89" s="57"/>
      <c r="K89" s="59"/>
      <c r="L89" s="57"/>
      <c r="M89" s="57"/>
      <c r="N89" s="57"/>
      <c r="O89" s="59"/>
      <c r="P89" s="59"/>
      <c r="Q89" s="59"/>
      <c r="R89" s="59"/>
    </row>
    <row r="90" spans="1:18" ht="12.75" customHeight="1" x14ac:dyDescent="0.2">
      <c r="A90" s="57"/>
      <c r="B90" s="59"/>
      <c r="C90" s="57"/>
      <c r="D90" s="59"/>
      <c r="E90" s="59"/>
      <c r="F90" s="59"/>
      <c r="G90" s="59"/>
      <c r="H90" s="57"/>
      <c r="I90" s="57"/>
      <c r="J90" s="57"/>
      <c r="K90" s="59"/>
      <c r="L90" s="57"/>
      <c r="M90" s="57"/>
      <c r="N90" s="57"/>
      <c r="O90" s="59"/>
      <c r="P90" s="59"/>
      <c r="Q90" s="59"/>
      <c r="R90" s="59"/>
    </row>
    <row r="91" spans="1:18" ht="12.75" customHeight="1" x14ac:dyDescent="0.2">
      <c r="A91" s="57"/>
      <c r="B91" s="59"/>
      <c r="C91" s="57"/>
      <c r="D91" s="59"/>
      <c r="E91" s="59"/>
      <c r="F91" s="59"/>
      <c r="G91" s="59"/>
      <c r="H91" s="57"/>
      <c r="I91" s="57"/>
      <c r="J91" s="57"/>
      <c r="K91" s="59"/>
      <c r="L91" s="57"/>
      <c r="M91" s="57"/>
      <c r="N91" s="57"/>
      <c r="O91" s="59"/>
      <c r="P91" s="59"/>
      <c r="Q91" s="59"/>
      <c r="R91" s="59"/>
    </row>
    <row r="92" spans="1:18" ht="12.75" customHeight="1" x14ac:dyDescent="0.2">
      <c r="A92" s="57"/>
      <c r="B92" s="59"/>
      <c r="C92" s="57"/>
      <c r="D92" s="59"/>
      <c r="E92" s="59"/>
      <c r="F92" s="59"/>
      <c r="G92" s="59"/>
      <c r="H92" s="57"/>
      <c r="I92" s="57"/>
      <c r="J92" s="57"/>
      <c r="K92" s="59"/>
      <c r="L92" s="57"/>
      <c r="M92" s="57"/>
      <c r="N92" s="57"/>
      <c r="O92" s="59"/>
      <c r="P92" s="59"/>
      <c r="Q92" s="59"/>
      <c r="R92" s="59"/>
    </row>
    <row r="93" spans="1:18" ht="12.75" customHeight="1" x14ac:dyDescent="0.2">
      <c r="A93" s="57"/>
      <c r="B93" s="59"/>
      <c r="C93" s="57"/>
      <c r="D93" s="59"/>
      <c r="E93" s="59"/>
      <c r="F93" s="59"/>
      <c r="G93" s="59"/>
      <c r="H93" s="57"/>
      <c r="I93" s="57"/>
      <c r="J93" s="57"/>
      <c r="K93" s="59"/>
      <c r="L93" s="57"/>
      <c r="M93" s="57"/>
      <c r="N93" s="57"/>
      <c r="O93" s="59"/>
      <c r="P93" s="59"/>
      <c r="Q93" s="59"/>
      <c r="R93" s="59"/>
    </row>
    <row r="94" spans="1:18" ht="12.75" customHeight="1" x14ac:dyDescent="0.2">
      <c r="A94" s="57"/>
      <c r="B94" s="59"/>
      <c r="C94" s="57"/>
      <c r="D94" s="59"/>
      <c r="E94" s="59"/>
      <c r="F94" s="59"/>
      <c r="G94" s="59"/>
      <c r="H94" s="57"/>
      <c r="I94" s="57"/>
      <c r="J94" s="57"/>
      <c r="K94" s="59"/>
      <c r="L94" s="57"/>
      <c r="M94" s="57"/>
      <c r="N94" s="57"/>
      <c r="O94" s="59"/>
      <c r="P94" s="59"/>
      <c r="Q94" s="59"/>
      <c r="R94" s="59"/>
    </row>
    <row r="95" spans="1:18" ht="12.75" customHeight="1" x14ac:dyDescent="0.2">
      <c r="A95" s="57"/>
      <c r="B95" s="59"/>
      <c r="C95" s="57"/>
      <c r="D95" s="59"/>
      <c r="E95" s="59"/>
      <c r="F95" s="59"/>
      <c r="G95" s="59"/>
      <c r="H95" s="57"/>
      <c r="I95" s="57"/>
      <c r="J95" s="57"/>
      <c r="K95" s="59"/>
      <c r="L95" s="57"/>
      <c r="M95" s="57"/>
      <c r="N95" s="57"/>
      <c r="O95" s="59"/>
      <c r="P95" s="59"/>
      <c r="Q95" s="59"/>
      <c r="R95" s="59"/>
    </row>
    <row r="96" spans="1:18" ht="12.75" customHeight="1" x14ac:dyDescent="0.2">
      <c r="A96" s="57"/>
      <c r="B96" s="59"/>
      <c r="C96" s="57"/>
      <c r="D96" s="59"/>
      <c r="E96" s="59"/>
      <c r="F96" s="59"/>
      <c r="G96" s="59"/>
      <c r="H96" s="57"/>
      <c r="I96" s="57"/>
      <c r="J96" s="57"/>
      <c r="K96" s="59"/>
      <c r="L96" s="57"/>
      <c r="M96" s="57"/>
      <c r="N96" s="57"/>
      <c r="O96" s="59"/>
      <c r="P96" s="59"/>
      <c r="Q96" s="59"/>
      <c r="R96" s="59"/>
    </row>
    <row r="97" spans="1:18" ht="12.75" customHeight="1" x14ac:dyDescent="0.2">
      <c r="A97" s="57"/>
      <c r="B97" s="59"/>
      <c r="C97" s="57"/>
      <c r="D97" s="59"/>
      <c r="E97" s="59"/>
      <c r="F97" s="59"/>
      <c r="G97" s="59"/>
      <c r="H97" s="57"/>
      <c r="I97" s="57"/>
      <c r="J97" s="57"/>
      <c r="K97" s="59"/>
      <c r="L97" s="57"/>
      <c r="M97" s="57"/>
      <c r="N97" s="57"/>
      <c r="O97" s="59"/>
      <c r="P97" s="59"/>
      <c r="Q97" s="59"/>
      <c r="R97" s="59"/>
    </row>
    <row r="98" spans="1:18" ht="12.75" customHeight="1" x14ac:dyDescent="0.2">
      <c r="A98" s="57"/>
      <c r="B98" s="59"/>
      <c r="C98" s="57"/>
      <c r="D98" s="59"/>
      <c r="E98" s="59"/>
      <c r="F98" s="59"/>
      <c r="G98" s="59"/>
      <c r="H98" s="57"/>
      <c r="I98" s="57"/>
      <c r="J98" s="57"/>
      <c r="K98" s="59"/>
      <c r="L98" s="57"/>
      <c r="M98" s="57"/>
      <c r="N98" s="57"/>
      <c r="O98" s="59"/>
      <c r="P98" s="59"/>
      <c r="Q98" s="59"/>
      <c r="R98" s="59"/>
    </row>
    <row r="99" spans="1:18" ht="12.75" customHeight="1" x14ac:dyDescent="0.2">
      <c r="A99" s="57"/>
      <c r="B99" s="59"/>
      <c r="C99" s="57"/>
      <c r="D99" s="59"/>
      <c r="E99" s="59"/>
      <c r="F99" s="59"/>
      <c r="G99" s="59"/>
      <c r="H99" s="57"/>
      <c r="I99" s="57"/>
      <c r="J99" s="57"/>
      <c r="K99" s="59"/>
      <c r="L99" s="57"/>
      <c r="M99" s="57"/>
      <c r="N99" s="57"/>
      <c r="O99" s="59"/>
      <c r="P99" s="59"/>
      <c r="Q99" s="59"/>
      <c r="R99" s="59"/>
    </row>
    <row r="100" spans="1:18" ht="12.75" customHeight="1" x14ac:dyDescent="0.2">
      <c r="A100" s="57"/>
      <c r="B100" s="59"/>
      <c r="C100" s="57"/>
      <c r="D100" s="59"/>
      <c r="E100" s="59"/>
      <c r="F100" s="59"/>
      <c r="G100" s="59"/>
      <c r="H100" s="57"/>
      <c r="I100" s="57"/>
      <c r="J100" s="57"/>
      <c r="K100" s="59"/>
      <c r="L100" s="57"/>
      <c r="M100" s="57"/>
      <c r="N100" s="57"/>
      <c r="O100" s="59"/>
      <c r="P100" s="59"/>
      <c r="Q100" s="59"/>
      <c r="R100" s="59"/>
    </row>
    <row r="101" spans="1:18" ht="12.75" customHeight="1" x14ac:dyDescent="0.2">
      <c r="A101" s="57"/>
      <c r="B101" s="59"/>
      <c r="C101" s="57"/>
      <c r="D101" s="59"/>
      <c r="E101" s="59"/>
      <c r="F101" s="59"/>
      <c r="G101" s="59"/>
      <c r="H101" s="57"/>
      <c r="I101" s="57"/>
      <c r="J101" s="57"/>
      <c r="K101" s="59"/>
      <c r="L101" s="57"/>
      <c r="M101" s="57"/>
      <c r="N101" s="57"/>
      <c r="O101" s="59"/>
      <c r="P101" s="59"/>
      <c r="Q101" s="59"/>
      <c r="R101" s="59"/>
    </row>
    <row r="102" spans="1:18" ht="12.75" customHeight="1" x14ac:dyDescent="0.2">
      <c r="A102" s="57"/>
      <c r="B102" s="59"/>
      <c r="C102" s="57"/>
      <c r="D102" s="59"/>
      <c r="E102" s="59"/>
      <c r="F102" s="59"/>
      <c r="G102" s="59"/>
      <c r="H102" s="57"/>
      <c r="I102" s="57"/>
      <c r="J102" s="57"/>
      <c r="K102" s="59"/>
      <c r="L102" s="57"/>
      <c r="M102" s="57"/>
      <c r="N102" s="57"/>
      <c r="O102" s="59"/>
      <c r="P102" s="59"/>
      <c r="Q102" s="59"/>
      <c r="R102" s="59"/>
    </row>
    <row r="103" spans="1:18" ht="12.75" customHeight="1" x14ac:dyDescent="0.2">
      <c r="A103" s="57"/>
      <c r="B103" s="59"/>
      <c r="C103" s="57"/>
      <c r="D103" s="59"/>
      <c r="E103" s="59"/>
      <c r="F103" s="59"/>
      <c r="G103" s="59"/>
      <c r="H103" s="57"/>
      <c r="I103" s="57"/>
      <c r="J103" s="57"/>
      <c r="K103" s="59"/>
      <c r="L103" s="57"/>
      <c r="M103" s="57"/>
      <c r="N103" s="57"/>
      <c r="O103" s="59"/>
      <c r="P103" s="59"/>
      <c r="Q103" s="59"/>
      <c r="R103" s="59"/>
    </row>
    <row r="104" spans="1:18" ht="12.75" customHeight="1" x14ac:dyDescent="0.2">
      <c r="A104" s="57"/>
      <c r="B104" s="59"/>
      <c r="C104" s="57"/>
      <c r="D104" s="59"/>
      <c r="E104" s="59"/>
      <c r="F104" s="59"/>
      <c r="G104" s="59"/>
      <c r="H104" s="57"/>
      <c r="I104" s="57"/>
      <c r="J104" s="57"/>
      <c r="K104" s="59"/>
      <c r="L104" s="57"/>
      <c r="M104" s="57"/>
      <c r="N104" s="57"/>
      <c r="O104" s="59"/>
      <c r="P104" s="59"/>
      <c r="Q104" s="59"/>
      <c r="R104" s="59"/>
    </row>
    <row r="105" spans="1:18" ht="12.75" customHeight="1" x14ac:dyDescent="0.2">
      <c r="A105" s="57"/>
      <c r="B105" s="59"/>
      <c r="C105" s="57"/>
      <c r="D105" s="59"/>
      <c r="E105" s="59"/>
      <c r="F105" s="59"/>
      <c r="G105" s="59"/>
      <c r="H105" s="57"/>
      <c r="I105" s="57"/>
      <c r="J105" s="57"/>
      <c r="K105" s="59"/>
      <c r="L105" s="57"/>
      <c r="M105" s="57"/>
      <c r="N105" s="57"/>
      <c r="O105" s="59"/>
      <c r="P105" s="59"/>
      <c r="Q105" s="59"/>
      <c r="R105" s="59"/>
    </row>
    <row r="106" spans="1:18" ht="12.75" customHeight="1" x14ac:dyDescent="0.2">
      <c r="A106" s="57"/>
      <c r="B106" s="59"/>
      <c r="C106" s="57"/>
      <c r="D106" s="59"/>
      <c r="E106" s="59"/>
      <c r="F106" s="59"/>
      <c r="G106" s="59"/>
      <c r="H106" s="57"/>
      <c r="I106" s="57"/>
      <c r="J106" s="57"/>
      <c r="K106" s="59"/>
      <c r="L106" s="57"/>
      <c r="M106" s="57"/>
      <c r="N106" s="57"/>
      <c r="O106" s="59"/>
      <c r="P106" s="59"/>
      <c r="Q106" s="59"/>
      <c r="R106" s="59"/>
    </row>
    <row r="107" spans="1:18" ht="12.75" customHeight="1" x14ac:dyDescent="0.2">
      <c r="A107" s="57"/>
      <c r="B107" s="59"/>
      <c r="C107" s="57"/>
      <c r="D107" s="59"/>
      <c r="E107" s="59"/>
      <c r="F107" s="59"/>
      <c r="G107" s="59"/>
      <c r="H107" s="57"/>
      <c r="I107" s="57"/>
      <c r="J107" s="57"/>
      <c r="K107" s="59"/>
      <c r="L107" s="57"/>
      <c r="M107" s="57"/>
      <c r="N107" s="57"/>
      <c r="O107" s="59"/>
      <c r="P107" s="59"/>
      <c r="Q107" s="59"/>
      <c r="R107" s="59"/>
    </row>
    <row r="108" spans="1:18" ht="12.75" customHeight="1" x14ac:dyDescent="0.2">
      <c r="A108" s="57"/>
      <c r="B108" s="59"/>
      <c r="C108" s="57"/>
      <c r="D108" s="59"/>
      <c r="E108" s="59"/>
      <c r="F108" s="59"/>
      <c r="G108" s="59"/>
      <c r="H108" s="57"/>
      <c r="I108" s="57"/>
      <c r="J108" s="57"/>
      <c r="K108" s="59"/>
      <c r="L108" s="57"/>
      <c r="M108" s="57"/>
      <c r="N108" s="57"/>
      <c r="O108" s="59"/>
      <c r="P108" s="59"/>
      <c r="Q108" s="59"/>
      <c r="R108" s="59"/>
    </row>
    <row r="109" spans="1:18" ht="12.75" customHeight="1" x14ac:dyDescent="0.2">
      <c r="A109" s="57"/>
      <c r="B109" s="59"/>
      <c r="C109" s="57"/>
      <c r="D109" s="59"/>
      <c r="E109" s="59"/>
      <c r="F109" s="59"/>
      <c r="G109" s="59"/>
      <c r="H109" s="57"/>
      <c r="I109" s="57"/>
      <c r="J109" s="57"/>
      <c r="K109" s="59"/>
      <c r="L109" s="57"/>
      <c r="M109" s="57"/>
      <c r="N109" s="57"/>
      <c r="O109" s="59"/>
      <c r="P109" s="59"/>
      <c r="Q109" s="59"/>
      <c r="R109" s="59"/>
    </row>
    <row r="110" spans="1:18" ht="12.75" customHeight="1" x14ac:dyDescent="0.2">
      <c r="A110" s="57"/>
      <c r="B110" s="59"/>
      <c r="C110" s="57"/>
      <c r="D110" s="59"/>
      <c r="E110" s="59"/>
      <c r="F110" s="59"/>
      <c r="G110" s="59"/>
      <c r="H110" s="57"/>
      <c r="I110" s="57"/>
      <c r="J110" s="57"/>
      <c r="K110" s="59"/>
      <c r="L110" s="57"/>
      <c r="M110" s="57"/>
      <c r="N110" s="57"/>
      <c r="O110" s="59"/>
      <c r="P110" s="59"/>
      <c r="Q110" s="59"/>
      <c r="R110" s="59"/>
    </row>
    <row r="111" spans="1:18" ht="12.75" customHeight="1" x14ac:dyDescent="0.2">
      <c r="A111" s="57"/>
      <c r="B111" s="59"/>
      <c r="C111" s="57"/>
      <c r="D111" s="59"/>
      <c r="E111" s="59"/>
      <c r="F111" s="59"/>
      <c r="G111" s="59"/>
      <c r="H111" s="57"/>
      <c r="I111" s="57"/>
      <c r="J111" s="57"/>
      <c r="K111" s="59"/>
      <c r="L111" s="57"/>
      <c r="M111" s="57"/>
      <c r="N111" s="57"/>
      <c r="O111" s="59"/>
      <c r="P111" s="59"/>
      <c r="Q111" s="59"/>
      <c r="R111" s="59"/>
    </row>
    <row r="112" spans="1:18" ht="12.75" customHeight="1" x14ac:dyDescent="0.2">
      <c r="A112" s="57"/>
      <c r="B112" s="59"/>
      <c r="C112" s="57"/>
      <c r="D112" s="59"/>
      <c r="E112" s="59"/>
      <c r="F112" s="59"/>
      <c r="G112" s="59"/>
      <c r="H112" s="57"/>
      <c r="I112" s="57"/>
      <c r="J112" s="57"/>
      <c r="K112" s="59"/>
      <c r="L112" s="57"/>
      <c r="M112" s="57"/>
      <c r="N112" s="57"/>
      <c r="O112" s="59"/>
      <c r="P112" s="59"/>
      <c r="Q112" s="59"/>
      <c r="R112" s="59"/>
    </row>
    <row r="113" spans="1:18" ht="12.75" customHeight="1" x14ac:dyDescent="0.2">
      <c r="A113" s="57"/>
      <c r="B113" s="59"/>
      <c r="C113" s="57"/>
      <c r="D113" s="59"/>
      <c r="E113" s="59"/>
      <c r="F113" s="59"/>
      <c r="G113" s="59"/>
      <c r="H113" s="57"/>
      <c r="I113" s="57"/>
      <c r="J113" s="57"/>
      <c r="K113" s="59"/>
      <c r="L113" s="57"/>
      <c r="M113" s="57"/>
      <c r="N113" s="57"/>
      <c r="O113" s="59"/>
      <c r="P113" s="59"/>
      <c r="Q113" s="59"/>
      <c r="R113" s="59"/>
    </row>
    <row r="114" spans="1:18" ht="12.75" customHeight="1" x14ac:dyDescent="0.2">
      <c r="A114" s="57"/>
      <c r="B114" s="59"/>
      <c r="C114" s="57"/>
      <c r="D114" s="59"/>
      <c r="E114" s="59"/>
      <c r="F114" s="59"/>
      <c r="G114" s="59"/>
      <c r="H114" s="57"/>
      <c r="I114" s="57"/>
      <c r="J114" s="57"/>
      <c r="K114" s="59"/>
      <c r="L114" s="57"/>
      <c r="M114" s="57"/>
      <c r="N114" s="57"/>
      <c r="O114" s="59"/>
      <c r="P114" s="59"/>
      <c r="Q114" s="59"/>
      <c r="R114" s="59"/>
    </row>
    <row r="115" spans="1:18" ht="12.75" customHeight="1" x14ac:dyDescent="0.2">
      <c r="A115" s="57"/>
      <c r="B115" s="59"/>
      <c r="C115" s="57"/>
      <c r="D115" s="59"/>
      <c r="E115" s="59"/>
      <c r="F115" s="59"/>
      <c r="G115" s="59"/>
      <c r="H115" s="57"/>
      <c r="I115" s="57"/>
      <c r="J115" s="57"/>
      <c r="K115" s="59"/>
      <c r="L115" s="57"/>
      <c r="M115" s="57"/>
      <c r="N115" s="57"/>
      <c r="O115" s="59"/>
      <c r="P115" s="59"/>
      <c r="Q115" s="59"/>
      <c r="R115" s="59"/>
    </row>
    <row r="116" spans="1:18" ht="12.75" customHeight="1" x14ac:dyDescent="0.2">
      <c r="A116" s="57"/>
      <c r="B116" s="59"/>
      <c r="C116" s="57"/>
      <c r="D116" s="59"/>
      <c r="E116" s="59"/>
      <c r="F116" s="59"/>
      <c r="G116" s="59"/>
      <c r="H116" s="57"/>
      <c r="I116" s="57"/>
      <c r="J116" s="57"/>
      <c r="K116" s="59"/>
      <c r="L116" s="57"/>
      <c r="M116" s="57"/>
      <c r="N116" s="57"/>
      <c r="O116" s="59"/>
      <c r="P116" s="59"/>
      <c r="Q116" s="59"/>
      <c r="R116" s="59"/>
    </row>
    <row r="117" spans="1:18" ht="12.75" customHeight="1" x14ac:dyDescent="0.2">
      <c r="A117" s="57"/>
      <c r="B117" s="59"/>
      <c r="C117" s="57"/>
      <c r="D117" s="59"/>
      <c r="E117" s="59"/>
      <c r="F117" s="59"/>
      <c r="G117" s="59"/>
      <c r="H117" s="57"/>
      <c r="I117" s="57"/>
      <c r="J117" s="57"/>
      <c r="K117" s="59"/>
      <c r="L117" s="57"/>
      <c r="M117" s="57"/>
      <c r="N117" s="57"/>
      <c r="O117" s="59"/>
      <c r="P117" s="59"/>
      <c r="Q117" s="59"/>
      <c r="R117" s="59"/>
    </row>
    <row r="118" spans="1:18" ht="12.75" customHeight="1" x14ac:dyDescent="0.2">
      <c r="A118" s="57"/>
      <c r="B118" s="59"/>
      <c r="C118" s="57"/>
      <c r="D118" s="59"/>
      <c r="E118" s="59"/>
      <c r="F118" s="59"/>
      <c r="G118" s="59"/>
      <c r="H118" s="57"/>
      <c r="I118" s="57"/>
      <c r="J118" s="57"/>
      <c r="K118" s="59"/>
      <c r="L118" s="57"/>
      <c r="M118" s="57"/>
      <c r="N118" s="57"/>
      <c r="O118" s="59"/>
      <c r="P118" s="59"/>
      <c r="Q118" s="59"/>
      <c r="R118" s="59"/>
    </row>
    <row r="119" spans="1:18" ht="12.75" customHeight="1" x14ac:dyDescent="0.2">
      <c r="A119" s="57"/>
      <c r="B119" s="59"/>
      <c r="C119" s="57"/>
      <c r="D119" s="59"/>
      <c r="E119" s="59"/>
      <c r="F119" s="59"/>
      <c r="G119" s="59"/>
      <c r="H119" s="57"/>
      <c r="I119" s="57"/>
      <c r="J119" s="57"/>
      <c r="K119" s="59"/>
      <c r="L119" s="57"/>
      <c r="M119" s="57"/>
      <c r="N119" s="57"/>
      <c r="O119" s="59"/>
      <c r="P119" s="59"/>
      <c r="Q119" s="59"/>
      <c r="R119" s="59"/>
    </row>
    <row r="120" spans="1:18" ht="12.75" customHeight="1" x14ac:dyDescent="0.2">
      <c r="A120" s="57"/>
      <c r="B120" s="59"/>
      <c r="C120" s="57"/>
      <c r="D120" s="59"/>
      <c r="E120" s="59"/>
      <c r="F120" s="59"/>
      <c r="G120" s="59"/>
      <c r="H120" s="57"/>
      <c r="I120" s="57"/>
      <c r="J120" s="57"/>
      <c r="K120" s="59"/>
      <c r="L120" s="57"/>
      <c r="M120" s="57"/>
      <c r="N120" s="57"/>
      <c r="O120" s="59"/>
      <c r="P120" s="59"/>
      <c r="Q120" s="59"/>
      <c r="R120" s="59"/>
    </row>
    <row r="121" spans="1:18" ht="12.75" customHeight="1" x14ac:dyDescent="0.2">
      <c r="A121" s="57"/>
      <c r="B121" s="59"/>
      <c r="C121" s="57"/>
      <c r="D121" s="59"/>
      <c r="E121" s="59"/>
      <c r="F121" s="59"/>
      <c r="G121" s="59"/>
      <c r="H121" s="57"/>
      <c r="I121" s="57"/>
      <c r="J121" s="57"/>
      <c r="K121" s="59"/>
      <c r="L121" s="57"/>
      <c r="M121" s="57"/>
      <c r="N121" s="57"/>
      <c r="O121" s="59"/>
      <c r="P121" s="59"/>
      <c r="Q121" s="59"/>
      <c r="R121" s="59"/>
    </row>
    <row r="122" spans="1:18" ht="12.75" customHeight="1" x14ac:dyDescent="0.2">
      <c r="A122" s="57"/>
      <c r="B122" s="59"/>
      <c r="C122" s="57"/>
      <c r="D122" s="59"/>
      <c r="E122" s="59"/>
      <c r="F122" s="59"/>
      <c r="G122" s="59"/>
      <c r="H122" s="57"/>
      <c r="I122" s="57"/>
      <c r="J122" s="57"/>
      <c r="K122" s="59"/>
      <c r="L122" s="57"/>
      <c r="M122" s="57"/>
      <c r="N122" s="57"/>
      <c r="O122" s="59"/>
      <c r="P122" s="59"/>
      <c r="Q122" s="59"/>
      <c r="R122" s="59"/>
    </row>
    <row r="123" spans="1:18" ht="12.75" customHeight="1" x14ac:dyDescent="0.2">
      <c r="A123" s="57"/>
      <c r="B123" s="59"/>
      <c r="C123" s="57"/>
      <c r="D123" s="59"/>
      <c r="E123" s="59"/>
      <c r="F123" s="59"/>
      <c r="G123" s="59"/>
      <c r="H123" s="57"/>
      <c r="I123" s="57"/>
      <c r="J123" s="57"/>
      <c r="K123" s="59"/>
      <c r="L123" s="57"/>
      <c r="M123" s="57"/>
      <c r="N123" s="57"/>
      <c r="O123" s="59"/>
      <c r="P123" s="59"/>
      <c r="Q123" s="59"/>
      <c r="R123" s="59"/>
    </row>
    <row r="124" spans="1:18" ht="12.75" customHeight="1" x14ac:dyDescent="0.2">
      <c r="A124" s="57"/>
      <c r="B124" s="59"/>
      <c r="C124" s="57"/>
      <c r="D124" s="59"/>
      <c r="E124" s="59"/>
      <c r="F124" s="59"/>
      <c r="G124" s="59"/>
      <c r="H124" s="57"/>
      <c r="I124" s="57"/>
      <c r="J124" s="57"/>
      <c r="K124" s="59"/>
      <c r="L124" s="57"/>
      <c r="M124" s="57"/>
      <c r="N124" s="57"/>
      <c r="O124" s="59"/>
      <c r="P124" s="59"/>
      <c r="Q124" s="59"/>
      <c r="R124" s="59"/>
    </row>
    <row r="125" spans="1:18" ht="12.75" customHeight="1" x14ac:dyDescent="0.2">
      <c r="A125" s="57"/>
      <c r="B125" s="59"/>
      <c r="C125" s="57"/>
      <c r="D125" s="59"/>
      <c r="E125" s="59"/>
      <c r="F125" s="59"/>
      <c r="G125" s="59"/>
      <c r="H125" s="57"/>
      <c r="I125" s="57"/>
      <c r="J125" s="57"/>
      <c r="K125" s="59"/>
      <c r="L125" s="57"/>
      <c r="M125" s="57"/>
      <c r="N125" s="57"/>
      <c r="O125" s="59"/>
      <c r="P125" s="59"/>
      <c r="Q125" s="59"/>
      <c r="R125" s="59"/>
    </row>
    <row r="126" spans="1:18" ht="12.75" customHeight="1" x14ac:dyDescent="0.2">
      <c r="A126" s="57"/>
      <c r="B126" s="59"/>
      <c r="C126" s="57"/>
      <c r="D126" s="59"/>
      <c r="E126" s="59"/>
      <c r="F126" s="59"/>
      <c r="G126" s="59"/>
      <c r="H126" s="57"/>
      <c r="I126" s="57"/>
      <c r="J126" s="57"/>
      <c r="K126" s="59"/>
      <c r="L126" s="57"/>
      <c r="M126" s="57"/>
      <c r="N126" s="57"/>
      <c r="O126" s="59"/>
      <c r="P126" s="59"/>
      <c r="Q126" s="59"/>
      <c r="R126" s="59"/>
    </row>
    <row r="127" spans="1:18" ht="12.75" customHeight="1" x14ac:dyDescent="0.2">
      <c r="A127" s="57"/>
      <c r="B127" s="59"/>
      <c r="C127" s="57"/>
      <c r="D127" s="59"/>
      <c r="E127" s="59"/>
      <c r="F127" s="59"/>
      <c r="G127" s="59"/>
      <c r="H127" s="57"/>
      <c r="I127" s="57"/>
      <c r="J127" s="57"/>
      <c r="K127" s="59"/>
      <c r="L127" s="57"/>
      <c r="M127" s="57"/>
      <c r="N127" s="57"/>
      <c r="O127" s="59"/>
      <c r="P127" s="59"/>
      <c r="Q127" s="59"/>
      <c r="R127" s="59"/>
    </row>
    <row r="128" spans="1:18" ht="12.75" customHeight="1" x14ac:dyDescent="0.2">
      <c r="A128" s="57"/>
      <c r="B128" s="59"/>
      <c r="C128" s="57"/>
      <c r="D128" s="59"/>
      <c r="E128" s="59"/>
      <c r="F128" s="59"/>
      <c r="G128" s="59"/>
      <c r="H128" s="57"/>
      <c r="I128" s="57"/>
      <c r="J128" s="57"/>
      <c r="K128" s="59"/>
      <c r="L128" s="57"/>
      <c r="M128" s="57"/>
      <c r="N128" s="57"/>
      <c r="O128" s="59"/>
      <c r="P128" s="59"/>
      <c r="Q128" s="59"/>
      <c r="R128" s="59"/>
    </row>
    <row r="129" spans="1:18" ht="12.75" customHeight="1" x14ac:dyDescent="0.2">
      <c r="A129" s="57"/>
      <c r="B129" s="59"/>
      <c r="C129" s="57"/>
      <c r="D129" s="59"/>
      <c r="E129" s="59"/>
      <c r="F129" s="59"/>
      <c r="G129" s="59"/>
      <c r="H129" s="57"/>
      <c r="I129" s="57"/>
      <c r="J129" s="57"/>
      <c r="K129" s="59"/>
      <c r="L129" s="57"/>
      <c r="M129" s="57"/>
      <c r="N129" s="57"/>
      <c r="O129" s="59"/>
      <c r="P129" s="59"/>
      <c r="Q129" s="59"/>
      <c r="R129" s="59"/>
    </row>
    <row r="130" spans="1:18" ht="12.75" customHeight="1" x14ac:dyDescent="0.2">
      <c r="A130" s="57"/>
      <c r="B130" s="59"/>
      <c r="C130" s="57"/>
      <c r="D130" s="59"/>
      <c r="E130" s="59"/>
      <c r="F130" s="59"/>
      <c r="G130" s="59"/>
      <c r="H130" s="57"/>
      <c r="I130" s="57"/>
      <c r="J130" s="57"/>
      <c r="K130" s="59"/>
      <c r="L130" s="57"/>
      <c r="M130" s="57"/>
      <c r="N130" s="57"/>
      <c r="O130" s="59"/>
      <c r="P130" s="59"/>
      <c r="Q130" s="59"/>
      <c r="R130" s="59"/>
    </row>
    <row r="131" spans="1:18" ht="12.75" customHeight="1" x14ac:dyDescent="0.2">
      <c r="A131" s="57"/>
      <c r="B131" s="59"/>
      <c r="C131" s="57"/>
      <c r="D131" s="59"/>
      <c r="E131" s="59"/>
      <c r="F131" s="59"/>
      <c r="G131" s="59"/>
      <c r="H131" s="57"/>
      <c r="I131" s="57"/>
      <c r="J131" s="57"/>
      <c r="K131" s="59"/>
      <c r="L131" s="57"/>
      <c r="M131" s="57"/>
      <c r="N131" s="57"/>
      <c r="O131" s="59"/>
      <c r="P131" s="59"/>
      <c r="Q131" s="59"/>
      <c r="R131" s="59"/>
    </row>
    <row r="132" spans="1:18" ht="12.75" customHeight="1" x14ac:dyDescent="0.2">
      <c r="A132" s="57"/>
      <c r="B132" s="59"/>
      <c r="C132" s="57"/>
      <c r="D132" s="59"/>
      <c r="E132" s="59"/>
      <c r="F132" s="59"/>
      <c r="G132" s="59"/>
      <c r="H132" s="57"/>
      <c r="I132" s="57"/>
      <c r="J132" s="57"/>
      <c r="K132" s="59"/>
      <c r="L132" s="57"/>
      <c r="M132" s="57"/>
      <c r="N132" s="57"/>
      <c r="O132" s="59"/>
      <c r="P132" s="59"/>
      <c r="Q132" s="59"/>
      <c r="R132" s="59"/>
    </row>
    <row r="133" spans="1:18" ht="12.75" customHeight="1" x14ac:dyDescent="0.2">
      <c r="A133" s="57"/>
      <c r="B133" s="59"/>
      <c r="C133" s="57"/>
      <c r="D133" s="59"/>
      <c r="E133" s="59"/>
      <c r="F133" s="59"/>
      <c r="G133" s="59"/>
      <c r="H133" s="57"/>
      <c r="I133" s="57"/>
      <c r="J133" s="57"/>
      <c r="K133" s="59"/>
      <c r="L133" s="57"/>
      <c r="M133" s="57"/>
      <c r="N133" s="57"/>
      <c r="O133" s="59"/>
      <c r="P133" s="59"/>
      <c r="Q133" s="59"/>
      <c r="R133" s="59"/>
    </row>
    <row r="134" spans="1:18" ht="12.75" customHeight="1" x14ac:dyDescent="0.2">
      <c r="A134" s="57"/>
      <c r="B134" s="59"/>
      <c r="C134" s="57"/>
      <c r="D134" s="59"/>
      <c r="E134" s="59"/>
      <c r="F134" s="59"/>
      <c r="G134" s="59"/>
      <c r="H134" s="57"/>
      <c r="I134" s="57"/>
      <c r="J134" s="57"/>
      <c r="K134" s="59"/>
      <c r="L134" s="57"/>
      <c r="M134" s="57"/>
      <c r="N134" s="57"/>
      <c r="O134" s="59"/>
      <c r="P134" s="59"/>
      <c r="Q134" s="59"/>
      <c r="R134" s="59"/>
    </row>
    <row r="135" spans="1:18" ht="12.75" customHeight="1" x14ac:dyDescent="0.2">
      <c r="A135" s="57"/>
      <c r="B135" s="59"/>
      <c r="C135" s="57"/>
      <c r="D135" s="59"/>
      <c r="E135" s="59"/>
      <c r="F135" s="59"/>
      <c r="G135" s="59"/>
      <c r="H135" s="57"/>
      <c r="I135" s="57"/>
      <c r="J135" s="57"/>
      <c r="K135" s="59"/>
      <c r="L135" s="57"/>
      <c r="M135" s="57"/>
      <c r="N135" s="57"/>
      <c r="O135" s="59"/>
      <c r="P135" s="59"/>
      <c r="Q135" s="59"/>
      <c r="R135" s="59"/>
    </row>
    <row r="136" spans="1:18" ht="12.75" customHeight="1" x14ac:dyDescent="0.2">
      <c r="A136" s="57"/>
      <c r="B136" s="59"/>
      <c r="C136" s="57"/>
      <c r="D136" s="59"/>
      <c r="E136" s="59"/>
      <c r="F136" s="59"/>
      <c r="G136" s="59"/>
      <c r="H136" s="57"/>
      <c r="I136" s="57"/>
      <c r="J136" s="57"/>
      <c r="K136" s="59"/>
      <c r="L136" s="57"/>
      <c r="M136" s="57"/>
      <c r="N136" s="57"/>
      <c r="O136" s="59"/>
      <c r="P136" s="59"/>
      <c r="Q136" s="59"/>
      <c r="R136" s="59"/>
    </row>
    <row r="137" spans="1:18" ht="12.75" customHeight="1" x14ac:dyDescent="0.2">
      <c r="A137" s="57"/>
      <c r="B137" s="59"/>
      <c r="C137" s="57"/>
      <c r="D137" s="59"/>
      <c r="E137" s="59"/>
      <c r="F137" s="59"/>
      <c r="G137" s="59"/>
      <c r="H137" s="57"/>
      <c r="I137" s="57"/>
      <c r="J137" s="57"/>
      <c r="K137" s="59"/>
      <c r="L137" s="57"/>
      <c r="M137" s="57"/>
      <c r="N137" s="57"/>
      <c r="O137" s="59"/>
      <c r="P137" s="59"/>
      <c r="Q137" s="59"/>
      <c r="R137" s="59"/>
    </row>
    <row r="138" spans="1:18" ht="12.75" customHeight="1" x14ac:dyDescent="0.2">
      <c r="A138" s="57"/>
      <c r="B138" s="59"/>
      <c r="C138" s="57"/>
      <c r="D138" s="59"/>
      <c r="E138" s="59"/>
      <c r="F138" s="59"/>
      <c r="G138" s="59"/>
      <c r="H138" s="57"/>
      <c r="I138" s="57"/>
      <c r="J138" s="57"/>
      <c r="K138" s="59"/>
      <c r="L138" s="57"/>
      <c r="M138" s="57"/>
      <c r="N138" s="57"/>
      <c r="O138" s="59"/>
      <c r="P138" s="59"/>
      <c r="Q138" s="59"/>
      <c r="R138" s="59"/>
    </row>
    <row r="139" spans="1:18" ht="12.75" customHeight="1" x14ac:dyDescent="0.2">
      <c r="A139" s="57"/>
      <c r="B139" s="59"/>
      <c r="C139" s="57"/>
      <c r="D139" s="59"/>
      <c r="E139" s="59"/>
      <c r="F139" s="59"/>
      <c r="G139" s="59"/>
      <c r="H139" s="57"/>
      <c r="I139" s="57"/>
      <c r="J139" s="57"/>
      <c r="K139" s="59"/>
      <c r="L139" s="57"/>
      <c r="M139" s="57"/>
      <c r="N139" s="57"/>
      <c r="O139" s="59"/>
      <c r="P139" s="59"/>
      <c r="Q139" s="59"/>
      <c r="R139" s="59"/>
    </row>
    <row r="140" spans="1:18" ht="12.75" customHeight="1" x14ac:dyDescent="0.2">
      <c r="A140" s="57"/>
      <c r="B140" s="59"/>
      <c r="C140" s="57"/>
      <c r="D140" s="59"/>
      <c r="E140" s="59"/>
      <c r="F140" s="59"/>
      <c r="G140" s="59"/>
      <c r="H140" s="57"/>
      <c r="I140" s="57"/>
      <c r="J140" s="57"/>
      <c r="K140" s="59"/>
      <c r="L140" s="57"/>
      <c r="M140" s="57"/>
      <c r="N140" s="57"/>
      <c r="O140" s="59"/>
      <c r="P140" s="59"/>
      <c r="Q140" s="59"/>
      <c r="R140" s="59"/>
    </row>
    <row r="141" spans="1:18" ht="12.75" customHeight="1" x14ac:dyDescent="0.2">
      <c r="A141" s="57"/>
      <c r="B141" s="59"/>
      <c r="C141" s="57"/>
      <c r="D141" s="59"/>
      <c r="E141" s="59"/>
      <c r="F141" s="59"/>
      <c r="G141" s="59"/>
      <c r="H141" s="57"/>
      <c r="I141" s="57"/>
      <c r="J141" s="57"/>
      <c r="K141" s="59"/>
      <c r="L141" s="57"/>
      <c r="M141" s="57"/>
      <c r="N141" s="57"/>
      <c r="O141" s="59"/>
      <c r="P141" s="59"/>
      <c r="Q141" s="59"/>
      <c r="R141" s="59"/>
    </row>
    <row r="142" spans="1:18" ht="12.75" customHeight="1" x14ac:dyDescent="0.2">
      <c r="A142" s="57"/>
      <c r="B142" s="59"/>
      <c r="C142" s="57"/>
      <c r="D142" s="59"/>
      <c r="E142" s="59"/>
      <c r="F142" s="59"/>
      <c r="G142" s="59"/>
      <c r="H142" s="57"/>
      <c r="I142" s="57"/>
      <c r="J142" s="57"/>
      <c r="K142" s="59"/>
      <c r="L142" s="57"/>
      <c r="M142" s="57"/>
      <c r="N142" s="57"/>
      <c r="O142" s="59"/>
      <c r="P142" s="59"/>
      <c r="Q142" s="59"/>
      <c r="R142" s="59"/>
    </row>
    <row r="143" spans="1:18" ht="12.75" customHeight="1" x14ac:dyDescent="0.2">
      <c r="A143" s="57"/>
      <c r="B143" s="59"/>
      <c r="C143" s="57"/>
      <c r="D143" s="59"/>
      <c r="E143" s="59"/>
      <c r="F143" s="59"/>
      <c r="G143" s="59"/>
      <c r="H143" s="57"/>
      <c r="I143" s="57"/>
      <c r="J143" s="57"/>
      <c r="K143" s="59"/>
      <c r="L143" s="57"/>
      <c r="M143" s="57"/>
      <c r="N143" s="57"/>
      <c r="O143" s="59"/>
      <c r="P143" s="59"/>
      <c r="Q143" s="59"/>
      <c r="R143" s="59"/>
    </row>
    <row r="144" spans="1:18" ht="12.75" customHeight="1" x14ac:dyDescent="0.2">
      <c r="A144" s="57"/>
      <c r="B144" s="59"/>
      <c r="C144" s="57"/>
      <c r="D144" s="59"/>
      <c r="E144" s="59"/>
      <c r="F144" s="59"/>
      <c r="G144" s="59"/>
      <c r="H144" s="57"/>
      <c r="I144" s="57"/>
      <c r="J144" s="57"/>
      <c r="K144" s="59"/>
      <c r="L144" s="57"/>
      <c r="M144" s="57"/>
      <c r="N144" s="57"/>
      <c r="O144" s="59"/>
      <c r="P144" s="59"/>
      <c r="Q144" s="59"/>
      <c r="R144" s="59"/>
    </row>
    <row r="145" spans="1:18" ht="12.75" customHeight="1" x14ac:dyDescent="0.2">
      <c r="A145" s="57"/>
      <c r="B145" s="59"/>
      <c r="C145" s="57"/>
      <c r="D145" s="59"/>
      <c r="E145" s="59"/>
      <c r="F145" s="59"/>
      <c r="G145" s="59"/>
      <c r="H145" s="57"/>
      <c r="I145" s="57"/>
      <c r="J145" s="57"/>
      <c r="K145" s="59"/>
      <c r="L145" s="57"/>
      <c r="M145" s="57"/>
      <c r="N145" s="57"/>
      <c r="O145" s="59"/>
      <c r="P145" s="59"/>
      <c r="Q145" s="59"/>
      <c r="R145" s="59"/>
    </row>
    <row r="146" spans="1:18" ht="12.75" customHeight="1" x14ac:dyDescent="0.2">
      <c r="A146" s="57"/>
      <c r="B146" s="59"/>
      <c r="C146" s="57"/>
      <c r="D146" s="59"/>
      <c r="E146" s="59"/>
      <c r="F146" s="59"/>
      <c r="G146" s="59"/>
      <c r="H146" s="57"/>
      <c r="I146" s="57"/>
      <c r="J146" s="57"/>
      <c r="K146" s="59"/>
      <c r="L146" s="57"/>
      <c r="M146" s="57"/>
      <c r="N146" s="57"/>
      <c r="O146" s="59"/>
      <c r="P146" s="59"/>
      <c r="Q146" s="59"/>
      <c r="R146" s="59"/>
    </row>
    <row r="147" spans="1:18" ht="12.75" customHeight="1" x14ac:dyDescent="0.2">
      <c r="A147" s="57"/>
      <c r="B147" s="59"/>
      <c r="C147" s="57"/>
      <c r="D147" s="59"/>
      <c r="E147" s="59"/>
      <c r="F147" s="59"/>
      <c r="G147" s="59"/>
      <c r="H147" s="57"/>
      <c r="I147" s="57"/>
      <c r="J147" s="57"/>
      <c r="K147" s="59"/>
      <c r="L147" s="57"/>
      <c r="M147" s="57"/>
      <c r="N147" s="57"/>
      <c r="O147" s="59"/>
      <c r="P147" s="59"/>
      <c r="Q147" s="59"/>
      <c r="R147" s="59"/>
    </row>
    <row r="148" spans="1:18" ht="12.75" customHeight="1" x14ac:dyDescent="0.2">
      <c r="A148" s="57"/>
      <c r="B148" s="59"/>
      <c r="C148" s="57"/>
      <c r="D148" s="59"/>
      <c r="E148" s="59"/>
      <c r="F148" s="59"/>
      <c r="G148" s="59"/>
      <c r="H148" s="57"/>
      <c r="I148" s="57"/>
      <c r="J148" s="57"/>
      <c r="K148" s="59"/>
      <c r="L148" s="57"/>
      <c r="M148" s="57"/>
      <c r="N148" s="57"/>
      <c r="O148" s="59"/>
      <c r="P148" s="59"/>
      <c r="Q148" s="59"/>
      <c r="R148" s="59"/>
    </row>
    <row r="149" spans="1:18" ht="12.75" customHeight="1" x14ac:dyDescent="0.2">
      <c r="A149" s="57"/>
      <c r="B149" s="59"/>
      <c r="C149" s="57"/>
      <c r="D149" s="59"/>
      <c r="E149" s="59"/>
      <c r="F149" s="59"/>
      <c r="G149" s="59"/>
      <c r="H149" s="57"/>
      <c r="I149" s="57"/>
      <c r="J149" s="57"/>
      <c r="K149" s="59"/>
      <c r="L149" s="57"/>
      <c r="M149" s="57"/>
      <c r="N149" s="57"/>
      <c r="O149" s="59"/>
      <c r="P149" s="59"/>
      <c r="Q149" s="59"/>
      <c r="R149" s="59"/>
    </row>
    <row r="150" spans="1:18" ht="12.75" customHeight="1" x14ac:dyDescent="0.2">
      <c r="A150" s="57"/>
      <c r="B150" s="59"/>
      <c r="C150" s="57"/>
      <c r="D150" s="59"/>
      <c r="E150" s="59"/>
      <c r="F150" s="59"/>
      <c r="G150" s="59"/>
      <c r="H150" s="57"/>
      <c r="I150" s="57"/>
      <c r="J150" s="57"/>
      <c r="K150" s="59"/>
      <c r="L150" s="57"/>
      <c r="M150" s="57"/>
      <c r="N150" s="57"/>
      <c r="O150" s="59"/>
      <c r="P150" s="59"/>
      <c r="Q150" s="59"/>
      <c r="R150" s="59"/>
    </row>
    <row r="151" spans="1:18" ht="12.75" customHeight="1" x14ac:dyDescent="0.2">
      <c r="A151" s="57"/>
      <c r="B151" s="59"/>
      <c r="C151" s="57"/>
      <c r="D151" s="59"/>
      <c r="E151" s="59"/>
      <c r="F151" s="59"/>
      <c r="G151" s="59"/>
      <c r="H151" s="57"/>
      <c r="I151" s="57"/>
      <c r="J151" s="57"/>
      <c r="K151" s="59"/>
      <c r="L151" s="57"/>
      <c r="M151" s="57"/>
      <c r="N151" s="57"/>
      <c r="O151" s="59"/>
      <c r="P151" s="59"/>
      <c r="Q151" s="59"/>
      <c r="R151" s="59"/>
    </row>
    <row r="152" spans="1:18" ht="12.75" customHeight="1" x14ac:dyDescent="0.2">
      <c r="A152" s="57"/>
      <c r="B152" s="59"/>
      <c r="C152" s="57"/>
      <c r="D152" s="59"/>
      <c r="E152" s="59"/>
      <c r="F152" s="59"/>
      <c r="G152" s="59"/>
      <c r="H152" s="57"/>
      <c r="I152" s="57"/>
      <c r="J152" s="57"/>
      <c r="K152" s="59"/>
      <c r="L152" s="57"/>
      <c r="M152" s="57"/>
      <c r="N152" s="57"/>
      <c r="O152" s="59"/>
      <c r="P152" s="59"/>
      <c r="Q152" s="59"/>
      <c r="R152" s="59"/>
    </row>
    <row r="153" spans="1:18" ht="12.75" customHeight="1" x14ac:dyDescent="0.2">
      <c r="A153" s="57"/>
      <c r="B153" s="59"/>
      <c r="C153" s="57"/>
      <c r="D153" s="59"/>
      <c r="E153" s="59"/>
      <c r="F153" s="59"/>
      <c r="G153" s="59"/>
      <c r="H153" s="57"/>
      <c r="I153" s="57"/>
      <c r="J153" s="57"/>
      <c r="K153" s="59"/>
      <c r="L153" s="57"/>
      <c r="M153" s="57"/>
      <c r="N153" s="57"/>
      <c r="O153" s="59"/>
      <c r="P153" s="59"/>
      <c r="Q153" s="59"/>
      <c r="R153" s="59"/>
    </row>
    <row r="154" spans="1:18" ht="12.75" customHeight="1" x14ac:dyDescent="0.2">
      <c r="A154" s="57"/>
      <c r="B154" s="59"/>
      <c r="C154" s="57"/>
      <c r="D154" s="59"/>
      <c r="E154" s="59"/>
      <c r="F154" s="59"/>
      <c r="G154" s="59"/>
      <c r="H154" s="57"/>
      <c r="I154" s="57"/>
      <c r="J154" s="57"/>
      <c r="K154" s="59"/>
      <c r="L154" s="57"/>
      <c r="M154" s="57"/>
      <c r="N154" s="57"/>
      <c r="O154" s="59"/>
      <c r="P154" s="59"/>
      <c r="Q154" s="59"/>
      <c r="R154" s="59"/>
    </row>
    <row r="155" spans="1:18" ht="12.75" customHeight="1" x14ac:dyDescent="0.2">
      <c r="A155" s="57"/>
      <c r="B155" s="59"/>
      <c r="C155" s="57"/>
      <c r="D155" s="59"/>
      <c r="E155" s="59"/>
      <c r="F155" s="59"/>
      <c r="G155" s="59"/>
      <c r="H155" s="57"/>
      <c r="I155" s="57"/>
      <c r="J155" s="57"/>
      <c r="K155" s="59"/>
      <c r="L155" s="57"/>
      <c r="M155" s="57"/>
      <c r="N155" s="57"/>
      <c r="O155" s="59"/>
      <c r="P155" s="59"/>
      <c r="Q155" s="59"/>
      <c r="R155" s="59"/>
    </row>
    <row r="156" spans="1:18" ht="12.75" customHeight="1" x14ac:dyDescent="0.2">
      <c r="A156" s="57"/>
      <c r="B156" s="59"/>
      <c r="C156" s="57"/>
      <c r="D156" s="59"/>
      <c r="E156" s="59"/>
      <c r="F156" s="59"/>
      <c r="G156" s="59"/>
      <c r="H156" s="57"/>
      <c r="I156" s="57"/>
      <c r="J156" s="57"/>
      <c r="K156" s="59"/>
      <c r="L156" s="57"/>
      <c r="M156" s="57"/>
      <c r="N156" s="57"/>
      <c r="O156" s="59"/>
      <c r="P156" s="59"/>
      <c r="Q156" s="59"/>
      <c r="R156" s="59"/>
    </row>
    <row r="157" spans="1:18" ht="12.75" customHeight="1" x14ac:dyDescent="0.2">
      <c r="A157" s="57"/>
      <c r="B157" s="59"/>
      <c r="C157" s="57"/>
      <c r="D157" s="59"/>
      <c r="E157" s="59"/>
      <c r="F157" s="59"/>
      <c r="G157" s="59"/>
      <c r="H157" s="57"/>
      <c r="I157" s="57"/>
      <c r="J157" s="57"/>
      <c r="K157" s="59"/>
      <c r="L157" s="57"/>
      <c r="M157" s="57"/>
      <c r="N157" s="57"/>
      <c r="O157" s="59"/>
      <c r="P157" s="59"/>
      <c r="Q157" s="59"/>
      <c r="R157" s="59"/>
    </row>
    <row r="158" spans="1:18" ht="12.75" customHeight="1" x14ac:dyDescent="0.2">
      <c r="A158" s="57"/>
      <c r="B158" s="59"/>
      <c r="C158" s="57"/>
      <c r="D158" s="59"/>
      <c r="E158" s="59"/>
      <c r="F158" s="59"/>
      <c r="G158" s="59"/>
      <c r="H158" s="57"/>
      <c r="I158" s="57"/>
      <c r="J158" s="57"/>
      <c r="K158" s="59"/>
      <c r="L158" s="57"/>
      <c r="M158" s="57"/>
      <c r="N158" s="57"/>
      <c r="O158" s="59"/>
      <c r="P158" s="59"/>
      <c r="Q158" s="59"/>
      <c r="R158" s="59"/>
    </row>
    <row r="159" spans="1:18" ht="12.75" customHeight="1" x14ac:dyDescent="0.2">
      <c r="A159" s="57"/>
      <c r="B159" s="59"/>
      <c r="C159" s="57"/>
      <c r="D159" s="59"/>
      <c r="E159" s="59"/>
      <c r="F159" s="59"/>
      <c r="G159" s="59"/>
      <c r="H159" s="57"/>
      <c r="I159" s="57"/>
      <c r="J159" s="57"/>
      <c r="K159" s="59"/>
      <c r="L159" s="57"/>
      <c r="M159" s="57"/>
      <c r="N159" s="57"/>
      <c r="O159" s="59"/>
      <c r="P159" s="59"/>
      <c r="Q159" s="59"/>
      <c r="R159" s="59"/>
    </row>
    <row r="160" spans="1:18" ht="12.75" customHeight="1" x14ac:dyDescent="0.2">
      <c r="A160" s="57"/>
      <c r="B160" s="59"/>
      <c r="C160" s="57"/>
      <c r="D160" s="59"/>
      <c r="E160" s="59"/>
      <c r="F160" s="59"/>
      <c r="G160" s="59"/>
      <c r="H160" s="57"/>
      <c r="I160" s="57"/>
      <c r="J160" s="57"/>
      <c r="K160" s="59"/>
      <c r="L160" s="57"/>
      <c r="M160" s="57"/>
      <c r="N160" s="57"/>
      <c r="O160" s="59"/>
      <c r="P160" s="59"/>
      <c r="Q160" s="59"/>
      <c r="R160" s="59"/>
    </row>
    <row r="161" spans="1:18" ht="12.75" customHeight="1" x14ac:dyDescent="0.2">
      <c r="A161" s="57"/>
      <c r="B161" s="59"/>
      <c r="C161" s="57"/>
      <c r="D161" s="59"/>
      <c r="E161" s="59"/>
      <c r="F161" s="59"/>
      <c r="G161" s="59"/>
      <c r="H161" s="57"/>
      <c r="I161" s="57"/>
      <c r="J161" s="57"/>
      <c r="K161" s="59"/>
      <c r="L161" s="57"/>
      <c r="M161" s="57"/>
      <c r="N161" s="57"/>
      <c r="O161" s="59"/>
      <c r="P161" s="59"/>
      <c r="Q161" s="59"/>
      <c r="R161" s="59"/>
    </row>
    <row r="162" spans="1:18" ht="12.75" customHeight="1" x14ac:dyDescent="0.2">
      <c r="A162" s="57"/>
      <c r="B162" s="59"/>
      <c r="C162" s="57"/>
      <c r="D162" s="59"/>
      <c r="E162" s="59"/>
      <c r="F162" s="59"/>
      <c r="G162" s="59"/>
      <c r="H162" s="57"/>
      <c r="I162" s="57"/>
      <c r="J162" s="57"/>
      <c r="K162" s="59"/>
      <c r="L162" s="57"/>
      <c r="M162" s="57"/>
      <c r="N162" s="57"/>
      <c r="O162" s="59"/>
      <c r="P162" s="59"/>
      <c r="Q162" s="59"/>
      <c r="R162" s="59"/>
    </row>
    <row r="163" spans="1:18" ht="12.75" customHeight="1" x14ac:dyDescent="0.2">
      <c r="A163" s="57"/>
      <c r="B163" s="59"/>
      <c r="C163" s="57"/>
      <c r="D163" s="59"/>
      <c r="E163" s="59"/>
      <c r="F163" s="59"/>
      <c r="G163" s="59"/>
      <c r="H163" s="57"/>
      <c r="I163" s="57"/>
      <c r="J163" s="57"/>
      <c r="K163" s="59"/>
      <c r="L163" s="57"/>
      <c r="M163" s="57"/>
      <c r="N163" s="57"/>
      <c r="O163" s="59"/>
      <c r="P163" s="59"/>
      <c r="Q163" s="59"/>
      <c r="R163" s="59"/>
    </row>
    <row r="164" spans="1:18" ht="12.75" customHeight="1" x14ac:dyDescent="0.2">
      <c r="A164" s="57"/>
      <c r="B164" s="59"/>
      <c r="C164" s="57"/>
      <c r="D164" s="59"/>
      <c r="E164" s="59"/>
      <c r="F164" s="59"/>
      <c r="G164" s="59"/>
      <c r="H164" s="57"/>
      <c r="I164" s="57"/>
      <c r="J164" s="57"/>
      <c r="K164" s="59"/>
      <c r="L164" s="57"/>
      <c r="M164" s="57"/>
      <c r="N164" s="57"/>
      <c r="O164" s="59"/>
      <c r="P164" s="59"/>
      <c r="Q164" s="59"/>
      <c r="R164" s="59"/>
    </row>
    <row r="165" spans="1:18" ht="12.75" customHeight="1" x14ac:dyDescent="0.2">
      <c r="A165" s="57"/>
      <c r="B165" s="59"/>
      <c r="C165" s="57"/>
      <c r="D165" s="59"/>
      <c r="E165" s="59"/>
      <c r="F165" s="59"/>
      <c r="G165" s="59"/>
      <c r="H165" s="57"/>
      <c r="I165" s="57"/>
      <c r="J165" s="57"/>
      <c r="K165" s="59"/>
      <c r="L165" s="57"/>
      <c r="M165" s="57"/>
      <c r="N165" s="57"/>
      <c r="O165" s="59"/>
      <c r="P165" s="59"/>
      <c r="Q165" s="59"/>
      <c r="R165" s="59"/>
    </row>
    <row r="166" spans="1:18" ht="12.75" customHeight="1" x14ac:dyDescent="0.2">
      <c r="A166" s="57"/>
      <c r="B166" s="59"/>
      <c r="C166" s="57"/>
      <c r="D166" s="59"/>
      <c r="E166" s="59"/>
      <c r="F166" s="59"/>
      <c r="G166" s="59"/>
      <c r="H166" s="57"/>
      <c r="I166" s="57"/>
      <c r="J166" s="57"/>
      <c r="K166" s="59"/>
      <c r="L166" s="57"/>
      <c r="M166" s="57"/>
      <c r="N166" s="57"/>
      <c r="O166" s="59"/>
      <c r="P166" s="59"/>
      <c r="Q166" s="59"/>
      <c r="R166" s="59"/>
    </row>
    <row r="167" spans="1:18" ht="12.75" customHeight="1" x14ac:dyDescent="0.2">
      <c r="A167" s="57"/>
      <c r="B167" s="59"/>
      <c r="C167" s="57"/>
      <c r="D167" s="59"/>
      <c r="E167" s="59"/>
      <c r="F167" s="59"/>
      <c r="G167" s="59"/>
      <c r="H167" s="57"/>
      <c r="I167" s="57"/>
      <c r="J167" s="57"/>
      <c r="K167" s="59"/>
      <c r="L167" s="57"/>
      <c r="M167" s="57"/>
      <c r="N167" s="57"/>
      <c r="O167" s="59"/>
      <c r="P167" s="59"/>
      <c r="Q167" s="59"/>
      <c r="R167" s="59"/>
    </row>
    <row r="168" spans="1:18" ht="12.75" customHeight="1" x14ac:dyDescent="0.2">
      <c r="A168" s="57"/>
      <c r="B168" s="59"/>
      <c r="C168" s="57"/>
      <c r="D168" s="59"/>
      <c r="E168" s="59"/>
      <c r="F168" s="59"/>
      <c r="G168" s="59"/>
      <c r="H168" s="57"/>
      <c r="I168" s="57"/>
      <c r="J168" s="57"/>
      <c r="K168" s="59"/>
      <c r="L168" s="57"/>
      <c r="M168" s="57"/>
      <c r="N168" s="57"/>
      <c r="O168" s="59"/>
      <c r="P168" s="59"/>
      <c r="Q168" s="59"/>
      <c r="R168" s="59"/>
    </row>
    <row r="169" spans="1:18" ht="12.75" customHeight="1" x14ac:dyDescent="0.2">
      <c r="A169" s="57"/>
      <c r="B169" s="59"/>
      <c r="C169" s="57"/>
      <c r="D169" s="59"/>
      <c r="E169" s="59"/>
      <c r="F169" s="59"/>
      <c r="G169" s="59"/>
      <c r="H169" s="57"/>
      <c r="I169" s="57"/>
      <c r="J169" s="57"/>
      <c r="K169" s="59"/>
      <c r="L169" s="57"/>
      <c r="M169" s="57"/>
      <c r="N169" s="57"/>
      <c r="O169" s="59"/>
      <c r="P169" s="59"/>
      <c r="Q169" s="59"/>
      <c r="R169" s="59"/>
    </row>
    <row r="170" spans="1:18" ht="12.75" customHeight="1" x14ac:dyDescent="0.2">
      <c r="A170" s="57"/>
      <c r="B170" s="59"/>
      <c r="C170" s="57"/>
      <c r="D170" s="59"/>
      <c r="E170" s="59"/>
      <c r="F170" s="59"/>
      <c r="G170" s="59"/>
      <c r="H170" s="57"/>
      <c r="I170" s="57"/>
      <c r="J170" s="57"/>
      <c r="K170" s="59"/>
      <c r="L170" s="57"/>
      <c r="M170" s="57"/>
      <c r="N170" s="57"/>
      <c r="O170" s="59"/>
      <c r="P170" s="59"/>
      <c r="Q170" s="59"/>
      <c r="R170" s="59"/>
    </row>
    <row r="171" spans="1:18" ht="12.75" customHeight="1" x14ac:dyDescent="0.2">
      <c r="A171" s="57"/>
      <c r="B171" s="59"/>
      <c r="C171" s="57"/>
      <c r="D171" s="59"/>
      <c r="E171" s="59"/>
      <c r="F171" s="59"/>
      <c r="G171" s="59"/>
      <c r="H171" s="57"/>
      <c r="I171" s="57"/>
      <c r="J171" s="57"/>
      <c r="K171" s="59"/>
      <c r="L171" s="57"/>
      <c r="M171" s="57"/>
      <c r="N171" s="57"/>
      <c r="O171" s="59"/>
      <c r="P171" s="59"/>
      <c r="Q171" s="59"/>
      <c r="R171" s="59"/>
    </row>
    <row r="172" spans="1:18" ht="12.75" customHeight="1" x14ac:dyDescent="0.2">
      <c r="A172" s="57"/>
      <c r="B172" s="59"/>
      <c r="C172" s="57"/>
      <c r="D172" s="59"/>
      <c r="E172" s="59"/>
      <c r="F172" s="59"/>
      <c r="G172" s="59"/>
      <c r="H172" s="57"/>
      <c r="I172" s="57"/>
      <c r="J172" s="57"/>
      <c r="K172" s="59"/>
      <c r="L172" s="57"/>
      <c r="M172" s="57"/>
      <c r="N172" s="57"/>
      <c r="O172" s="59"/>
      <c r="P172" s="59"/>
      <c r="Q172" s="59"/>
      <c r="R172" s="59"/>
    </row>
    <row r="173" spans="1:18" ht="12.75" customHeight="1" x14ac:dyDescent="0.2">
      <c r="A173" s="57"/>
      <c r="B173" s="59"/>
      <c r="C173" s="57"/>
      <c r="D173" s="59"/>
      <c r="E173" s="59"/>
      <c r="F173" s="59"/>
      <c r="G173" s="59"/>
      <c r="H173" s="57"/>
      <c r="I173" s="57"/>
      <c r="J173" s="57"/>
      <c r="K173" s="59"/>
      <c r="L173" s="57"/>
      <c r="M173" s="57"/>
      <c r="N173" s="57"/>
      <c r="O173" s="59"/>
      <c r="P173" s="59"/>
      <c r="Q173" s="59"/>
      <c r="R173" s="59"/>
    </row>
    <row r="174" spans="1:18" ht="12.75" customHeight="1" x14ac:dyDescent="0.2">
      <c r="A174" s="57"/>
      <c r="B174" s="59"/>
      <c r="C174" s="57"/>
      <c r="D174" s="59"/>
      <c r="E174" s="59"/>
      <c r="F174" s="59"/>
      <c r="G174" s="59"/>
      <c r="H174" s="57"/>
      <c r="I174" s="57"/>
      <c r="J174" s="57"/>
      <c r="K174" s="59"/>
      <c r="L174" s="57"/>
      <c r="M174" s="57"/>
      <c r="N174" s="57"/>
      <c r="O174" s="59"/>
      <c r="P174" s="59"/>
      <c r="Q174" s="59"/>
      <c r="R174" s="59"/>
    </row>
    <row r="175" spans="1:18" ht="12.75" customHeight="1" x14ac:dyDescent="0.2">
      <c r="A175" s="57"/>
      <c r="B175" s="59"/>
      <c r="C175" s="57"/>
      <c r="D175" s="59"/>
      <c r="E175" s="59"/>
      <c r="F175" s="59"/>
      <c r="G175" s="59"/>
      <c r="H175" s="57"/>
      <c r="I175" s="57"/>
      <c r="J175" s="57"/>
      <c r="K175" s="59"/>
      <c r="L175" s="57"/>
      <c r="M175" s="57"/>
      <c r="N175" s="57"/>
      <c r="O175" s="59"/>
      <c r="P175" s="59"/>
      <c r="Q175" s="59"/>
      <c r="R175" s="59"/>
    </row>
    <row r="176" spans="1:18" ht="12.75" customHeight="1" x14ac:dyDescent="0.2">
      <c r="A176" s="57"/>
      <c r="B176" s="59"/>
      <c r="C176" s="57"/>
      <c r="D176" s="59"/>
      <c r="E176" s="59"/>
      <c r="F176" s="59"/>
      <c r="G176" s="59"/>
      <c r="H176" s="57"/>
      <c r="I176" s="57"/>
      <c r="J176" s="57"/>
      <c r="K176" s="59"/>
      <c r="L176" s="57"/>
      <c r="M176" s="57"/>
      <c r="N176" s="57"/>
      <c r="O176" s="59"/>
      <c r="P176" s="59"/>
      <c r="Q176" s="59"/>
      <c r="R176" s="59"/>
    </row>
    <row r="177" spans="1:18" ht="12.75" customHeight="1" x14ac:dyDescent="0.2">
      <c r="A177" s="57"/>
      <c r="B177" s="59"/>
      <c r="C177" s="57"/>
      <c r="D177" s="59"/>
      <c r="E177" s="59"/>
      <c r="F177" s="59"/>
      <c r="G177" s="59"/>
      <c r="H177" s="57"/>
      <c r="I177" s="57"/>
      <c r="J177" s="57"/>
      <c r="K177" s="59"/>
      <c r="L177" s="57"/>
      <c r="M177" s="57"/>
      <c r="N177" s="57"/>
      <c r="O177" s="59"/>
      <c r="P177" s="59"/>
      <c r="Q177" s="59"/>
      <c r="R177" s="59"/>
    </row>
    <row r="178" spans="1:18" ht="12.75" customHeight="1" x14ac:dyDescent="0.2">
      <c r="A178" s="57"/>
      <c r="B178" s="59"/>
      <c r="C178" s="57"/>
      <c r="D178" s="59"/>
      <c r="E178" s="59"/>
      <c r="F178" s="59"/>
      <c r="G178" s="59"/>
      <c r="H178" s="57"/>
      <c r="I178" s="57"/>
      <c r="J178" s="57"/>
      <c r="K178" s="59"/>
      <c r="L178" s="57"/>
      <c r="M178" s="57"/>
      <c r="N178" s="57"/>
      <c r="O178" s="59"/>
      <c r="P178" s="59"/>
      <c r="Q178" s="59"/>
      <c r="R178" s="59"/>
    </row>
    <row r="179" spans="1:18" ht="12.75" customHeight="1" x14ac:dyDescent="0.2">
      <c r="A179" s="57"/>
      <c r="B179" s="59"/>
      <c r="C179" s="57"/>
      <c r="D179" s="59"/>
      <c r="E179" s="59"/>
      <c r="F179" s="59"/>
      <c r="G179" s="59"/>
      <c r="H179" s="57"/>
      <c r="I179" s="57"/>
      <c r="J179" s="57"/>
      <c r="K179" s="59"/>
      <c r="L179" s="57"/>
      <c r="M179" s="57"/>
      <c r="N179" s="57"/>
      <c r="O179" s="59"/>
      <c r="P179" s="59"/>
      <c r="Q179" s="59"/>
      <c r="R179" s="59"/>
    </row>
    <row r="180" spans="1:18" ht="12.75" customHeight="1" x14ac:dyDescent="0.2">
      <c r="A180" s="57"/>
      <c r="B180" s="59"/>
      <c r="C180" s="57"/>
      <c r="D180" s="59"/>
      <c r="E180" s="59"/>
      <c r="F180" s="59"/>
      <c r="G180" s="59"/>
      <c r="H180" s="57"/>
      <c r="I180" s="57"/>
      <c r="J180" s="57"/>
      <c r="K180" s="59"/>
      <c r="L180" s="57"/>
      <c r="M180" s="57"/>
      <c r="N180" s="57"/>
      <c r="O180" s="59"/>
      <c r="P180" s="59"/>
      <c r="Q180" s="59"/>
      <c r="R180" s="59"/>
    </row>
    <row r="181" spans="1:18" ht="12.75" customHeight="1" x14ac:dyDescent="0.2">
      <c r="A181" s="57"/>
      <c r="B181" s="59"/>
      <c r="C181" s="57"/>
      <c r="D181" s="59"/>
      <c r="E181" s="59"/>
      <c r="F181" s="59"/>
      <c r="G181" s="59"/>
      <c r="H181" s="57"/>
      <c r="I181" s="57"/>
      <c r="J181" s="57"/>
      <c r="K181" s="59"/>
      <c r="L181" s="57"/>
      <c r="M181" s="57"/>
      <c r="N181" s="57"/>
      <c r="O181" s="59"/>
      <c r="P181" s="59"/>
      <c r="Q181" s="59"/>
      <c r="R181" s="59"/>
    </row>
    <row r="182" spans="1:18" ht="12.75" customHeight="1" x14ac:dyDescent="0.2">
      <c r="A182" s="57"/>
      <c r="B182" s="59"/>
      <c r="C182" s="57"/>
      <c r="D182" s="59"/>
      <c r="E182" s="59"/>
      <c r="F182" s="59"/>
      <c r="G182" s="59"/>
      <c r="H182" s="57"/>
      <c r="I182" s="57"/>
      <c r="J182" s="57"/>
      <c r="K182" s="59"/>
      <c r="L182" s="57"/>
      <c r="M182" s="57"/>
      <c r="N182" s="57"/>
      <c r="O182" s="59"/>
      <c r="P182" s="59"/>
      <c r="Q182" s="59"/>
      <c r="R182" s="59"/>
    </row>
    <row r="183" spans="1:18" ht="12.75" customHeight="1" x14ac:dyDescent="0.2">
      <c r="A183" s="57"/>
      <c r="B183" s="59"/>
      <c r="C183" s="57"/>
      <c r="D183" s="59"/>
      <c r="E183" s="59"/>
      <c r="F183" s="59"/>
      <c r="G183" s="59"/>
      <c r="H183" s="57"/>
      <c r="I183" s="57"/>
      <c r="J183" s="57"/>
      <c r="K183" s="59"/>
      <c r="L183" s="57"/>
      <c r="M183" s="57"/>
      <c r="N183" s="57"/>
      <c r="O183" s="59"/>
      <c r="P183" s="59"/>
      <c r="Q183" s="59"/>
      <c r="R183" s="59"/>
    </row>
    <row r="184" spans="1:18" ht="12.75" customHeight="1" x14ac:dyDescent="0.2">
      <c r="A184" s="57"/>
      <c r="B184" s="59"/>
      <c r="C184" s="57"/>
      <c r="D184" s="59"/>
      <c r="E184" s="59"/>
      <c r="F184" s="59"/>
      <c r="G184" s="59"/>
      <c r="H184" s="57"/>
      <c r="I184" s="57"/>
      <c r="J184" s="57"/>
      <c r="K184" s="59"/>
      <c r="L184" s="57"/>
      <c r="M184" s="57"/>
      <c r="N184" s="57"/>
      <c r="O184" s="59"/>
      <c r="P184" s="59"/>
      <c r="Q184" s="59"/>
      <c r="R184" s="59"/>
    </row>
    <row r="185" spans="1:18" ht="12.75" customHeight="1" x14ac:dyDescent="0.2">
      <c r="A185" s="57"/>
      <c r="B185" s="59"/>
      <c r="C185" s="57"/>
      <c r="D185" s="59"/>
      <c r="E185" s="59"/>
      <c r="F185" s="59"/>
      <c r="G185" s="59"/>
      <c r="H185" s="57"/>
      <c r="I185" s="57"/>
      <c r="J185" s="57"/>
      <c r="K185" s="59"/>
      <c r="L185" s="57"/>
      <c r="M185" s="57"/>
      <c r="N185" s="57"/>
      <c r="O185" s="59"/>
      <c r="P185" s="59"/>
      <c r="Q185" s="59"/>
      <c r="R185" s="59"/>
    </row>
    <row r="186" spans="1:18" ht="12.75" customHeight="1" x14ac:dyDescent="0.2">
      <c r="A186" s="57"/>
      <c r="B186" s="59"/>
      <c r="C186" s="57"/>
      <c r="D186" s="59"/>
      <c r="E186" s="59"/>
      <c r="F186" s="59"/>
      <c r="G186" s="59"/>
      <c r="H186" s="57"/>
      <c r="I186" s="57"/>
      <c r="J186" s="57"/>
      <c r="K186" s="59"/>
      <c r="L186" s="57"/>
      <c r="M186" s="57"/>
      <c r="N186" s="57"/>
      <c r="O186" s="59"/>
      <c r="P186" s="59"/>
      <c r="Q186" s="59"/>
      <c r="R186" s="59"/>
    </row>
    <row r="187" spans="1:18" ht="12.75" customHeight="1" x14ac:dyDescent="0.2">
      <c r="A187" s="57"/>
      <c r="B187" s="59"/>
      <c r="C187" s="57"/>
      <c r="D187" s="59"/>
      <c r="E187" s="59"/>
      <c r="F187" s="59"/>
      <c r="G187" s="59"/>
      <c r="H187" s="57"/>
      <c r="I187" s="57"/>
      <c r="J187" s="57"/>
      <c r="K187" s="59"/>
      <c r="L187" s="57"/>
      <c r="M187" s="57"/>
      <c r="N187" s="57"/>
      <c r="O187" s="59"/>
      <c r="P187" s="59"/>
      <c r="Q187" s="59"/>
      <c r="R187" s="59"/>
    </row>
    <row r="188" spans="1:18" ht="12.75" customHeight="1" x14ac:dyDescent="0.2">
      <c r="A188" s="57"/>
      <c r="B188" s="59"/>
      <c r="C188" s="57"/>
      <c r="D188" s="59"/>
      <c r="E188" s="59"/>
      <c r="F188" s="59"/>
      <c r="G188" s="59"/>
      <c r="H188" s="57"/>
      <c r="I188" s="57"/>
      <c r="J188" s="57"/>
      <c r="K188" s="59"/>
      <c r="L188" s="57"/>
      <c r="M188" s="57"/>
      <c r="N188" s="57"/>
      <c r="O188" s="59"/>
      <c r="P188" s="59"/>
      <c r="Q188" s="59"/>
      <c r="R188" s="59"/>
    </row>
    <row r="189" spans="1:18" ht="12.75" customHeight="1" x14ac:dyDescent="0.2">
      <c r="A189" s="57"/>
      <c r="B189" s="59"/>
      <c r="C189" s="57"/>
      <c r="D189" s="59"/>
      <c r="E189" s="59"/>
      <c r="F189" s="59"/>
      <c r="G189" s="59"/>
      <c r="H189" s="57"/>
      <c r="I189" s="57"/>
      <c r="J189" s="57"/>
      <c r="K189" s="59"/>
      <c r="L189" s="57"/>
      <c r="M189" s="57"/>
      <c r="N189" s="57"/>
      <c r="O189" s="59"/>
      <c r="P189" s="59"/>
      <c r="Q189" s="59"/>
      <c r="R189" s="59"/>
    </row>
    <row r="190" spans="1:18" ht="12.75" customHeight="1" x14ac:dyDescent="0.2">
      <c r="A190" s="57"/>
      <c r="B190" s="59"/>
      <c r="C190" s="57"/>
      <c r="D190" s="59"/>
      <c r="E190" s="59"/>
      <c r="F190" s="59"/>
      <c r="G190" s="59"/>
      <c r="H190" s="57"/>
      <c r="I190" s="57"/>
      <c r="J190" s="57"/>
      <c r="K190" s="59"/>
      <c r="L190" s="57"/>
      <c r="M190" s="57"/>
      <c r="N190" s="57"/>
      <c r="O190" s="59"/>
      <c r="P190" s="59"/>
      <c r="Q190" s="59"/>
      <c r="R190" s="59"/>
    </row>
    <row r="191" spans="1:18" ht="12.75" customHeight="1" x14ac:dyDescent="0.2">
      <c r="A191" s="57"/>
      <c r="B191" s="59"/>
      <c r="C191" s="57"/>
      <c r="D191" s="59"/>
      <c r="E191" s="59"/>
      <c r="F191" s="59"/>
      <c r="G191" s="59"/>
      <c r="H191" s="57"/>
      <c r="I191" s="57"/>
      <c r="J191" s="57"/>
      <c r="K191" s="59"/>
      <c r="L191" s="57"/>
      <c r="M191" s="57"/>
      <c r="N191" s="57"/>
      <c r="O191" s="59"/>
      <c r="P191" s="59"/>
      <c r="Q191" s="59"/>
      <c r="R191" s="59"/>
    </row>
    <row r="192" spans="1:18" ht="12.75" customHeight="1" x14ac:dyDescent="0.2">
      <c r="A192" s="57"/>
      <c r="B192" s="59"/>
      <c r="C192" s="57"/>
      <c r="D192" s="59"/>
      <c r="E192" s="59"/>
      <c r="F192" s="59"/>
      <c r="G192" s="59"/>
      <c r="H192" s="57"/>
      <c r="I192" s="57"/>
      <c r="J192" s="57"/>
      <c r="K192" s="59"/>
      <c r="L192" s="57"/>
      <c r="M192" s="57"/>
      <c r="N192" s="57"/>
      <c r="O192" s="59"/>
      <c r="P192" s="59"/>
      <c r="Q192" s="59"/>
      <c r="R192" s="59"/>
    </row>
    <row r="193" spans="1:18" ht="12.75" customHeight="1" x14ac:dyDescent="0.2">
      <c r="A193" s="57"/>
      <c r="B193" s="59"/>
      <c r="C193" s="57"/>
      <c r="D193" s="59"/>
      <c r="E193" s="59"/>
      <c r="F193" s="59"/>
      <c r="G193" s="59"/>
      <c r="H193" s="57"/>
      <c r="I193" s="57"/>
      <c r="J193" s="57"/>
      <c r="K193" s="59"/>
      <c r="L193" s="57"/>
      <c r="M193" s="57"/>
      <c r="N193" s="57"/>
      <c r="O193" s="59"/>
      <c r="P193" s="59"/>
      <c r="Q193" s="59"/>
      <c r="R193" s="59"/>
    </row>
    <row r="194" spans="1:18" ht="12.75" customHeight="1" x14ac:dyDescent="0.2">
      <c r="A194" s="57"/>
      <c r="B194" s="59"/>
      <c r="C194" s="57"/>
      <c r="D194" s="59"/>
      <c r="E194" s="59"/>
      <c r="F194" s="59"/>
      <c r="G194" s="59"/>
      <c r="H194" s="57"/>
      <c r="I194" s="57"/>
      <c r="J194" s="57"/>
      <c r="K194" s="59"/>
      <c r="L194" s="57"/>
      <c r="M194" s="57"/>
      <c r="N194" s="57"/>
      <c r="O194" s="59"/>
      <c r="P194" s="59"/>
      <c r="Q194" s="59"/>
      <c r="R194" s="59"/>
    </row>
    <row r="195" spans="1:18" ht="12.75" customHeight="1" x14ac:dyDescent="0.2">
      <c r="A195" s="57"/>
      <c r="B195" s="59"/>
      <c r="C195" s="57"/>
      <c r="D195" s="59"/>
      <c r="E195" s="59"/>
      <c r="F195" s="59"/>
      <c r="G195" s="59"/>
      <c r="H195" s="57"/>
      <c r="I195" s="57"/>
      <c r="J195" s="57"/>
      <c r="K195" s="59"/>
      <c r="L195" s="57"/>
      <c r="M195" s="57"/>
      <c r="N195" s="57"/>
      <c r="O195" s="59"/>
      <c r="P195" s="59"/>
      <c r="Q195" s="59"/>
      <c r="R195" s="59"/>
    </row>
    <row r="196" spans="1:18" ht="12.75" customHeight="1" x14ac:dyDescent="0.2">
      <c r="A196" s="57"/>
      <c r="B196" s="59"/>
      <c r="C196" s="57"/>
      <c r="D196" s="59"/>
      <c r="E196" s="59"/>
      <c r="F196" s="59"/>
      <c r="G196" s="59"/>
      <c r="H196" s="57"/>
      <c r="I196" s="57"/>
      <c r="J196" s="57"/>
      <c r="K196" s="59"/>
      <c r="L196" s="57"/>
      <c r="M196" s="57"/>
      <c r="N196" s="57"/>
      <c r="O196" s="59"/>
      <c r="P196" s="59"/>
      <c r="Q196" s="59"/>
      <c r="R196" s="59"/>
    </row>
    <row r="197" spans="1:18" ht="12.75" customHeight="1" x14ac:dyDescent="0.2">
      <c r="A197" s="57"/>
      <c r="B197" s="59"/>
      <c r="C197" s="57"/>
      <c r="D197" s="59"/>
      <c r="E197" s="59"/>
      <c r="F197" s="59"/>
      <c r="G197" s="59"/>
      <c r="H197" s="57"/>
      <c r="I197" s="57"/>
      <c r="J197" s="57"/>
      <c r="K197" s="59"/>
      <c r="L197" s="57"/>
      <c r="M197" s="57"/>
      <c r="N197" s="57"/>
      <c r="O197" s="59"/>
      <c r="P197" s="59"/>
      <c r="Q197" s="59"/>
      <c r="R197" s="59"/>
    </row>
    <row r="198" spans="1:18" ht="12.75" customHeight="1" x14ac:dyDescent="0.2">
      <c r="A198" s="57"/>
      <c r="B198" s="59"/>
      <c r="C198" s="57"/>
      <c r="D198" s="59"/>
      <c r="E198" s="59"/>
      <c r="F198" s="59"/>
      <c r="G198" s="59"/>
      <c r="H198" s="57"/>
      <c r="I198" s="57"/>
      <c r="J198" s="57"/>
      <c r="K198" s="59"/>
      <c r="L198" s="57"/>
      <c r="M198" s="57"/>
      <c r="N198" s="57"/>
      <c r="O198" s="59"/>
      <c r="P198" s="59"/>
      <c r="Q198" s="59"/>
      <c r="R198" s="59"/>
    </row>
    <row r="199" spans="1:18" ht="12.75" customHeight="1" x14ac:dyDescent="0.2">
      <c r="A199" s="57"/>
      <c r="B199" s="59"/>
      <c r="C199" s="57"/>
      <c r="D199" s="59"/>
      <c r="E199" s="59"/>
      <c r="F199" s="59"/>
      <c r="G199" s="59"/>
      <c r="H199" s="57"/>
      <c r="I199" s="57"/>
      <c r="J199" s="57"/>
      <c r="K199" s="59"/>
      <c r="L199" s="57"/>
      <c r="M199" s="57"/>
      <c r="N199" s="57"/>
      <c r="O199" s="59"/>
      <c r="P199" s="59"/>
      <c r="Q199" s="59"/>
      <c r="R199" s="59"/>
    </row>
    <row r="200" spans="1:18" ht="12.75" customHeight="1" x14ac:dyDescent="0.2">
      <c r="A200" s="57"/>
      <c r="B200" s="59"/>
      <c r="C200" s="57"/>
      <c r="D200" s="59"/>
      <c r="E200" s="59"/>
      <c r="F200" s="59"/>
      <c r="G200" s="59"/>
      <c r="H200" s="57"/>
      <c r="I200" s="57"/>
      <c r="J200" s="57"/>
      <c r="K200" s="59"/>
      <c r="L200" s="57"/>
      <c r="M200" s="57"/>
      <c r="N200" s="57"/>
      <c r="O200" s="59"/>
      <c r="P200" s="59"/>
      <c r="Q200" s="59"/>
      <c r="R200" s="59"/>
    </row>
    <row r="201" spans="1:18" ht="12.75" customHeight="1" x14ac:dyDescent="0.2">
      <c r="A201" s="57"/>
      <c r="B201" s="59"/>
      <c r="C201" s="57"/>
      <c r="D201" s="59"/>
      <c r="E201" s="59"/>
      <c r="F201" s="59"/>
      <c r="G201" s="59"/>
      <c r="H201" s="57"/>
      <c r="I201" s="57"/>
      <c r="J201" s="57"/>
      <c r="K201" s="59"/>
      <c r="L201" s="57"/>
      <c r="M201" s="57"/>
      <c r="N201" s="57"/>
      <c r="O201" s="59"/>
      <c r="P201" s="59"/>
      <c r="Q201" s="59"/>
      <c r="R201" s="59"/>
    </row>
    <row r="202" spans="1:18" ht="12.75" customHeight="1" x14ac:dyDescent="0.2">
      <c r="A202" s="57"/>
      <c r="B202" s="59"/>
      <c r="C202" s="57"/>
      <c r="D202" s="59"/>
      <c r="E202" s="59"/>
      <c r="F202" s="59"/>
      <c r="G202" s="59"/>
      <c r="H202" s="57"/>
      <c r="I202" s="57"/>
      <c r="J202" s="57"/>
      <c r="K202" s="59"/>
      <c r="L202" s="57"/>
      <c r="M202" s="57"/>
      <c r="N202" s="57"/>
      <c r="O202" s="59"/>
      <c r="P202" s="59"/>
      <c r="Q202" s="59"/>
      <c r="R202" s="59"/>
    </row>
    <row r="203" spans="1:18" ht="12.75" customHeight="1" x14ac:dyDescent="0.2">
      <c r="A203" s="57"/>
      <c r="B203" s="59"/>
      <c r="C203" s="57"/>
      <c r="D203" s="59"/>
      <c r="E203" s="59"/>
      <c r="F203" s="59"/>
      <c r="G203" s="59"/>
      <c r="H203" s="57"/>
      <c r="I203" s="57"/>
      <c r="J203" s="57"/>
      <c r="K203" s="59"/>
      <c r="L203" s="57"/>
      <c r="M203" s="57"/>
      <c r="N203" s="57"/>
      <c r="O203" s="59"/>
      <c r="P203" s="59"/>
      <c r="Q203" s="59"/>
      <c r="R203" s="59"/>
    </row>
    <row r="204" spans="1:18" ht="12.75" customHeight="1" x14ac:dyDescent="0.2">
      <c r="A204" s="57"/>
      <c r="B204" s="59"/>
      <c r="C204" s="57"/>
      <c r="D204" s="59"/>
      <c r="E204" s="59"/>
      <c r="F204" s="59"/>
      <c r="G204" s="59"/>
      <c r="H204" s="57"/>
      <c r="I204" s="57"/>
      <c r="J204" s="57"/>
      <c r="K204" s="59"/>
      <c r="L204" s="57"/>
      <c r="M204" s="57"/>
      <c r="N204" s="57"/>
      <c r="O204" s="59"/>
      <c r="P204" s="59"/>
      <c r="Q204" s="59"/>
      <c r="R204" s="59"/>
    </row>
    <row r="205" spans="1:18" ht="12.75" customHeight="1" x14ac:dyDescent="0.2">
      <c r="A205" s="57"/>
      <c r="B205" s="59"/>
      <c r="C205" s="57"/>
      <c r="D205" s="59"/>
      <c r="E205" s="59"/>
      <c r="F205" s="59"/>
      <c r="G205" s="59"/>
      <c r="H205" s="57"/>
      <c r="I205" s="57"/>
      <c r="J205" s="57"/>
      <c r="K205" s="59"/>
      <c r="L205" s="57"/>
      <c r="M205" s="57"/>
      <c r="N205" s="57"/>
      <c r="O205" s="59"/>
      <c r="P205" s="59"/>
      <c r="Q205" s="59"/>
      <c r="R205" s="59"/>
    </row>
    <row r="206" spans="1:18" ht="12.75" customHeight="1" x14ac:dyDescent="0.2">
      <c r="A206" s="57"/>
      <c r="B206" s="59"/>
      <c r="C206" s="57"/>
      <c r="D206" s="59"/>
      <c r="E206" s="59"/>
      <c r="F206" s="59"/>
      <c r="G206" s="59"/>
      <c r="H206" s="57"/>
      <c r="I206" s="57"/>
      <c r="J206" s="57"/>
      <c r="K206" s="59"/>
      <c r="L206" s="57"/>
      <c r="M206" s="57"/>
      <c r="N206" s="57"/>
      <c r="O206" s="59"/>
      <c r="P206" s="59"/>
      <c r="Q206" s="59"/>
      <c r="R206" s="59"/>
    </row>
    <row r="207" spans="1:18" ht="12.75" customHeight="1" x14ac:dyDescent="0.2">
      <c r="A207" s="57"/>
      <c r="B207" s="59"/>
      <c r="C207" s="57"/>
      <c r="D207" s="59"/>
      <c r="E207" s="59"/>
      <c r="F207" s="59"/>
      <c r="G207" s="59"/>
      <c r="H207" s="57"/>
      <c r="I207" s="57"/>
      <c r="J207" s="57"/>
      <c r="K207" s="59"/>
      <c r="L207" s="57"/>
      <c r="M207" s="57"/>
      <c r="N207" s="57"/>
      <c r="O207" s="59"/>
      <c r="P207" s="59"/>
      <c r="Q207" s="59"/>
      <c r="R207" s="59"/>
    </row>
    <row r="208" spans="1:18" ht="12.75" customHeight="1" x14ac:dyDescent="0.2">
      <c r="A208" s="57"/>
      <c r="B208" s="59"/>
      <c r="C208" s="57"/>
      <c r="D208" s="59"/>
      <c r="E208" s="59"/>
      <c r="F208" s="59"/>
      <c r="G208" s="59"/>
      <c r="H208" s="57"/>
      <c r="I208" s="57"/>
      <c r="J208" s="57"/>
      <c r="K208" s="59"/>
      <c r="L208" s="57"/>
      <c r="M208" s="57"/>
      <c r="N208" s="57"/>
      <c r="O208" s="59"/>
      <c r="P208" s="59"/>
      <c r="Q208" s="59"/>
      <c r="R208" s="59"/>
    </row>
    <row r="209" spans="1:18" ht="12.75" customHeight="1" x14ac:dyDescent="0.2">
      <c r="A209" s="57"/>
      <c r="B209" s="59"/>
      <c r="C209" s="57"/>
      <c r="D209" s="59"/>
      <c r="E209" s="59"/>
      <c r="F209" s="59"/>
      <c r="G209" s="59"/>
      <c r="H209" s="57"/>
      <c r="I209" s="57"/>
      <c r="J209" s="57"/>
      <c r="K209" s="59"/>
      <c r="L209" s="57"/>
      <c r="M209" s="57"/>
      <c r="N209" s="57"/>
      <c r="O209" s="59"/>
      <c r="P209" s="59"/>
      <c r="Q209" s="59"/>
      <c r="R209" s="59"/>
    </row>
    <row r="210" spans="1:18" ht="12.75" customHeight="1" x14ac:dyDescent="0.2">
      <c r="A210" s="57"/>
      <c r="B210" s="59"/>
      <c r="C210" s="57"/>
      <c r="D210" s="59"/>
      <c r="E210" s="59"/>
      <c r="F210" s="59"/>
      <c r="G210" s="59"/>
      <c r="H210" s="57"/>
      <c r="I210" s="57"/>
      <c r="J210" s="57"/>
      <c r="K210" s="59"/>
      <c r="L210" s="57"/>
      <c r="M210" s="57"/>
      <c r="N210" s="57"/>
      <c r="O210" s="59"/>
      <c r="P210" s="59"/>
      <c r="Q210" s="59"/>
      <c r="R210" s="59"/>
    </row>
    <row r="211" spans="1:18" ht="12.75" customHeight="1" x14ac:dyDescent="0.2">
      <c r="A211" s="57"/>
      <c r="B211" s="59"/>
      <c r="C211" s="57"/>
      <c r="D211" s="59"/>
      <c r="E211" s="59"/>
      <c r="F211" s="59"/>
      <c r="G211" s="59"/>
      <c r="H211" s="57"/>
      <c r="I211" s="57"/>
      <c r="J211" s="57"/>
      <c r="K211" s="59"/>
      <c r="L211" s="57"/>
      <c r="M211" s="57"/>
      <c r="N211" s="57"/>
      <c r="O211" s="59"/>
      <c r="P211" s="59"/>
      <c r="Q211" s="59"/>
      <c r="R211" s="59"/>
    </row>
    <row r="212" spans="1:18" ht="12.75" customHeight="1" x14ac:dyDescent="0.2">
      <c r="A212" s="57"/>
      <c r="B212" s="59"/>
      <c r="C212" s="57"/>
      <c r="D212" s="59"/>
      <c r="E212" s="59"/>
      <c r="F212" s="59"/>
      <c r="G212" s="59"/>
      <c r="H212" s="57"/>
      <c r="I212" s="57"/>
      <c r="J212" s="57"/>
      <c r="K212" s="59"/>
      <c r="L212" s="57"/>
      <c r="M212" s="57"/>
      <c r="N212" s="57"/>
      <c r="O212" s="59"/>
      <c r="P212" s="59"/>
      <c r="Q212" s="59"/>
      <c r="R212" s="59"/>
    </row>
    <row r="213" spans="1:18" ht="12.75" customHeight="1" x14ac:dyDescent="0.2">
      <c r="A213" s="57"/>
      <c r="B213" s="59"/>
      <c r="C213" s="57"/>
      <c r="D213" s="59"/>
      <c r="E213" s="59"/>
      <c r="F213" s="59"/>
      <c r="G213" s="59"/>
      <c r="H213" s="57"/>
      <c r="I213" s="57"/>
      <c r="J213" s="57"/>
      <c r="K213" s="59"/>
      <c r="L213" s="57"/>
      <c r="M213" s="57"/>
      <c r="N213" s="57"/>
      <c r="O213" s="59"/>
      <c r="P213" s="59"/>
      <c r="Q213" s="59"/>
      <c r="R213" s="59"/>
    </row>
    <row r="214" spans="1:18" ht="12.75" customHeight="1" x14ac:dyDescent="0.2">
      <c r="A214" s="57"/>
      <c r="B214" s="59"/>
      <c r="C214" s="57"/>
      <c r="D214" s="59"/>
      <c r="E214" s="59"/>
      <c r="F214" s="59"/>
      <c r="G214" s="59"/>
      <c r="H214" s="57"/>
      <c r="I214" s="57"/>
      <c r="J214" s="57"/>
      <c r="K214" s="59"/>
      <c r="L214" s="57"/>
      <c r="M214" s="57"/>
      <c r="N214" s="57"/>
      <c r="O214" s="59"/>
      <c r="P214" s="59"/>
      <c r="Q214" s="59"/>
      <c r="R214" s="59"/>
    </row>
    <row r="215" spans="1:18" ht="12.75" customHeight="1" x14ac:dyDescent="0.2">
      <c r="A215" s="57"/>
      <c r="B215" s="59"/>
      <c r="C215" s="57"/>
      <c r="D215" s="59"/>
      <c r="E215" s="59"/>
      <c r="F215" s="59"/>
      <c r="G215" s="59"/>
      <c r="H215" s="57"/>
      <c r="I215" s="57"/>
      <c r="J215" s="57"/>
      <c r="K215" s="59"/>
      <c r="L215" s="57"/>
      <c r="M215" s="57"/>
      <c r="N215" s="57"/>
      <c r="O215" s="59"/>
      <c r="P215" s="59"/>
      <c r="Q215" s="59"/>
      <c r="R215" s="59"/>
    </row>
    <row r="216" spans="1:18" ht="12.75" customHeight="1" x14ac:dyDescent="0.2">
      <c r="A216" s="57"/>
      <c r="B216" s="59"/>
      <c r="C216" s="57"/>
      <c r="D216" s="59"/>
      <c r="E216" s="59"/>
      <c r="F216" s="59"/>
      <c r="G216" s="59"/>
      <c r="H216" s="57"/>
      <c r="I216" s="57"/>
      <c r="J216" s="57"/>
      <c r="K216" s="59"/>
      <c r="L216" s="57"/>
      <c r="M216" s="57"/>
      <c r="N216" s="57"/>
      <c r="O216" s="59"/>
      <c r="P216" s="59"/>
      <c r="Q216" s="59"/>
      <c r="R216" s="59"/>
    </row>
    <row r="217" spans="1:18" ht="12.75" customHeight="1" x14ac:dyDescent="0.2">
      <c r="A217" s="57"/>
      <c r="B217" s="59"/>
      <c r="C217" s="57"/>
      <c r="D217" s="59"/>
      <c r="E217" s="59"/>
      <c r="F217" s="59"/>
      <c r="G217" s="59"/>
      <c r="H217" s="57"/>
      <c r="I217" s="57"/>
      <c r="J217" s="57"/>
      <c r="K217" s="59"/>
      <c r="L217" s="57"/>
      <c r="M217" s="57"/>
      <c r="N217" s="57"/>
      <c r="O217" s="59"/>
      <c r="P217" s="59"/>
      <c r="Q217" s="59"/>
      <c r="R217" s="59"/>
    </row>
    <row r="218" spans="1:18" ht="12.75" customHeight="1" x14ac:dyDescent="0.2">
      <c r="A218" s="57"/>
      <c r="B218" s="59"/>
      <c r="C218" s="57"/>
      <c r="D218" s="59"/>
      <c r="E218" s="59"/>
      <c r="F218" s="59"/>
      <c r="G218" s="59"/>
      <c r="H218" s="57"/>
      <c r="I218" s="57"/>
      <c r="J218" s="57"/>
      <c r="K218" s="59"/>
      <c r="L218" s="57"/>
      <c r="M218" s="57"/>
      <c r="N218" s="57"/>
      <c r="O218" s="59"/>
      <c r="P218" s="59"/>
      <c r="Q218" s="59"/>
      <c r="R218" s="59"/>
    </row>
    <row r="219" spans="1:18" ht="12.75" customHeight="1" x14ac:dyDescent="0.2">
      <c r="A219" s="57"/>
      <c r="B219" s="59"/>
      <c r="C219" s="57"/>
      <c r="D219" s="59"/>
      <c r="E219" s="59"/>
      <c r="F219" s="59"/>
      <c r="G219" s="59"/>
      <c r="H219" s="57"/>
      <c r="I219" s="57"/>
      <c r="J219" s="57"/>
      <c r="K219" s="59"/>
      <c r="L219" s="57"/>
      <c r="M219" s="57"/>
      <c r="N219" s="57"/>
      <c r="O219" s="59"/>
      <c r="P219" s="59"/>
      <c r="Q219" s="59"/>
      <c r="R219" s="59"/>
    </row>
    <row r="220" spans="1:18" ht="12.75" customHeight="1" x14ac:dyDescent="0.2">
      <c r="A220" s="57"/>
      <c r="B220" s="59"/>
      <c r="C220" s="57"/>
      <c r="D220" s="59"/>
      <c r="E220" s="59"/>
      <c r="F220" s="59"/>
      <c r="G220" s="59"/>
      <c r="H220" s="57"/>
      <c r="I220" s="57"/>
      <c r="J220" s="57"/>
      <c r="K220" s="59"/>
      <c r="L220" s="57"/>
      <c r="M220" s="57"/>
      <c r="N220" s="57"/>
      <c r="O220" s="59"/>
      <c r="P220" s="59"/>
      <c r="Q220" s="59"/>
      <c r="R220" s="59"/>
    </row>
    <row r="221" spans="1:18" ht="15.75" customHeight="1" x14ac:dyDescent="0.2"/>
    <row r="222" spans="1:18" ht="15.75" customHeight="1" x14ac:dyDescent="0.2"/>
    <row r="223" spans="1:18" ht="15.75" customHeight="1" x14ac:dyDescent="0.2"/>
    <row r="224" spans="1:18"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7">
    <mergeCell ref="B21:D21"/>
    <mergeCell ref="U6:U10"/>
    <mergeCell ref="V6:V10"/>
    <mergeCell ref="M4:N4"/>
    <mergeCell ref="O6:O10"/>
    <mergeCell ref="P6:P10"/>
    <mergeCell ref="Q6:Q10"/>
    <mergeCell ref="R6:R10"/>
    <mergeCell ref="S6:S10"/>
    <mergeCell ref="T6:T10"/>
    <mergeCell ref="M10:N10"/>
    <mergeCell ref="A1:B4"/>
    <mergeCell ref="C1:L4"/>
    <mergeCell ref="M1:N1"/>
    <mergeCell ref="M2:N2"/>
    <mergeCell ref="M3:N3"/>
    <mergeCell ref="D5:N5"/>
    <mergeCell ref="D6:N6"/>
    <mergeCell ref="I11:J11"/>
    <mergeCell ref="H13:I13"/>
    <mergeCell ref="C14:D14"/>
    <mergeCell ref="E14:F14"/>
    <mergeCell ref="A5:C5"/>
    <mergeCell ref="A6:C6"/>
    <mergeCell ref="A7:C7"/>
    <mergeCell ref="A8:C8"/>
    <mergeCell ref="W6:W10"/>
    <mergeCell ref="E15:F15"/>
    <mergeCell ref="E17:F17"/>
    <mergeCell ref="D7:N7"/>
    <mergeCell ref="D8:N8"/>
    <mergeCell ref="A9:N9"/>
    <mergeCell ref="F10:G10"/>
    <mergeCell ref="I10:J10"/>
    <mergeCell ref="F11:G11"/>
    <mergeCell ref="M11:N11"/>
    <mergeCell ref="A15:A16"/>
  </mergeCells>
  <printOptions horizontalCentered="1" verticalCentered="1"/>
  <pageMargins left="0.23622047244094491" right="0.15748031496062992" top="0.19685039370078741" bottom="0.19685039370078741" header="0" footer="0"/>
  <pageSetup paperSize="14" scale="70" orientation="landscape"/>
  <headerFooter>
    <oddFooter>&amp;C&amp;P</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H29" zoomScaleNormal="100" workbookViewId="0">
      <selection activeCell="I35" sqref="I35"/>
    </sheetView>
  </sheetViews>
  <sheetFormatPr baseColWidth="10" defaultColWidth="12.625" defaultRowHeight="15" customHeight="1" x14ac:dyDescent="0.2"/>
  <cols>
    <col min="1" max="1" width="8.5" customWidth="1"/>
    <col min="2" max="2" width="37.5" customWidth="1"/>
    <col min="3" max="3" width="33.125" customWidth="1"/>
    <col min="4" max="4" width="30" customWidth="1"/>
    <col min="5" max="5" width="28.75" customWidth="1"/>
    <col min="6" max="6" width="10.875" customWidth="1"/>
    <col min="7" max="7" width="13.5" customWidth="1"/>
    <col min="8" max="8" width="47.375" customWidth="1"/>
    <col min="9" max="9" width="46" customWidth="1"/>
    <col min="10" max="10" width="12.125" customWidth="1"/>
    <col min="11" max="11" width="33" customWidth="1"/>
    <col min="12" max="12" width="21.375" customWidth="1"/>
    <col min="13" max="13" width="24.125" customWidth="1"/>
    <col min="14" max="14" width="13.625" customWidth="1"/>
    <col min="15" max="15" width="37" customWidth="1"/>
  </cols>
  <sheetData>
    <row r="1" spans="1:26" ht="21" customHeight="1" x14ac:dyDescent="0.2">
      <c r="A1" s="391"/>
      <c r="B1" s="392"/>
      <c r="C1" s="395" t="s">
        <v>87</v>
      </c>
      <c r="D1" s="396"/>
      <c r="E1" s="392"/>
      <c r="F1" s="336" t="s">
        <v>1</v>
      </c>
      <c r="G1" s="337"/>
      <c r="H1" s="65"/>
      <c r="I1" s="66"/>
      <c r="J1" s="1"/>
      <c r="K1" s="1"/>
      <c r="L1" s="2"/>
      <c r="M1" s="2"/>
      <c r="N1" s="2"/>
    </row>
    <row r="2" spans="1:26" ht="21" customHeight="1" x14ac:dyDescent="0.2">
      <c r="A2" s="393"/>
      <c r="B2" s="370"/>
      <c r="C2" s="326"/>
      <c r="D2" s="327"/>
      <c r="E2" s="370"/>
      <c r="F2" s="339" t="s">
        <v>2</v>
      </c>
      <c r="G2" s="340"/>
      <c r="H2" s="65"/>
      <c r="I2" s="66"/>
      <c r="J2" s="1"/>
      <c r="K2" s="1"/>
      <c r="L2" s="2"/>
      <c r="M2" s="2"/>
      <c r="N2" s="2"/>
    </row>
    <row r="3" spans="1:26" ht="27" customHeight="1" x14ac:dyDescent="0.2">
      <c r="A3" s="393"/>
      <c r="B3" s="370"/>
      <c r="C3" s="326"/>
      <c r="D3" s="327"/>
      <c r="E3" s="370"/>
      <c r="F3" s="339" t="s">
        <v>3</v>
      </c>
      <c r="G3" s="340"/>
      <c r="H3" s="65"/>
      <c r="I3" s="66"/>
      <c r="J3" s="1"/>
      <c r="K3" s="1"/>
      <c r="L3" s="2"/>
      <c r="M3" s="2"/>
      <c r="N3" s="2"/>
    </row>
    <row r="4" spans="1:26" ht="21" customHeight="1" x14ac:dyDescent="0.2">
      <c r="A4" s="384"/>
      <c r="B4" s="394"/>
      <c r="C4" s="397"/>
      <c r="D4" s="398"/>
      <c r="E4" s="394"/>
      <c r="F4" s="344" t="s">
        <v>123</v>
      </c>
      <c r="G4" s="345"/>
      <c r="H4" s="65"/>
      <c r="I4" s="66"/>
      <c r="J4" s="1"/>
      <c r="K4" s="1"/>
      <c r="L4" s="2"/>
      <c r="M4" s="2"/>
      <c r="N4" s="2"/>
    </row>
    <row r="5" spans="1:26" ht="22.5" customHeight="1" x14ac:dyDescent="0.2">
      <c r="A5" s="3"/>
      <c r="B5" s="3"/>
      <c r="C5" s="3"/>
      <c r="D5" s="3"/>
      <c r="E5" s="3"/>
      <c r="F5" s="3"/>
      <c r="G5" s="3"/>
      <c r="H5" s="67"/>
      <c r="I5" s="67"/>
      <c r="J5" s="3"/>
      <c r="K5" s="3"/>
      <c r="L5" s="3"/>
      <c r="M5" s="3"/>
      <c r="N5" s="3"/>
    </row>
    <row r="6" spans="1:26" ht="50.25" customHeight="1" x14ac:dyDescent="0.2">
      <c r="A6" s="385" t="s">
        <v>124</v>
      </c>
      <c r="B6" s="352"/>
      <c r="C6" s="390" t="s">
        <v>125</v>
      </c>
      <c r="D6" s="351"/>
      <c r="E6" s="351"/>
      <c r="F6" s="351"/>
      <c r="G6" s="352"/>
      <c r="H6" s="364" t="s">
        <v>7</v>
      </c>
      <c r="I6" s="366" t="s">
        <v>8</v>
      </c>
      <c r="J6" s="364" t="s">
        <v>126</v>
      </c>
      <c r="K6" s="401" t="s">
        <v>127</v>
      </c>
      <c r="L6" s="365" t="s">
        <v>11</v>
      </c>
      <c r="M6" s="366" t="s">
        <v>8</v>
      </c>
      <c r="N6" s="399" t="s">
        <v>128</v>
      </c>
      <c r="O6" s="343" t="s">
        <v>12</v>
      </c>
      <c r="P6" s="348" t="s">
        <v>524</v>
      </c>
    </row>
    <row r="7" spans="1:26" ht="24.75" customHeight="1" x14ac:dyDescent="0.2">
      <c r="A7" s="385" t="s">
        <v>13</v>
      </c>
      <c r="B7" s="352"/>
      <c r="C7" s="386" t="s">
        <v>129</v>
      </c>
      <c r="D7" s="351"/>
      <c r="E7" s="351"/>
      <c r="F7" s="351"/>
      <c r="G7" s="352"/>
      <c r="H7" s="334"/>
      <c r="I7" s="334"/>
      <c r="J7" s="334"/>
      <c r="K7" s="334"/>
      <c r="L7" s="334"/>
      <c r="M7" s="334"/>
      <c r="N7" s="400"/>
      <c r="O7" s="331"/>
      <c r="P7" s="331"/>
    </row>
    <row r="8" spans="1:26" ht="15.75" customHeight="1" x14ac:dyDescent="0.2">
      <c r="A8" s="385" t="s">
        <v>15</v>
      </c>
      <c r="B8" s="352"/>
      <c r="C8" s="386" t="s">
        <v>130</v>
      </c>
      <c r="D8" s="351"/>
      <c r="E8" s="351"/>
      <c r="F8" s="351"/>
      <c r="G8" s="352"/>
      <c r="H8" s="334"/>
      <c r="I8" s="334"/>
      <c r="J8" s="334"/>
      <c r="K8" s="334"/>
      <c r="L8" s="334"/>
      <c r="M8" s="334"/>
      <c r="N8" s="400"/>
      <c r="O8" s="331"/>
      <c r="P8" s="331"/>
    </row>
    <row r="9" spans="1:26" ht="30" customHeight="1" x14ac:dyDescent="0.2">
      <c r="A9" s="385" t="s">
        <v>17</v>
      </c>
      <c r="B9" s="352"/>
      <c r="C9" s="386" t="s">
        <v>131</v>
      </c>
      <c r="D9" s="351"/>
      <c r="E9" s="351"/>
      <c r="F9" s="351"/>
      <c r="G9" s="352"/>
      <c r="H9" s="334"/>
      <c r="I9" s="334"/>
      <c r="J9" s="334"/>
      <c r="K9" s="334"/>
      <c r="L9" s="334"/>
      <c r="M9" s="334"/>
      <c r="N9" s="400"/>
      <c r="O9" s="331"/>
      <c r="P9" s="331"/>
    </row>
    <row r="10" spans="1:26" ht="30" customHeight="1" x14ac:dyDescent="0.2">
      <c r="A10" s="387" t="s">
        <v>19</v>
      </c>
      <c r="B10" s="352"/>
      <c r="C10" s="5" t="s">
        <v>20</v>
      </c>
      <c r="D10" s="5" t="s">
        <v>21</v>
      </c>
      <c r="E10" s="5" t="s">
        <v>22</v>
      </c>
      <c r="F10" s="5" t="s">
        <v>132</v>
      </c>
      <c r="G10" s="5" t="s">
        <v>133</v>
      </c>
      <c r="H10" s="335"/>
      <c r="I10" s="335"/>
      <c r="J10" s="335"/>
      <c r="K10" s="335"/>
      <c r="L10" s="402"/>
      <c r="M10" s="402"/>
      <c r="N10" s="400"/>
      <c r="O10" s="331"/>
      <c r="P10" s="331"/>
    </row>
    <row r="11" spans="1:26" ht="153" customHeight="1" x14ac:dyDescent="0.2">
      <c r="A11" s="374" t="s">
        <v>134</v>
      </c>
      <c r="B11" s="369"/>
      <c r="C11" s="68" t="s">
        <v>135</v>
      </c>
      <c r="D11" s="69" t="s">
        <v>136</v>
      </c>
      <c r="E11" s="70" t="s">
        <v>137</v>
      </c>
      <c r="F11" s="71">
        <v>43881</v>
      </c>
      <c r="G11" s="71">
        <v>43951</v>
      </c>
      <c r="H11" s="6" t="s">
        <v>138</v>
      </c>
      <c r="I11" s="72" t="s">
        <v>139</v>
      </c>
      <c r="J11" s="73">
        <v>1</v>
      </c>
      <c r="K11" s="16" t="s">
        <v>140</v>
      </c>
      <c r="L11" s="16" t="s">
        <v>120</v>
      </c>
      <c r="M11" s="16"/>
      <c r="N11" s="277">
        <v>1</v>
      </c>
      <c r="O11" s="283" t="s">
        <v>121</v>
      </c>
      <c r="P11" s="275">
        <v>1</v>
      </c>
    </row>
    <row r="12" spans="1:26" ht="145.5" customHeight="1" x14ac:dyDescent="0.2">
      <c r="A12" s="375" t="s">
        <v>141</v>
      </c>
      <c r="B12" s="376" t="s">
        <v>142</v>
      </c>
      <c r="C12" s="12" t="s">
        <v>143</v>
      </c>
      <c r="D12" s="12" t="s">
        <v>144</v>
      </c>
      <c r="E12" s="12" t="s">
        <v>145</v>
      </c>
      <c r="F12" s="7">
        <v>43861</v>
      </c>
      <c r="G12" s="7">
        <v>44192</v>
      </c>
      <c r="H12" s="74" t="s">
        <v>146</v>
      </c>
      <c r="I12" s="74" t="s">
        <v>147</v>
      </c>
      <c r="J12" s="75">
        <v>1</v>
      </c>
      <c r="K12" s="16" t="s">
        <v>148</v>
      </c>
      <c r="L12" s="16" t="s">
        <v>149</v>
      </c>
      <c r="M12" s="16" t="s">
        <v>150</v>
      </c>
      <c r="N12" s="137">
        <v>2</v>
      </c>
      <c r="O12" s="284" t="s">
        <v>151</v>
      </c>
      <c r="P12" s="275">
        <v>0.66</v>
      </c>
    </row>
    <row r="13" spans="1:26" ht="99.75" customHeight="1" x14ac:dyDescent="0.2">
      <c r="A13" s="334"/>
      <c r="B13" s="334"/>
      <c r="C13" s="12" t="s">
        <v>152</v>
      </c>
      <c r="D13" s="12" t="s">
        <v>153</v>
      </c>
      <c r="E13" s="76" t="s">
        <v>154</v>
      </c>
      <c r="F13" s="7">
        <v>43861</v>
      </c>
      <c r="G13" s="77">
        <v>43951</v>
      </c>
      <c r="H13" s="74" t="s">
        <v>155</v>
      </c>
      <c r="I13" s="74" t="s">
        <v>156</v>
      </c>
      <c r="J13" s="75">
        <v>1</v>
      </c>
      <c r="K13" s="16" t="s">
        <v>157</v>
      </c>
      <c r="L13" s="16" t="s">
        <v>120</v>
      </c>
      <c r="M13" s="16"/>
      <c r="N13" s="278"/>
      <c r="O13" s="283" t="s">
        <v>158</v>
      </c>
      <c r="P13" s="275">
        <v>1</v>
      </c>
    </row>
    <row r="14" spans="1:26" ht="129" customHeight="1" x14ac:dyDescent="0.2">
      <c r="A14" s="335"/>
      <c r="B14" s="335"/>
      <c r="C14" s="12" t="s">
        <v>159</v>
      </c>
      <c r="D14" s="12" t="s">
        <v>160</v>
      </c>
      <c r="E14" s="76" t="s">
        <v>116</v>
      </c>
      <c r="F14" s="7">
        <v>43861</v>
      </c>
      <c r="G14" s="7">
        <v>44134</v>
      </c>
      <c r="H14" s="78" t="s">
        <v>161</v>
      </c>
      <c r="I14" s="74" t="s">
        <v>162</v>
      </c>
      <c r="J14" s="79">
        <v>0.5</v>
      </c>
      <c r="K14" s="8" t="s">
        <v>163</v>
      </c>
      <c r="L14" s="16" t="s">
        <v>164</v>
      </c>
      <c r="M14" s="16"/>
      <c r="N14" s="278">
        <v>0.5</v>
      </c>
      <c r="O14" s="283" t="s">
        <v>165</v>
      </c>
      <c r="P14" s="275">
        <v>0.5</v>
      </c>
    </row>
    <row r="15" spans="1:26" ht="99.75" customHeight="1" x14ac:dyDescent="0.2">
      <c r="A15" s="377" t="str">
        <f t="shared" ref="A15:B15" si="0">+A12</f>
        <v>Diseño de la estrategia de rendición de cuentas y cronograma de implementación</v>
      </c>
      <c r="B15" s="379" t="str">
        <f t="shared" si="0"/>
        <v>Información de calidad y en lenguaje comprensible</v>
      </c>
      <c r="C15" s="12" t="s">
        <v>166</v>
      </c>
      <c r="D15" s="12" t="s">
        <v>167</v>
      </c>
      <c r="E15" s="76" t="s">
        <v>116</v>
      </c>
      <c r="F15" s="7">
        <v>43921</v>
      </c>
      <c r="G15" s="77">
        <v>44181</v>
      </c>
      <c r="H15" s="74" t="s">
        <v>168</v>
      </c>
      <c r="I15" s="74" t="s">
        <v>169</v>
      </c>
      <c r="J15" s="55" t="s">
        <v>170</v>
      </c>
      <c r="K15" s="8" t="s">
        <v>171</v>
      </c>
      <c r="L15" s="16" t="s">
        <v>172</v>
      </c>
      <c r="M15" s="16" t="s">
        <v>173</v>
      </c>
      <c r="N15" s="279" t="s">
        <v>527</v>
      </c>
      <c r="O15" s="283" t="s">
        <v>174</v>
      </c>
      <c r="P15" s="275">
        <v>0.75</v>
      </c>
    </row>
    <row r="16" spans="1:26" ht="99.75" customHeight="1" x14ac:dyDescent="0.2">
      <c r="A16" s="378"/>
      <c r="B16" s="334"/>
      <c r="C16" s="17" t="s">
        <v>175</v>
      </c>
      <c r="D16" s="17" t="s">
        <v>176</v>
      </c>
      <c r="E16" s="81" t="s">
        <v>116</v>
      </c>
      <c r="F16" s="7">
        <v>44105</v>
      </c>
      <c r="G16" s="77">
        <v>44181</v>
      </c>
      <c r="H16" s="74"/>
      <c r="I16" s="74"/>
      <c r="J16" s="55"/>
      <c r="K16" s="8"/>
      <c r="L16" s="16" t="s">
        <v>177</v>
      </c>
      <c r="M16" s="16"/>
      <c r="N16" s="280">
        <v>0</v>
      </c>
      <c r="O16" s="283" t="s">
        <v>178</v>
      </c>
      <c r="P16" s="275">
        <v>0</v>
      </c>
      <c r="Q16" s="22"/>
      <c r="R16" s="22"/>
      <c r="S16" s="22"/>
      <c r="T16" s="22"/>
      <c r="U16" s="22"/>
      <c r="V16" s="22"/>
      <c r="W16" s="22"/>
      <c r="X16" s="22"/>
      <c r="Y16" s="22"/>
      <c r="Z16" s="22"/>
    </row>
    <row r="17" spans="1:26" ht="99.75" customHeight="1" x14ac:dyDescent="0.2">
      <c r="A17" s="375" t="str">
        <f>+A15</f>
        <v>Diseño de la estrategia de rendición de cuentas y cronograma de implementación</v>
      </c>
      <c r="B17" s="376" t="s">
        <v>179</v>
      </c>
      <c r="C17" s="82" t="s">
        <v>180</v>
      </c>
      <c r="D17" s="17" t="s">
        <v>181</v>
      </c>
      <c r="E17" s="17" t="s">
        <v>182</v>
      </c>
      <c r="F17" s="7">
        <v>44089</v>
      </c>
      <c r="G17" s="77">
        <v>44165</v>
      </c>
      <c r="H17" s="8" t="s">
        <v>37</v>
      </c>
      <c r="I17" s="83"/>
      <c r="J17" s="84"/>
      <c r="K17" s="8" t="s">
        <v>183</v>
      </c>
      <c r="L17" s="16" t="s">
        <v>39</v>
      </c>
      <c r="M17" s="16"/>
      <c r="N17" s="280">
        <v>0</v>
      </c>
      <c r="O17" s="283" t="s">
        <v>40</v>
      </c>
      <c r="P17" s="275">
        <v>0</v>
      </c>
    </row>
    <row r="18" spans="1:26" ht="99.75" customHeight="1" x14ac:dyDescent="0.2">
      <c r="A18" s="334"/>
      <c r="B18" s="334"/>
      <c r="C18" s="82" t="s">
        <v>184</v>
      </c>
      <c r="D18" s="17" t="s">
        <v>185</v>
      </c>
      <c r="E18" s="17" t="s">
        <v>186</v>
      </c>
      <c r="F18" s="7">
        <v>44105</v>
      </c>
      <c r="G18" s="77">
        <v>44165</v>
      </c>
      <c r="H18" s="85"/>
      <c r="I18" s="10"/>
      <c r="J18" s="11"/>
      <c r="K18" s="8"/>
      <c r="L18" s="16" t="s">
        <v>39</v>
      </c>
      <c r="M18" s="16"/>
      <c r="N18" s="280">
        <v>0</v>
      </c>
      <c r="O18" s="283" t="s">
        <v>40</v>
      </c>
      <c r="P18" s="275">
        <v>0</v>
      </c>
      <c r="Q18" s="22"/>
      <c r="R18" s="22"/>
      <c r="S18" s="22"/>
      <c r="T18" s="22"/>
      <c r="U18" s="22"/>
      <c r="V18" s="22"/>
      <c r="W18" s="22"/>
      <c r="X18" s="22"/>
      <c r="Y18" s="22"/>
      <c r="Z18" s="22"/>
    </row>
    <row r="19" spans="1:26" ht="99.75" customHeight="1" x14ac:dyDescent="0.2">
      <c r="A19" s="334"/>
      <c r="B19" s="334"/>
      <c r="C19" s="82" t="s">
        <v>187</v>
      </c>
      <c r="D19" s="17" t="s">
        <v>188</v>
      </c>
      <c r="E19" s="17" t="s">
        <v>186</v>
      </c>
      <c r="F19" s="7">
        <v>44105</v>
      </c>
      <c r="G19" s="77">
        <v>44180</v>
      </c>
      <c r="H19" s="85"/>
      <c r="I19" s="10"/>
      <c r="J19" s="11"/>
      <c r="K19" s="8"/>
      <c r="L19" s="16" t="s">
        <v>39</v>
      </c>
      <c r="M19" s="16"/>
      <c r="N19" s="280">
        <v>0</v>
      </c>
      <c r="O19" s="283" t="s">
        <v>40</v>
      </c>
      <c r="P19" s="275">
        <v>0</v>
      </c>
      <c r="Q19" s="22"/>
      <c r="R19" s="22"/>
      <c r="S19" s="22"/>
      <c r="T19" s="22"/>
      <c r="U19" s="22"/>
      <c r="V19" s="22"/>
      <c r="W19" s="22"/>
      <c r="X19" s="22"/>
      <c r="Y19" s="22"/>
      <c r="Z19" s="22"/>
    </row>
    <row r="20" spans="1:26" ht="99.75" customHeight="1" x14ac:dyDescent="0.2">
      <c r="A20" s="334"/>
      <c r="B20" s="334"/>
      <c r="C20" s="83" t="s">
        <v>189</v>
      </c>
      <c r="D20" s="17" t="s">
        <v>190</v>
      </c>
      <c r="E20" s="81" t="s">
        <v>191</v>
      </c>
      <c r="F20" s="7">
        <v>43862</v>
      </c>
      <c r="G20" s="77">
        <v>44180</v>
      </c>
      <c r="H20" s="86" t="s">
        <v>192</v>
      </c>
      <c r="I20" s="10"/>
      <c r="J20" s="75"/>
      <c r="K20" s="8" t="s">
        <v>193</v>
      </c>
      <c r="L20" s="16" t="s">
        <v>194</v>
      </c>
      <c r="M20" s="16"/>
      <c r="N20" s="280">
        <v>0</v>
      </c>
      <c r="O20" s="283" t="s">
        <v>193</v>
      </c>
      <c r="P20" s="275">
        <v>0</v>
      </c>
    </row>
    <row r="21" spans="1:26" ht="99.75" customHeight="1" x14ac:dyDescent="0.2">
      <c r="A21" s="334"/>
      <c r="B21" s="334"/>
      <c r="C21" s="82" t="s">
        <v>195</v>
      </c>
      <c r="D21" s="17" t="s">
        <v>196</v>
      </c>
      <c r="E21" s="81" t="s">
        <v>116</v>
      </c>
      <c r="F21" s="87">
        <v>43952</v>
      </c>
      <c r="G21" s="88">
        <v>44042</v>
      </c>
      <c r="H21" s="85" t="s">
        <v>67</v>
      </c>
      <c r="I21" s="10"/>
      <c r="J21" s="75"/>
      <c r="K21" s="8" t="s">
        <v>197</v>
      </c>
      <c r="L21" s="16" t="s">
        <v>198</v>
      </c>
      <c r="M21" s="16" t="s">
        <v>199</v>
      </c>
      <c r="N21" s="281">
        <v>2</v>
      </c>
      <c r="O21" s="283" t="s">
        <v>200</v>
      </c>
      <c r="P21" s="275">
        <v>1</v>
      </c>
    </row>
    <row r="22" spans="1:26" ht="99.75" customHeight="1" x14ac:dyDescent="0.2">
      <c r="A22" s="334"/>
      <c r="B22" s="334"/>
      <c r="C22" s="82" t="s">
        <v>201</v>
      </c>
      <c r="D22" s="17" t="s">
        <v>202</v>
      </c>
      <c r="E22" s="81" t="s">
        <v>116</v>
      </c>
      <c r="F22" s="7">
        <v>44089</v>
      </c>
      <c r="G22" s="7">
        <v>44192</v>
      </c>
      <c r="H22" s="85" t="s">
        <v>37</v>
      </c>
      <c r="I22" s="10"/>
      <c r="J22" s="11"/>
      <c r="K22" s="8" t="s">
        <v>203</v>
      </c>
      <c r="L22" s="16" t="s">
        <v>177</v>
      </c>
      <c r="M22" s="16"/>
      <c r="N22" s="281">
        <v>0</v>
      </c>
      <c r="O22" s="283" t="s">
        <v>178</v>
      </c>
      <c r="P22" s="275">
        <v>0</v>
      </c>
    </row>
    <row r="23" spans="1:26" ht="99.75" customHeight="1" x14ac:dyDescent="0.2">
      <c r="A23" s="334"/>
      <c r="B23" s="334"/>
      <c r="C23" s="83" t="s">
        <v>204</v>
      </c>
      <c r="D23" s="17" t="s">
        <v>205</v>
      </c>
      <c r="E23" s="81" t="s">
        <v>116</v>
      </c>
      <c r="F23" s="7">
        <v>43952</v>
      </c>
      <c r="G23" s="7">
        <v>44192</v>
      </c>
      <c r="H23" s="85" t="s">
        <v>206</v>
      </c>
      <c r="I23" s="10"/>
      <c r="J23" s="11"/>
      <c r="K23" s="89" t="s">
        <v>207</v>
      </c>
      <c r="L23" s="243" t="s">
        <v>208</v>
      </c>
      <c r="M23" s="243" t="s">
        <v>509</v>
      </c>
      <c r="N23" s="289">
        <v>2</v>
      </c>
      <c r="O23" s="285" t="s">
        <v>529</v>
      </c>
      <c r="P23" s="272">
        <v>1</v>
      </c>
    </row>
    <row r="24" spans="1:26" ht="180.75" customHeight="1" x14ac:dyDescent="0.2">
      <c r="A24" s="335"/>
      <c r="B24" s="335"/>
      <c r="C24" s="83" t="s">
        <v>209</v>
      </c>
      <c r="D24" s="17" t="s">
        <v>210</v>
      </c>
      <c r="E24" s="81" t="s">
        <v>116</v>
      </c>
      <c r="F24" s="7">
        <v>43862</v>
      </c>
      <c r="G24" s="77">
        <v>44181</v>
      </c>
      <c r="H24" s="90" t="s">
        <v>211</v>
      </c>
      <c r="I24" s="90" t="s">
        <v>212</v>
      </c>
      <c r="J24" s="75">
        <v>1</v>
      </c>
      <c r="K24" s="16" t="s">
        <v>213</v>
      </c>
      <c r="L24" s="16" t="s">
        <v>194</v>
      </c>
      <c r="M24" s="16"/>
      <c r="N24" s="280">
        <v>0</v>
      </c>
      <c r="O24" s="285" t="s">
        <v>121</v>
      </c>
      <c r="P24" s="272">
        <v>1</v>
      </c>
    </row>
    <row r="25" spans="1:26" ht="99.75" customHeight="1" x14ac:dyDescent="0.2">
      <c r="A25" s="388" t="s">
        <v>141</v>
      </c>
      <c r="B25" s="91" t="s">
        <v>214</v>
      </c>
      <c r="C25" s="16" t="s">
        <v>215</v>
      </c>
      <c r="D25" s="17" t="s">
        <v>216</v>
      </c>
      <c r="E25" s="81" t="s">
        <v>217</v>
      </c>
      <c r="F25" s="92">
        <v>43983</v>
      </c>
      <c r="G25" s="7">
        <v>44181</v>
      </c>
      <c r="H25" s="85" t="s">
        <v>206</v>
      </c>
      <c r="I25" s="10"/>
      <c r="J25" s="75"/>
      <c r="K25" s="8" t="s">
        <v>218</v>
      </c>
      <c r="L25" s="16" t="s">
        <v>219</v>
      </c>
      <c r="M25" s="16" t="s">
        <v>220</v>
      </c>
      <c r="N25" s="280">
        <v>0</v>
      </c>
      <c r="O25" s="283" t="s">
        <v>221</v>
      </c>
      <c r="P25" s="272">
        <v>0</v>
      </c>
    </row>
    <row r="26" spans="1:26" ht="99.75" customHeight="1" x14ac:dyDescent="0.2">
      <c r="A26" s="378"/>
      <c r="B26" s="91"/>
      <c r="C26" s="16" t="s">
        <v>222</v>
      </c>
      <c r="D26" s="17" t="s">
        <v>223</v>
      </c>
      <c r="E26" s="17" t="s">
        <v>224</v>
      </c>
      <c r="F26" s="92">
        <v>43983</v>
      </c>
      <c r="G26" s="7">
        <v>44181</v>
      </c>
      <c r="H26" s="85" t="s">
        <v>206</v>
      </c>
      <c r="I26" s="10"/>
      <c r="J26" s="75"/>
      <c r="K26" s="8" t="s">
        <v>225</v>
      </c>
      <c r="L26" s="16" t="s">
        <v>226</v>
      </c>
      <c r="M26" s="231" t="s">
        <v>510</v>
      </c>
      <c r="N26" s="280">
        <v>1</v>
      </c>
      <c r="O26" s="286" t="s">
        <v>227</v>
      </c>
      <c r="P26" s="287">
        <v>1</v>
      </c>
    </row>
    <row r="27" spans="1:26" ht="99.75" customHeight="1" x14ac:dyDescent="0.2">
      <c r="A27" s="321"/>
      <c r="B27" s="93" t="s">
        <v>228</v>
      </c>
      <c r="C27" s="16" t="s">
        <v>229</v>
      </c>
      <c r="D27" s="17" t="s">
        <v>230</v>
      </c>
      <c r="E27" s="17" t="s">
        <v>231</v>
      </c>
      <c r="F27" s="18">
        <v>43952</v>
      </c>
      <c r="G27" s="18">
        <v>44192</v>
      </c>
      <c r="H27" s="85" t="s">
        <v>206</v>
      </c>
      <c r="I27" s="10"/>
      <c r="J27" s="75"/>
      <c r="K27" s="8" t="s">
        <v>232</v>
      </c>
      <c r="L27" s="231" t="s">
        <v>233</v>
      </c>
      <c r="M27" s="231" t="s">
        <v>511</v>
      </c>
      <c r="N27" s="280">
        <v>2</v>
      </c>
      <c r="O27" s="286" t="s">
        <v>234</v>
      </c>
      <c r="P27" s="287">
        <v>1</v>
      </c>
    </row>
    <row r="28" spans="1:26" ht="128.25" customHeight="1" x14ac:dyDescent="0.2">
      <c r="A28" s="389" t="s">
        <v>235</v>
      </c>
      <c r="B28" s="370"/>
      <c r="C28" s="16" t="s">
        <v>236</v>
      </c>
      <c r="D28" s="17" t="s">
        <v>237</v>
      </c>
      <c r="E28" s="81" t="s">
        <v>217</v>
      </c>
      <c r="F28" s="7">
        <v>43951</v>
      </c>
      <c r="G28" s="7">
        <v>44192</v>
      </c>
      <c r="H28" s="86" t="s">
        <v>238</v>
      </c>
      <c r="I28" s="74" t="s">
        <v>239</v>
      </c>
      <c r="J28" s="94">
        <v>1</v>
      </c>
      <c r="K28" s="8" t="s">
        <v>240</v>
      </c>
      <c r="L28" s="16" t="s">
        <v>241</v>
      </c>
      <c r="M28" s="16" t="s">
        <v>242</v>
      </c>
      <c r="N28" s="282">
        <v>1</v>
      </c>
      <c r="O28" s="288" t="s">
        <v>243</v>
      </c>
      <c r="P28" s="287">
        <v>0.66</v>
      </c>
    </row>
    <row r="29" spans="1:26" ht="170.25" customHeight="1" x14ac:dyDescent="0.2">
      <c r="A29" s="380" t="s">
        <v>244</v>
      </c>
      <c r="B29" s="352"/>
      <c r="C29" s="16" t="s">
        <v>245</v>
      </c>
      <c r="D29" s="17" t="s">
        <v>246</v>
      </c>
      <c r="E29" s="81" t="s">
        <v>217</v>
      </c>
      <c r="F29" s="7">
        <v>43951</v>
      </c>
      <c r="G29" s="7">
        <v>44192</v>
      </c>
      <c r="H29" s="86" t="s">
        <v>247</v>
      </c>
      <c r="I29" s="74" t="s">
        <v>248</v>
      </c>
      <c r="J29" s="94">
        <v>1</v>
      </c>
      <c r="K29" s="8" t="s">
        <v>249</v>
      </c>
      <c r="L29" s="16" t="s">
        <v>250</v>
      </c>
      <c r="M29" s="16" t="s">
        <v>251</v>
      </c>
      <c r="N29" s="282">
        <v>1</v>
      </c>
      <c r="O29" s="288" t="s">
        <v>252</v>
      </c>
      <c r="P29" s="259">
        <v>0.66</v>
      </c>
    </row>
    <row r="30" spans="1:26" ht="9.75" customHeight="1" x14ac:dyDescent="0.2">
      <c r="A30" s="3"/>
      <c r="B30" s="3"/>
      <c r="C30" s="3"/>
      <c r="D30" s="3"/>
      <c r="E30" s="3"/>
      <c r="F30" s="3"/>
      <c r="G30" s="3"/>
      <c r="H30" s="67"/>
      <c r="I30" s="67"/>
      <c r="J30" s="3"/>
      <c r="K30" s="3"/>
      <c r="L30" s="3"/>
      <c r="M30" s="3"/>
      <c r="N30" s="3"/>
      <c r="P30" s="267"/>
    </row>
    <row r="31" spans="1:26" ht="15.75" customHeight="1" x14ac:dyDescent="0.2">
      <c r="A31" s="3"/>
      <c r="B31" s="95"/>
      <c r="C31" s="96"/>
      <c r="D31" s="381"/>
      <c r="E31" s="327"/>
      <c r="F31" s="3"/>
      <c r="G31" s="3"/>
      <c r="H31" s="382" t="s">
        <v>75</v>
      </c>
      <c r="I31" s="337"/>
      <c r="K31" s="21"/>
      <c r="L31" s="3"/>
      <c r="M31" s="3"/>
      <c r="N31" s="3"/>
    </row>
    <row r="32" spans="1:26" ht="15.75" customHeight="1" x14ac:dyDescent="0.2">
      <c r="A32" s="3"/>
      <c r="B32" s="97"/>
      <c r="C32" s="98"/>
      <c r="D32" s="381"/>
      <c r="E32" s="327"/>
      <c r="F32" s="3"/>
      <c r="G32" s="3"/>
      <c r="H32" s="99" t="s">
        <v>78</v>
      </c>
      <c r="I32" s="290">
        <v>19</v>
      </c>
      <c r="L32" s="3"/>
      <c r="M32" s="3"/>
      <c r="N32" s="3"/>
    </row>
    <row r="33" spans="1:14" ht="15.75" customHeight="1" x14ac:dyDescent="0.2">
      <c r="A33" s="3"/>
      <c r="B33" s="383" t="s">
        <v>71</v>
      </c>
      <c r="C33" s="100" t="s">
        <v>72</v>
      </c>
      <c r="D33" s="101" t="s">
        <v>73</v>
      </c>
      <c r="E33" s="102" t="s">
        <v>74</v>
      </c>
      <c r="F33" s="3"/>
      <c r="G33" s="3"/>
      <c r="H33" s="99" t="s">
        <v>79</v>
      </c>
      <c r="I33" s="290">
        <v>5</v>
      </c>
      <c r="L33" s="3"/>
      <c r="M33" s="3"/>
      <c r="N33" s="3"/>
    </row>
    <row r="34" spans="1:14" ht="15.75" customHeight="1" x14ac:dyDescent="0.2">
      <c r="A34" s="3"/>
      <c r="B34" s="384"/>
      <c r="C34" s="103" t="s">
        <v>76</v>
      </c>
      <c r="D34" s="104" t="s">
        <v>77</v>
      </c>
      <c r="E34" s="105" t="s">
        <v>74</v>
      </c>
      <c r="F34" s="3"/>
      <c r="G34" s="3"/>
      <c r="H34" s="99" t="s">
        <v>80</v>
      </c>
      <c r="I34" s="290">
        <v>17</v>
      </c>
      <c r="L34" s="3"/>
      <c r="M34" s="3"/>
      <c r="N34" s="3"/>
    </row>
    <row r="35" spans="1:14" ht="12.75" customHeight="1" x14ac:dyDescent="0.2">
      <c r="A35" s="3"/>
      <c r="B35" s="31"/>
      <c r="C35" s="57"/>
      <c r="D35" s="57"/>
      <c r="E35" s="106"/>
      <c r="F35" s="3"/>
      <c r="G35" s="3"/>
      <c r="H35" s="99" t="s">
        <v>84</v>
      </c>
      <c r="I35" s="290">
        <v>0</v>
      </c>
      <c r="L35" s="3"/>
      <c r="M35" s="3"/>
      <c r="N35" s="3"/>
    </row>
    <row r="36" spans="1:14" ht="15" customHeight="1" x14ac:dyDescent="0.2">
      <c r="A36" s="3"/>
      <c r="B36" s="31"/>
      <c r="C36" s="57"/>
      <c r="D36" s="57"/>
      <c r="E36" s="106"/>
      <c r="F36" s="3"/>
      <c r="G36" s="3"/>
      <c r="H36" s="107" t="s">
        <v>85</v>
      </c>
      <c r="I36" s="108">
        <v>0.54</v>
      </c>
      <c r="L36" s="3"/>
      <c r="M36" s="3"/>
      <c r="N36" s="3"/>
    </row>
    <row r="37" spans="1:14" ht="15.75" customHeight="1" x14ac:dyDescent="0.2">
      <c r="A37" s="3"/>
      <c r="B37" s="36" t="s">
        <v>81</v>
      </c>
      <c r="C37" s="109" t="s">
        <v>82</v>
      </c>
      <c r="D37" s="109" t="s">
        <v>83</v>
      </c>
      <c r="E37" s="110" t="s">
        <v>74</v>
      </c>
      <c r="F37" s="3"/>
      <c r="G37" s="3"/>
      <c r="H37" s="67"/>
      <c r="L37" s="3"/>
      <c r="M37" s="3"/>
      <c r="N37" s="3"/>
    </row>
    <row r="38" spans="1:14" ht="12.75" customHeight="1" x14ac:dyDescent="0.2">
      <c r="A38" s="3"/>
      <c r="B38" s="38"/>
      <c r="C38" s="3"/>
      <c r="D38" s="3"/>
      <c r="E38" s="3"/>
      <c r="F38" s="3"/>
      <c r="G38" s="3"/>
      <c r="H38" s="67"/>
      <c r="I38" s="67"/>
      <c r="J38" s="3"/>
      <c r="K38" s="3"/>
      <c r="L38" s="3"/>
      <c r="M38" s="3"/>
      <c r="N38" s="3"/>
    </row>
    <row r="39" spans="1:14" ht="16.5" customHeight="1" x14ac:dyDescent="0.2">
      <c r="A39" s="3"/>
      <c r="B39" s="111" t="s">
        <v>86</v>
      </c>
      <c r="C39" s="322">
        <v>44074</v>
      </c>
      <c r="D39" s="323"/>
      <c r="E39" s="319"/>
      <c r="F39" s="3"/>
      <c r="G39" s="3"/>
      <c r="H39" s="67"/>
      <c r="I39" s="67"/>
      <c r="J39" s="3"/>
      <c r="K39" s="3"/>
      <c r="L39" s="3"/>
      <c r="M39" s="3"/>
      <c r="N39" s="3"/>
    </row>
    <row r="40" spans="1:14" ht="15.75" customHeight="1" x14ac:dyDescent="0.2">
      <c r="A40" s="3"/>
      <c r="B40" s="3"/>
      <c r="C40" s="3"/>
      <c r="D40" s="3"/>
      <c r="E40" s="3"/>
      <c r="F40" s="3"/>
      <c r="G40" s="3"/>
      <c r="H40" s="67"/>
      <c r="I40" s="67"/>
      <c r="J40" s="3"/>
      <c r="K40" s="3"/>
      <c r="L40" s="3"/>
      <c r="M40" s="3"/>
      <c r="N40" s="3"/>
    </row>
    <row r="41" spans="1:14" ht="12.75" customHeight="1" x14ac:dyDescent="0.2">
      <c r="A41" s="3"/>
      <c r="B41" s="3"/>
      <c r="C41" s="3"/>
      <c r="D41" s="3"/>
      <c r="E41" s="3"/>
      <c r="F41" s="3"/>
      <c r="G41" s="3"/>
      <c r="H41" s="67"/>
      <c r="I41" s="67"/>
      <c r="J41" s="3"/>
      <c r="K41" s="3"/>
      <c r="L41" s="3"/>
      <c r="M41" s="3"/>
      <c r="N41" s="3"/>
    </row>
    <row r="42" spans="1:14" ht="12.75" customHeight="1" x14ac:dyDescent="0.2">
      <c r="A42" s="3"/>
      <c r="B42" s="3"/>
      <c r="C42" s="3"/>
      <c r="D42" s="3"/>
      <c r="E42" s="3"/>
      <c r="F42" s="3"/>
      <c r="G42" s="3"/>
      <c r="H42" s="67"/>
      <c r="I42" s="67"/>
      <c r="J42" s="3"/>
      <c r="K42" s="3"/>
      <c r="L42" s="3"/>
      <c r="M42" s="3"/>
      <c r="N42" s="3"/>
    </row>
    <row r="43" spans="1:14" ht="12.75" customHeight="1" x14ac:dyDescent="0.2">
      <c r="A43" s="3"/>
      <c r="B43" s="3"/>
      <c r="C43" s="3"/>
      <c r="D43" s="3"/>
      <c r="E43" s="3"/>
      <c r="F43" s="3"/>
      <c r="G43" s="3"/>
      <c r="H43" s="67"/>
      <c r="I43" s="67"/>
      <c r="J43" s="3"/>
      <c r="K43" s="3"/>
      <c r="L43" s="3"/>
      <c r="M43" s="3"/>
      <c r="N43" s="3"/>
    </row>
    <row r="44" spans="1:14" ht="12.75" customHeight="1" x14ac:dyDescent="0.2">
      <c r="A44" s="3"/>
      <c r="B44" s="3"/>
      <c r="C44" s="3"/>
      <c r="D44" s="3"/>
      <c r="E44" s="3"/>
      <c r="F44" s="3"/>
      <c r="G44" s="3"/>
      <c r="H44" s="67"/>
      <c r="I44" s="67"/>
      <c r="J44" s="3"/>
      <c r="K44" s="3"/>
      <c r="L44" s="3"/>
      <c r="M44" s="3"/>
      <c r="N44" s="3"/>
    </row>
    <row r="45" spans="1:14" ht="12.75" customHeight="1" x14ac:dyDescent="0.2">
      <c r="A45" s="3"/>
      <c r="B45" s="3"/>
      <c r="C45" s="3"/>
      <c r="D45" s="3"/>
      <c r="E45" s="3"/>
      <c r="F45" s="3"/>
      <c r="G45" s="3"/>
      <c r="H45" s="67"/>
      <c r="I45" s="67"/>
      <c r="J45" s="3"/>
      <c r="K45" s="3"/>
      <c r="L45" s="3"/>
      <c r="M45" s="3"/>
      <c r="N45" s="3"/>
    </row>
    <row r="46" spans="1:14" ht="12.75" customHeight="1" x14ac:dyDescent="0.2">
      <c r="A46" s="3"/>
      <c r="B46" s="3"/>
      <c r="C46" s="3"/>
      <c r="D46" s="3"/>
      <c r="E46" s="3"/>
      <c r="F46" s="3"/>
      <c r="G46" s="3"/>
      <c r="H46" s="67"/>
      <c r="I46" s="67"/>
      <c r="J46" s="3"/>
      <c r="K46" s="3"/>
      <c r="L46" s="3"/>
      <c r="M46" s="3"/>
      <c r="N46" s="3"/>
    </row>
    <row r="47" spans="1:14" ht="12.75" customHeight="1" x14ac:dyDescent="0.2">
      <c r="A47" s="3"/>
      <c r="B47" s="3"/>
      <c r="C47" s="3"/>
      <c r="D47" s="3"/>
      <c r="E47" s="3"/>
      <c r="F47" s="3"/>
      <c r="G47" s="3"/>
      <c r="H47" s="67"/>
      <c r="I47" s="67"/>
      <c r="J47" s="3"/>
      <c r="K47" s="3"/>
      <c r="L47" s="3"/>
      <c r="M47" s="3"/>
      <c r="N47" s="3"/>
    </row>
    <row r="48" spans="1:14" ht="12.75" customHeight="1" x14ac:dyDescent="0.2">
      <c r="A48" s="3"/>
      <c r="B48" s="3"/>
      <c r="C48" s="3"/>
      <c r="D48" s="3"/>
      <c r="E48" s="3"/>
      <c r="F48" s="3"/>
      <c r="G48" s="3"/>
      <c r="H48" s="67"/>
      <c r="I48" s="67"/>
      <c r="J48" s="3"/>
      <c r="K48" s="3"/>
      <c r="L48" s="3"/>
      <c r="M48" s="3"/>
      <c r="N48" s="3"/>
    </row>
    <row r="49" spans="1:14" ht="12.75" customHeight="1" x14ac:dyDescent="0.2">
      <c r="A49" s="3"/>
      <c r="B49" s="3"/>
      <c r="C49" s="3"/>
      <c r="D49" s="3"/>
      <c r="E49" s="3"/>
      <c r="F49" s="3"/>
      <c r="G49" s="3"/>
      <c r="H49" s="67"/>
      <c r="I49" s="67"/>
      <c r="J49" s="3"/>
      <c r="K49" s="3"/>
      <c r="L49" s="3"/>
      <c r="M49" s="3"/>
      <c r="N49" s="3"/>
    </row>
    <row r="50" spans="1:14" ht="12.75" customHeight="1" x14ac:dyDescent="0.2">
      <c r="A50" s="3"/>
      <c r="B50" s="3"/>
      <c r="C50" s="3"/>
      <c r="D50" s="3"/>
      <c r="E50" s="3"/>
      <c r="F50" s="3"/>
      <c r="G50" s="3"/>
      <c r="H50" s="67"/>
      <c r="I50" s="67"/>
      <c r="J50" s="3"/>
      <c r="K50" s="3"/>
      <c r="L50" s="3"/>
      <c r="M50" s="3"/>
      <c r="N50" s="3"/>
    </row>
    <row r="51" spans="1:14" ht="12.75" customHeight="1" x14ac:dyDescent="0.2">
      <c r="A51" s="3"/>
      <c r="B51" s="3"/>
      <c r="C51" s="3"/>
      <c r="D51" s="3"/>
      <c r="E51" s="3"/>
      <c r="F51" s="3"/>
      <c r="G51" s="3"/>
      <c r="H51" s="67"/>
      <c r="I51" s="67"/>
      <c r="J51" s="3"/>
      <c r="K51" s="3"/>
      <c r="L51" s="3"/>
      <c r="M51" s="3"/>
      <c r="N51" s="3"/>
    </row>
    <row r="52" spans="1:14" ht="12.75" customHeight="1" x14ac:dyDescent="0.2">
      <c r="A52" s="3"/>
      <c r="B52" s="3"/>
      <c r="C52" s="3"/>
      <c r="D52" s="3"/>
      <c r="E52" s="3"/>
      <c r="F52" s="3"/>
      <c r="G52" s="3"/>
      <c r="H52" s="67"/>
      <c r="I52" s="67"/>
      <c r="J52" s="3"/>
      <c r="K52" s="3"/>
      <c r="L52" s="3"/>
      <c r="M52" s="3"/>
      <c r="N52" s="3"/>
    </row>
    <row r="53" spans="1:14" ht="12.75" customHeight="1" x14ac:dyDescent="0.2">
      <c r="A53" s="3"/>
      <c r="B53" s="3"/>
      <c r="C53" s="3"/>
      <c r="D53" s="3"/>
      <c r="E53" s="3"/>
      <c r="F53" s="3"/>
      <c r="G53" s="3"/>
      <c r="H53" s="67"/>
      <c r="I53" s="67"/>
      <c r="J53" s="3"/>
      <c r="K53" s="3"/>
      <c r="L53" s="3"/>
      <c r="M53" s="3"/>
      <c r="N53" s="3"/>
    </row>
    <row r="54" spans="1:14" ht="12.75" customHeight="1" x14ac:dyDescent="0.2">
      <c r="A54" s="3"/>
      <c r="B54" s="3"/>
      <c r="C54" s="3"/>
      <c r="D54" s="3"/>
      <c r="E54" s="3"/>
      <c r="F54" s="3"/>
      <c r="G54" s="3"/>
      <c r="H54" s="67"/>
      <c r="I54" s="67"/>
      <c r="J54" s="3"/>
      <c r="K54" s="3"/>
      <c r="L54" s="3"/>
      <c r="M54" s="3"/>
      <c r="N54" s="3"/>
    </row>
    <row r="55" spans="1:14" ht="12.75" customHeight="1" x14ac:dyDescent="0.2">
      <c r="A55" s="3"/>
      <c r="B55" s="3"/>
      <c r="C55" s="3"/>
      <c r="D55" s="3"/>
      <c r="E55" s="3"/>
      <c r="F55" s="3"/>
      <c r="G55" s="3"/>
      <c r="H55" s="67"/>
      <c r="I55" s="67"/>
      <c r="J55" s="3"/>
      <c r="K55" s="3"/>
      <c r="L55" s="3"/>
      <c r="M55" s="3"/>
      <c r="N55" s="3"/>
    </row>
    <row r="56" spans="1:14" ht="12.75" customHeight="1" x14ac:dyDescent="0.2">
      <c r="A56" s="3"/>
      <c r="B56" s="3"/>
      <c r="C56" s="3"/>
      <c r="D56" s="3"/>
      <c r="E56" s="3"/>
      <c r="F56" s="3"/>
      <c r="G56" s="3"/>
      <c r="H56" s="67"/>
      <c r="I56" s="67"/>
      <c r="J56" s="3"/>
      <c r="K56" s="3"/>
      <c r="L56" s="3"/>
      <c r="M56" s="3"/>
      <c r="N56" s="3"/>
    </row>
    <row r="57" spans="1:14" ht="12.75" customHeight="1" x14ac:dyDescent="0.2">
      <c r="A57" s="3"/>
      <c r="B57" s="3"/>
      <c r="C57" s="3"/>
      <c r="D57" s="3"/>
      <c r="E57" s="3"/>
      <c r="F57" s="3"/>
      <c r="G57" s="3"/>
      <c r="H57" s="67"/>
      <c r="I57" s="67"/>
      <c r="J57" s="3"/>
      <c r="K57" s="3"/>
      <c r="L57" s="3"/>
      <c r="M57" s="3"/>
      <c r="N57" s="3"/>
    </row>
    <row r="58" spans="1:14" ht="12.75" customHeight="1" x14ac:dyDescent="0.2">
      <c r="A58" s="3"/>
      <c r="B58" s="3"/>
      <c r="C58" s="3"/>
      <c r="D58" s="3"/>
      <c r="E58" s="3"/>
      <c r="F58" s="3"/>
      <c r="G58" s="3"/>
      <c r="H58" s="67"/>
      <c r="I58" s="67"/>
      <c r="J58" s="3"/>
      <c r="K58" s="3"/>
      <c r="L58" s="3"/>
      <c r="M58" s="3"/>
      <c r="N58" s="3"/>
    </row>
    <row r="59" spans="1:14" ht="12.75" customHeight="1" x14ac:dyDescent="0.2">
      <c r="A59" s="3"/>
      <c r="B59" s="3"/>
      <c r="C59" s="3"/>
      <c r="D59" s="3"/>
      <c r="E59" s="3"/>
      <c r="F59" s="3"/>
      <c r="G59" s="3"/>
      <c r="H59" s="67"/>
      <c r="I59" s="67"/>
      <c r="J59" s="3"/>
      <c r="K59" s="3"/>
      <c r="L59" s="3"/>
      <c r="M59" s="3"/>
      <c r="N59" s="3"/>
    </row>
    <row r="60" spans="1:14" ht="12.75" customHeight="1" x14ac:dyDescent="0.2">
      <c r="A60" s="3"/>
      <c r="B60" s="3"/>
      <c r="C60" s="3"/>
      <c r="D60" s="3"/>
      <c r="E60" s="3"/>
      <c r="F60" s="3"/>
      <c r="G60" s="3"/>
      <c r="H60" s="67"/>
      <c r="I60" s="67"/>
      <c r="J60" s="3"/>
      <c r="K60" s="3"/>
      <c r="L60" s="3"/>
      <c r="M60" s="3"/>
      <c r="N60" s="3"/>
    </row>
    <row r="61" spans="1:14" ht="12.75" customHeight="1" x14ac:dyDescent="0.2">
      <c r="A61" s="3"/>
      <c r="B61" s="3"/>
      <c r="C61" s="3"/>
      <c r="D61" s="3"/>
      <c r="E61" s="3"/>
      <c r="F61" s="3"/>
      <c r="G61" s="3"/>
      <c r="H61" s="67"/>
      <c r="I61" s="67"/>
      <c r="J61" s="3"/>
      <c r="K61" s="3"/>
      <c r="L61" s="3"/>
      <c r="M61" s="3"/>
      <c r="N61" s="3"/>
    </row>
    <row r="62" spans="1:14" ht="12.75" customHeight="1" x14ac:dyDescent="0.2">
      <c r="A62" s="3"/>
      <c r="B62" s="3"/>
      <c r="C62" s="3"/>
      <c r="D62" s="3"/>
      <c r="E62" s="3"/>
      <c r="F62" s="3"/>
      <c r="G62" s="3"/>
      <c r="H62" s="67"/>
      <c r="I62" s="67"/>
      <c r="J62" s="3"/>
      <c r="K62" s="3"/>
      <c r="L62" s="3"/>
      <c r="M62" s="3"/>
      <c r="N62" s="3"/>
    </row>
    <row r="63" spans="1:14" ht="12.75" customHeight="1" x14ac:dyDescent="0.2">
      <c r="A63" s="3"/>
      <c r="B63" s="3"/>
      <c r="C63" s="3"/>
      <c r="D63" s="3"/>
      <c r="E63" s="3"/>
      <c r="F63" s="3"/>
      <c r="G63" s="3"/>
      <c r="H63" s="67"/>
      <c r="I63" s="67"/>
      <c r="J63" s="3"/>
      <c r="K63" s="3"/>
      <c r="L63" s="3"/>
      <c r="M63" s="3"/>
      <c r="N63" s="3"/>
    </row>
    <row r="64" spans="1:14" ht="12.75" customHeight="1" x14ac:dyDescent="0.2">
      <c r="A64" s="3"/>
      <c r="B64" s="3"/>
      <c r="C64" s="3"/>
      <c r="D64" s="3"/>
      <c r="E64" s="3"/>
      <c r="F64" s="3"/>
      <c r="G64" s="3"/>
      <c r="H64" s="67"/>
      <c r="I64" s="67"/>
      <c r="J64" s="3"/>
      <c r="K64" s="3"/>
      <c r="L64" s="3"/>
      <c r="M64" s="3"/>
      <c r="N64" s="3"/>
    </row>
    <row r="65" spans="1:14" ht="12.75" customHeight="1" x14ac:dyDescent="0.2">
      <c r="A65" s="3"/>
      <c r="B65" s="3"/>
      <c r="C65" s="3"/>
      <c r="D65" s="3"/>
      <c r="E65" s="3"/>
      <c r="F65" s="3"/>
      <c r="G65" s="3"/>
      <c r="H65" s="67"/>
      <c r="I65" s="67"/>
      <c r="J65" s="3"/>
      <c r="K65" s="3"/>
      <c r="L65" s="3"/>
      <c r="M65" s="3"/>
      <c r="N65" s="3"/>
    </row>
    <row r="66" spans="1:14" ht="12.75" customHeight="1" x14ac:dyDescent="0.2">
      <c r="A66" s="3"/>
      <c r="B66" s="3"/>
      <c r="C66" s="3"/>
      <c r="D66" s="3"/>
      <c r="E66" s="3"/>
      <c r="F66" s="3"/>
      <c r="G66" s="3"/>
      <c r="H66" s="67"/>
      <c r="I66" s="67"/>
      <c r="J66" s="3"/>
      <c r="K66" s="3"/>
      <c r="L66" s="3"/>
      <c r="M66" s="3"/>
      <c r="N66" s="3"/>
    </row>
    <row r="67" spans="1:14" ht="12.75" customHeight="1" x14ac:dyDescent="0.2">
      <c r="A67" s="3"/>
      <c r="B67" s="3"/>
      <c r="C67" s="3"/>
      <c r="D67" s="3"/>
      <c r="E67" s="3"/>
      <c r="F67" s="3"/>
      <c r="G67" s="3"/>
      <c r="H67" s="67"/>
      <c r="I67" s="67"/>
      <c r="J67" s="3"/>
      <c r="K67" s="3"/>
      <c r="L67" s="3"/>
      <c r="M67" s="3"/>
      <c r="N67" s="3"/>
    </row>
    <row r="68" spans="1:14" ht="12.75" customHeight="1" x14ac:dyDescent="0.2">
      <c r="A68" s="3"/>
      <c r="B68" s="3"/>
      <c r="C68" s="3"/>
      <c r="D68" s="3"/>
      <c r="E68" s="3"/>
      <c r="F68" s="3"/>
      <c r="G68" s="3"/>
      <c r="H68" s="67"/>
      <c r="I68" s="67"/>
      <c r="J68" s="3"/>
      <c r="K68" s="3"/>
      <c r="L68" s="3"/>
      <c r="M68" s="3"/>
      <c r="N68" s="3"/>
    </row>
    <row r="69" spans="1:14" ht="12.75" customHeight="1" x14ac:dyDescent="0.2">
      <c r="A69" s="3"/>
      <c r="B69" s="3"/>
      <c r="C69" s="3"/>
      <c r="D69" s="3"/>
      <c r="E69" s="3"/>
      <c r="F69" s="3"/>
      <c r="G69" s="3"/>
      <c r="H69" s="67"/>
      <c r="I69" s="67"/>
      <c r="J69" s="3"/>
      <c r="K69" s="3"/>
      <c r="L69" s="3"/>
      <c r="M69" s="3"/>
      <c r="N69" s="3"/>
    </row>
    <row r="70" spans="1:14" ht="12.75" customHeight="1" x14ac:dyDescent="0.2">
      <c r="A70" s="3"/>
      <c r="B70" s="3"/>
      <c r="C70" s="3"/>
      <c r="D70" s="3"/>
      <c r="E70" s="3"/>
      <c r="F70" s="3"/>
      <c r="G70" s="3"/>
      <c r="H70" s="67"/>
      <c r="I70" s="67"/>
      <c r="J70" s="3"/>
      <c r="K70" s="3"/>
      <c r="L70" s="3"/>
      <c r="M70" s="3"/>
      <c r="N70" s="3"/>
    </row>
    <row r="71" spans="1:14" ht="12.75" customHeight="1" x14ac:dyDescent="0.2">
      <c r="A71" s="3"/>
      <c r="B71" s="3"/>
      <c r="C71" s="3"/>
      <c r="D71" s="3"/>
      <c r="E71" s="3"/>
      <c r="F71" s="3"/>
      <c r="G71" s="3"/>
      <c r="H71" s="67"/>
      <c r="I71" s="67"/>
      <c r="J71" s="3"/>
      <c r="K71" s="3"/>
      <c r="L71" s="3"/>
      <c r="M71" s="3"/>
      <c r="N71" s="3"/>
    </row>
    <row r="72" spans="1:14" ht="12.75" customHeight="1" x14ac:dyDescent="0.2">
      <c r="A72" s="3"/>
      <c r="B72" s="3"/>
      <c r="C72" s="3"/>
      <c r="D72" s="3"/>
      <c r="E72" s="3"/>
      <c r="F72" s="3"/>
      <c r="G72" s="3"/>
      <c r="H72" s="67"/>
      <c r="I72" s="67"/>
      <c r="J72" s="3"/>
      <c r="K72" s="3"/>
      <c r="L72" s="3"/>
      <c r="M72" s="3"/>
      <c r="N72" s="3"/>
    </row>
    <row r="73" spans="1:14" ht="12.75" customHeight="1" x14ac:dyDescent="0.2">
      <c r="A73" s="3"/>
      <c r="B73" s="3"/>
      <c r="C73" s="3"/>
      <c r="D73" s="3"/>
      <c r="E73" s="3"/>
      <c r="F73" s="3"/>
      <c r="G73" s="3"/>
      <c r="H73" s="67"/>
      <c r="I73" s="67"/>
      <c r="J73" s="3"/>
      <c r="K73" s="3"/>
      <c r="L73" s="3"/>
      <c r="M73" s="3"/>
      <c r="N73" s="3"/>
    </row>
    <row r="74" spans="1:14" ht="12.75" customHeight="1" x14ac:dyDescent="0.2">
      <c r="A74" s="3"/>
      <c r="B74" s="3"/>
      <c r="C74" s="3"/>
      <c r="D74" s="3"/>
      <c r="E74" s="3"/>
      <c r="F74" s="3"/>
      <c r="G74" s="3"/>
      <c r="H74" s="67"/>
      <c r="I74" s="67"/>
      <c r="J74" s="3"/>
      <c r="K74" s="3"/>
      <c r="L74" s="3"/>
      <c r="M74" s="3"/>
      <c r="N74" s="3"/>
    </row>
    <row r="75" spans="1:14" ht="12.75" customHeight="1" x14ac:dyDescent="0.2">
      <c r="A75" s="3"/>
      <c r="B75" s="3"/>
      <c r="C75" s="3"/>
      <c r="D75" s="3"/>
      <c r="E75" s="3"/>
      <c r="F75" s="3"/>
      <c r="G75" s="3"/>
      <c r="H75" s="67"/>
      <c r="I75" s="67"/>
      <c r="J75" s="3"/>
      <c r="K75" s="3"/>
      <c r="L75" s="3"/>
      <c r="M75" s="3"/>
      <c r="N75" s="3"/>
    </row>
    <row r="76" spans="1:14" ht="12.75" customHeight="1" x14ac:dyDescent="0.2">
      <c r="A76" s="3"/>
      <c r="B76" s="3"/>
      <c r="C76" s="3"/>
      <c r="D76" s="3"/>
      <c r="E76" s="3"/>
      <c r="F76" s="3"/>
      <c r="G76" s="3"/>
      <c r="H76" s="67"/>
      <c r="I76" s="67"/>
      <c r="J76" s="3"/>
      <c r="K76" s="3"/>
      <c r="L76" s="3"/>
      <c r="M76" s="3"/>
      <c r="N76" s="3"/>
    </row>
    <row r="77" spans="1:14" ht="12.75" customHeight="1" x14ac:dyDescent="0.2">
      <c r="A77" s="3"/>
      <c r="B77" s="3"/>
      <c r="C77" s="3"/>
      <c r="D77" s="3"/>
      <c r="E77" s="3"/>
      <c r="F77" s="3"/>
      <c r="G77" s="3"/>
      <c r="H77" s="67"/>
      <c r="I77" s="67"/>
      <c r="J77" s="3"/>
      <c r="K77" s="3"/>
      <c r="L77" s="3"/>
      <c r="M77" s="3"/>
      <c r="N77" s="3"/>
    </row>
    <row r="78" spans="1:14" ht="12.75" customHeight="1" x14ac:dyDescent="0.2">
      <c r="A78" s="3"/>
      <c r="B78" s="3"/>
      <c r="C78" s="3"/>
      <c r="D78" s="3"/>
      <c r="E78" s="3"/>
      <c r="F78" s="3"/>
      <c r="G78" s="3"/>
      <c r="H78" s="67"/>
      <c r="I78" s="67"/>
      <c r="J78" s="3"/>
      <c r="K78" s="3"/>
      <c r="L78" s="3"/>
      <c r="M78" s="3"/>
      <c r="N78" s="3"/>
    </row>
    <row r="79" spans="1:14" ht="12.75" customHeight="1" x14ac:dyDescent="0.2">
      <c r="A79" s="3"/>
      <c r="B79" s="3"/>
      <c r="C79" s="3"/>
      <c r="D79" s="3"/>
      <c r="E79" s="3"/>
      <c r="F79" s="3"/>
      <c r="G79" s="3"/>
      <c r="H79" s="67"/>
      <c r="I79" s="67"/>
      <c r="J79" s="3"/>
      <c r="K79" s="3"/>
      <c r="L79" s="3"/>
      <c r="M79" s="3"/>
      <c r="N79" s="3"/>
    </row>
    <row r="80" spans="1:14" ht="12.75" customHeight="1" x14ac:dyDescent="0.2">
      <c r="A80" s="3"/>
      <c r="B80" s="3"/>
      <c r="C80" s="3"/>
      <c r="D80" s="3"/>
      <c r="E80" s="3"/>
      <c r="F80" s="3"/>
      <c r="G80" s="3"/>
      <c r="H80" s="67"/>
      <c r="I80" s="67"/>
      <c r="J80" s="3"/>
      <c r="K80" s="3"/>
      <c r="L80" s="3"/>
      <c r="M80" s="3"/>
      <c r="N80" s="3"/>
    </row>
    <row r="81" spans="1:14" ht="12.75" customHeight="1" x14ac:dyDescent="0.2">
      <c r="A81" s="3"/>
      <c r="B81" s="3"/>
      <c r="C81" s="3"/>
      <c r="D81" s="3"/>
      <c r="E81" s="3"/>
      <c r="F81" s="3"/>
      <c r="G81" s="3"/>
      <c r="H81" s="67"/>
      <c r="I81" s="67"/>
      <c r="J81" s="3"/>
      <c r="K81" s="3"/>
      <c r="L81" s="3"/>
      <c r="M81" s="3"/>
      <c r="N81" s="3"/>
    </row>
    <row r="82" spans="1:14" ht="12.75" customHeight="1" x14ac:dyDescent="0.2">
      <c r="A82" s="3"/>
      <c r="B82" s="3"/>
      <c r="C82" s="3"/>
      <c r="D82" s="3"/>
      <c r="E82" s="3"/>
      <c r="F82" s="3"/>
      <c r="G82" s="3"/>
      <c r="H82" s="67"/>
      <c r="I82" s="67"/>
      <c r="J82" s="3"/>
      <c r="K82" s="3"/>
      <c r="L82" s="3"/>
      <c r="M82" s="3"/>
      <c r="N82" s="3"/>
    </row>
    <row r="83" spans="1:14" ht="12.75" customHeight="1" x14ac:dyDescent="0.2">
      <c r="A83" s="3"/>
      <c r="B83" s="3"/>
      <c r="C83" s="3"/>
      <c r="D83" s="3"/>
      <c r="E83" s="3"/>
      <c r="F83" s="3"/>
      <c r="G83" s="3"/>
      <c r="H83" s="67"/>
      <c r="I83" s="67"/>
      <c r="J83" s="3"/>
      <c r="K83" s="3"/>
      <c r="L83" s="3"/>
      <c r="M83" s="3"/>
      <c r="N83" s="3"/>
    </row>
    <row r="84" spans="1:14" ht="12.75" customHeight="1" x14ac:dyDescent="0.2">
      <c r="A84" s="3"/>
      <c r="B84" s="3"/>
      <c r="C84" s="3"/>
      <c r="D84" s="3"/>
      <c r="E84" s="3"/>
      <c r="F84" s="3"/>
      <c r="G84" s="3"/>
      <c r="H84" s="67"/>
      <c r="I84" s="67"/>
      <c r="J84" s="3"/>
      <c r="K84" s="3"/>
      <c r="L84" s="3"/>
      <c r="M84" s="3"/>
      <c r="N84" s="3"/>
    </row>
    <row r="85" spans="1:14" ht="12.75" customHeight="1" x14ac:dyDescent="0.2">
      <c r="A85" s="3"/>
      <c r="B85" s="3"/>
      <c r="C85" s="3"/>
      <c r="D85" s="3"/>
      <c r="E85" s="3"/>
      <c r="F85" s="3"/>
      <c r="G85" s="3"/>
      <c r="H85" s="67"/>
      <c r="I85" s="67"/>
      <c r="J85" s="3"/>
      <c r="K85" s="3"/>
      <c r="L85" s="3"/>
      <c r="M85" s="3"/>
      <c r="N85" s="3"/>
    </row>
    <row r="86" spans="1:14" ht="12.75" customHeight="1" x14ac:dyDescent="0.2">
      <c r="A86" s="3"/>
      <c r="B86" s="3"/>
      <c r="C86" s="3"/>
      <c r="D86" s="3"/>
      <c r="E86" s="3"/>
      <c r="F86" s="3"/>
      <c r="G86" s="3"/>
      <c r="H86" s="67"/>
      <c r="I86" s="67"/>
      <c r="J86" s="3"/>
      <c r="K86" s="3"/>
      <c r="L86" s="3"/>
      <c r="M86" s="3"/>
      <c r="N86" s="3"/>
    </row>
    <row r="87" spans="1:14" ht="12.75" customHeight="1" x14ac:dyDescent="0.2">
      <c r="A87" s="3"/>
      <c r="B87" s="3"/>
      <c r="C87" s="3"/>
      <c r="D87" s="3"/>
      <c r="E87" s="3"/>
      <c r="F87" s="3"/>
      <c r="G87" s="3"/>
      <c r="H87" s="67"/>
      <c r="I87" s="67"/>
      <c r="J87" s="3"/>
      <c r="K87" s="3"/>
      <c r="L87" s="3"/>
      <c r="M87" s="3"/>
      <c r="N87" s="3"/>
    </row>
    <row r="88" spans="1:14" ht="12.75" customHeight="1" x14ac:dyDescent="0.2">
      <c r="A88" s="3"/>
      <c r="B88" s="3"/>
      <c r="C88" s="3"/>
      <c r="D88" s="3"/>
      <c r="E88" s="3"/>
      <c r="F88" s="3"/>
      <c r="G88" s="3"/>
      <c r="H88" s="67"/>
      <c r="I88" s="67"/>
      <c r="J88" s="3"/>
      <c r="K88" s="3"/>
      <c r="L88" s="3"/>
      <c r="M88" s="3"/>
      <c r="N88" s="3"/>
    </row>
    <row r="89" spans="1:14" ht="12.75" customHeight="1" x14ac:dyDescent="0.2">
      <c r="A89" s="3"/>
      <c r="B89" s="3"/>
      <c r="C89" s="3"/>
      <c r="D89" s="3"/>
      <c r="E89" s="3"/>
      <c r="F89" s="3"/>
      <c r="G89" s="3"/>
      <c r="H89" s="67"/>
      <c r="I89" s="67"/>
      <c r="J89" s="3"/>
      <c r="K89" s="3"/>
      <c r="L89" s="3"/>
      <c r="M89" s="3"/>
      <c r="N89" s="3"/>
    </row>
    <row r="90" spans="1:14" ht="12.75" customHeight="1" x14ac:dyDescent="0.2">
      <c r="A90" s="3"/>
      <c r="B90" s="3"/>
      <c r="C90" s="3"/>
      <c r="D90" s="3"/>
      <c r="E90" s="3"/>
      <c r="F90" s="3"/>
      <c r="G90" s="3"/>
      <c r="H90" s="67"/>
      <c r="I90" s="67"/>
      <c r="J90" s="3"/>
      <c r="K90" s="3"/>
      <c r="L90" s="3"/>
      <c r="M90" s="3"/>
      <c r="N90" s="3"/>
    </row>
    <row r="91" spans="1:14" ht="12.75" customHeight="1" x14ac:dyDescent="0.2">
      <c r="A91" s="3"/>
      <c r="B91" s="3"/>
      <c r="C91" s="3"/>
      <c r="D91" s="3"/>
      <c r="E91" s="3"/>
      <c r="F91" s="3"/>
      <c r="G91" s="3"/>
      <c r="H91" s="67"/>
      <c r="I91" s="67"/>
      <c r="J91" s="3"/>
      <c r="K91" s="3"/>
      <c r="L91" s="3"/>
      <c r="M91" s="3"/>
      <c r="N91" s="3"/>
    </row>
    <row r="92" spans="1:14" ht="12.75" customHeight="1" x14ac:dyDescent="0.2">
      <c r="A92" s="3"/>
      <c r="B92" s="3"/>
      <c r="C92" s="3"/>
      <c r="D92" s="3"/>
      <c r="E92" s="3"/>
      <c r="F92" s="3"/>
      <c r="G92" s="3"/>
      <c r="H92" s="67"/>
      <c r="I92" s="67"/>
      <c r="J92" s="3"/>
      <c r="K92" s="3"/>
      <c r="L92" s="3"/>
      <c r="M92" s="3"/>
      <c r="N92" s="3"/>
    </row>
    <row r="93" spans="1:14" ht="12.75" customHeight="1" x14ac:dyDescent="0.2">
      <c r="A93" s="3"/>
      <c r="B93" s="3"/>
      <c r="C93" s="3"/>
      <c r="D93" s="3"/>
      <c r="E93" s="3"/>
      <c r="F93" s="3"/>
      <c r="G93" s="3"/>
      <c r="H93" s="67"/>
      <c r="I93" s="67"/>
      <c r="J93" s="3"/>
      <c r="K93" s="3"/>
      <c r="L93" s="3"/>
      <c r="M93" s="3"/>
      <c r="N93" s="3"/>
    </row>
    <row r="94" spans="1:14" ht="12.75" customHeight="1" x14ac:dyDescent="0.2">
      <c r="A94" s="3"/>
      <c r="B94" s="3"/>
      <c r="C94" s="3"/>
      <c r="D94" s="3"/>
      <c r="E94" s="3"/>
      <c r="F94" s="3"/>
      <c r="G94" s="3"/>
      <c r="H94" s="67"/>
      <c r="I94" s="67"/>
      <c r="J94" s="3"/>
      <c r="K94" s="3"/>
      <c r="L94" s="3"/>
      <c r="M94" s="3"/>
      <c r="N94" s="3"/>
    </row>
    <row r="95" spans="1:14" ht="12.75" customHeight="1" x14ac:dyDescent="0.2">
      <c r="A95" s="3"/>
      <c r="B95" s="3"/>
      <c r="C95" s="3"/>
      <c r="D95" s="3"/>
      <c r="E95" s="3"/>
      <c r="F95" s="3"/>
      <c r="G95" s="3"/>
      <c r="H95" s="67"/>
      <c r="I95" s="67"/>
      <c r="J95" s="3"/>
      <c r="K95" s="3"/>
      <c r="L95" s="3"/>
      <c r="M95" s="3"/>
      <c r="N95" s="3"/>
    </row>
    <row r="96" spans="1:14" ht="12.75" customHeight="1" x14ac:dyDescent="0.2">
      <c r="A96" s="3"/>
      <c r="B96" s="3"/>
      <c r="C96" s="3"/>
      <c r="D96" s="3"/>
      <c r="E96" s="3"/>
      <c r="F96" s="3"/>
      <c r="G96" s="3"/>
      <c r="H96" s="67"/>
      <c r="I96" s="67"/>
      <c r="J96" s="3"/>
      <c r="K96" s="3"/>
      <c r="L96" s="3"/>
      <c r="M96" s="3"/>
      <c r="N96" s="3"/>
    </row>
    <row r="97" spans="1:14" ht="12.75" customHeight="1" x14ac:dyDescent="0.2">
      <c r="A97" s="3"/>
      <c r="B97" s="3"/>
      <c r="C97" s="3"/>
      <c r="D97" s="3"/>
      <c r="E97" s="3"/>
      <c r="F97" s="3"/>
      <c r="G97" s="3"/>
      <c r="H97" s="67"/>
      <c r="I97" s="67"/>
      <c r="J97" s="3"/>
      <c r="K97" s="3"/>
      <c r="L97" s="3"/>
      <c r="M97" s="3"/>
      <c r="N97" s="3"/>
    </row>
    <row r="98" spans="1:14" ht="12.75" customHeight="1" x14ac:dyDescent="0.2">
      <c r="A98" s="3"/>
      <c r="B98" s="3"/>
      <c r="C98" s="3"/>
      <c r="D98" s="3"/>
      <c r="E98" s="3"/>
      <c r="F98" s="3"/>
      <c r="G98" s="3"/>
      <c r="H98" s="67"/>
      <c r="I98" s="67"/>
      <c r="J98" s="3"/>
      <c r="K98" s="3"/>
      <c r="L98" s="3"/>
      <c r="M98" s="3"/>
      <c r="N98" s="3"/>
    </row>
    <row r="99" spans="1:14" ht="12.75" customHeight="1" x14ac:dyDescent="0.2">
      <c r="A99" s="3"/>
      <c r="B99" s="3"/>
      <c r="C99" s="3"/>
      <c r="D99" s="3"/>
      <c r="E99" s="3"/>
      <c r="F99" s="3"/>
      <c r="G99" s="3"/>
      <c r="H99" s="67"/>
      <c r="I99" s="67"/>
      <c r="J99" s="3"/>
      <c r="K99" s="3"/>
      <c r="L99" s="3"/>
      <c r="M99" s="3"/>
      <c r="N99" s="3"/>
    </row>
    <row r="100" spans="1:14" ht="12.75" customHeight="1" x14ac:dyDescent="0.2">
      <c r="A100" s="3"/>
      <c r="B100" s="3"/>
      <c r="C100" s="3"/>
      <c r="D100" s="3"/>
      <c r="E100" s="3"/>
      <c r="F100" s="3"/>
      <c r="G100" s="3"/>
      <c r="H100" s="67"/>
      <c r="I100" s="67"/>
      <c r="J100" s="3"/>
      <c r="K100" s="3"/>
      <c r="L100" s="3"/>
      <c r="M100" s="3"/>
      <c r="N100" s="3"/>
    </row>
    <row r="101" spans="1:14" ht="12.75" customHeight="1" x14ac:dyDescent="0.2">
      <c r="A101" s="3"/>
      <c r="B101" s="3"/>
      <c r="C101" s="3"/>
      <c r="D101" s="3"/>
      <c r="E101" s="3"/>
      <c r="F101" s="3"/>
      <c r="G101" s="3"/>
      <c r="H101" s="67"/>
      <c r="I101" s="67"/>
      <c r="J101" s="3"/>
      <c r="K101" s="3"/>
      <c r="L101" s="3"/>
      <c r="M101" s="3"/>
      <c r="N101" s="3"/>
    </row>
    <row r="102" spans="1:14" ht="12.75" customHeight="1" x14ac:dyDescent="0.2">
      <c r="A102" s="3"/>
      <c r="B102" s="3"/>
      <c r="C102" s="3"/>
      <c r="D102" s="3"/>
      <c r="E102" s="3"/>
      <c r="F102" s="3"/>
      <c r="G102" s="3"/>
      <c r="H102" s="67"/>
      <c r="I102" s="67"/>
      <c r="J102" s="3"/>
      <c r="K102" s="3"/>
      <c r="L102" s="3"/>
      <c r="M102" s="3"/>
      <c r="N102" s="3"/>
    </row>
    <row r="103" spans="1:14" ht="12.75" customHeight="1" x14ac:dyDescent="0.2">
      <c r="A103" s="3"/>
      <c r="B103" s="3"/>
      <c r="C103" s="3"/>
      <c r="D103" s="3"/>
      <c r="E103" s="3"/>
      <c r="F103" s="3"/>
      <c r="G103" s="3"/>
      <c r="H103" s="67"/>
      <c r="I103" s="67"/>
      <c r="J103" s="3"/>
      <c r="K103" s="3"/>
      <c r="L103" s="3"/>
      <c r="M103" s="3"/>
      <c r="N103" s="3"/>
    </row>
    <row r="104" spans="1:14" ht="12.75" customHeight="1" x14ac:dyDescent="0.2">
      <c r="A104" s="3"/>
      <c r="B104" s="3"/>
      <c r="C104" s="3"/>
      <c r="D104" s="3"/>
      <c r="E104" s="3"/>
      <c r="F104" s="3"/>
      <c r="G104" s="3"/>
      <c r="H104" s="67"/>
      <c r="I104" s="67"/>
      <c r="J104" s="3"/>
      <c r="K104" s="3"/>
      <c r="L104" s="3"/>
      <c r="M104" s="3"/>
      <c r="N104" s="3"/>
    </row>
    <row r="105" spans="1:14" ht="12.75" customHeight="1" x14ac:dyDescent="0.2">
      <c r="A105" s="3"/>
      <c r="B105" s="3"/>
      <c r="C105" s="3"/>
      <c r="D105" s="3"/>
      <c r="E105" s="3"/>
      <c r="F105" s="3"/>
      <c r="G105" s="3"/>
      <c r="H105" s="67"/>
      <c r="I105" s="67"/>
      <c r="J105" s="3"/>
      <c r="K105" s="3"/>
      <c r="L105" s="3"/>
      <c r="M105" s="3"/>
      <c r="N105" s="3"/>
    </row>
    <row r="106" spans="1:14" ht="12.75" customHeight="1" x14ac:dyDescent="0.2">
      <c r="A106" s="3"/>
      <c r="B106" s="3"/>
      <c r="C106" s="3"/>
      <c r="D106" s="3"/>
      <c r="E106" s="3"/>
      <c r="F106" s="3"/>
      <c r="G106" s="3"/>
      <c r="H106" s="67"/>
      <c r="I106" s="67"/>
      <c r="J106" s="3"/>
      <c r="K106" s="3"/>
      <c r="L106" s="3"/>
      <c r="M106" s="3"/>
      <c r="N106" s="3"/>
    </row>
    <row r="107" spans="1:14" ht="12.75" customHeight="1" x14ac:dyDescent="0.2">
      <c r="A107" s="3"/>
      <c r="B107" s="3"/>
      <c r="C107" s="3"/>
      <c r="D107" s="3"/>
      <c r="E107" s="3"/>
      <c r="F107" s="3"/>
      <c r="G107" s="3"/>
      <c r="H107" s="67"/>
      <c r="I107" s="67"/>
      <c r="J107" s="3"/>
      <c r="K107" s="3"/>
      <c r="L107" s="3"/>
      <c r="M107" s="3"/>
      <c r="N107" s="3"/>
    </row>
    <row r="108" spans="1:14" ht="12.75" customHeight="1" x14ac:dyDescent="0.2">
      <c r="A108" s="3"/>
      <c r="B108" s="3"/>
      <c r="C108" s="3"/>
      <c r="D108" s="3"/>
      <c r="E108" s="3"/>
      <c r="F108" s="3"/>
      <c r="G108" s="3"/>
      <c r="H108" s="67"/>
      <c r="I108" s="67"/>
      <c r="J108" s="3"/>
      <c r="K108" s="3"/>
      <c r="L108" s="3"/>
      <c r="M108" s="3"/>
      <c r="N108" s="3"/>
    </row>
    <row r="109" spans="1:14" ht="12.75" customHeight="1" x14ac:dyDescent="0.2">
      <c r="A109" s="3"/>
      <c r="B109" s="3"/>
      <c r="C109" s="3"/>
      <c r="D109" s="3"/>
      <c r="E109" s="3"/>
      <c r="F109" s="3"/>
      <c r="G109" s="3"/>
      <c r="H109" s="67"/>
      <c r="I109" s="67"/>
      <c r="J109" s="3"/>
      <c r="K109" s="3"/>
      <c r="L109" s="3"/>
      <c r="M109" s="3"/>
      <c r="N109" s="3"/>
    </row>
    <row r="110" spans="1:14" ht="12.75" customHeight="1" x14ac:dyDescent="0.2">
      <c r="A110" s="3"/>
      <c r="B110" s="3"/>
      <c r="C110" s="3"/>
      <c r="D110" s="3"/>
      <c r="E110" s="3"/>
      <c r="F110" s="3"/>
      <c r="G110" s="3"/>
      <c r="H110" s="67"/>
      <c r="I110" s="67"/>
      <c r="J110" s="3"/>
      <c r="K110" s="3"/>
      <c r="L110" s="3"/>
      <c r="M110" s="3"/>
      <c r="N110" s="3"/>
    </row>
    <row r="111" spans="1:14" ht="12.75" customHeight="1" x14ac:dyDescent="0.2">
      <c r="A111" s="3"/>
      <c r="B111" s="3"/>
      <c r="C111" s="3"/>
      <c r="D111" s="3"/>
      <c r="E111" s="3"/>
      <c r="F111" s="3"/>
      <c r="G111" s="3"/>
      <c r="H111" s="67"/>
      <c r="I111" s="67"/>
      <c r="J111" s="3"/>
      <c r="K111" s="3"/>
      <c r="L111" s="3"/>
      <c r="M111" s="3"/>
      <c r="N111" s="3"/>
    </row>
    <row r="112" spans="1:14" ht="12.75" customHeight="1" x14ac:dyDescent="0.2">
      <c r="A112" s="3"/>
      <c r="B112" s="3"/>
      <c r="C112" s="3"/>
      <c r="D112" s="3"/>
      <c r="E112" s="3"/>
      <c r="F112" s="3"/>
      <c r="G112" s="3"/>
      <c r="H112" s="67"/>
      <c r="I112" s="67"/>
      <c r="J112" s="3"/>
      <c r="K112" s="3"/>
      <c r="L112" s="3"/>
      <c r="M112" s="3"/>
      <c r="N112" s="3"/>
    </row>
    <row r="113" spans="1:14" ht="12.75" customHeight="1" x14ac:dyDescent="0.2">
      <c r="A113" s="3"/>
      <c r="B113" s="3"/>
      <c r="C113" s="3"/>
      <c r="D113" s="3"/>
      <c r="E113" s="3"/>
      <c r="F113" s="3"/>
      <c r="G113" s="3"/>
      <c r="H113" s="67"/>
      <c r="I113" s="67"/>
      <c r="J113" s="3"/>
      <c r="K113" s="3"/>
      <c r="L113" s="3"/>
      <c r="M113" s="3"/>
      <c r="N113" s="3"/>
    </row>
    <row r="114" spans="1:14" ht="12.75" customHeight="1" x14ac:dyDescent="0.2">
      <c r="A114" s="3"/>
      <c r="B114" s="3"/>
      <c r="C114" s="3"/>
      <c r="D114" s="3"/>
      <c r="E114" s="3"/>
      <c r="F114" s="3"/>
      <c r="G114" s="3"/>
      <c r="H114" s="67"/>
      <c r="I114" s="67"/>
      <c r="J114" s="3"/>
      <c r="K114" s="3"/>
      <c r="L114" s="3"/>
      <c r="M114" s="3"/>
      <c r="N114" s="3"/>
    </row>
    <row r="115" spans="1:14" ht="12.75" customHeight="1" x14ac:dyDescent="0.2">
      <c r="A115" s="3"/>
      <c r="B115" s="3"/>
      <c r="C115" s="3"/>
      <c r="D115" s="3"/>
      <c r="E115" s="3"/>
      <c r="F115" s="3"/>
      <c r="G115" s="3"/>
      <c r="H115" s="67"/>
      <c r="I115" s="67"/>
      <c r="J115" s="3"/>
      <c r="K115" s="3"/>
      <c r="L115" s="3"/>
      <c r="M115" s="3"/>
      <c r="N115" s="3"/>
    </row>
    <row r="116" spans="1:14" ht="12.75" customHeight="1" x14ac:dyDescent="0.2">
      <c r="A116" s="3"/>
      <c r="B116" s="3"/>
      <c r="C116" s="3"/>
      <c r="D116" s="3"/>
      <c r="E116" s="3"/>
      <c r="F116" s="3"/>
      <c r="G116" s="3"/>
      <c r="H116" s="67"/>
      <c r="I116" s="67"/>
      <c r="J116" s="3"/>
      <c r="K116" s="3"/>
      <c r="L116" s="3"/>
      <c r="M116" s="3"/>
      <c r="N116" s="3"/>
    </row>
    <row r="117" spans="1:14" ht="12.75" customHeight="1" x14ac:dyDescent="0.2">
      <c r="A117" s="3"/>
      <c r="B117" s="3"/>
      <c r="C117" s="3"/>
      <c r="D117" s="3"/>
      <c r="E117" s="3"/>
      <c r="F117" s="3"/>
      <c r="G117" s="3"/>
      <c r="H117" s="67"/>
      <c r="I117" s="67"/>
      <c r="J117" s="3"/>
      <c r="K117" s="3"/>
      <c r="L117" s="3"/>
      <c r="M117" s="3"/>
      <c r="N117" s="3"/>
    </row>
    <row r="118" spans="1:14" ht="12.75" customHeight="1" x14ac:dyDescent="0.2">
      <c r="A118" s="3"/>
      <c r="B118" s="3"/>
      <c r="C118" s="3"/>
      <c r="D118" s="3"/>
      <c r="E118" s="3"/>
      <c r="F118" s="3"/>
      <c r="G118" s="3"/>
      <c r="H118" s="67"/>
      <c r="I118" s="67"/>
      <c r="J118" s="3"/>
      <c r="K118" s="3"/>
      <c r="L118" s="3"/>
      <c r="M118" s="3"/>
      <c r="N118" s="3"/>
    </row>
    <row r="119" spans="1:14" ht="12.75" customHeight="1" x14ac:dyDescent="0.2">
      <c r="A119" s="3"/>
      <c r="B119" s="3"/>
      <c r="C119" s="3"/>
      <c r="D119" s="3"/>
      <c r="E119" s="3"/>
      <c r="F119" s="3"/>
      <c r="G119" s="3"/>
      <c r="H119" s="67"/>
      <c r="I119" s="67"/>
      <c r="J119" s="3"/>
      <c r="K119" s="3"/>
      <c r="L119" s="3"/>
      <c r="M119" s="3"/>
      <c r="N119" s="3"/>
    </row>
    <row r="120" spans="1:14" ht="12.75" customHeight="1" x14ac:dyDescent="0.2">
      <c r="A120" s="3"/>
      <c r="B120" s="3"/>
      <c r="C120" s="3"/>
      <c r="D120" s="3"/>
      <c r="E120" s="3"/>
      <c r="F120" s="3"/>
      <c r="G120" s="3"/>
      <c r="H120" s="67"/>
      <c r="I120" s="67"/>
      <c r="J120" s="3"/>
      <c r="K120" s="3"/>
      <c r="L120" s="3"/>
      <c r="M120" s="3"/>
      <c r="N120" s="3"/>
    </row>
    <row r="121" spans="1:14" ht="12.75" customHeight="1" x14ac:dyDescent="0.2">
      <c r="A121" s="3"/>
      <c r="B121" s="3"/>
      <c r="C121" s="3"/>
      <c r="D121" s="3"/>
      <c r="E121" s="3"/>
      <c r="F121" s="3"/>
      <c r="G121" s="3"/>
      <c r="H121" s="67"/>
      <c r="I121" s="67"/>
      <c r="J121" s="3"/>
      <c r="K121" s="3"/>
      <c r="L121" s="3"/>
      <c r="M121" s="3"/>
      <c r="N121" s="3"/>
    </row>
    <row r="122" spans="1:14" ht="12.75" customHeight="1" x14ac:dyDescent="0.2">
      <c r="A122" s="3"/>
      <c r="B122" s="3"/>
      <c r="C122" s="3"/>
      <c r="D122" s="3"/>
      <c r="E122" s="3"/>
      <c r="F122" s="3"/>
      <c r="G122" s="3"/>
      <c r="H122" s="67"/>
      <c r="I122" s="67"/>
      <c r="J122" s="3"/>
      <c r="K122" s="3"/>
      <c r="L122" s="3"/>
      <c r="M122" s="3"/>
      <c r="N122" s="3"/>
    </row>
    <row r="123" spans="1:14" ht="12.75" customHeight="1" x14ac:dyDescent="0.2">
      <c r="A123" s="3"/>
      <c r="B123" s="3"/>
      <c r="C123" s="3"/>
      <c r="D123" s="3"/>
      <c r="E123" s="3"/>
      <c r="F123" s="3"/>
      <c r="G123" s="3"/>
      <c r="H123" s="67"/>
      <c r="I123" s="67"/>
      <c r="J123" s="3"/>
      <c r="K123" s="3"/>
      <c r="L123" s="3"/>
      <c r="M123" s="3"/>
      <c r="N123" s="3"/>
    </row>
    <row r="124" spans="1:14" ht="12.75" customHeight="1" x14ac:dyDescent="0.2">
      <c r="A124" s="3"/>
      <c r="B124" s="3"/>
      <c r="C124" s="3"/>
      <c r="D124" s="3"/>
      <c r="E124" s="3"/>
      <c r="F124" s="3"/>
      <c r="G124" s="3"/>
      <c r="H124" s="67"/>
      <c r="I124" s="67"/>
      <c r="J124" s="3"/>
      <c r="K124" s="3"/>
      <c r="L124" s="3"/>
      <c r="M124" s="3"/>
      <c r="N124" s="3"/>
    </row>
    <row r="125" spans="1:14" ht="12.75" customHeight="1" x14ac:dyDescent="0.2">
      <c r="A125" s="3"/>
      <c r="B125" s="3"/>
      <c r="C125" s="3"/>
      <c r="D125" s="3"/>
      <c r="E125" s="3"/>
      <c r="F125" s="3"/>
      <c r="G125" s="3"/>
      <c r="H125" s="67"/>
      <c r="I125" s="67"/>
      <c r="J125" s="3"/>
      <c r="K125" s="3"/>
      <c r="L125" s="3"/>
      <c r="M125" s="3"/>
      <c r="N125" s="3"/>
    </row>
    <row r="126" spans="1:14" ht="12.75" customHeight="1" x14ac:dyDescent="0.2">
      <c r="A126" s="3"/>
      <c r="B126" s="3"/>
      <c r="C126" s="3"/>
      <c r="D126" s="3"/>
      <c r="E126" s="3"/>
      <c r="F126" s="3"/>
      <c r="G126" s="3"/>
      <c r="H126" s="67"/>
      <c r="I126" s="67"/>
      <c r="J126" s="3"/>
      <c r="K126" s="3"/>
      <c r="L126" s="3"/>
      <c r="M126" s="3"/>
      <c r="N126" s="3"/>
    </row>
    <row r="127" spans="1:14" ht="12.75" customHeight="1" x14ac:dyDescent="0.2">
      <c r="A127" s="3"/>
      <c r="B127" s="3"/>
      <c r="C127" s="3"/>
      <c r="D127" s="3"/>
      <c r="E127" s="3"/>
      <c r="F127" s="3"/>
      <c r="G127" s="3"/>
      <c r="H127" s="67"/>
      <c r="I127" s="67"/>
      <c r="J127" s="3"/>
      <c r="K127" s="3"/>
      <c r="L127" s="3"/>
      <c r="M127" s="3"/>
      <c r="N127" s="3"/>
    </row>
    <row r="128" spans="1:14" ht="12.75" customHeight="1" x14ac:dyDescent="0.2">
      <c r="A128" s="3"/>
      <c r="B128" s="3"/>
      <c r="C128" s="3"/>
      <c r="D128" s="3"/>
      <c r="E128" s="3"/>
      <c r="F128" s="3"/>
      <c r="G128" s="3"/>
      <c r="H128" s="67"/>
      <c r="I128" s="67"/>
      <c r="J128" s="3"/>
      <c r="K128" s="3"/>
      <c r="L128" s="3"/>
      <c r="M128" s="3"/>
      <c r="N128" s="3"/>
    </row>
    <row r="129" spans="1:14" ht="12.75" customHeight="1" x14ac:dyDescent="0.2">
      <c r="A129" s="3"/>
      <c r="B129" s="3"/>
      <c r="C129" s="3"/>
      <c r="D129" s="3"/>
      <c r="E129" s="3"/>
      <c r="F129" s="3"/>
      <c r="G129" s="3"/>
      <c r="H129" s="67"/>
      <c r="I129" s="67"/>
      <c r="J129" s="3"/>
      <c r="K129" s="3"/>
      <c r="L129" s="3"/>
      <c r="M129" s="3"/>
      <c r="N129" s="3"/>
    </row>
    <row r="130" spans="1:14" ht="12.75" customHeight="1" x14ac:dyDescent="0.2">
      <c r="A130" s="3"/>
      <c r="B130" s="3"/>
      <c r="C130" s="3"/>
      <c r="D130" s="3"/>
      <c r="E130" s="3"/>
      <c r="F130" s="3"/>
      <c r="G130" s="3"/>
      <c r="H130" s="67"/>
      <c r="I130" s="67"/>
      <c r="J130" s="3"/>
      <c r="K130" s="3"/>
      <c r="L130" s="3"/>
      <c r="M130" s="3"/>
      <c r="N130" s="3"/>
    </row>
    <row r="131" spans="1:14" ht="12.75" customHeight="1" x14ac:dyDescent="0.2">
      <c r="A131" s="3"/>
      <c r="B131" s="3"/>
      <c r="C131" s="3"/>
      <c r="D131" s="3"/>
      <c r="E131" s="3"/>
      <c r="F131" s="3"/>
      <c r="G131" s="3"/>
      <c r="H131" s="67"/>
      <c r="I131" s="67"/>
      <c r="J131" s="3"/>
      <c r="K131" s="3"/>
      <c r="L131" s="3"/>
      <c r="M131" s="3"/>
      <c r="N131" s="3"/>
    </row>
    <row r="132" spans="1:14" ht="12.75" customHeight="1" x14ac:dyDescent="0.2">
      <c r="A132" s="3"/>
      <c r="B132" s="3"/>
      <c r="C132" s="3"/>
      <c r="D132" s="3"/>
      <c r="E132" s="3"/>
      <c r="F132" s="3"/>
      <c r="G132" s="3"/>
      <c r="H132" s="67"/>
      <c r="I132" s="67"/>
      <c r="J132" s="3"/>
      <c r="K132" s="3"/>
      <c r="L132" s="3"/>
      <c r="M132" s="3"/>
      <c r="N132" s="3"/>
    </row>
    <row r="133" spans="1:14" ht="12.75" customHeight="1" x14ac:dyDescent="0.2">
      <c r="A133" s="3"/>
      <c r="B133" s="3"/>
      <c r="C133" s="3"/>
      <c r="D133" s="3"/>
      <c r="E133" s="3"/>
      <c r="F133" s="3"/>
      <c r="G133" s="3"/>
      <c r="H133" s="67"/>
      <c r="I133" s="67"/>
      <c r="J133" s="3"/>
      <c r="K133" s="3"/>
      <c r="L133" s="3"/>
      <c r="M133" s="3"/>
      <c r="N133" s="3"/>
    </row>
    <row r="134" spans="1:14" ht="12.75" customHeight="1" x14ac:dyDescent="0.2">
      <c r="A134" s="3"/>
      <c r="B134" s="3"/>
      <c r="C134" s="3"/>
      <c r="D134" s="3"/>
      <c r="E134" s="3"/>
      <c r="F134" s="3"/>
      <c r="G134" s="3"/>
      <c r="H134" s="67"/>
      <c r="I134" s="67"/>
      <c r="J134" s="3"/>
      <c r="K134" s="3"/>
      <c r="L134" s="3"/>
      <c r="M134" s="3"/>
      <c r="N134" s="3"/>
    </row>
    <row r="135" spans="1:14" ht="12.75" customHeight="1" x14ac:dyDescent="0.2">
      <c r="A135" s="3"/>
      <c r="B135" s="3"/>
      <c r="C135" s="3"/>
      <c r="D135" s="3"/>
      <c r="E135" s="3"/>
      <c r="F135" s="3"/>
      <c r="G135" s="3"/>
      <c r="H135" s="67"/>
      <c r="I135" s="67"/>
      <c r="J135" s="3"/>
      <c r="K135" s="3"/>
      <c r="L135" s="3"/>
      <c r="M135" s="3"/>
      <c r="N135" s="3"/>
    </row>
    <row r="136" spans="1:14" ht="12.75" customHeight="1" x14ac:dyDescent="0.2">
      <c r="A136" s="3"/>
      <c r="B136" s="3"/>
      <c r="C136" s="3"/>
      <c r="D136" s="3"/>
      <c r="E136" s="3"/>
      <c r="F136" s="3"/>
      <c r="G136" s="3"/>
      <c r="H136" s="67"/>
      <c r="I136" s="67"/>
      <c r="J136" s="3"/>
      <c r="K136" s="3"/>
      <c r="L136" s="3"/>
      <c r="M136" s="3"/>
      <c r="N136" s="3"/>
    </row>
    <row r="137" spans="1:14" ht="12.75" customHeight="1" x14ac:dyDescent="0.2">
      <c r="A137" s="3"/>
      <c r="B137" s="3"/>
      <c r="C137" s="3"/>
      <c r="D137" s="3"/>
      <c r="E137" s="3"/>
      <c r="F137" s="3"/>
      <c r="G137" s="3"/>
      <c r="H137" s="67"/>
      <c r="I137" s="67"/>
      <c r="J137" s="3"/>
      <c r="K137" s="3"/>
      <c r="L137" s="3"/>
      <c r="M137" s="3"/>
      <c r="N137" s="3"/>
    </row>
    <row r="138" spans="1:14" ht="12.75" customHeight="1" x14ac:dyDescent="0.2">
      <c r="A138" s="3"/>
      <c r="B138" s="3"/>
      <c r="C138" s="3"/>
      <c r="D138" s="3"/>
      <c r="E138" s="3"/>
      <c r="F138" s="3"/>
      <c r="G138" s="3"/>
      <c r="H138" s="67"/>
      <c r="I138" s="67"/>
      <c r="J138" s="3"/>
      <c r="K138" s="3"/>
      <c r="L138" s="3"/>
      <c r="M138" s="3"/>
      <c r="N138" s="3"/>
    </row>
    <row r="139" spans="1:14" ht="12.75" customHeight="1" x14ac:dyDescent="0.2">
      <c r="A139" s="3"/>
      <c r="B139" s="3"/>
      <c r="C139" s="3"/>
      <c r="D139" s="3"/>
      <c r="E139" s="3"/>
      <c r="F139" s="3"/>
      <c r="G139" s="3"/>
      <c r="H139" s="67"/>
      <c r="I139" s="67"/>
      <c r="J139" s="3"/>
      <c r="K139" s="3"/>
      <c r="L139" s="3"/>
      <c r="M139" s="3"/>
      <c r="N139" s="3"/>
    </row>
    <row r="140" spans="1:14" ht="12.75" customHeight="1" x14ac:dyDescent="0.2">
      <c r="A140" s="3"/>
      <c r="B140" s="3"/>
      <c r="C140" s="3"/>
      <c r="D140" s="3"/>
      <c r="E140" s="3"/>
      <c r="F140" s="3"/>
      <c r="G140" s="3"/>
      <c r="H140" s="67"/>
      <c r="I140" s="67"/>
      <c r="J140" s="3"/>
      <c r="K140" s="3"/>
      <c r="L140" s="3"/>
      <c r="M140" s="3"/>
      <c r="N140" s="3"/>
    </row>
    <row r="141" spans="1:14" ht="12.75" customHeight="1" x14ac:dyDescent="0.2">
      <c r="A141" s="3"/>
      <c r="B141" s="3"/>
      <c r="C141" s="3"/>
      <c r="D141" s="3"/>
      <c r="E141" s="3"/>
      <c r="F141" s="3"/>
      <c r="G141" s="3"/>
      <c r="H141" s="67"/>
      <c r="I141" s="67"/>
      <c r="J141" s="3"/>
      <c r="K141" s="3"/>
      <c r="L141" s="3"/>
      <c r="M141" s="3"/>
      <c r="N141" s="3"/>
    </row>
    <row r="142" spans="1:14" ht="12.75" customHeight="1" x14ac:dyDescent="0.2">
      <c r="A142" s="3"/>
      <c r="B142" s="3"/>
      <c r="C142" s="3"/>
      <c r="D142" s="3"/>
      <c r="E142" s="3"/>
      <c r="F142" s="3"/>
      <c r="G142" s="3"/>
      <c r="H142" s="67"/>
      <c r="I142" s="67"/>
      <c r="J142" s="3"/>
      <c r="K142" s="3"/>
      <c r="L142" s="3"/>
      <c r="M142" s="3"/>
      <c r="N142" s="3"/>
    </row>
    <row r="143" spans="1:14" ht="12.75" customHeight="1" x14ac:dyDescent="0.2">
      <c r="A143" s="3"/>
      <c r="B143" s="3"/>
      <c r="C143" s="3"/>
      <c r="D143" s="3"/>
      <c r="E143" s="3"/>
      <c r="F143" s="3"/>
      <c r="G143" s="3"/>
      <c r="H143" s="67"/>
      <c r="I143" s="67"/>
      <c r="J143" s="3"/>
      <c r="K143" s="3"/>
      <c r="L143" s="3"/>
      <c r="M143" s="3"/>
      <c r="N143" s="3"/>
    </row>
    <row r="144" spans="1:14" ht="12.75" customHeight="1" x14ac:dyDescent="0.2">
      <c r="A144" s="3"/>
      <c r="B144" s="3"/>
      <c r="C144" s="3"/>
      <c r="D144" s="3"/>
      <c r="E144" s="3"/>
      <c r="F144" s="3"/>
      <c r="G144" s="3"/>
      <c r="H144" s="67"/>
      <c r="I144" s="67"/>
      <c r="J144" s="3"/>
      <c r="K144" s="3"/>
      <c r="L144" s="3"/>
      <c r="M144" s="3"/>
      <c r="N144" s="3"/>
    </row>
    <row r="145" spans="1:14" ht="12.75" customHeight="1" x14ac:dyDescent="0.2">
      <c r="A145" s="3"/>
      <c r="B145" s="3"/>
      <c r="C145" s="3"/>
      <c r="D145" s="3"/>
      <c r="E145" s="3"/>
      <c r="F145" s="3"/>
      <c r="G145" s="3"/>
      <c r="H145" s="67"/>
      <c r="I145" s="67"/>
      <c r="J145" s="3"/>
      <c r="K145" s="3"/>
      <c r="L145" s="3"/>
      <c r="M145" s="3"/>
      <c r="N145" s="3"/>
    </row>
    <row r="146" spans="1:14" ht="12.75" customHeight="1" x14ac:dyDescent="0.2">
      <c r="A146" s="3"/>
      <c r="B146" s="3"/>
      <c r="C146" s="3"/>
      <c r="D146" s="3"/>
      <c r="E146" s="3"/>
      <c r="F146" s="3"/>
      <c r="G146" s="3"/>
      <c r="H146" s="67"/>
      <c r="I146" s="67"/>
      <c r="J146" s="3"/>
      <c r="K146" s="3"/>
      <c r="L146" s="3"/>
      <c r="M146" s="3"/>
      <c r="N146" s="3"/>
    </row>
    <row r="147" spans="1:14" ht="12.75" customHeight="1" x14ac:dyDescent="0.2">
      <c r="A147" s="3"/>
      <c r="B147" s="3"/>
      <c r="C147" s="3"/>
      <c r="D147" s="3"/>
      <c r="E147" s="3"/>
      <c r="F147" s="3"/>
      <c r="G147" s="3"/>
      <c r="H147" s="67"/>
      <c r="I147" s="67"/>
      <c r="J147" s="3"/>
      <c r="K147" s="3"/>
      <c r="L147" s="3"/>
      <c r="M147" s="3"/>
      <c r="N147" s="3"/>
    </row>
    <row r="148" spans="1:14" ht="12.75" customHeight="1" x14ac:dyDescent="0.2">
      <c r="A148" s="3"/>
      <c r="B148" s="3"/>
      <c r="C148" s="3"/>
      <c r="D148" s="3"/>
      <c r="E148" s="3"/>
      <c r="F148" s="3"/>
      <c r="G148" s="3"/>
      <c r="H148" s="67"/>
      <c r="I148" s="67"/>
      <c r="J148" s="3"/>
      <c r="K148" s="3"/>
      <c r="L148" s="3"/>
      <c r="M148" s="3"/>
      <c r="N148" s="3"/>
    </row>
    <row r="149" spans="1:14" ht="12.75" customHeight="1" x14ac:dyDescent="0.2">
      <c r="A149" s="3"/>
      <c r="B149" s="3"/>
      <c r="C149" s="3"/>
      <c r="D149" s="3"/>
      <c r="E149" s="3"/>
      <c r="F149" s="3"/>
      <c r="G149" s="3"/>
      <c r="H149" s="67"/>
      <c r="I149" s="67"/>
      <c r="J149" s="3"/>
      <c r="K149" s="3"/>
      <c r="L149" s="3"/>
      <c r="M149" s="3"/>
      <c r="N149" s="3"/>
    </row>
    <row r="150" spans="1:14" ht="12.75" customHeight="1" x14ac:dyDescent="0.2">
      <c r="A150" s="3"/>
      <c r="B150" s="3"/>
      <c r="C150" s="3"/>
      <c r="D150" s="3"/>
      <c r="E150" s="3"/>
      <c r="F150" s="3"/>
      <c r="G150" s="3"/>
      <c r="H150" s="67"/>
      <c r="I150" s="67"/>
      <c r="J150" s="3"/>
      <c r="K150" s="3"/>
      <c r="L150" s="3"/>
      <c r="M150" s="3"/>
      <c r="N150" s="3"/>
    </row>
    <row r="151" spans="1:14" ht="12.75" customHeight="1" x14ac:dyDescent="0.2">
      <c r="A151" s="3"/>
      <c r="B151" s="3"/>
      <c r="C151" s="3"/>
      <c r="D151" s="3"/>
      <c r="E151" s="3"/>
      <c r="F151" s="3"/>
      <c r="G151" s="3"/>
      <c r="H151" s="67"/>
      <c r="I151" s="67"/>
      <c r="J151" s="3"/>
      <c r="K151" s="3"/>
      <c r="L151" s="3"/>
      <c r="M151" s="3"/>
      <c r="N151" s="3"/>
    </row>
    <row r="152" spans="1:14" ht="12.75" customHeight="1" x14ac:dyDescent="0.2">
      <c r="A152" s="3"/>
      <c r="B152" s="3"/>
      <c r="C152" s="3"/>
      <c r="D152" s="3"/>
      <c r="E152" s="3"/>
      <c r="F152" s="3"/>
      <c r="G152" s="3"/>
      <c r="H152" s="67"/>
      <c r="I152" s="67"/>
      <c r="J152" s="3"/>
      <c r="K152" s="3"/>
      <c r="L152" s="3"/>
      <c r="M152" s="3"/>
      <c r="N152" s="3"/>
    </row>
    <row r="153" spans="1:14" ht="12.75" customHeight="1" x14ac:dyDescent="0.2">
      <c r="A153" s="3"/>
      <c r="B153" s="3"/>
      <c r="C153" s="3"/>
      <c r="D153" s="3"/>
      <c r="E153" s="3"/>
      <c r="F153" s="3"/>
      <c r="G153" s="3"/>
      <c r="H153" s="67"/>
      <c r="I153" s="67"/>
      <c r="J153" s="3"/>
      <c r="K153" s="3"/>
      <c r="L153" s="3"/>
      <c r="M153" s="3"/>
      <c r="N153" s="3"/>
    </row>
    <row r="154" spans="1:14" ht="12.75" customHeight="1" x14ac:dyDescent="0.2">
      <c r="A154" s="3"/>
      <c r="B154" s="3"/>
      <c r="C154" s="3"/>
      <c r="D154" s="3"/>
      <c r="E154" s="3"/>
      <c r="F154" s="3"/>
      <c r="G154" s="3"/>
      <c r="H154" s="67"/>
      <c r="I154" s="67"/>
      <c r="J154" s="3"/>
      <c r="K154" s="3"/>
      <c r="L154" s="3"/>
      <c r="M154" s="3"/>
      <c r="N154" s="3"/>
    </row>
    <row r="155" spans="1:14" ht="12.75" customHeight="1" x14ac:dyDescent="0.2">
      <c r="A155" s="3"/>
      <c r="B155" s="3"/>
      <c r="C155" s="3"/>
      <c r="D155" s="3"/>
      <c r="E155" s="3"/>
      <c r="F155" s="3"/>
      <c r="G155" s="3"/>
      <c r="H155" s="67"/>
      <c r="I155" s="67"/>
      <c r="J155" s="3"/>
      <c r="K155" s="3"/>
      <c r="L155" s="3"/>
      <c r="M155" s="3"/>
      <c r="N155" s="3"/>
    </row>
    <row r="156" spans="1:14" ht="12.75" customHeight="1" x14ac:dyDescent="0.2">
      <c r="A156" s="3"/>
      <c r="B156" s="3"/>
      <c r="C156" s="3"/>
      <c r="D156" s="3"/>
      <c r="E156" s="3"/>
      <c r="F156" s="3"/>
      <c r="G156" s="3"/>
      <c r="H156" s="67"/>
      <c r="I156" s="67"/>
      <c r="J156" s="3"/>
      <c r="K156" s="3"/>
      <c r="L156" s="3"/>
      <c r="M156" s="3"/>
      <c r="N156" s="3"/>
    </row>
    <row r="157" spans="1:14" ht="12.75" customHeight="1" x14ac:dyDescent="0.2">
      <c r="A157" s="3"/>
      <c r="B157" s="3"/>
      <c r="C157" s="3"/>
      <c r="D157" s="3"/>
      <c r="E157" s="3"/>
      <c r="F157" s="3"/>
      <c r="G157" s="3"/>
      <c r="H157" s="67"/>
      <c r="I157" s="67"/>
      <c r="J157" s="3"/>
      <c r="K157" s="3"/>
      <c r="L157" s="3"/>
      <c r="M157" s="3"/>
      <c r="N157" s="3"/>
    </row>
    <row r="158" spans="1:14" ht="12.75" customHeight="1" x14ac:dyDescent="0.2">
      <c r="A158" s="3"/>
      <c r="B158" s="3"/>
      <c r="C158" s="3"/>
      <c r="D158" s="3"/>
      <c r="E158" s="3"/>
      <c r="F158" s="3"/>
      <c r="G158" s="3"/>
      <c r="H158" s="67"/>
      <c r="I158" s="67"/>
      <c r="J158" s="3"/>
      <c r="K158" s="3"/>
      <c r="L158" s="3"/>
      <c r="M158" s="3"/>
      <c r="N158" s="3"/>
    </row>
    <row r="159" spans="1:14" ht="12.75" customHeight="1" x14ac:dyDescent="0.2">
      <c r="A159" s="3"/>
      <c r="B159" s="3"/>
      <c r="C159" s="3"/>
      <c r="D159" s="3"/>
      <c r="E159" s="3"/>
      <c r="F159" s="3"/>
      <c r="G159" s="3"/>
      <c r="H159" s="67"/>
      <c r="I159" s="67"/>
      <c r="J159" s="3"/>
      <c r="K159" s="3"/>
      <c r="L159" s="3"/>
      <c r="M159" s="3"/>
      <c r="N159" s="3"/>
    </row>
    <row r="160" spans="1:14" ht="12.75" customHeight="1" x14ac:dyDescent="0.2">
      <c r="A160" s="3"/>
      <c r="B160" s="3"/>
      <c r="C160" s="3"/>
      <c r="D160" s="3"/>
      <c r="E160" s="3"/>
      <c r="F160" s="3"/>
      <c r="G160" s="3"/>
      <c r="H160" s="67"/>
      <c r="I160" s="67"/>
      <c r="J160" s="3"/>
      <c r="K160" s="3"/>
      <c r="L160" s="3"/>
      <c r="M160" s="3"/>
      <c r="N160" s="3"/>
    </row>
    <row r="161" spans="1:14" ht="12.75" customHeight="1" x14ac:dyDescent="0.2">
      <c r="A161" s="3"/>
      <c r="B161" s="3"/>
      <c r="C161" s="3"/>
      <c r="D161" s="3"/>
      <c r="E161" s="3"/>
      <c r="F161" s="3"/>
      <c r="G161" s="3"/>
      <c r="H161" s="67"/>
      <c r="I161" s="67"/>
      <c r="J161" s="3"/>
      <c r="K161" s="3"/>
      <c r="L161" s="3"/>
      <c r="M161" s="3"/>
      <c r="N161" s="3"/>
    </row>
    <row r="162" spans="1:14" ht="12.75" customHeight="1" x14ac:dyDescent="0.2">
      <c r="A162" s="3"/>
      <c r="B162" s="3"/>
      <c r="C162" s="3"/>
      <c r="D162" s="3"/>
      <c r="E162" s="3"/>
      <c r="F162" s="3"/>
      <c r="G162" s="3"/>
      <c r="H162" s="67"/>
      <c r="I162" s="67"/>
      <c r="J162" s="3"/>
      <c r="K162" s="3"/>
      <c r="L162" s="3"/>
      <c r="M162" s="3"/>
      <c r="N162" s="3"/>
    </row>
    <row r="163" spans="1:14" ht="12.75" customHeight="1" x14ac:dyDescent="0.2">
      <c r="A163" s="3"/>
      <c r="B163" s="3"/>
      <c r="C163" s="3"/>
      <c r="D163" s="3"/>
      <c r="E163" s="3"/>
      <c r="F163" s="3"/>
      <c r="G163" s="3"/>
      <c r="H163" s="67"/>
      <c r="I163" s="67"/>
      <c r="J163" s="3"/>
      <c r="K163" s="3"/>
      <c r="L163" s="3"/>
      <c r="M163" s="3"/>
      <c r="N163" s="3"/>
    </row>
    <row r="164" spans="1:14" ht="12.75" customHeight="1" x14ac:dyDescent="0.2">
      <c r="A164" s="3"/>
      <c r="B164" s="3"/>
      <c r="C164" s="3"/>
      <c r="D164" s="3"/>
      <c r="E164" s="3"/>
      <c r="F164" s="3"/>
      <c r="G164" s="3"/>
      <c r="H164" s="67"/>
      <c r="I164" s="67"/>
      <c r="J164" s="3"/>
      <c r="K164" s="3"/>
      <c r="L164" s="3"/>
      <c r="M164" s="3"/>
      <c r="N164" s="3"/>
    </row>
    <row r="165" spans="1:14" ht="12.75" customHeight="1" x14ac:dyDescent="0.2">
      <c r="A165" s="3"/>
      <c r="B165" s="3"/>
      <c r="C165" s="3"/>
      <c r="D165" s="3"/>
      <c r="E165" s="3"/>
      <c r="F165" s="3"/>
      <c r="G165" s="3"/>
      <c r="H165" s="67"/>
      <c r="I165" s="67"/>
      <c r="J165" s="3"/>
      <c r="K165" s="3"/>
      <c r="L165" s="3"/>
      <c r="M165" s="3"/>
      <c r="N165" s="3"/>
    </row>
    <row r="166" spans="1:14" ht="12.75" customHeight="1" x14ac:dyDescent="0.2">
      <c r="A166" s="3"/>
      <c r="B166" s="3"/>
      <c r="C166" s="3"/>
      <c r="D166" s="3"/>
      <c r="E166" s="3"/>
      <c r="F166" s="3"/>
      <c r="G166" s="3"/>
      <c r="H166" s="67"/>
      <c r="I166" s="67"/>
      <c r="J166" s="3"/>
      <c r="K166" s="3"/>
      <c r="L166" s="3"/>
      <c r="M166" s="3"/>
      <c r="N166" s="3"/>
    </row>
    <row r="167" spans="1:14" ht="12.75" customHeight="1" x14ac:dyDescent="0.2">
      <c r="A167" s="3"/>
      <c r="B167" s="3"/>
      <c r="C167" s="3"/>
      <c r="D167" s="3"/>
      <c r="E167" s="3"/>
      <c r="F167" s="3"/>
      <c r="G167" s="3"/>
      <c r="H167" s="67"/>
      <c r="I167" s="67"/>
      <c r="J167" s="3"/>
      <c r="K167" s="3"/>
      <c r="L167" s="3"/>
      <c r="M167" s="3"/>
      <c r="N167" s="3"/>
    </row>
    <row r="168" spans="1:14" ht="12.75" customHeight="1" x14ac:dyDescent="0.2">
      <c r="A168" s="3"/>
      <c r="B168" s="3"/>
      <c r="C168" s="3"/>
      <c r="D168" s="3"/>
      <c r="E168" s="3"/>
      <c r="F168" s="3"/>
      <c r="G168" s="3"/>
      <c r="H168" s="67"/>
      <c r="I168" s="67"/>
      <c r="J168" s="3"/>
      <c r="K168" s="3"/>
      <c r="L168" s="3"/>
      <c r="M168" s="3"/>
      <c r="N168" s="3"/>
    </row>
    <row r="169" spans="1:14" ht="12.75" customHeight="1" x14ac:dyDescent="0.2">
      <c r="A169" s="3"/>
      <c r="B169" s="3"/>
      <c r="C169" s="3"/>
      <c r="D169" s="3"/>
      <c r="E169" s="3"/>
      <c r="F169" s="3"/>
      <c r="G169" s="3"/>
      <c r="H169" s="67"/>
      <c r="I169" s="67"/>
      <c r="J169" s="3"/>
      <c r="K169" s="3"/>
      <c r="L169" s="3"/>
      <c r="M169" s="3"/>
      <c r="N169" s="3"/>
    </row>
    <row r="170" spans="1:14" ht="12.75" customHeight="1" x14ac:dyDescent="0.2">
      <c r="A170" s="3"/>
      <c r="B170" s="3"/>
      <c r="C170" s="3"/>
      <c r="D170" s="3"/>
      <c r="E170" s="3"/>
      <c r="F170" s="3"/>
      <c r="G170" s="3"/>
      <c r="H170" s="67"/>
      <c r="I170" s="67"/>
      <c r="J170" s="3"/>
      <c r="K170" s="3"/>
      <c r="L170" s="3"/>
      <c r="M170" s="3"/>
      <c r="N170" s="3"/>
    </row>
    <row r="171" spans="1:14" ht="12.75" customHeight="1" x14ac:dyDescent="0.2">
      <c r="A171" s="3"/>
      <c r="B171" s="3"/>
      <c r="C171" s="3"/>
      <c r="D171" s="3"/>
      <c r="E171" s="3"/>
      <c r="F171" s="3"/>
      <c r="G171" s="3"/>
      <c r="H171" s="67"/>
      <c r="I171" s="67"/>
      <c r="J171" s="3"/>
      <c r="K171" s="3"/>
      <c r="L171" s="3"/>
      <c r="M171" s="3"/>
      <c r="N171" s="3"/>
    </row>
    <row r="172" spans="1:14" ht="12.75" customHeight="1" x14ac:dyDescent="0.2">
      <c r="A172" s="3"/>
      <c r="B172" s="3"/>
      <c r="C172" s="3"/>
      <c r="D172" s="3"/>
      <c r="E172" s="3"/>
      <c r="F172" s="3"/>
      <c r="G172" s="3"/>
      <c r="H172" s="67"/>
      <c r="I172" s="67"/>
      <c r="J172" s="3"/>
      <c r="K172" s="3"/>
      <c r="L172" s="3"/>
      <c r="M172" s="3"/>
      <c r="N172" s="3"/>
    </row>
    <row r="173" spans="1:14" ht="12.75" customHeight="1" x14ac:dyDescent="0.2">
      <c r="A173" s="3"/>
      <c r="B173" s="3"/>
      <c r="C173" s="3"/>
      <c r="D173" s="3"/>
      <c r="E173" s="3"/>
      <c r="F173" s="3"/>
      <c r="G173" s="3"/>
      <c r="H173" s="67"/>
      <c r="I173" s="67"/>
      <c r="J173" s="3"/>
      <c r="K173" s="3"/>
      <c r="L173" s="3"/>
      <c r="M173" s="3"/>
      <c r="N173" s="3"/>
    </row>
    <row r="174" spans="1:14" ht="12.75" customHeight="1" x14ac:dyDescent="0.2">
      <c r="A174" s="3"/>
      <c r="B174" s="3"/>
      <c r="C174" s="3"/>
      <c r="D174" s="3"/>
      <c r="E174" s="3"/>
      <c r="F174" s="3"/>
      <c r="G174" s="3"/>
      <c r="H174" s="67"/>
      <c r="I174" s="67"/>
      <c r="J174" s="3"/>
      <c r="K174" s="3"/>
      <c r="L174" s="3"/>
      <c r="M174" s="3"/>
      <c r="N174" s="3"/>
    </row>
    <row r="175" spans="1:14" ht="12.75" customHeight="1" x14ac:dyDescent="0.2">
      <c r="A175" s="3"/>
      <c r="B175" s="3"/>
      <c r="C175" s="3"/>
      <c r="D175" s="3"/>
      <c r="E175" s="3"/>
      <c r="F175" s="3"/>
      <c r="G175" s="3"/>
      <c r="H175" s="67"/>
      <c r="I175" s="67"/>
      <c r="J175" s="3"/>
      <c r="K175" s="3"/>
      <c r="L175" s="3"/>
      <c r="M175" s="3"/>
      <c r="N175" s="3"/>
    </row>
    <row r="176" spans="1:14" ht="12.75" customHeight="1" x14ac:dyDescent="0.2">
      <c r="A176" s="3"/>
      <c r="B176" s="3"/>
      <c r="C176" s="3"/>
      <c r="D176" s="3"/>
      <c r="E176" s="3"/>
      <c r="F176" s="3"/>
      <c r="G176" s="3"/>
      <c r="H176" s="67"/>
      <c r="I176" s="67"/>
      <c r="J176" s="3"/>
      <c r="K176" s="3"/>
      <c r="L176" s="3"/>
      <c r="M176" s="3"/>
      <c r="N176" s="3"/>
    </row>
    <row r="177" spans="1:14" ht="12.75" customHeight="1" x14ac:dyDescent="0.2">
      <c r="A177" s="3"/>
      <c r="B177" s="3"/>
      <c r="C177" s="3"/>
      <c r="D177" s="3"/>
      <c r="E177" s="3"/>
      <c r="F177" s="3"/>
      <c r="G177" s="3"/>
      <c r="H177" s="67"/>
      <c r="I177" s="67"/>
      <c r="J177" s="3"/>
      <c r="K177" s="3"/>
      <c r="L177" s="3"/>
      <c r="M177" s="3"/>
      <c r="N177" s="3"/>
    </row>
    <row r="178" spans="1:14" ht="12.75" customHeight="1" x14ac:dyDescent="0.2">
      <c r="A178" s="3"/>
      <c r="B178" s="3"/>
      <c r="C178" s="3"/>
      <c r="D178" s="3"/>
      <c r="E178" s="3"/>
      <c r="F178" s="3"/>
      <c r="G178" s="3"/>
      <c r="H178" s="67"/>
      <c r="I178" s="67"/>
      <c r="J178" s="3"/>
      <c r="K178" s="3"/>
      <c r="L178" s="3"/>
      <c r="M178" s="3"/>
      <c r="N178" s="3"/>
    </row>
    <row r="179" spans="1:14" ht="12.75" customHeight="1" x14ac:dyDescent="0.2">
      <c r="A179" s="3"/>
      <c r="B179" s="3"/>
      <c r="C179" s="3"/>
      <c r="D179" s="3"/>
      <c r="E179" s="3"/>
      <c r="F179" s="3"/>
      <c r="G179" s="3"/>
      <c r="H179" s="67"/>
      <c r="I179" s="67"/>
      <c r="J179" s="3"/>
      <c r="K179" s="3"/>
      <c r="L179" s="3"/>
      <c r="M179" s="3"/>
      <c r="N179" s="3"/>
    </row>
    <row r="180" spans="1:14" ht="12.75" customHeight="1" x14ac:dyDescent="0.2">
      <c r="A180" s="3"/>
      <c r="B180" s="3"/>
      <c r="C180" s="3"/>
      <c r="D180" s="3"/>
      <c r="E180" s="3"/>
      <c r="F180" s="3"/>
      <c r="G180" s="3"/>
      <c r="H180" s="67"/>
      <c r="I180" s="67"/>
      <c r="J180" s="3"/>
      <c r="K180" s="3"/>
      <c r="L180" s="3"/>
      <c r="M180" s="3"/>
      <c r="N180" s="3"/>
    </row>
    <row r="181" spans="1:14" ht="12.75" customHeight="1" x14ac:dyDescent="0.2">
      <c r="A181" s="3"/>
      <c r="B181" s="3"/>
      <c r="C181" s="3"/>
      <c r="D181" s="3"/>
      <c r="E181" s="3"/>
      <c r="F181" s="3"/>
      <c r="G181" s="3"/>
      <c r="H181" s="67"/>
      <c r="I181" s="67"/>
      <c r="J181" s="3"/>
      <c r="K181" s="3"/>
      <c r="L181" s="3"/>
      <c r="M181" s="3"/>
      <c r="N181" s="3"/>
    </row>
    <row r="182" spans="1:14" ht="12.75" customHeight="1" x14ac:dyDescent="0.2">
      <c r="A182" s="3"/>
      <c r="B182" s="3"/>
      <c r="C182" s="3"/>
      <c r="D182" s="3"/>
      <c r="E182" s="3"/>
      <c r="F182" s="3"/>
      <c r="G182" s="3"/>
      <c r="H182" s="67"/>
      <c r="I182" s="67"/>
      <c r="J182" s="3"/>
      <c r="K182" s="3"/>
      <c r="L182" s="3"/>
      <c r="M182" s="3"/>
      <c r="N182" s="3"/>
    </row>
    <row r="183" spans="1:14" ht="12.75" customHeight="1" x14ac:dyDescent="0.2">
      <c r="A183" s="3"/>
      <c r="B183" s="3"/>
      <c r="C183" s="3"/>
      <c r="D183" s="3"/>
      <c r="E183" s="3"/>
      <c r="F183" s="3"/>
      <c r="G183" s="3"/>
      <c r="H183" s="67"/>
      <c r="I183" s="67"/>
      <c r="J183" s="3"/>
      <c r="K183" s="3"/>
      <c r="L183" s="3"/>
      <c r="M183" s="3"/>
      <c r="N183" s="3"/>
    </row>
    <row r="184" spans="1:14" ht="12.75" customHeight="1" x14ac:dyDescent="0.2">
      <c r="A184" s="3"/>
      <c r="B184" s="3"/>
      <c r="C184" s="3"/>
      <c r="D184" s="3"/>
      <c r="E184" s="3"/>
      <c r="F184" s="3"/>
      <c r="G184" s="3"/>
      <c r="H184" s="67"/>
      <c r="I184" s="67"/>
      <c r="J184" s="3"/>
      <c r="K184" s="3"/>
      <c r="L184" s="3"/>
      <c r="M184" s="3"/>
      <c r="N184" s="3"/>
    </row>
    <row r="185" spans="1:14" ht="12.75" customHeight="1" x14ac:dyDescent="0.2">
      <c r="A185" s="3"/>
      <c r="B185" s="3"/>
      <c r="C185" s="3"/>
      <c r="D185" s="3"/>
      <c r="E185" s="3"/>
      <c r="F185" s="3"/>
      <c r="G185" s="3"/>
      <c r="H185" s="67"/>
      <c r="I185" s="67"/>
      <c r="J185" s="3"/>
      <c r="K185" s="3"/>
      <c r="L185" s="3"/>
      <c r="M185" s="3"/>
      <c r="N185" s="3"/>
    </row>
    <row r="186" spans="1:14" ht="12.75" customHeight="1" x14ac:dyDescent="0.2">
      <c r="A186" s="3"/>
      <c r="B186" s="3"/>
      <c r="C186" s="3"/>
      <c r="D186" s="3"/>
      <c r="E186" s="3"/>
      <c r="F186" s="3"/>
      <c r="G186" s="3"/>
      <c r="H186" s="67"/>
      <c r="I186" s="67"/>
      <c r="J186" s="3"/>
      <c r="K186" s="3"/>
      <c r="L186" s="3"/>
      <c r="M186" s="3"/>
      <c r="N186" s="3"/>
    </row>
    <row r="187" spans="1:14" ht="12.75" customHeight="1" x14ac:dyDescent="0.2">
      <c r="A187" s="3"/>
      <c r="B187" s="3"/>
      <c r="C187" s="3"/>
      <c r="D187" s="3"/>
      <c r="E187" s="3"/>
      <c r="F187" s="3"/>
      <c r="G187" s="3"/>
      <c r="H187" s="67"/>
      <c r="I187" s="67"/>
      <c r="J187" s="3"/>
      <c r="K187" s="3"/>
      <c r="L187" s="3"/>
      <c r="M187" s="3"/>
      <c r="N187" s="3"/>
    </row>
    <row r="188" spans="1:14" ht="12.75" customHeight="1" x14ac:dyDescent="0.2">
      <c r="A188" s="3"/>
      <c r="B188" s="3"/>
      <c r="C188" s="3"/>
      <c r="D188" s="3"/>
      <c r="E188" s="3"/>
      <c r="F188" s="3"/>
      <c r="G188" s="3"/>
      <c r="H188" s="67"/>
      <c r="I188" s="67"/>
      <c r="J188" s="3"/>
      <c r="K188" s="3"/>
      <c r="L188" s="3"/>
      <c r="M188" s="3"/>
      <c r="N188" s="3"/>
    </row>
    <row r="189" spans="1:14" ht="12.75" customHeight="1" x14ac:dyDescent="0.2">
      <c r="A189" s="3"/>
      <c r="B189" s="3"/>
      <c r="C189" s="3"/>
      <c r="D189" s="3"/>
      <c r="E189" s="3"/>
      <c r="F189" s="3"/>
      <c r="G189" s="3"/>
      <c r="H189" s="67"/>
      <c r="I189" s="67"/>
      <c r="J189" s="3"/>
      <c r="K189" s="3"/>
      <c r="L189" s="3"/>
      <c r="M189" s="3"/>
      <c r="N189" s="3"/>
    </row>
    <row r="190" spans="1:14" ht="12.75" customHeight="1" x14ac:dyDescent="0.2">
      <c r="A190" s="3"/>
      <c r="B190" s="3"/>
      <c r="C190" s="3"/>
      <c r="D190" s="3"/>
      <c r="E190" s="3"/>
      <c r="F190" s="3"/>
      <c r="G190" s="3"/>
      <c r="H190" s="67"/>
      <c r="I190" s="67"/>
      <c r="J190" s="3"/>
      <c r="K190" s="3"/>
      <c r="L190" s="3"/>
      <c r="M190" s="3"/>
      <c r="N190" s="3"/>
    </row>
    <row r="191" spans="1:14" ht="12.75" customHeight="1" x14ac:dyDescent="0.2">
      <c r="A191" s="3"/>
      <c r="B191" s="3"/>
      <c r="C191" s="3"/>
      <c r="D191" s="3"/>
      <c r="E191" s="3"/>
      <c r="F191" s="3"/>
      <c r="G191" s="3"/>
      <c r="H191" s="67"/>
      <c r="I191" s="67"/>
      <c r="J191" s="3"/>
      <c r="K191" s="3"/>
      <c r="L191" s="3"/>
      <c r="M191" s="3"/>
      <c r="N191" s="3"/>
    </row>
    <row r="192" spans="1:14" ht="12.75" customHeight="1" x14ac:dyDescent="0.2">
      <c r="A192" s="3"/>
      <c r="B192" s="3"/>
      <c r="C192" s="3"/>
      <c r="D192" s="3"/>
      <c r="E192" s="3"/>
      <c r="F192" s="3"/>
      <c r="G192" s="3"/>
      <c r="H192" s="67"/>
      <c r="I192" s="67"/>
      <c r="J192" s="3"/>
      <c r="K192" s="3"/>
      <c r="L192" s="3"/>
      <c r="M192" s="3"/>
      <c r="N192" s="3"/>
    </row>
    <row r="193" spans="1:14" ht="12.75" customHeight="1" x14ac:dyDescent="0.2">
      <c r="A193" s="3"/>
      <c r="B193" s="3"/>
      <c r="C193" s="3"/>
      <c r="D193" s="3"/>
      <c r="E193" s="3"/>
      <c r="F193" s="3"/>
      <c r="G193" s="3"/>
      <c r="H193" s="67"/>
      <c r="I193" s="67"/>
      <c r="J193" s="3"/>
      <c r="K193" s="3"/>
      <c r="L193" s="3"/>
      <c r="M193" s="3"/>
      <c r="N193" s="3"/>
    </row>
    <row r="194" spans="1:14" ht="12.75" customHeight="1" x14ac:dyDescent="0.2">
      <c r="A194" s="3"/>
      <c r="B194" s="3"/>
      <c r="C194" s="3"/>
      <c r="D194" s="3"/>
      <c r="E194" s="3"/>
      <c r="F194" s="3"/>
      <c r="G194" s="3"/>
      <c r="H194" s="67"/>
      <c r="I194" s="67"/>
      <c r="J194" s="3"/>
      <c r="K194" s="3"/>
      <c r="L194" s="3"/>
      <c r="M194" s="3"/>
      <c r="N194" s="3"/>
    </row>
    <row r="195" spans="1:14" ht="12.75" customHeight="1" x14ac:dyDescent="0.2">
      <c r="A195" s="3"/>
      <c r="B195" s="3"/>
      <c r="C195" s="3"/>
      <c r="D195" s="3"/>
      <c r="E195" s="3"/>
      <c r="F195" s="3"/>
      <c r="G195" s="3"/>
      <c r="H195" s="67"/>
      <c r="I195" s="67"/>
      <c r="J195" s="3"/>
      <c r="K195" s="3"/>
      <c r="L195" s="3"/>
      <c r="M195" s="3"/>
      <c r="N195" s="3"/>
    </row>
    <row r="196" spans="1:14" ht="12.75" customHeight="1" x14ac:dyDescent="0.2">
      <c r="A196" s="3"/>
      <c r="B196" s="3"/>
      <c r="C196" s="3"/>
      <c r="D196" s="3"/>
      <c r="E196" s="3"/>
      <c r="F196" s="3"/>
      <c r="G196" s="3"/>
      <c r="H196" s="67"/>
      <c r="I196" s="67"/>
      <c r="J196" s="3"/>
      <c r="K196" s="3"/>
      <c r="L196" s="3"/>
      <c r="M196" s="3"/>
      <c r="N196" s="3"/>
    </row>
    <row r="197" spans="1:14" ht="12.75" customHeight="1" x14ac:dyDescent="0.2">
      <c r="A197" s="3"/>
      <c r="B197" s="3"/>
      <c r="C197" s="3"/>
      <c r="D197" s="3"/>
      <c r="E197" s="3"/>
      <c r="F197" s="3"/>
      <c r="G197" s="3"/>
      <c r="H197" s="67"/>
      <c r="I197" s="67"/>
      <c r="J197" s="3"/>
      <c r="K197" s="3"/>
      <c r="L197" s="3"/>
      <c r="M197" s="3"/>
      <c r="N197" s="3"/>
    </row>
    <row r="198" spans="1:14" ht="12.75" customHeight="1" x14ac:dyDescent="0.2">
      <c r="A198" s="3"/>
      <c r="B198" s="3"/>
      <c r="C198" s="3"/>
      <c r="D198" s="3"/>
      <c r="E198" s="3"/>
      <c r="F198" s="3"/>
      <c r="G198" s="3"/>
      <c r="H198" s="67"/>
      <c r="I198" s="67"/>
      <c r="J198" s="3"/>
      <c r="K198" s="3"/>
      <c r="L198" s="3"/>
      <c r="M198" s="3"/>
      <c r="N198" s="3"/>
    </row>
    <row r="199" spans="1:14" ht="12.75" customHeight="1" x14ac:dyDescent="0.2">
      <c r="A199" s="3"/>
      <c r="B199" s="3"/>
      <c r="C199" s="3"/>
      <c r="D199" s="3"/>
      <c r="E199" s="3"/>
      <c r="F199" s="3"/>
      <c r="G199" s="3"/>
      <c r="H199" s="67"/>
      <c r="I199" s="67"/>
      <c r="J199" s="3"/>
      <c r="K199" s="3"/>
      <c r="L199" s="3"/>
      <c r="M199" s="3"/>
      <c r="N199" s="3"/>
    </row>
    <row r="200" spans="1:14" ht="12.75" customHeight="1" x14ac:dyDescent="0.2">
      <c r="A200" s="3"/>
      <c r="B200" s="3"/>
      <c r="C200" s="3"/>
      <c r="D200" s="3"/>
      <c r="E200" s="3"/>
      <c r="F200" s="3"/>
      <c r="G200" s="3"/>
      <c r="H200" s="67"/>
      <c r="I200" s="67"/>
      <c r="J200" s="3"/>
      <c r="K200" s="3"/>
      <c r="L200" s="3"/>
      <c r="M200" s="3"/>
      <c r="N200" s="3"/>
    </row>
    <row r="201" spans="1:14" ht="12.75" customHeight="1" x14ac:dyDescent="0.2">
      <c r="A201" s="3"/>
      <c r="B201" s="3"/>
      <c r="C201" s="3"/>
      <c r="D201" s="3"/>
      <c r="E201" s="3"/>
      <c r="F201" s="3"/>
      <c r="G201" s="3"/>
      <c r="H201" s="67"/>
      <c r="I201" s="67"/>
      <c r="J201" s="3"/>
      <c r="K201" s="3"/>
      <c r="L201" s="3"/>
      <c r="M201" s="3"/>
      <c r="N201" s="3"/>
    </row>
    <row r="202" spans="1:14" ht="12.75" customHeight="1" x14ac:dyDescent="0.2">
      <c r="A202" s="3"/>
      <c r="B202" s="3"/>
      <c r="C202" s="3"/>
      <c r="D202" s="3"/>
      <c r="E202" s="3"/>
      <c r="F202" s="3"/>
      <c r="G202" s="3"/>
      <c r="H202" s="67"/>
      <c r="I202" s="67"/>
      <c r="J202" s="3"/>
      <c r="K202" s="3"/>
      <c r="L202" s="3"/>
      <c r="M202" s="3"/>
      <c r="N202" s="3"/>
    </row>
    <row r="203" spans="1:14" ht="12.75" customHeight="1" x14ac:dyDescent="0.2">
      <c r="A203" s="3"/>
      <c r="B203" s="3"/>
      <c r="C203" s="3"/>
      <c r="D203" s="3"/>
      <c r="E203" s="3"/>
      <c r="F203" s="3"/>
      <c r="G203" s="3"/>
      <c r="H203" s="67"/>
      <c r="I203" s="67"/>
      <c r="J203" s="3"/>
      <c r="K203" s="3"/>
      <c r="L203" s="3"/>
      <c r="M203" s="3"/>
      <c r="N203" s="3"/>
    </row>
    <row r="204" spans="1:14" ht="12.75" customHeight="1" x14ac:dyDescent="0.2">
      <c r="A204" s="3"/>
      <c r="B204" s="3"/>
      <c r="C204" s="3"/>
      <c r="D204" s="3"/>
      <c r="E204" s="3"/>
      <c r="F204" s="3"/>
      <c r="G204" s="3"/>
      <c r="H204" s="67"/>
      <c r="I204" s="67"/>
      <c r="J204" s="3"/>
      <c r="K204" s="3"/>
      <c r="L204" s="3"/>
      <c r="M204" s="3"/>
      <c r="N204" s="3"/>
    </row>
    <row r="205" spans="1:14" ht="12.75" customHeight="1" x14ac:dyDescent="0.2">
      <c r="A205" s="3"/>
      <c r="B205" s="3"/>
      <c r="C205" s="3"/>
      <c r="D205" s="3"/>
      <c r="E205" s="3"/>
      <c r="F205" s="3"/>
      <c r="G205" s="3"/>
      <c r="H205" s="67"/>
      <c r="I205" s="67"/>
      <c r="J205" s="3"/>
      <c r="K205" s="3"/>
      <c r="L205" s="3"/>
      <c r="M205" s="3"/>
      <c r="N205" s="3"/>
    </row>
    <row r="206" spans="1:14" ht="12.75" customHeight="1" x14ac:dyDescent="0.2">
      <c r="A206" s="3"/>
      <c r="B206" s="3"/>
      <c r="C206" s="3"/>
      <c r="D206" s="3"/>
      <c r="E206" s="3"/>
      <c r="F206" s="3"/>
      <c r="G206" s="3"/>
      <c r="H206" s="67"/>
      <c r="I206" s="67"/>
      <c r="J206" s="3"/>
      <c r="K206" s="3"/>
      <c r="L206" s="3"/>
      <c r="M206" s="3"/>
      <c r="N206" s="3"/>
    </row>
    <row r="207" spans="1:14" ht="12.75" customHeight="1" x14ac:dyDescent="0.2">
      <c r="A207" s="3"/>
      <c r="B207" s="3"/>
      <c r="C207" s="3"/>
      <c r="D207" s="3"/>
      <c r="E207" s="3"/>
      <c r="F207" s="3"/>
      <c r="G207" s="3"/>
      <c r="H207" s="67"/>
      <c r="I207" s="67"/>
      <c r="J207" s="3"/>
      <c r="K207" s="3"/>
      <c r="L207" s="3"/>
      <c r="M207" s="3"/>
      <c r="N207" s="3"/>
    </row>
    <row r="208" spans="1:14" ht="12.75" customHeight="1" x14ac:dyDescent="0.2">
      <c r="A208" s="3"/>
      <c r="B208" s="3"/>
      <c r="C208" s="3"/>
      <c r="D208" s="3"/>
      <c r="E208" s="3"/>
      <c r="F208" s="3"/>
      <c r="G208" s="3"/>
      <c r="H208" s="67"/>
      <c r="I208" s="67"/>
      <c r="J208" s="3"/>
      <c r="K208" s="3"/>
      <c r="L208" s="3"/>
      <c r="M208" s="3"/>
      <c r="N208" s="3"/>
    </row>
    <row r="209" spans="1:14" ht="12.75" customHeight="1" x14ac:dyDescent="0.2">
      <c r="A209" s="3"/>
      <c r="B209" s="3"/>
      <c r="C209" s="3"/>
      <c r="D209" s="3"/>
      <c r="E209" s="3"/>
      <c r="F209" s="3"/>
      <c r="G209" s="3"/>
      <c r="H209" s="67"/>
      <c r="I209" s="67"/>
      <c r="J209" s="3"/>
      <c r="K209" s="3"/>
      <c r="L209" s="3"/>
      <c r="M209" s="3"/>
      <c r="N209" s="3"/>
    </row>
    <row r="210" spans="1:14" ht="12.75" customHeight="1" x14ac:dyDescent="0.2">
      <c r="A210" s="3"/>
      <c r="B210" s="3"/>
      <c r="C210" s="3"/>
      <c r="D210" s="3"/>
      <c r="E210" s="3"/>
      <c r="F210" s="3"/>
      <c r="G210" s="3"/>
      <c r="H210" s="67"/>
      <c r="I210" s="67"/>
      <c r="J210" s="3"/>
      <c r="K210" s="3"/>
      <c r="L210" s="3"/>
      <c r="M210" s="3"/>
      <c r="N210" s="3"/>
    </row>
    <row r="211" spans="1:14" ht="12.75" customHeight="1" x14ac:dyDescent="0.2">
      <c r="A211" s="3"/>
      <c r="B211" s="3"/>
      <c r="C211" s="3"/>
      <c r="D211" s="3"/>
      <c r="E211" s="3"/>
      <c r="F211" s="3"/>
      <c r="G211" s="3"/>
      <c r="H211" s="67"/>
      <c r="I211" s="67"/>
      <c r="J211" s="3"/>
      <c r="K211" s="3"/>
      <c r="L211" s="3"/>
      <c r="M211" s="3"/>
      <c r="N211" s="3"/>
    </row>
    <row r="212" spans="1:14" ht="12.75" customHeight="1" x14ac:dyDescent="0.2">
      <c r="A212" s="3"/>
      <c r="B212" s="3"/>
      <c r="C212" s="3"/>
      <c r="D212" s="3"/>
      <c r="E212" s="3"/>
      <c r="F212" s="3"/>
      <c r="G212" s="3"/>
      <c r="H212" s="67"/>
      <c r="I212" s="67"/>
      <c r="J212" s="3"/>
      <c r="K212" s="3"/>
      <c r="L212" s="3"/>
      <c r="M212" s="3"/>
      <c r="N212" s="3"/>
    </row>
    <row r="213" spans="1:14" ht="12.75" customHeight="1" x14ac:dyDescent="0.2">
      <c r="A213" s="3"/>
      <c r="B213" s="3"/>
      <c r="C213" s="3"/>
      <c r="D213" s="3"/>
      <c r="E213" s="3"/>
      <c r="F213" s="3"/>
      <c r="G213" s="3"/>
      <c r="H213" s="67"/>
      <c r="I213" s="67"/>
      <c r="J213" s="3"/>
      <c r="K213" s="3"/>
      <c r="L213" s="3"/>
      <c r="M213" s="3"/>
      <c r="N213" s="3"/>
    </row>
    <row r="214" spans="1:14" ht="12.75" customHeight="1" x14ac:dyDescent="0.2">
      <c r="A214" s="3"/>
      <c r="B214" s="3"/>
      <c r="C214" s="3"/>
      <c r="D214" s="3"/>
      <c r="E214" s="3"/>
      <c r="F214" s="3"/>
      <c r="G214" s="3"/>
      <c r="H214" s="67"/>
      <c r="I214" s="67"/>
      <c r="J214" s="3"/>
      <c r="K214" s="3"/>
      <c r="L214" s="3"/>
      <c r="M214" s="3"/>
      <c r="N214" s="3"/>
    </row>
    <row r="215" spans="1:14" ht="12.75" customHeight="1" x14ac:dyDescent="0.2">
      <c r="A215" s="3"/>
      <c r="B215" s="3"/>
      <c r="C215" s="3"/>
      <c r="D215" s="3"/>
      <c r="E215" s="3"/>
      <c r="F215" s="3"/>
      <c r="G215" s="3"/>
      <c r="H215" s="67"/>
      <c r="I215" s="67"/>
      <c r="J215" s="3"/>
      <c r="K215" s="3"/>
      <c r="L215" s="3"/>
      <c r="M215" s="3"/>
      <c r="N215" s="3"/>
    </row>
    <row r="216" spans="1:14" ht="12.75" customHeight="1" x14ac:dyDescent="0.2">
      <c r="A216" s="3"/>
      <c r="B216" s="3"/>
      <c r="C216" s="3"/>
      <c r="D216" s="3"/>
      <c r="E216" s="3"/>
      <c r="F216" s="3"/>
      <c r="G216" s="3"/>
      <c r="H216" s="67"/>
      <c r="I216" s="67"/>
      <c r="J216" s="3"/>
      <c r="K216" s="3"/>
      <c r="L216" s="3"/>
      <c r="M216" s="3"/>
      <c r="N216" s="3"/>
    </row>
    <row r="217" spans="1:14" ht="12.75" customHeight="1" x14ac:dyDescent="0.2">
      <c r="A217" s="3"/>
      <c r="B217" s="3"/>
      <c r="C217" s="3"/>
      <c r="D217" s="3"/>
      <c r="E217" s="3"/>
      <c r="F217" s="3"/>
      <c r="G217" s="3"/>
      <c r="H217" s="67"/>
      <c r="I217" s="67"/>
      <c r="J217" s="3"/>
      <c r="K217" s="3"/>
      <c r="L217" s="3"/>
      <c r="M217" s="3"/>
      <c r="N217" s="3"/>
    </row>
    <row r="218" spans="1:14" ht="12.75" customHeight="1" x14ac:dyDescent="0.2">
      <c r="A218" s="3"/>
      <c r="B218" s="3"/>
      <c r="C218" s="3"/>
      <c r="D218" s="3"/>
      <c r="E218" s="3"/>
      <c r="F218" s="3"/>
      <c r="G218" s="3"/>
      <c r="H218" s="67"/>
      <c r="I218" s="67"/>
      <c r="J218" s="3"/>
      <c r="K218" s="3"/>
      <c r="L218" s="3"/>
      <c r="M218" s="3"/>
      <c r="N218" s="3"/>
    </row>
    <row r="219" spans="1:14" ht="12.75" customHeight="1" x14ac:dyDescent="0.2">
      <c r="A219" s="3"/>
      <c r="B219" s="3"/>
      <c r="C219" s="3"/>
      <c r="D219" s="3"/>
      <c r="E219" s="3"/>
      <c r="F219" s="3"/>
      <c r="G219" s="3"/>
      <c r="H219" s="67"/>
      <c r="I219" s="67"/>
      <c r="J219" s="3"/>
      <c r="K219" s="3"/>
      <c r="L219" s="3"/>
      <c r="M219" s="3"/>
      <c r="N219" s="3"/>
    </row>
    <row r="220" spans="1:14" ht="12.75" customHeight="1" x14ac:dyDescent="0.2">
      <c r="A220" s="3"/>
      <c r="B220" s="3"/>
      <c r="C220" s="3"/>
      <c r="D220" s="3"/>
      <c r="E220" s="3"/>
      <c r="F220" s="3"/>
      <c r="G220" s="3"/>
      <c r="H220" s="67"/>
      <c r="I220" s="67"/>
      <c r="J220" s="3"/>
      <c r="K220" s="3"/>
      <c r="L220" s="3"/>
      <c r="M220" s="3"/>
      <c r="N220" s="3"/>
    </row>
    <row r="221" spans="1:14" ht="12.75" customHeight="1" x14ac:dyDescent="0.2">
      <c r="A221" s="3"/>
      <c r="B221" s="3"/>
      <c r="C221" s="3"/>
      <c r="D221" s="3"/>
      <c r="E221" s="3"/>
      <c r="F221" s="3"/>
      <c r="G221" s="3"/>
      <c r="H221" s="67"/>
      <c r="I221" s="67"/>
      <c r="J221" s="3"/>
      <c r="K221" s="3"/>
      <c r="L221" s="3"/>
      <c r="M221" s="3"/>
      <c r="N221" s="3"/>
    </row>
    <row r="222" spans="1:14" ht="12.75" customHeight="1" x14ac:dyDescent="0.2">
      <c r="A222" s="3"/>
      <c r="B222" s="3"/>
      <c r="C222" s="3"/>
      <c r="D222" s="3"/>
      <c r="E222" s="3"/>
      <c r="F222" s="3"/>
      <c r="G222" s="3"/>
      <c r="H222" s="67"/>
      <c r="I222" s="67"/>
      <c r="J222" s="3"/>
      <c r="K222" s="3"/>
      <c r="L222" s="3"/>
      <c r="M222" s="3"/>
      <c r="N222" s="3"/>
    </row>
    <row r="223" spans="1:14" ht="12.75" customHeight="1" x14ac:dyDescent="0.2">
      <c r="A223" s="3"/>
      <c r="B223" s="3"/>
      <c r="C223" s="3"/>
      <c r="D223" s="3"/>
      <c r="E223" s="3"/>
      <c r="F223" s="3"/>
      <c r="G223" s="3"/>
      <c r="H223" s="67"/>
      <c r="I223" s="67"/>
      <c r="J223" s="3"/>
      <c r="K223" s="3"/>
      <c r="L223" s="3"/>
      <c r="M223" s="3"/>
      <c r="N223" s="3"/>
    </row>
    <row r="224" spans="1:14" ht="12.75" customHeight="1" x14ac:dyDescent="0.2">
      <c r="A224" s="3"/>
      <c r="B224" s="3"/>
      <c r="C224" s="3"/>
      <c r="D224" s="3"/>
      <c r="E224" s="3"/>
      <c r="F224" s="3"/>
      <c r="G224" s="3"/>
      <c r="H224" s="67"/>
      <c r="I224" s="67"/>
      <c r="J224" s="3"/>
      <c r="K224" s="3"/>
      <c r="L224" s="3"/>
      <c r="M224" s="3"/>
      <c r="N224" s="3"/>
    </row>
    <row r="225" spans="1:14" ht="12.75" customHeight="1" x14ac:dyDescent="0.2">
      <c r="A225" s="3"/>
      <c r="B225" s="3"/>
      <c r="C225" s="3"/>
      <c r="D225" s="3"/>
      <c r="E225" s="3"/>
      <c r="F225" s="3"/>
      <c r="G225" s="3"/>
      <c r="H225" s="67"/>
      <c r="I225" s="67"/>
      <c r="J225" s="3"/>
      <c r="K225" s="3"/>
      <c r="L225" s="3"/>
      <c r="M225" s="3"/>
      <c r="N225" s="3"/>
    </row>
    <row r="226" spans="1:14" ht="12.75" customHeight="1" x14ac:dyDescent="0.2">
      <c r="A226" s="3"/>
      <c r="B226" s="3"/>
      <c r="C226" s="3"/>
      <c r="D226" s="3"/>
      <c r="E226" s="3"/>
      <c r="F226" s="3"/>
      <c r="G226" s="3"/>
      <c r="H226" s="67"/>
      <c r="I226" s="67"/>
      <c r="J226" s="3"/>
      <c r="K226" s="3"/>
      <c r="L226" s="3"/>
      <c r="M226" s="3"/>
      <c r="N226" s="3"/>
    </row>
    <row r="227" spans="1:14" ht="12.75" customHeight="1" x14ac:dyDescent="0.2">
      <c r="A227" s="3"/>
      <c r="B227" s="3"/>
      <c r="C227" s="3"/>
      <c r="D227" s="3"/>
      <c r="E227" s="3"/>
      <c r="F227" s="3"/>
      <c r="G227" s="3"/>
      <c r="H227" s="67"/>
      <c r="I227" s="67"/>
      <c r="J227" s="3"/>
      <c r="K227" s="3"/>
      <c r="L227" s="3"/>
      <c r="M227" s="3"/>
      <c r="N227" s="3"/>
    </row>
    <row r="228" spans="1:14" ht="12.75" customHeight="1" x14ac:dyDescent="0.2">
      <c r="A228" s="3"/>
      <c r="B228" s="3"/>
      <c r="C228" s="3"/>
      <c r="D228" s="3"/>
      <c r="E228" s="3"/>
      <c r="F228" s="3"/>
      <c r="G228" s="3"/>
      <c r="H228" s="67"/>
      <c r="I228" s="67"/>
      <c r="J228" s="3"/>
      <c r="K228" s="3"/>
      <c r="L228" s="3"/>
      <c r="M228" s="3"/>
      <c r="N228" s="3"/>
    </row>
    <row r="229" spans="1:14" ht="12.75" customHeight="1" x14ac:dyDescent="0.2">
      <c r="A229" s="3"/>
      <c r="B229" s="3"/>
      <c r="C229" s="3"/>
      <c r="D229" s="3"/>
      <c r="E229" s="3"/>
      <c r="F229" s="3"/>
      <c r="G229" s="3"/>
      <c r="H229" s="67"/>
      <c r="I229" s="67"/>
      <c r="J229" s="3"/>
      <c r="K229" s="3"/>
      <c r="L229" s="3"/>
      <c r="M229" s="3"/>
      <c r="N229" s="3"/>
    </row>
    <row r="230" spans="1:14" ht="12.75" customHeight="1" x14ac:dyDescent="0.2">
      <c r="A230" s="3"/>
      <c r="B230" s="3"/>
      <c r="C230" s="3"/>
      <c r="D230" s="3"/>
      <c r="E230" s="3"/>
      <c r="F230" s="3"/>
      <c r="G230" s="3"/>
      <c r="H230" s="67"/>
      <c r="I230" s="67"/>
      <c r="J230" s="3"/>
      <c r="K230" s="3"/>
      <c r="L230" s="3"/>
      <c r="M230" s="3"/>
      <c r="N230" s="3"/>
    </row>
    <row r="231" spans="1:14" ht="12.75" customHeight="1" x14ac:dyDescent="0.2">
      <c r="A231" s="3"/>
      <c r="B231" s="3"/>
      <c r="C231" s="3"/>
      <c r="D231" s="3"/>
      <c r="E231" s="3"/>
      <c r="F231" s="3"/>
      <c r="G231" s="3"/>
      <c r="H231" s="67"/>
      <c r="I231" s="67"/>
      <c r="J231" s="3"/>
      <c r="K231" s="3"/>
      <c r="L231" s="3"/>
      <c r="M231" s="3"/>
      <c r="N231" s="3"/>
    </row>
    <row r="232" spans="1:14" ht="12.75" customHeight="1" x14ac:dyDescent="0.2">
      <c r="A232" s="3"/>
      <c r="B232" s="3"/>
      <c r="C232" s="3"/>
      <c r="D232" s="3"/>
      <c r="E232" s="3"/>
      <c r="F232" s="3"/>
      <c r="G232" s="3"/>
      <c r="H232" s="67"/>
      <c r="I232" s="67"/>
      <c r="J232" s="3"/>
      <c r="K232" s="3"/>
      <c r="L232" s="3"/>
      <c r="M232" s="3"/>
      <c r="N232" s="3"/>
    </row>
    <row r="233" spans="1:14" ht="12.75" customHeight="1" x14ac:dyDescent="0.2">
      <c r="A233" s="3"/>
      <c r="B233" s="3"/>
      <c r="C233" s="3"/>
      <c r="D233" s="3"/>
      <c r="E233" s="3"/>
      <c r="F233" s="3"/>
      <c r="G233" s="3"/>
      <c r="H233" s="67"/>
      <c r="I233" s="67"/>
      <c r="J233" s="3"/>
      <c r="K233" s="3"/>
      <c r="L233" s="3"/>
      <c r="M233" s="3"/>
      <c r="N233" s="3"/>
    </row>
    <row r="234" spans="1:14" ht="12.75" customHeight="1" x14ac:dyDescent="0.2">
      <c r="A234" s="3"/>
      <c r="B234" s="3"/>
      <c r="C234" s="3"/>
      <c r="D234" s="3"/>
      <c r="E234" s="3"/>
      <c r="F234" s="3"/>
      <c r="G234" s="3"/>
      <c r="H234" s="67"/>
      <c r="I234" s="67"/>
      <c r="J234" s="3"/>
      <c r="K234" s="3"/>
      <c r="L234" s="3"/>
      <c r="M234" s="3"/>
      <c r="N234" s="3"/>
    </row>
    <row r="235" spans="1:14" ht="12.75" customHeight="1" x14ac:dyDescent="0.2">
      <c r="A235" s="3"/>
      <c r="B235" s="3"/>
      <c r="C235" s="3"/>
      <c r="D235" s="3"/>
      <c r="E235" s="3"/>
      <c r="F235" s="3"/>
      <c r="G235" s="3"/>
      <c r="H235" s="67"/>
      <c r="I235" s="67"/>
      <c r="J235" s="3"/>
      <c r="K235" s="3"/>
      <c r="L235" s="3"/>
      <c r="M235" s="3"/>
      <c r="N235" s="3"/>
    </row>
    <row r="236" spans="1:14" ht="12.75" customHeight="1" x14ac:dyDescent="0.2">
      <c r="A236" s="3"/>
      <c r="B236" s="3"/>
      <c r="C236" s="3"/>
      <c r="D236" s="3"/>
      <c r="E236" s="3"/>
      <c r="F236" s="3"/>
      <c r="G236" s="3"/>
      <c r="H236" s="67"/>
      <c r="I236" s="67"/>
      <c r="J236" s="3"/>
      <c r="K236" s="3"/>
      <c r="L236" s="3"/>
      <c r="M236" s="3"/>
      <c r="N236" s="3"/>
    </row>
    <row r="237" spans="1:14" ht="12.75" customHeight="1" x14ac:dyDescent="0.2">
      <c r="A237" s="3"/>
      <c r="B237" s="3"/>
      <c r="C237" s="3"/>
      <c r="D237" s="3"/>
      <c r="E237" s="3"/>
      <c r="F237" s="3"/>
      <c r="G237" s="3"/>
      <c r="H237" s="67"/>
      <c r="I237" s="67"/>
      <c r="J237" s="3"/>
      <c r="K237" s="3"/>
      <c r="L237" s="3"/>
      <c r="M237" s="3"/>
      <c r="N237" s="3"/>
    </row>
    <row r="238" spans="1:14" ht="15.75" customHeight="1" x14ac:dyDescent="0.2"/>
    <row r="239" spans="1:14" ht="15.75" customHeight="1" x14ac:dyDescent="0.2"/>
    <row r="240" spans="1:1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6:P37">
    <filterColumn colId="0" showButton="0"/>
    <filterColumn colId="2" showButton="0"/>
    <filterColumn colId="3" showButton="0"/>
    <filterColumn colId="4" showButton="0"/>
    <filterColumn colId="5" showButton="0"/>
  </autoFilter>
  <mergeCells count="39">
    <mergeCell ref="N6:N10"/>
    <mergeCell ref="O6:O10"/>
    <mergeCell ref="F4:G4"/>
    <mergeCell ref="H6:H10"/>
    <mergeCell ref="I6:I10"/>
    <mergeCell ref="J6:J10"/>
    <mergeCell ref="K6:K10"/>
    <mergeCell ref="L6:L10"/>
    <mergeCell ref="M6:M10"/>
    <mergeCell ref="A1:B4"/>
    <mergeCell ref="C1:E4"/>
    <mergeCell ref="F1:G1"/>
    <mergeCell ref="F2:G2"/>
    <mergeCell ref="F3:G3"/>
    <mergeCell ref="A10:B10"/>
    <mergeCell ref="A25:A27"/>
    <mergeCell ref="A28:B28"/>
    <mergeCell ref="A6:B6"/>
    <mergeCell ref="C6:G6"/>
    <mergeCell ref="A7:B7"/>
    <mergeCell ref="C7:G7"/>
    <mergeCell ref="A8:B8"/>
    <mergeCell ref="C8:G8"/>
    <mergeCell ref="P6:P10"/>
    <mergeCell ref="C39:E39"/>
    <mergeCell ref="A11:B11"/>
    <mergeCell ref="A12:A14"/>
    <mergeCell ref="B12:B14"/>
    <mergeCell ref="A15:A16"/>
    <mergeCell ref="B15:B16"/>
    <mergeCell ref="A17:A24"/>
    <mergeCell ref="B17:B24"/>
    <mergeCell ref="A29:B29"/>
    <mergeCell ref="D31:E31"/>
    <mergeCell ref="H31:I31"/>
    <mergeCell ref="D32:E32"/>
    <mergeCell ref="B33:B34"/>
    <mergeCell ref="A9:B9"/>
    <mergeCell ref="C9:G9"/>
  </mergeCells>
  <printOptions horizontalCentered="1" verticalCentered="1"/>
  <pageMargins left="0" right="0" top="0.39370078740157483" bottom="0.39370078740157483" header="0" footer="0"/>
  <pageSetup paperSize="14" orientation="portrait"/>
  <headerFooter>
    <oddFooter>&amp;C&amp;P</oddFooter>
  </headerFooter>
  <colBreaks count="1" manualBreakCount="1">
    <brk id="11" man="1"/>
  </colBreaks>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G24" zoomScale="124" zoomScaleNormal="124" workbookViewId="0">
      <selection activeCell="I29" sqref="I29"/>
    </sheetView>
  </sheetViews>
  <sheetFormatPr baseColWidth="10" defaultColWidth="12.625" defaultRowHeight="15" customHeight="1" x14ac:dyDescent="0.2"/>
  <cols>
    <col min="1" max="1" width="25.75" customWidth="1"/>
    <col min="2" max="2" width="47" customWidth="1"/>
    <col min="3" max="3" width="34.75" customWidth="1"/>
    <col min="4" max="4" width="20.5" customWidth="1"/>
    <col min="5" max="5" width="13.625" customWidth="1"/>
    <col min="6" max="6" width="15.25" customWidth="1"/>
    <col min="7" max="7" width="54.875" customWidth="1"/>
    <col min="8" max="8" width="45" customWidth="1"/>
    <col min="9" max="9" width="17.875" customWidth="1"/>
    <col min="10" max="10" width="43.875" customWidth="1"/>
    <col min="11" max="11" width="45" customWidth="1"/>
    <col min="12" max="12" width="38.375" customWidth="1"/>
    <col min="13" max="13" width="25.875" customWidth="1"/>
    <col min="14" max="14" width="24.5" customWidth="1"/>
  </cols>
  <sheetData>
    <row r="1" spans="1:25" ht="21" customHeight="1" x14ac:dyDescent="0.2">
      <c r="A1" s="417"/>
      <c r="B1" s="405" t="s">
        <v>87</v>
      </c>
      <c r="C1" s="396"/>
      <c r="D1" s="406"/>
      <c r="E1" s="336" t="s">
        <v>1</v>
      </c>
      <c r="F1" s="337"/>
      <c r="G1" s="422"/>
      <c r="H1" s="423"/>
      <c r="I1" s="112"/>
      <c r="J1" s="112"/>
      <c r="K1" s="113"/>
      <c r="L1" s="113"/>
    </row>
    <row r="2" spans="1:25" ht="21" customHeight="1" x14ac:dyDescent="0.2">
      <c r="A2" s="378"/>
      <c r="B2" s="326"/>
      <c r="C2" s="327"/>
      <c r="D2" s="407"/>
      <c r="E2" s="339" t="s">
        <v>2</v>
      </c>
      <c r="F2" s="340"/>
      <c r="G2" s="422"/>
      <c r="H2" s="423"/>
      <c r="I2" s="112"/>
      <c r="J2" s="112"/>
      <c r="K2" s="113"/>
      <c r="L2" s="113"/>
    </row>
    <row r="3" spans="1:25" ht="21" customHeight="1" x14ac:dyDescent="0.2">
      <c r="A3" s="378"/>
      <c r="B3" s="326"/>
      <c r="C3" s="327"/>
      <c r="D3" s="407"/>
      <c r="E3" s="339" t="s">
        <v>3</v>
      </c>
      <c r="F3" s="340"/>
      <c r="G3" s="422"/>
      <c r="H3" s="423"/>
      <c r="I3" s="112"/>
      <c r="J3" s="112"/>
      <c r="K3" s="113"/>
      <c r="L3" s="113"/>
    </row>
    <row r="4" spans="1:25" ht="21" customHeight="1" x14ac:dyDescent="0.2">
      <c r="A4" s="321"/>
      <c r="B4" s="397"/>
      <c r="C4" s="398"/>
      <c r="D4" s="408"/>
      <c r="E4" s="344" t="s">
        <v>253</v>
      </c>
      <c r="F4" s="345"/>
      <c r="G4" s="422"/>
      <c r="H4" s="423"/>
      <c r="I4" s="112"/>
      <c r="J4" s="112"/>
      <c r="K4" s="113"/>
      <c r="L4" s="113"/>
    </row>
    <row r="5" spans="1:25" ht="5.25" customHeight="1" x14ac:dyDescent="0.2">
      <c r="A5" s="44"/>
      <c r="B5" s="44"/>
      <c r="C5" s="44"/>
      <c r="D5" s="44"/>
      <c r="E5" s="44"/>
      <c r="F5" s="44"/>
      <c r="G5" s="44"/>
      <c r="H5" s="44"/>
      <c r="I5" s="44"/>
      <c r="J5" s="44"/>
      <c r="K5" s="44"/>
      <c r="L5" s="44"/>
    </row>
    <row r="6" spans="1:25" ht="53.25" customHeight="1" x14ac:dyDescent="0.2">
      <c r="A6" s="114" t="s">
        <v>254</v>
      </c>
      <c r="B6" s="409" t="s">
        <v>255</v>
      </c>
      <c r="C6" s="351"/>
      <c r="D6" s="351"/>
      <c r="E6" s="351"/>
      <c r="F6" s="352"/>
      <c r="G6" s="364" t="s">
        <v>7</v>
      </c>
      <c r="H6" s="366" t="s">
        <v>8</v>
      </c>
      <c r="I6" s="399" t="s">
        <v>256</v>
      </c>
      <c r="J6" s="401" t="s">
        <v>257</v>
      </c>
      <c r="K6" s="365" t="s">
        <v>11</v>
      </c>
      <c r="L6" s="366" t="s">
        <v>8</v>
      </c>
      <c r="M6" s="364" t="s">
        <v>258</v>
      </c>
      <c r="N6" s="420" t="s">
        <v>12</v>
      </c>
      <c r="O6" s="342" t="s">
        <v>531</v>
      </c>
    </row>
    <row r="7" spans="1:25" ht="53.25" customHeight="1" x14ac:dyDescent="0.2">
      <c r="A7" s="114" t="s">
        <v>13</v>
      </c>
      <c r="B7" s="410" t="s">
        <v>259</v>
      </c>
      <c r="C7" s="351"/>
      <c r="D7" s="351"/>
      <c r="E7" s="351"/>
      <c r="F7" s="352"/>
      <c r="G7" s="334"/>
      <c r="H7" s="334"/>
      <c r="I7" s="400"/>
      <c r="J7" s="334"/>
      <c r="K7" s="334"/>
      <c r="L7" s="334"/>
      <c r="M7" s="334"/>
      <c r="N7" s="400"/>
      <c r="O7" s="331"/>
    </row>
    <row r="8" spans="1:25" ht="53.25" customHeight="1" x14ac:dyDescent="0.2">
      <c r="A8" s="114" t="s">
        <v>260</v>
      </c>
      <c r="B8" s="410" t="s">
        <v>261</v>
      </c>
      <c r="C8" s="351"/>
      <c r="D8" s="351"/>
      <c r="E8" s="351"/>
      <c r="F8" s="352"/>
      <c r="G8" s="334"/>
      <c r="H8" s="334"/>
      <c r="I8" s="400"/>
      <c r="J8" s="334"/>
      <c r="K8" s="334"/>
      <c r="L8" s="334"/>
      <c r="M8" s="334"/>
      <c r="N8" s="400"/>
      <c r="O8" s="331"/>
    </row>
    <row r="9" spans="1:25" ht="17.25" customHeight="1" x14ac:dyDescent="0.2">
      <c r="A9" s="114" t="s">
        <v>17</v>
      </c>
      <c r="B9" s="411"/>
      <c r="C9" s="351"/>
      <c r="D9" s="351"/>
      <c r="E9" s="351"/>
      <c r="F9" s="352"/>
      <c r="G9" s="334"/>
      <c r="H9" s="334"/>
      <c r="I9" s="400"/>
      <c r="J9" s="334"/>
      <c r="K9" s="334"/>
      <c r="L9" s="334"/>
      <c r="M9" s="334"/>
      <c r="N9" s="400"/>
      <c r="O9" s="331"/>
    </row>
    <row r="10" spans="1:25" ht="43.5" customHeight="1" x14ac:dyDescent="0.2">
      <c r="A10" s="115" t="s">
        <v>19</v>
      </c>
      <c r="B10" s="5" t="s">
        <v>20</v>
      </c>
      <c r="C10" s="5" t="s">
        <v>21</v>
      </c>
      <c r="D10" s="5" t="s">
        <v>22</v>
      </c>
      <c r="E10" s="5" t="s">
        <v>262</v>
      </c>
      <c r="F10" s="5" t="s">
        <v>24</v>
      </c>
      <c r="G10" s="335"/>
      <c r="H10" s="335"/>
      <c r="I10" s="421"/>
      <c r="J10" s="335"/>
      <c r="K10" s="402"/>
      <c r="L10" s="402"/>
      <c r="M10" s="402"/>
      <c r="N10" s="400"/>
      <c r="O10" s="331"/>
    </row>
    <row r="11" spans="1:25" ht="102" x14ac:dyDescent="0.2">
      <c r="A11" s="116" t="s">
        <v>263</v>
      </c>
      <c r="B11" s="17" t="s">
        <v>264</v>
      </c>
      <c r="C11" s="17" t="s">
        <v>265</v>
      </c>
      <c r="D11" s="16" t="s">
        <v>182</v>
      </c>
      <c r="E11" s="87">
        <v>43850</v>
      </c>
      <c r="F11" s="87">
        <v>44012</v>
      </c>
      <c r="G11" s="17" t="s">
        <v>266</v>
      </c>
      <c r="H11" s="82" t="s">
        <v>267</v>
      </c>
      <c r="I11" s="117">
        <v>2</v>
      </c>
      <c r="J11" s="14" t="s">
        <v>268</v>
      </c>
      <c r="K11" s="14" t="s">
        <v>269</v>
      </c>
      <c r="L11" s="14"/>
      <c r="M11" s="117">
        <v>2</v>
      </c>
      <c r="N11" s="242" t="s">
        <v>121</v>
      </c>
      <c r="O11" s="259">
        <v>1</v>
      </c>
    </row>
    <row r="12" spans="1:25" ht="76.5" x14ac:dyDescent="0.2">
      <c r="A12" s="412" t="s">
        <v>270</v>
      </c>
      <c r="B12" s="16" t="s">
        <v>271</v>
      </c>
      <c r="C12" s="17" t="s">
        <v>272</v>
      </c>
      <c r="D12" s="16" t="s">
        <v>273</v>
      </c>
      <c r="E12" s="119">
        <v>43864</v>
      </c>
      <c r="F12" s="119">
        <v>43951</v>
      </c>
      <c r="G12" s="90" t="s">
        <v>274</v>
      </c>
      <c r="H12" s="78" t="s">
        <v>275</v>
      </c>
      <c r="I12" s="120">
        <v>1</v>
      </c>
      <c r="J12" s="14" t="s">
        <v>276</v>
      </c>
      <c r="K12" s="14" t="s">
        <v>269</v>
      </c>
      <c r="L12" s="14"/>
      <c r="M12" s="117">
        <v>1</v>
      </c>
      <c r="N12" s="273" t="s">
        <v>121</v>
      </c>
      <c r="O12" s="259">
        <v>1</v>
      </c>
    </row>
    <row r="13" spans="1:25" ht="99.75" customHeight="1" x14ac:dyDescent="0.2">
      <c r="A13" s="334"/>
      <c r="B13" s="16" t="s">
        <v>277</v>
      </c>
      <c r="C13" s="17" t="s">
        <v>278</v>
      </c>
      <c r="D13" s="17" t="s">
        <v>279</v>
      </c>
      <c r="E13" s="87">
        <v>44013</v>
      </c>
      <c r="F13" s="119">
        <v>44181</v>
      </c>
      <c r="G13" s="8" t="s">
        <v>206</v>
      </c>
      <c r="H13" s="83"/>
      <c r="I13" s="121">
        <v>0</v>
      </c>
      <c r="J13" s="14" t="s">
        <v>280</v>
      </c>
      <c r="K13" s="14" t="s">
        <v>281</v>
      </c>
      <c r="L13" s="14"/>
      <c r="M13" s="52">
        <v>0</v>
      </c>
      <c r="N13" s="268" t="s">
        <v>40</v>
      </c>
      <c r="O13" s="259">
        <v>0</v>
      </c>
    </row>
    <row r="14" spans="1:25" ht="120.75" customHeight="1" x14ac:dyDescent="0.2">
      <c r="A14" s="334"/>
      <c r="B14" s="16" t="s">
        <v>282</v>
      </c>
      <c r="C14" s="17" t="s">
        <v>283</v>
      </c>
      <c r="D14" s="17" t="s">
        <v>116</v>
      </c>
      <c r="E14" s="87">
        <v>43862</v>
      </c>
      <c r="F14" s="119">
        <v>44181</v>
      </c>
      <c r="G14" s="85" t="s">
        <v>284</v>
      </c>
      <c r="H14" s="10"/>
      <c r="I14" s="120">
        <v>0</v>
      </c>
      <c r="J14" s="14" t="s">
        <v>285</v>
      </c>
      <c r="K14" s="14" t="s">
        <v>286</v>
      </c>
      <c r="L14" s="122" t="s">
        <v>287</v>
      </c>
      <c r="M14" s="236">
        <v>3</v>
      </c>
      <c r="N14" s="274" t="s">
        <v>528</v>
      </c>
      <c r="O14" s="118">
        <v>1</v>
      </c>
      <c r="P14" s="22"/>
      <c r="Q14" s="22"/>
      <c r="R14" s="22"/>
      <c r="S14" s="22"/>
      <c r="T14" s="22"/>
      <c r="U14" s="22"/>
      <c r="V14" s="22"/>
      <c r="W14" s="22"/>
      <c r="X14" s="22"/>
      <c r="Y14" s="22"/>
    </row>
    <row r="15" spans="1:25" ht="96" customHeight="1" x14ac:dyDescent="0.2">
      <c r="A15" s="334"/>
      <c r="B15" s="68" t="s">
        <v>288</v>
      </c>
      <c r="C15" s="123" t="s">
        <v>289</v>
      </c>
      <c r="D15" s="17" t="s">
        <v>116</v>
      </c>
      <c r="E15" s="124">
        <v>43861</v>
      </c>
      <c r="F15" s="125">
        <v>43981</v>
      </c>
      <c r="G15" s="85" t="s">
        <v>290</v>
      </c>
      <c r="H15" s="10" t="s">
        <v>291</v>
      </c>
      <c r="I15" s="120">
        <v>1</v>
      </c>
      <c r="J15" s="14" t="s">
        <v>292</v>
      </c>
      <c r="K15" s="14" t="s">
        <v>269</v>
      </c>
      <c r="L15" s="14"/>
      <c r="M15" s="276">
        <v>1</v>
      </c>
      <c r="N15" s="268" t="s">
        <v>121</v>
      </c>
      <c r="O15" s="118">
        <v>1</v>
      </c>
      <c r="P15" s="22"/>
      <c r="Q15" s="22"/>
      <c r="R15" s="22"/>
      <c r="S15" s="22"/>
      <c r="T15" s="22"/>
      <c r="U15" s="22"/>
      <c r="V15" s="22"/>
      <c r="W15" s="22"/>
      <c r="X15" s="22"/>
      <c r="Y15" s="22"/>
    </row>
    <row r="16" spans="1:25" ht="106.5" customHeight="1" x14ac:dyDescent="0.2">
      <c r="A16" s="402"/>
      <c r="B16" s="16" t="s">
        <v>293</v>
      </c>
      <c r="C16" s="80" t="s">
        <v>294</v>
      </c>
      <c r="D16" s="17" t="s">
        <v>116</v>
      </c>
      <c r="E16" s="87">
        <v>43861</v>
      </c>
      <c r="F16" s="119">
        <v>44012</v>
      </c>
      <c r="G16" s="86" t="s">
        <v>295</v>
      </c>
      <c r="H16" s="10" t="s">
        <v>296</v>
      </c>
      <c r="I16" s="120">
        <v>1</v>
      </c>
      <c r="J16" s="14" t="s">
        <v>297</v>
      </c>
      <c r="K16" s="14" t="s">
        <v>269</v>
      </c>
      <c r="L16" s="14"/>
      <c r="M16" s="276">
        <v>1</v>
      </c>
      <c r="N16" s="268" t="s">
        <v>121</v>
      </c>
      <c r="O16" s="118">
        <v>1</v>
      </c>
      <c r="P16" s="22"/>
      <c r="Q16" s="22"/>
      <c r="R16" s="22"/>
      <c r="S16" s="22"/>
      <c r="T16" s="22"/>
      <c r="U16" s="22"/>
      <c r="V16" s="22"/>
      <c r="W16" s="22"/>
      <c r="X16" s="22"/>
      <c r="Y16" s="22"/>
    </row>
    <row r="17" spans="1:26" ht="99.75" customHeight="1" x14ac:dyDescent="0.2">
      <c r="A17" s="412" t="s">
        <v>298</v>
      </c>
      <c r="B17" s="10" t="s">
        <v>299</v>
      </c>
      <c r="C17" s="126" t="s">
        <v>300</v>
      </c>
      <c r="D17" s="126" t="s">
        <v>301</v>
      </c>
      <c r="E17" s="127">
        <v>43832</v>
      </c>
      <c r="F17" s="128">
        <v>43920</v>
      </c>
      <c r="G17" s="86" t="s">
        <v>302</v>
      </c>
      <c r="H17" s="10" t="s">
        <v>303</v>
      </c>
      <c r="I17" s="120">
        <v>1</v>
      </c>
      <c r="J17" s="14" t="s">
        <v>304</v>
      </c>
      <c r="K17" s="14" t="s">
        <v>269</v>
      </c>
      <c r="L17" s="14"/>
      <c r="M17" s="118">
        <v>1</v>
      </c>
      <c r="N17" s="268" t="s">
        <v>121</v>
      </c>
      <c r="O17" s="118">
        <v>1</v>
      </c>
    </row>
    <row r="18" spans="1:26" ht="99.75" customHeight="1" x14ac:dyDescent="0.2">
      <c r="A18" s="334"/>
      <c r="B18" s="9" t="s">
        <v>305</v>
      </c>
      <c r="C18" s="6" t="s">
        <v>306</v>
      </c>
      <c r="D18" s="6" t="s">
        <v>301</v>
      </c>
      <c r="E18" s="77">
        <v>43863</v>
      </c>
      <c r="F18" s="7">
        <v>44180</v>
      </c>
      <c r="G18" s="86" t="s">
        <v>307</v>
      </c>
      <c r="H18" s="13" t="s">
        <v>303</v>
      </c>
      <c r="I18" s="129">
        <v>0</v>
      </c>
      <c r="J18" s="8"/>
      <c r="K18" s="8" t="s">
        <v>308</v>
      </c>
      <c r="L18" s="15" t="s">
        <v>309</v>
      </c>
      <c r="M18" s="130">
        <v>0.66</v>
      </c>
      <c r="N18" s="268" t="s">
        <v>310</v>
      </c>
      <c r="O18" s="200">
        <v>0.66</v>
      </c>
    </row>
    <row r="19" spans="1:26" ht="99.75" customHeight="1" x14ac:dyDescent="0.2">
      <c r="A19" s="335"/>
      <c r="B19" s="232" t="s">
        <v>311</v>
      </c>
      <c r="C19" s="231" t="s">
        <v>512</v>
      </c>
      <c r="D19" s="17" t="s">
        <v>312</v>
      </c>
      <c r="E19" s="131">
        <v>43863</v>
      </c>
      <c r="F19" s="18">
        <v>44180</v>
      </c>
      <c r="G19" s="126" t="s">
        <v>313</v>
      </c>
      <c r="H19" s="10" t="s">
        <v>303</v>
      </c>
      <c r="I19" s="132">
        <v>0</v>
      </c>
      <c r="J19" s="14"/>
      <c r="K19" s="14" t="s">
        <v>314</v>
      </c>
      <c r="L19" s="133" t="s">
        <v>309</v>
      </c>
      <c r="M19" s="236">
        <v>1</v>
      </c>
      <c r="N19" s="291" t="s">
        <v>121</v>
      </c>
      <c r="O19" s="200">
        <v>1</v>
      </c>
    </row>
    <row r="20" spans="1:26" ht="99.75" customHeight="1" x14ac:dyDescent="0.2">
      <c r="A20" s="134" t="s">
        <v>315</v>
      </c>
      <c r="B20" s="83" t="s">
        <v>316</v>
      </c>
      <c r="C20" s="16" t="s">
        <v>317</v>
      </c>
      <c r="D20" s="17" t="s">
        <v>318</v>
      </c>
      <c r="E20" s="131">
        <v>43862</v>
      </c>
      <c r="F20" s="18">
        <v>43951</v>
      </c>
      <c r="G20" s="8" t="s">
        <v>319</v>
      </c>
      <c r="H20" s="82" t="s">
        <v>320</v>
      </c>
      <c r="I20" s="135">
        <v>1</v>
      </c>
      <c r="J20" s="14" t="s">
        <v>321</v>
      </c>
      <c r="K20" s="14" t="s">
        <v>269</v>
      </c>
      <c r="L20" s="14"/>
      <c r="M20" s="236">
        <v>1</v>
      </c>
      <c r="N20" s="268" t="s">
        <v>121</v>
      </c>
      <c r="O20" s="200">
        <v>1</v>
      </c>
    </row>
    <row r="21" spans="1:26" ht="268.5" customHeight="1" x14ac:dyDescent="0.2">
      <c r="A21" s="413" t="s">
        <v>322</v>
      </c>
      <c r="B21" s="16" t="s">
        <v>323</v>
      </c>
      <c r="C21" s="16" t="s">
        <v>324</v>
      </c>
      <c r="D21" s="17" t="s">
        <v>116</v>
      </c>
      <c r="E21" s="18">
        <v>43861</v>
      </c>
      <c r="F21" s="131">
        <v>44181</v>
      </c>
      <c r="G21" s="126" t="s">
        <v>325</v>
      </c>
      <c r="H21" s="78" t="s">
        <v>326</v>
      </c>
      <c r="I21" s="136">
        <v>0.33</v>
      </c>
      <c r="J21" s="264" t="s">
        <v>327</v>
      </c>
      <c r="K21" s="233" t="s">
        <v>513</v>
      </c>
      <c r="L21" s="235" t="s">
        <v>328</v>
      </c>
      <c r="M21" s="265">
        <v>0.66</v>
      </c>
      <c r="N21" s="269" t="s">
        <v>525</v>
      </c>
      <c r="O21" s="200">
        <v>0.66</v>
      </c>
    </row>
    <row r="22" spans="1:26" ht="74.25" customHeight="1" x14ac:dyDescent="0.2">
      <c r="A22" s="334"/>
      <c r="B22" s="266" t="s">
        <v>526</v>
      </c>
      <c r="C22" s="17" t="s">
        <v>329</v>
      </c>
      <c r="D22" s="17" t="s">
        <v>116</v>
      </c>
      <c r="E22" s="18">
        <v>43952</v>
      </c>
      <c r="F22" s="131">
        <v>44181</v>
      </c>
      <c r="G22" s="126"/>
      <c r="H22" s="292"/>
      <c r="I22" s="293"/>
      <c r="J22" s="264"/>
      <c r="K22" s="243" t="s">
        <v>330</v>
      </c>
      <c r="L22" s="235" t="s">
        <v>331</v>
      </c>
      <c r="M22" s="236">
        <v>4</v>
      </c>
      <c r="N22" s="294" t="s">
        <v>530</v>
      </c>
      <c r="O22" s="200">
        <v>1</v>
      </c>
      <c r="P22" s="22"/>
      <c r="Q22" s="22"/>
      <c r="R22" s="22"/>
      <c r="S22" s="22"/>
      <c r="T22" s="22"/>
      <c r="U22" s="22"/>
      <c r="V22" s="22"/>
      <c r="W22" s="22"/>
      <c r="X22" s="22"/>
      <c r="Y22" s="22"/>
      <c r="Z22" s="22"/>
    </row>
    <row r="23" spans="1:26" ht="99.75" customHeight="1" x14ac:dyDescent="0.2">
      <c r="A23" s="334"/>
      <c r="B23" s="16" t="s">
        <v>332</v>
      </c>
      <c r="C23" s="17" t="s">
        <v>333</v>
      </c>
      <c r="D23" s="17" t="s">
        <v>116</v>
      </c>
      <c r="E23" s="87">
        <v>44013</v>
      </c>
      <c r="F23" s="87">
        <v>44165</v>
      </c>
      <c r="G23" s="85" t="s">
        <v>206</v>
      </c>
      <c r="H23" s="10"/>
      <c r="I23" s="137">
        <v>0</v>
      </c>
      <c r="J23" s="14" t="s">
        <v>334</v>
      </c>
      <c r="K23" s="14" t="s">
        <v>335</v>
      </c>
      <c r="L23" s="14" t="s">
        <v>336</v>
      </c>
      <c r="M23" s="52">
        <v>0</v>
      </c>
      <c r="N23" s="270" t="s">
        <v>40</v>
      </c>
      <c r="O23" s="200">
        <v>0</v>
      </c>
    </row>
    <row r="24" spans="1:26" ht="99.75" customHeight="1" x14ac:dyDescent="0.2">
      <c r="A24" s="335"/>
      <c r="B24" s="16" t="s">
        <v>337</v>
      </c>
      <c r="C24" s="17" t="s">
        <v>338</v>
      </c>
      <c r="D24" s="17" t="s">
        <v>116</v>
      </c>
      <c r="E24" s="87">
        <v>44136</v>
      </c>
      <c r="F24" s="119">
        <v>44192</v>
      </c>
      <c r="G24" s="85" t="s">
        <v>37</v>
      </c>
      <c r="H24" s="10"/>
      <c r="I24" s="120">
        <v>0</v>
      </c>
      <c r="J24" s="14" t="s">
        <v>339</v>
      </c>
      <c r="K24" s="14" t="s">
        <v>39</v>
      </c>
      <c r="L24" s="14"/>
      <c r="M24" s="138">
        <v>0</v>
      </c>
      <c r="N24" s="271" t="s">
        <v>40</v>
      </c>
      <c r="O24" s="200">
        <v>0</v>
      </c>
    </row>
    <row r="25" spans="1:26" ht="12.75" customHeight="1" x14ac:dyDescent="0.2">
      <c r="A25" s="139"/>
      <c r="B25" s="139"/>
      <c r="C25" s="139"/>
      <c r="D25" s="140"/>
      <c r="E25" s="141"/>
      <c r="F25" s="141"/>
      <c r="G25" s="141"/>
      <c r="H25" s="141"/>
      <c r="I25" s="44"/>
      <c r="J25" s="141"/>
      <c r="K25" s="141"/>
      <c r="L25" s="141"/>
      <c r="O25" s="267"/>
    </row>
    <row r="26" spans="1:26" ht="15.75" customHeight="1" x14ac:dyDescent="0.2">
      <c r="A26" s="414" t="s">
        <v>71</v>
      </c>
      <c r="B26" s="142" t="s">
        <v>72</v>
      </c>
      <c r="C26" s="143" t="s">
        <v>73</v>
      </c>
      <c r="D26" s="416" t="s">
        <v>74</v>
      </c>
      <c r="E26" s="319"/>
      <c r="F26" s="141"/>
      <c r="G26" s="141"/>
      <c r="H26" s="382" t="s">
        <v>75</v>
      </c>
      <c r="I26" s="337"/>
      <c r="K26" s="141"/>
      <c r="L26" s="141"/>
    </row>
    <row r="27" spans="1:26" ht="12.75" customHeight="1" x14ac:dyDescent="0.2">
      <c r="A27" s="415"/>
      <c r="B27" s="144" t="s">
        <v>76</v>
      </c>
      <c r="C27" s="144" t="s">
        <v>77</v>
      </c>
      <c r="D27" s="418" t="s">
        <v>74</v>
      </c>
      <c r="E27" s="419"/>
      <c r="F27" s="141"/>
      <c r="G27" s="141"/>
      <c r="H27" s="145" t="s">
        <v>78</v>
      </c>
      <c r="I27" s="290">
        <v>14</v>
      </c>
      <c r="K27" s="141"/>
      <c r="L27" s="141"/>
    </row>
    <row r="28" spans="1:26" ht="12.75" customHeight="1" x14ac:dyDescent="0.2">
      <c r="A28" s="146"/>
      <c r="B28" s="44"/>
      <c r="C28" s="44"/>
      <c r="D28" s="147"/>
      <c r="E28" s="148"/>
      <c r="F28" s="141"/>
      <c r="G28" s="141"/>
      <c r="H28" s="149" t="s">
        <v>79</v>
      </c>
      <c r="I28" s="290">
        <v>9</v>
      </c>
      <c r="K28" s="141"/>
      <c r="L28" s="141"/>
    </row>
    <row r="29" spans="1:26" ht="12.75" customHeight="1" x14ac:dyDescent="0.2">
      <c r="A29" s="150" t="s">
        <v>81</v>
      </c>
      <c r="B29" s="151" t="s">
        <v>340</v>
      </c>
      <c r="C29" s="152" t="s">
        <v>83</v>
      </c>
      <c r="D29" s="403" t="s">
        <v>74</v>
      </c>
      <c r="E29" s="319"/>
      <c r="F29" s="141"/>
      <c r="G29" s="141"/>
      <c r="H29" s="145" t="s">
        <v>80</v>
      </c>
      <c r="I29" s="290">
        <f>14-9</f>
        <v>5</v>
      </c>
      <c r="K29" s="141"/>
      <c r="L29" s="141"/>
    </row>
    <row r="30" spans="1:26" ht="12.75" customHeight="1" x14ac:dyDescent="0.2">
      <c r="A30" s="153"/>
      <c r="B30" s="44"/>
      <c r="C30" s="44"/>
      <c r="D30" s="154"/>
      <c r="E30" s="155"/>
      <c r="F30" s="141"/>
      <c r="G30" s="141"/>
      <c r="H30" s="156" t="s">
        <v>84</v>
      </c>
      <c r="I30" s="295">
        <v>0</v>
      </c>
      <c r="K30" s="141"/>
      <c r="L30" s="141"/>
    </row>
    <row r="31" spans="1:26" ht="15.75" customHeight="1" x14ac:dyDescent="0.2">
      <c r="A31" s="404" t="s">
        <v>86</v>
      </c>
      <c r="B31" s="319"/>
      <c r="C31" s="157">
        <v>44074</v>
      </c>
      <c r="D31" s="151"/>
      <c r="E31" s="158"/>
      <c r="F31" s="141"/>
      <c r="G31" s="141"/>
      <c r="H31" s="159" t="s">
        <v>85</v>
      </c>
      <c r="I31" s="160">
        <v>0.74</v>
      </c>
      <c r="K31" s="141"/>
      <c r="L31" s="141"/>
    </row>
    <row r="32" spans="1:26" ht="12.75" customHeight="1" x14ac:dyDescent="0.2">
      <c r="A32" s="141"/>
      <c r="B32" s="141"/>
      <c r="C32" s="141"/>
      <c r="D32" s="161"/>
      <c r="E32" s="141"/>
      <c r="F32" s="141"/>
      <c r="G32" s="141"/>
      <c r="H32" s="141"/>
      <c r="I32" s="44"/>
      <c r="J32" s="141"/>
      <c r="K32" s="141"/>
      <c r="L32" s="141"/>
    </row>
    <row r="33" spans="1:12" ht="12.75" customHeight="1" x14ac:dyDescent="0.2">
      <c r="A33" s="141"/>
      <c r="B33" s="141"/>
      <c r="C33" s="141"/>
      <c r="D33" s="161"/>
      <c r="E33" s="141"/>
      <c r="F33" s="141"/>
      <c r="G33" s="141"/>
      <c r="H33" s="141"/>
      <c r="I33" s="44"/>
      <c r="J33" s="141"/>
      <c r="K33" s="141"/>
      <c r="L33" s="141"/>
    </row>
    <row r="34" spans="1:12" ht="12.75" customHeight="1" x14ac:dyDescent="0.2">
      <c r="A34" s="141"/>
      <c r="B34" s="141"/>
      <c r="C34" s="141"/>
      <c r="D34" s="161"/>
      <c r="E34" s="141"/>
      <c r="F34" s="141"/>
      <c r="G34" s="141"/>
      <c r="H34" s="141"/>
      <c r="I34" s="44"/>
      <c r="J34" s="141"/>
      <c r="K34" s="141"/>
      <c r="L34" s="141"/>
    </row>
    <row r="35" spans="1:12" ht="12.75" customHeight="1" x14ac:dyDescent="0.2">
      <c r="A35" s="141"/>
      <c r="B35" s="141"/>
      <c r="C35" s="141"/>
      <c r="D35" s="161"/>
      <c r="E35" s="141"/>
      <c r="F35" s="141"/>
      <c r="G35" s="141"/>
      <c r="H35" s="141"/>
      <c r="I35" s="44"/>
      <c r="J35" s="141"/>
      <c r="K35" s="141"/>
      <c r="L35" s="141"/>
    </row>
    <row r="36" spans="1:12" ht="12.75" customHeight="1" x14ac:dyDescent="0.2">
      <c r="A36" s="141"/>
      <c r="B36" s="141"/>
      <c r="C36" s="141"/>
      <c r="D36" s="161"/>
      <c r="E36" s="141"/>
      <c r="F36" s="141"/>
      <c r="G36" s="141"/>
      <c r="H36" s="141"/>
      <c r="I36" s="44"/>
      <c r="J36" s="141"/>
      <c r="K36" s="141"/>
      <c r="L36" s="141"/>
    </row>
    <row r="37" spans="1:12" ht="12.75" customHeight="1" x14ac:dyDescent="0.2">
      <c r="A37" s="141"/>
      <c r="B37" s="141"/>
      <c r="C37" s="141"/>
      <c r="D37" s="161"/>
      <c r="E37" s="141"/>
      <c r="F37" s="141"/>
      <c r="G37" s="141"/>
      <c r="H37" s="141"/>
      <c r="I37" s="44"/>
      <c r="J37" s="141"/>
      <c r="K37" s="141"/>
      <c r="L37" s="141"/>
    </row>
    <row r="38" spans="1:12" ht="12.75" customHeight="1" x14ac:dyDescent="0.2">
      <c r="A38" s="141"/>
      <c r="B38" s="141"/>
      <c r="C38" s="141"/>
      <c r="D38" s="161"/>
      <c r="E38" s="141"/>
      <c r="F38" s="141"/>
      <c r="G38" s="141"/>
      <c r="H38" s="141"/>
      <c r="I38" s="44"/>
      <c r="J38" s="141"/>
      <c r="K38" s="141"/>
      <c r="L38" s="141"/>
    </row>
    <row r="39" spans="1:12" ht="12.75" customHeight="1" x14ac:dyDescent="0.2">
      <c r="A39" s="141"/>
      <c r="B39" s="141"/>
      <c r="C39" s="141"/>
      <c r="D39" s="161"/>
      <c r="E39" s="141"/>
      <c r="F39" s="141"/>
      <c r="G39" s="141"/>
      <c r="H39" s="141"/>
      <c r="I39" s="44"/>
      <c r="J39" s="141"/>
      <c r="K39" s="141"/>
      <c r="L39" s="141"/>
    </row>
    <row r="40" spans="1:12" ht="12.75" customHeight="1" x14ac:dyDescent="0.2">
      <c r="A40" s="141"/>
      <c r="B40" s="141"/>
      <c r="C40" s="141"/>
      <c r="D40" s="161"/>
      <c r="E40" s="141"/>
      <c r="F40" s="141"/>
      <c r="G40" s="141"/>
      <c r="H40" s="141"/>
      <c r="I40" s="44"/>
      <c r="J40" s="141"/>
      <c r="K40" s="141"/>
      <c r="L40" s="141"/>
    </row>
    <row r="41" spans="1:12" ht="12.75" customHeight="1" x14ac:dyDescent="0.2">
      <c r="A41" s="141"/>
      <c r="B41" s="141"/>
      <c r="C41" s="141"/>
      <c r="D41" s="161"/>
      <c r="E41" s="141"/>
      <c r="F41" s="141"/>
      <c r="G41" s="141"/>
      <c r="H41" s="141"/>
      <c r="I41" s="44"/>
      <c r="J41" s="141"/>
      <c r="K41" s="141"/>
      <c r="L41" s="141"/>
    </row>
    <row r="42" spans="1:12" ht="12.75" customHeight="1" x14ac:dyDescent="0.2">
      <c r="A42" s="141"/>
      <c r="B42" s="141"/>
      <c r="C42" s="141"/>
      <c r="D42" s="161"/>
      <c r="E42" s="141"/>
      <c r="F42" s="141"/>
      <c r="G42" s="141"/>
      <c r="H42" s="141"/>
      <c r="I42" s="44"/>
      <c r="J42" s="141"/>
      <c r="K42" s="141"/>
      <c r="L42" s="141"/>
    </row>
    <row r="43" spans="1:12" ht="12.75" customHeight="1" x14ac:dyDescent="0.2">
      <c r="A43" s="141"/>
      <c r="B43" s="141"/>
      <c r="C43" s="141"/>
      <c r="D43" s="161"/>
      <c r="E43" s="141"/>
      <c r="F43" s="141"/>
      <c r="G43" s="141"/>
      <c r="H43" s="141"/>
      <c r="I43" s="44"/>
      <c r="J43" s="141"/>
      <c r="K43" s="141"/>
      <c r="L43" s="141"/>
    </row>
    <row r="44" spans="1:12" ht="12.75" customHeight="1" x14ac:dyDescent="0.2">
      <c r="A44" s="141"/>
      <c r="B44" s="141"/>
      <c r="C44" s="141"/>
      <c r="D44" s="161"/>
      <c r="E44" s="141"/>
      <c r="F44" s="141"/>
      <c r="G44" s="141"/>
      <c r="H44" s="141"/>
      <c r="I44" s="44"/>
      <c r="J44" s="141"/>
      <c r="K44" s="141"/>
      <c r="L44" s="141"/>
    </row>
    <row r="45" spans="1:12" ht="12.75" customHeight="1" x14ac:dyDescent="0.2">
      <c r="A45" s="141"/>
      <c r="B45" s="141"/>
      <c r="C45" s="141"/>
      <c r="D45" s="161"/>
      <c r="E45" s="141"/>
      <c r="F45" s="141"/>
      <c r="G45" s="141"/>
      <c r="H45" s="141"/>
      <c r="I45" s="44"/>
      <c r="J45" s="141"/>
      <c r="K45" s="141"/>
      <c r="L45" s="141"/>
    </row>
    <row r="46" spans="1:12" ht="12.75" customHeight="1" x14ac:dyDescent="0.2">
      <c r="A46" s="141"/>
      <c r="B46" s="141"/>
      <c r="C46" s="141"/>
      <c r="D46" s="161"/>
      <c r="E46" s="141"/>
      <c r="F46" s="141"/>
      <c r="G46" s="141"/>
      <c r="H46" s="141"/>
      <c r="I46" s="44"/>
      <c r="J46" s="141"/>
      <c r="K46" s="141"/>
      <c r="L46" s="141"/>
    </row>
    <row r="47" spans="1:12" ht="12.75" customHeight="1" x14ac:dyDescent="0.2">
      <c r="A47" s="141"/>
      <c r="B47" s="141"/>
      <c r="C47" s="141"/>
      <c r="D47" s="161"/>
      <c r="E47" s="141"/>
      <c r="F47" s="141"/>
      <c r="G47" s="141"/>
      <c r="H47" s="141"/>
      <c r="I47" s="44"/>
      <c r="J47" s="141"/>
      <c r="K47" s="141"/>
      <c r="L47" s="141"/>
    </row>
    <row r="48" spans="1:12" ht="12.75" customHeight="1" x14ac:dyDescent="0.2">
      <c r="A48" s="141"/>
      <c r="B48" s="141"/>
      <c r="C48" s="141"/>
      <c r="D48" s="161"/>
      <c r="E48" s="141"/>
      <c r="F48" s="141"/>
      <c r="G48" s="141"/>
      <c r="H48" s="141"/>
      <c r="I48" s="44"/>
      <c r="J48" s="141"/>
      <c r="K48" s="141"/>
      <c r="L48" s="141"/>
    </row>
    <row r="49" spans="1:12" ht="12.75" customHeight="1" x14ac:dyDescent="0.2">
      <c r="A49" s="141"/>
      <c r="B49" s="141"/>
      <c r="C49" s="141"/>
      <c r="D49" s="161"/>
      <c r="E49" s="141"/>
      <c r="F49" s="141"/>
      <c r="G49" s="141"/>
      <c r="H49" s="141"/>
      <c r="I49" s="44"/>
      <c r="J49" s="141"/>
      <c r="K49" s="141"/>
      <c r="L49" s="141"/>
    </row>
    <row r="50" spans="1:12" ht="12.75" customHeight="1" x14ac:dyDescent="0.2">
      <c r="A50" s="141"/>
      <c r="B50" s="141"/>
      <c r="C50" s="141"/>
      <c r="D50" s="161"/>
      <c r="E50" s="141"/>
      <c r="F50" s="141"/>
      <c r="G50" s="141"/>
      <c r="H50" s="141"/>
      <c r="I50" s="44"/>
      <c r="J50" s="141"/>
      <c r="K50" s="141"/>
      <c r="L50" s="141"/>
    </row>
    <row r="51" spans="1:12" ht="12.75" customHeight="1" x14ac:dyDescent="0.2">
      <c r="A51" s="141"/>
      <c r="B51" s="141"/>
      <c r="C51" s="141"/>
      <c r="D51" s="161"/>
      <c r="E51" s="141"/>
      <c r="F51" s="141"/>
      <c r="G51" s="141"/>
      <c r="H51" s="141"/>
      <c r="I51" s="44"/>
      <c r="J51" s="141"/>
      <c r="K51" s="141"/>
      <c r="L51" s="141"/>
    </row>
    <row r="52" spans="1:12" ht="12.75" customHeight="1" x14ac:dyDescent="0.2">
      <c r="A52" s="141"/>
      <c r="B52" s="141"/>
      <c r="C52" s="141"/>
      <c r="D52" s="161"/>
      <c r="E52" s="141"/>
      <c r="F52" s="141"/>
      <c r="G52" s="141"/>
      <c r="H52" s="141"/>
      <c r="I52" s="44"/>
      <c r="J52" s="141"/>
      <c r="K52" s="141"/>
      <c r="L52" s="141"/>
    </row>
    <row r="53" spans="1:12" ht="12.75" customHeight="1" x14ac:dyDescent="0.2">
      <c r="A53" s="141"/>
      <c r="B53" s="141"/>
      <c r="C53" s="141"/>
      <c r="D53" s="161"/>
      <c r="E53" s="141"/>
      <c r="F53" s="141"/>
      <c r="G53" s="141"/>
      <c r="H53" s="141"/>
      <c r="I53" s="44"/>
      <c r="J53" s="141"/>
      <c r="K53" s="141"/>
      <c r="L53" s="141"/>
    </row>
    <row r="54" spans="1:12" ht="12.75" customHeight="1" x14ac:dyDescent="0.2">
      <c r="A54" s="141"/>
      <c r="B54" s="141"/>
      <c r="C54" s="141"/>
      <c r="D54" s="161"/>
      <c r="E54" s="141"/>
      <c r="F54" s="141"/>
      <c r="G54" s="141"/>
      <c r="H54" s="141"/>
      <c r="I54" s="44"/>
      <c r="J54" s="141"/>
      <c r="K54" s="141"/>
      <c r="L54" s="141"/>
    </row>
    <row r="55" spans="1:12" ht="12.75" customHeight="1" x14ac:dyDescent="0.2">
      <c r="A55" s="141"/>
      <c r="B55" s="141"/>
      <c r="C55" s="141"/>
      <c r="D55" s="161"/>
      <c r="E55" s="141"/>
      <c r="F55" s="141"/>
      <c r="G55" s="141"/>
      <c r="H55" s="141"/>
      <c r="I55" s="44"/>
      <c r="J55" s="141"/>
      <c r="K55" s="141"/>
      <c r="L55" s="141"/>
    </row>
    <row r="56" spans="1:12" ht="12.75" customHeight="1" x14ac:dyDescent="0.2">
      <c r="A56" s="141"/>
      <c r="B56" s="141"/>
      <c r="C56" s="141"/>
      <c r="D56" s="161"/>
      <c r="E56" s="141"/>
      <c r="F56" s="141"/>
      <c r="G56" s="141"/>
      <c r="H56" s="141"/>
      <c r="I56" s="44"/>
      <c r="J56" s="141"/>
      <c r="K56" s="141"/>
      <c r="L56" s="141"/>
    </row>
    <row r="57" spans="1:12" ht="12.75" customHeight="1" x14ac:dyDescent="0.2">
      <c r="A57" s="141"/>
      <c r="B57" s="141"/>
      <c r="C57" s="141"/>
      <c r="D57" s="161"/>
      <c r="E57" s="141"/>
      <c r="F57" s="141"/>
      <c r="G57" s="141"/>
      <c r="H57" s="141"/>
      <c r="I57" s="44"/>
      <c r="J57" s="141"/>
      <c r="K57" s="141"/>
      <c r="L57" s="141"/>
    </row>
    <row r="58" spans="1:12" ht="12.75" customHeight="1" x14ac:dyDescent="0.2">
      <c r="A58" s="141"/>
      <c r="B58" s="141"/>
      <c r="C58" s="141"/>
      <c r="D58" s="161"/>
      <c r="E58" s="141"/>
      <c r="F58" s="141"/>
      <c r="G58" s="141"/>
      <c r="H58" s="141"/>
      <c r="I58" s="44"/>
      <c r="J58" s="141"/>
      <c r="K58" s="141"/>
      <c r="L58" s="141"/>
    </row>
    <row r="59" spans="1:12" ht="12.75" customHeight="1" x14ac:dyDescent="0.2">
      <c r="A59" s="141"/>
      <c r="B59" s="141"/>
      <c r="C59" s="141"/>
      <c r="D59" s="161"/>
      <c r="E59" s="141"/>
      <c r="F59" s="141"/>
      <c r="G59" s="141"/>
      <c r="H59" s="141"/>
      <c r="I59" s="44"/>
      <c r="J59" s="141"/>
      <c r="K59" s="141"/>
      <c r="L59" s="141"/>
    </row>
    <row r="60" spans="1:12" ht="12.75" customHeight="1" x14ac:dyDescent="0.2">
      <c r="A60" s="141"/>
      <c r="B60" s="141"/>
      <c r="C60" s="141"/>
      <c r="D60" s="161"/>
      <c r="E60" s="141"/>
      <c r="F60" s="141"/>
      <c r="G60" s="141"/>
      <c r="H60" s="141"/>
      <c r="I60" s="44"/>
      <c r="J60" s="141"/>
      <c r="K60" s="141"/>
      <c r="L60" s="141"/>
    </row>
    <row r="61" spans="1:12" ht="12.75" customHeight="1" x14ac:dyDescent="0.2">
      <c r="A61" s="141"/>
      <c r="B61" s="141"/>
      <c r="C61" s="141"/>
      <c r="D61" s="161"/>
      <c r="E61" s="141"/>
      <c r="F61" s="141"/>
      <c r="G61" s="141"/>
      <c r="H61" s="141"/>
      <c r="I61" s="44"/>
      <c r="J61" s="141"/>
      <c r="K61" s="141"/>
      <c r="L61" s="141"/>
    </row>
    <row r="62" spans="1:12" ht="12.75" customHeight="1" x14ac:dyDescent="0.2">
      <c r="A62" s="141"/>
      <c r="B62" s="141"/>
      <c r="C62" s="141"/>
      <c r="D62" s="161"/>
      <c r="E62" s="141"/>
      <c r="F62" s="141"/>
      <c r="G62" s="141"/>
      <c r="H62" s="141"/>
      <c r="I62" s="44"/>
      <c r="J62" s="141"/>
      <c r="K62" s="141"/>
      <c r="L62" s="141"/>
    </row>
    <row r="63" spans="1:12" ht="12.75" customHeight="1" x14ac:dyDescent="0.2">
      <c r="A63" s="141"/>
      <c r="B63" s="141"/>
      <c r="C63" s="141"/>
      <c r="D63" s="161"/>
      <c r="E63" s="141"/>
      <c r="F63" s="141"/>
      <c r="G63" s="141"/>
      <c r="H63" s="141"/>
      <c r="I63" s="44"/>
      <c r="J63" s="141"/>
      <c r="K63" s="141"/>
      <c r="L63" s="141"/>
    </row>
    <row r="64" spans="1:12" ht="12.75" customHeight="1" x14ac:dyDescent="0.2">
      <c r="A64" s="141"/>
      <c r="B64" s="141"/>
      <c r="C64" s="141"/>
      <c r="D64" s="161"/>
      <c r="E64" s="141"/>
      <c r="F64" s="141"/>
      <c r="G64" s="141"/>
      <c r="H64" s="141"/>
      <c r="I64" s="44"/>
      <c r="J64" s="141"/>
      <c r="K64" s="141"/>
      <c r="L64" s="141"/>
    </row>
    <row r="65" spans="1:12" ht="12.75" customHeight="1" x14ac:dyDescent="0.2">
      <c r="A65" s="141"/>
      <c r="B65" s="141"/>
      <c r="C65" s="141"/>
      <c r="D65" s="161"/>
      <c r="E65" s="141"/>
      <c r="F65" s="141"/>
      <c r="G65" s="141"/>
      <c r="H65" s="141"/>
      <c r="I65" s="44"/>
      <c r="J65" s="141"/>
      <c r="K65" s="141"/>
      <c r="L65" s="141"/>
    </row>
    <row r="66" spans="1:12" ht="12.75" customHeight="1" x14ac:dyDescent="0.2">
      <c r="A66" s="141"/>
      <c r="B66" s="141"/>
      <c r="C66" s="141"/>
      <c r="D66" s="161"/>
      <c r="E66" s="141"/>
      <c r="F66" s="141"/>
      <c r="G66" s="141"/>
      <c r="H66" s="141"/>
      <c r="I66" s="44"/>
      <c r="J66" s="141"/>
      <c r="K66" s="141"/>
      <c r="L66" s="141"/>
    </row>
    <row r="67" spans="1:12" ht="12.75" customHeight="1" x14ac:dyDescent="0.2">
      <c r="A67" s="141"/>
      <c r="B67" s="141"/>
      <c r="C67" s="141"/>
      <c r="D67" s="161"/>
      <c r="E67" s="141"/>
      <c r="F67" s="141"/>
      <c r="G67" s="141"/>
      <c r="H67" s="141"/>
      <c r="I67" s="44"/>
      <c r="J67" s="141"/>
      <c r="K67" s="141"/>
      <c r="L67" s="141"/>
    </row>
    <row r="68" spans="1:12" ht="12.75" customHeight="1" x14ac:dyDescent="0.2">
      <c r="A68" s="141"/>
      <c r="B68" s="141"/>
      <c r="C68" s="141"/>
      <c r="D68" s="161"/>
      <c r="E68" s="141"/>
      <c r="F68" s="141"/>
      <c r="G68" s="141"/>
      <c r="H68" s="141"/>
      <c r="I68" s="44"/>
      <c r="J68" s="141"/>
      <c r="K68" s="141"/>
      <c r="L68" s="141"/>
    </row>
    <row r="69" spans="1:12" ht="12.75" customHeight="1" x14ac:dyDescent="0.2">
      <c r="A69" s="141"/>
      <c r="B69" s="141"/>
      <c r="C69" s="141"/>
      <c r="D69" s="161"/>
      <c r="E69" s="141"/>
      <c r="F69" s="141"/>
      <c r="G69" s="141"/>
      <c r="H69" s="141"/>
      <c r="I69" s="44"/>
      <c r="J69" s="141"/>
      <c r="K69" s="141"/>
      <c r="L69" s="141"/>
    </row>
    <row r="70" spans="1:12" ht="12.75" customHeight="1" x14ac:dyDescent="0.2">
      <c r="A70" s="141"/>
      <c r="B70" s="141"/>
      <c r="C70" s="141"/>
      <c r="D70" s="161"/>
      <c r="E70" s="141"/>
      <c r="F70" s="141"/>
      <c r="G70" s="141"/>
      <c r="H70" s="141"/>
      <c r="I70" s="44"/>
      <c r="J70" s="141"/>
      <c r="K70" s="141"/>
      <c r="L70" s="141"/>
    </row>
    <row r="71" spans="1:12" ht="12.75" customHeight="1" x14ac:dyDescent="0.2">
      <c r="A71" s="141"/>
      <c r="B71" s="141"/>
      <c r="C71" s="141"/>
      <c r="D71" s="161"/>
      <c r="E71" s="141"/>
      <c r="F71" s="141"/>
      <c r="G71" s="141"/>
      <c r="H71" s="141"/>
      <c r="I71" s="44"/>
      <c r="J71" s="141"/>
      <c r="K71" s="141"/>
      <c r="L71" s="141"/>
    </row>
    <row r="72" spans="1:12" ht="12.75" customHeight="1" x14ac:dyDescent="0.2">
      <c r="A72" s="141"/>
      <c r="B72" s="141"/>
      <c r="C72" s="141"/>
      <c r="D72" s="161"/>
      <c r="E72" s="141"/>
      <c r="F72" s="141"/>
      <c r="G72" s="141"/>
      <c r="H72" s="141"/>
      <c r="I72" s="44"/>
      <c r="J72" s="141"/>
      <c r="K72" s="141"/>
      <c r="L72" s="141"/>
    </row>
    <row r="73" spans="1:12" ht="12.75" customHeight="1" x14ac:dyDescent="0.2">
      <c r="A73" s="141"/>
      <c r="B73" s="141"/>
      <c r="C73" s="141"/>
      <c r="D73" s="161"/>
      <c r="E73" s="141"/>
      <c r="F73" s="141"/>
      <c r="G73" s="141"/>
      <c r="H73" s="141"/>
      <c r="I73" s="44"/>
      <c r="J73" s="141"/>
      <c r="K73" s="141"/>
      <c r="L73" s="141"/>
    </row>
    <row r="74" spans="1:12" ht="12.75" customHeight="1" x14ac:dyDescent="0.2">
      <c r="A74" s="141"/>
      <c r="B74" s="141"/>
      <c r="C74" s="141"/>
      <c r="D74" s="161"/>
      <c r="E74" s="141"/>
      <c r="F74" s="141"/>
      <c r="G74" s="141"/>
      <c r="H74" s="141"/>
      <c r="I74" s="44"/>
      <c r="J74" s="141"/>
      <c r="K74" s="141"/>
      <c r="L74" s="141"/>
    </row>
    <row r="75" spans="1:12" ht="12.75" customHeight="1" x14ac:dyDescent="0.2">
      <c r="A75" s="141"/>
      <c r="B75" s="141"/>
      <c r="C75" s="141"/>
      <c r="D75" s="161"/>
      <c r="E75" s="141"/>
      <c r="F75" s="141"/>
      <c r="G75" s="141"/>
      <c r="H75" s="141"/>
      <c r="I75" s="44"/>
      <c r="J75" s="141"/>
      <c r="K75" s="141"/>
      <c r="L75" s="141"/>
    </row>
    <row r="76" spans="1:12" ht="12.75" customHeight="1" x14ac:dyDescent="0.2">
      <c r="A76" s="141"/>
      <c r="B76" s="141"/>
      <c r="C76" s="141"/>
      <c r="D76" s="161"/>
      <c r="E76" s="141"/>
      <c r="F76" s="141"/>
      <c r="G76" s="141"/>
      <c r="H76" s="141"/>
      <c r="I76" s="44"/>
      <c r="J76" s="141"/>
      <c r="K76" s="141"/>
      <c r="L76" s="141"/>
    </row>
    <row r="77" spans="1:12" ht="12.75" customHeight="1" x14ac:dyDescent="0.2">
      <c r="A77" s="141"/>
      <c r="B77" s="141"/>
      <c r="C77" s="141"/>
      <c r="D77" s="161"/>
      <c r="E77" s="141"/>
      <c r="F77" s="141"/>
      <c r="G77" s="141"/>
      <c r="H77" s="141"/>
      <c r="I77" s="44"/>
      <c r="J77" s="141"/>
      <c r="K77" s="141"/>
      <c r="L77" s="141"/>
    </row>
    <row r="78" spans="1:12" ht="12.75" customHeight="1" x14ac:dyDescent="0.2">
      <c r="A78" s="141"/>
      <c r="B78" s="141"/>
      <c r="C78" s="141"/>
      <c r="D78" s="161"/>
      <c r="E78" s="141"/>
      <c r="F78" s="141"/>
      <c r="G78" s="141"/>
      <c r="H78" s="141"/>
      <c r="I78" s="44"/>
      <c r="J78" s="141"/>
      <c r="K78" s="141"/>
      <c r="L78" s="141"/>
    </row>
    <row r="79" spans="1:12" ht="12.75" customHeight="1" x14ac:dyDescent="0.2">
      <c r="A79" s="141"/>
      <c r="B79" s="141"/>
      <c r="C79" s="141"/>
      <c r="D79" s="161"/>
      <c r="E79" s="141"/>
      <c r="F79" s="141"/>
      <c r="G79" s="141"/>
      <c r="H79" s="141"/>
      <c r="I79" s="44"/>
      <c r="J79" s="141"/>
      <c r="K79" s="141"/>
      <c r="L79" s="141"/>
    </row>
    <row r="80" spans="1:12" ht="12.75" customHeight="1" x14ac:dyDescent="0.2">
      <c r="A80" s="141"/>
      <c r="B80" s="141"/>
      <c r="C80" s="141"/>
      <c r="D80" s="161"/>
      <c r="E80" s="141"/>
      <c r="F80" s="141"/>
      <c r="G80" s="141"/>
      <c r="H80" s="141"/>
      <c r="I80" s="44"/>
      <c r="J80" s="141"/>
      <c r="K80" s="141"/>
      <c r="L80" s="141"/>
    </row>
    <row r="81" spans="1:12" ht="12.75" customHeight="1" x14ac:dyDescent="0.2">
      <c r="A81" s="141"/>
      <c r="B81" s="141"/>
      <c r="C81" s="141"/>
      <c r="D81" s="161"/>
      <c r="E81" s="141"/>
      <c r="F81" s="141"/>
      <c r="G81" s="141"/>
      <c r="H81" s="141"/>
      <c r="I81" s="44"/>
      <c r="J81" s="141"/>
      <c r="K81" s="141"/>
      <c r="L81" s="141"/>
    </row>
    <row r="82" spans="1:12" ht="12.75" customHeight="1" x14ac:dyDescent="0.2">
      <c r="A82" s="141"/>
      <c r="B82" s="141"/>
      <c r="C82" s="141"/>
      <c r="D82" s="161"/>
      <c r="E82" s="141"/>
      <c r="F82" s="141"/>
      <c r="G82" s="141"/>
      <c r="H82" s="141"/>
      <c r="I82" s="44"/>
      <c r="J82" s="141"/>
      <c r="K82" s="141"/>
      <c r="L82" s="141"/>
    </row>
    <row r="83" spans="1:12" ht="12.75" customHeight="1" x14ac:dyDescent="0.2">
      <c r="A83" s="141"/>
      <c r="B83" s="141"/>
      <c r="C83" s="141"/>
      <c r="D83" s="161"/>
      <c r="E83" s="141"/>
      <c r="F83" s="141"/>
      <c r="G83" s="141"/>
      <c r="H83" s="141"/>
      <c r="I83" s="44"/>
      <c r="J83" s="141"/>
      <c r="K83" s="141"/>
      <c r="L83" s="141"/>
    </row>
    <row r="84" spans="1:12" ht="12.75" customHeight="1" x14ac:dyDescent="0.2">
      <c r="A84" s="141"/>
      <c r="B84" s="141"/>
      <c r="C84" s="141"/>
      <c r="D84" s="161"/>
      <c r="E84" s="141"/>
      <c r="F84" s="141"/>
      <c r="G84" s="141"/>
      <c r="H84" s="141"/>
      <c r="I84" s="44"/>
      <c r="J84" s="141"/>
      <c r="K84" s="141"/>
      <c r="L84" s="141"/>
    </row>
    <row r="85" spans="1:12" ht="12.75" customHeight="1" x14ac:dyDescent="0.2">
      <c r="A85" s="141"/>
      <c r="B85" s="141"/>
      <c r="C85" s="141"/>
      <c r="D85" s="161"/>
      <c r="E85" s="141"/>
      <c r="F85" s="141"/>
      <c r="G85" s="141"/>
      <c r="H85" s="141"/>
      <c r="I85" s="44"/>
      <c r="J85" s="141"/>
      <c r="K85" s="141"/>
      <c r="L85" s="141"/>
    </row>
    <row r="86" spans="1:12" ht="12.75" customHeight="1" x14ac:dyDescent="0.2">
      <c r="A86" s="141"/>
      <c r="B86" s="141"/>
      <c r="C86" s="141"/>
      <c r="D86" s="161"/>
      <c r="E86" s="141"/>
      <c r="F86" s="141"/>
      <c r="G86" s="141"/>
      <c r="H86" s="141"/>
      <c r="I86" s="44"/>
      <c r="J86" s="141"/>
      <c r="K86" s="141"/>
      <c r="L86" s="141"/>
    </row>
    <row r="87" spans="1:12" ht="12.75" customHeight="1" x14ac:dyDescent="0.2">
      <c r="A87" s="141"/>
      <c r="B87" s="141"/>
      <c r="C87" s="141"/>
      <c r="D87" s="161"/>
      <c r="E87" s="141"/>
      <c r="F87" s="141"/>
      <c r="G87" s="141"/>
      <c r="H87" s="141"/>
      <c r="I87" s="44"/>
      <c r="J87" s="141"/>
      <c r="K87" s="141"/>
      <c r="L87" s="141"/>
    </row>
    <row r="88" spans="1:12" ht="12.75" customHeight="1" x14ac:dyDescent="0.2">
      <c r="A88" s="141"/>
      <c r="B88" s="141"/>
      <c r="C88" s="141"/>
      <c r="D88" s="161"/>
      <c r="E88" s="141"/>
      <c r="F88" s="141"/>
      <c r="G88" s="141"/>
      <c r="H88" s="141"/>
      <c r="I88" s="44"/>
      <c r="J88" s="141"/>
      <c r="K88" s="141"/>
      <c r="L88" s="141"/>
    </row>
    <row r="89" spans="1:12" ht="12.75" customHeight="1" x14ac:dyDescent="0.2">
      <c r="A89" s="141"/>
      <c r="B89" s="141"/>
      <c r="C89" s="141"/>
      <c r="D89" s="161"/>
      <c r="E89" s="141"/>
      <c r="F89" s="141"/>
      <c r="G89" s="141"/>
      <c r="H89" s="141"/>
      <c r="I89" s="44"/>
      <c r="J89" s="141"/>
      <c r="K89" s="141"/>
      <c r="L89" s="141"/>
    </row>
    <row r="90" spans="1:12" ht="12.75" customHeight="1" x14ac:dyDescent="0.2">
      <c r="A90" s="141"/>
      <c r="B90" s="141"/>
      <c r="C90" s="141"/>
      <c r="D90" s="161"/>
      <c r="E90" s="141"/>
      <c r="F90" s="141"/>
      <c r="G90" s="141"/>
      <c r="H90" s="141"/>
      <c r="I90" s="44"/>
      <c r="J90" s="141"/>
      <c r="K90" s="141"/>
      <c r="L90" s="141"/>
    </row>
    <row r="91" spans="1:12" ht="12.75" customHeight="1" x14ac:dyDescent="0.2">
      <c r="A91" s="141"/>
      <c r="B91" s="141"/>
      <c r="C91" s="141"/>
      <c r="D91" s="161"/>
      <c r="E91" s="141"/>
      <c r="F91" s="141"/>
      <c r="G91" s="141"/>
      <c r="H91" s="141"/>
      <c r="I91" s="44"/>
      <c r="J91" s="141"/>
      <c r="K91" s="141"/>
      <c r="L91" s="141"/>
    </row>
    <row r="92" spans="1:12" ht="12.75" customHeight="1" x14ac:dyDescent="0.2">
      <c r="A92" s="141"/>
      <c r="B92" s="141"/>
      <c r="C92" s="141"/>
      <c r="D92" s="161"/>
      <c r="E92" s="141"/>
      <c r="F92" s="141"/>
      <c r="G92" s="141"/>
      <c r="H92" s="141"/>
      <c r="I92" s="44"/>
      <c r="J92" s="141"/>
      <c r="K92" s="141"/>
      <c r="L92" s="141"/>
    </row>
    <row r="93" spans="1:12" ht="12.75" customHeight="1" x14ac:dyDescent="0.2">
      <c r="A93" s="141"/>
      <c r="B93" s="141"/>
      <c r="C93" s="141"/>
      <c r="D93" s="161"/>
      <c r="E93" s="141"/>
      <c r="F93" s="141"/>
      <c r="G93" s="141"/>
      <c r="H93" s="141"/>
      <c r="I93" s="44"/>
      <c r="J93" s="141"/>
      <c r="K93" s="141"/>
      <c r="L93" s="141"/>
    </row>
    <row r="94" spans="1:12" ht="12.75" customHeight="1" x14ac:dyDescent="0.2">
      <c r="A94" s="141"/>
      <c r="B94" s="141"/>
      <c r="C94" s="141"/>
      <c r="D94" s="161"/>
      <c r="E94" s="141"/>
      <c r="F94" s="141"/>
      <c r="G94" s="141"/>
      <c r="H94" s="141"/>
      <c r="I94" s="44"/>
      <c r="J94" s="141"/>
      <c r="K94" s="141"/>
      <c r="L94" s="141"/>
    </row>
    <row r="95" spans="1:12" ht="12.75" customHeight="1" x14ac:dyDescent="0.2">
      <c r="A95" s="141"/>
      <c r="B95" s="141"/>
      <c r="C95" s="141"/>
      <c r="D95" s="161"/>
      <c r="E95" s="141"/>
      <c r="F95" s="141"/>
      <c r="G95" s="141"/>
      <c r="H95" s="141"/>
      <c r="I95" s="44"/>
      <c r="J95" s="141"/>
      <c r="K95" s="141"/>
      <c r="L95" s="141"/>
    </row>
    <row r="96" spans="1:12" ht="12.75" customHeight="1" x14ac:dyDescent="0.2">
      <c r="A96" s="141"/>
      <c r="B96" s="141"/>
      <c r="C96" s="141"/>
      <c r="D96" s="161"/>
      <c r="E96" s="141"/>
      <c r="F96" s="141"/>
      <c r="G96" s="141"/>
      <c r="H96" s="141"/>
      <c r="I96" s="44"/>
      <c r="J96" s="141"/>
      <c r="K96" s="141"/>
      <c r="L96" s="141"/>
    </row>
    <row r="97" spans="1:12" ht="12.75" customHeight="1" x14ac:dyDescent="0.2">
      <c r="A97" s="141"/>
      <c r="B97" s="141"/>
      <c r="C97" s="141"/>
      <c r="D97" s="161"/>
      <c r="E97" s="141"/>
      <c r="F97" s="141"/>
      <c r="G97" s="141"/>
      <c r="H97" s="141"/>
      <c r="I97" s="44"/>
      <c r="J97" s="141"/>
      <c r="K97" s="141"/>
      <c r="L97" s="141"/>
    </row>
    <row r="98" spans="1:12" ht="12.75" customHeight="1" x14ac:dyDescent="0.2">
      <c r="A98" s="141"/>
      <c r="B98" s="141"/>
      <c r="C98" s="141"/>
      <c r="D98" s="161"/>
      <c r="E98" s="141"/>
      <c r="F98" s="141"/>
      <c r="G98" s="141"/>
      <c r="H98" s="141"/>
      <c r="I98" s="44"/>
      <c r="J98" s="141"/>
      <c r="K98" s="141"/>
      <c r="L98" s="141"/>
    </row>
    <row r="99" spans="1:12" ht="12.75" customHeight="1" x14ac:dyDescent="0.2">
      <c r="A99" s="141"/>
      <c r="B99" s="141"/>
      <c r="C99" s="141"/>
      <c r="D99" s="161"/>
      <c r="E99" s="141"/>
      <c r="F99" s="141"/>
      <c r="G99" s="141"/>
      <c r="H99" s="141"/>
      <c r="I99" s="44"/>
      <c r="J99" s="141"/>
      <c r="K99" s="141"/>
      <c r="L99" s="141"/>
    </row>
    <row r="100" spans="1:12" ht="12.75" customHeight="1" x14ac:dyDescent="0.2">
      <c r="A100" s="141"/>
      <c r="B100" s="141"/>
      <c r="C100" s="141"/>
      <c r="D100" s="161"/>
      <c r="E100" s="141"/>
      <c r="F100" s="141"/>
      <c r="G100" s="141"/>
      <c r="H100" s="141"/>
      <c r="I100" s="44"/>
      <c r="J100" s="141"/>
      <c r="K100" s="141"/>
      <c r="L100" s="141"/>
    </row>
    <row r="101" spans="1:12" ht="12.75" customHeight="1" x14ac:dyDescent="0.2">
      <c r="A101" s="141"/>
      <c r="B101" s="141"/>
      <c r="C101" s="141"/>
      <c r="D101" s="161"/>
      <c r="E101" s="141"/>
      <c r="F101" s="141"/>
      <c r="G101" s="141"/>
      <c r="H101" s="141"/>
      <c r="I101" s="44"/>
      <c r="J101" s="141"/>
      <c r="K101" s="141"/>
      <c r="L101" s="141"/>
    </row>
    <row r="102" spans="1:12" ht="12.75" customHeight="1" x14ac:dyDescent="0.2">
      <c r="A102" s="141"/>
      <c r="B102" s="141"/>
      <c r="C102" s="141"/>
      <c r="D102" s="161"/>
      <c r="E102" s="141"/>
      <c r="F102" s="141"/>
      <c r="G102" s="141"/>
      <c r="H102" s="141"/>
      <c r="I102" s="44"/>
      <c r="J102" s="141"/>
      <c r="K102" s="141"/>
      <c r="L102" s="141"/>
    </row>
    <row r="103" spans="1:12" ht="12.75" customHeight="1" x14ac:dyDescent="0.2">
      <c r="A103" s="141"/>
      <c r="B103" s="141"/>
      <c r="C103" s="141"/>
      <c r="D103" s="161"/>
      <c r="E103" s="141"/>
      <c r="F103" s="141"/>
      <c r="G103" s="141"/>
      <c r="H103" s="141"/>
      <c r="I103" s="44"/>
      <c r="J103" s="141"/>
      <c r="K103" s="141"/>
      <c r="L103" s="141"/>
    </row>
    <row r="104" spans="1:12" ht="12.75" customHeight="1" x14ac:dyDescent="0.2">
      <c r="A104" s="141"/>
      <c r="B104" s="141"/>
      <c r="C104" s="141"/>
      <c r="D104" s="161"/>
      <c r="E104" s="141"/>
      <c r="F104" s="141"/>
      <c r="G104" s="141"/>
      <c r="H104" s="141"/>
      <c r="I104" s="44"/>
      <c r="J104" s="141"/>
      <c r="K104" s="141"/>
      <c r="L104" s="141"/>
    </row>
    <row r="105" spans="1:12" ht="12.75" customHeight="1" x14ac:dyDescent="0.2">
      <c r="A105" s="141"/>
      <c r="B105" s="141"/>
      <c r="C105" s="141"/>
      <c r="D105" s="161"/>
      <c r="E105" s="141"/>
      <c r="F105" s="141"/>
      <c r="G105" s="141"/>
      <c r="H105" s="141"/>
      <c r="I105" s="44"/>
      <c r="J105" s="141"/>
      <c r="K105" s="141"/>
      <c r="L105" s="141"/>
    </row>
    <row r="106" spans="1:12" ht="12.75" customHeight="1" x14ac:dyDescent="0.2">
      <c r="A106" s="141"/>
      <c r="B106" s="141"/>
      <c r="C106" s="141"/>
      <c r="D106" s="161"/>
      <c r="E106" s="141"/>
      <c r="F106" s="141"/>
      <c r="G106" s="141"/>
      <c r="H106" s="141"/>
      <c r="I106" s="44"/>
      <c r="J106" s="141"/>
      <c r="K106" s="141"/>
      <c r="L106" s="141"/>
    </row>
    <row r="107" spans="1:12" ht="12.75" customHeight="1" x14ac:dyDescent="0.2">
      <c r="A107" s="141"/>
      <c r="B107" s="141"/>
      <c r="C107" s="141"/>
      <c r="D107" s="161"/>
      <c r="E107" s="141"/>
      <c r="F107" s="141"/>
      <c r="G107" s="141"/>
      <c r="H107" s="141"/>
      <c r="I107" s="44"/>
      <c r="J107" s="141"/>
      <c r="K107" s="141"/>
      <c r="L107" s="141"/>
    </row>
    <row r="108" spans="1:12" ht="12.75" customHeight="1" x14ac:dyDescent="0.2">
      <c r="A108" s="141"/>
      <c r="B108" s="141"/>
      <c r="C108" s="141"/>
      <c r="D108" s="161"/>
      <c r="E108" s="141"/>
      <c r="F108" s="141"/>
      <c r="G108" s="141"/>
      <c r="H108" s="141"/>
      <c r="I108" s="44"/>
      <c r="J108" s="141"/>
      <c r="K108" s="141"/>
      <c r="L108" s="141"/>
    </row>
    <row r="109" spans="1:12" ht="12.75" customHeight="1" x14ac:dyDescent="0.2">
      <c r="A109" s="141"/>
      <c r="B109" s="141"/>
      <c r="C109" s="141"/>
      <c r="D109" s="161"/>
      <c r="E109" s="141"/>
      <c r="F109" s="141"/>
      <c r="G109" s="141"/>
      <c r="H109" s="141"/>
      <c r="I109" s="44"/>
      <c r="J109" s="141"/>
      <c r="K109" s="141"/>
      <c r="L109" s="141"/>
    </row>
    <row r="110" spans="1:12" ht="12.75" customHeight="1" x14ac:dyDescent="0.2">
      <c r="A110" s="141"/>
      <c r="B110" s="141"/>
      <c r="C110" s="141"/>
      <c r="D110" s="161"/>
      <c r="E110" s="141"/>
      <c r="F110" s="141"/>
      <c r="G110" s="141"/>
      <c r="H110" s="141"/>
      <c r="I110" s="44"/>
      <c r="J110" s="141"/>
      <c r="K110" s="141"/>
      <c r="L110" s="141"/>
    </row>
    <row r="111" spans="1:12" ht="12.75" customHeight="1" x14ac:dyDescent="0.2">
      <c r="A111" s="141"/>
      <c r="B111" s="141"/>
      <c r="C111" s="141"/>
      <c r="D111" s="161"/>
      <c r="E111" s="141"/>
      <c r="F111" s="141"/>
      <c r="G111" s="141"/>
      <c r="H111" s="141"/>
      <c r="I111" s="44"/>
      <c r="J111" s="141"/>
      <c r="K111" s="141"/>
      <c r="L111" s="141"/>
    </row>
    <row r="112" spans="1:12" ht="12.75" customHeight="1" x14ac:dyDescent="0.2">
      <c r="A112" s="141"/>
      <c r="B112" s="141"/>
      <c r="C112" s="141"/>
      <c r="D112" s="161"/>
      <c r="E112" s="141"/>
      <c r="F112" s="141"/>
      <c r="G112" s="141"/>
      <c r="H112" s="141"/>
      <c r="I112" s="44"/>
      <c r="J112" s="141"/>
      <c r="K112" s="141"/>
      <c r="L112" s="141"/>
    </row>
    <row r="113" spans="1:12" ht="12.75" customHeight="1" x14ac:dyDescent="0.2">
      <c r="A113" s="141"/>
      <c r="B113" s="141"/>
      <c r="C113" s="141"/>
      <c r="D113" s="161"/>
      <c r="E113" s="141"/>
      <c r="F113" s="141"/>
      <c r="G113" s="141"/>
      <c r="H113" s="141"/>
      <c r="I113" s="44"/>
      <c r="J113" s="141"/>
      <c r="K113" s="141"/>
      <c r="L113" s="141"/>
    </row>
    <row r="114" spans="1:12" ht="12.75" customHeight="1" x14ac:dyDescent="0.2">
      <c r="A114" s="141"/>
      <c r="B114" s="141"/>
      <c r="C114" s="141"/>
      <c r="D114" s="161"/>
      <c r="E114" s="141"/>
      <c r="F114" s="141"/>
      <c r="G114" s="141"/>
      <c r="H114" s="141"/>
      <c r="I114" s="44"/>
      <c r="J114" s="141"/>
      <c r="K114" s="141"/>
      <c r="L114" s="141"/>
    </row>
    <row r="115" spans="1:12" ht="12.75" customHeight="1" x14ac:dyDescent="0.2">
      <c r="A115" s="141"/>
      <c r="B115" s="141"/>
      <c r="C115" s="141"/>
      <c r="D115" s="161"/>
      <c r="E115" s="141"/>
      <c r="F115" s="141"/>
      <c r="G115" s="141"/>
      <c r="H115" s="141"/>
      <c r="I115" s="44"/>
      <c r="J115" s="141"/>
      <c r="K115" s="141"/>
      <c r="L115" s="141"/>
    </row>
    <row r="116" spans="1:12" ht="12.75" customHeight="1" x14ac:dyDescent="0.2">
      <c r="A116" s="141"/>
      <c r="B116" s="141"/>
      <c r="C116" s="141"/>
      <c r="D116" s="161"/>
      <c r="E116" s="141"/>
      <c r="F116" s="141"/>
      <c r="G116" s="141"/>
      <c r="H116" s="141"/>
      <c r="I116" s="44"/>
      <c r="J116" s="141"/>
      <c r="K116" s="141"/>
      <c r="L116" s="141"/>
    </row>
    <row r="117" spans="1:12" ht="12.75" customHeight="1" x14ac:dyDescent="0.2">
      <c r="A117" s="141"/>
      <c r="B117" s="141"/>
      <c r="C117" s="141"/>
      <c r="D117" s="161"/>
      <c r="E117" s="141"/>
      <c r="F117" s="141"/>
      <c r="G117" s="141"/>
      <c r="H117" s="141"/>
      <c r="I117" s="44"/>
      <c r="J117" s="141"/>
      <c r="K117" s="141"/>
      <c r="L117" s="141"/>
    </row>
    <row r="118" spans="1:12" ht="12.75" customHeight="1" x14ac:dyDescent="0.2">
      <c r="A118" s="141"/>
      <c r="B118" s="141"/>
      <c r="C118" s="141"/>
      <c r="D118" s="161"/>
      <c r="E118" s="141"/>
      <c r="F118" s="141"/>
      <c r="G118" s="141"/>
      <c r="H118" s="141"/>
      <c r="I118" s="44"/>
      <c r="J118" s="141"/>
      <c r="K118" s="141"/>
      <c r="L118" s="141"/>
    </row>
    <row r="119" spans="1:12" ht="12.75" customHeight="1" x14ac:dyDescent="0.2">
      <c r="A119" s="141"/>
      <c r="B119" s="141"/>
      <c r="C119" s="141"/>
      <c r="D119" s="161"/>
      <c r="E119" s="141"/>
      <c r="F119" s="141"/>
      <c r="G119" s="141"/>
      <c r="H119" s="141"/>
      <c r="I119" s="44"/>
      <c r="J119" s="141"/>
      <c r="K119" s="141"/>
      <c r="L119" s="141"/>
    </row>
    <row r="120" spans="1:12" ht="12.75" customHeight="1" x14ac:dyDescent="0.2">
      <c r="A120" s="141"/>
      <c r="B120" s="141"/>
      <c r="C120" s="141"/>
      <c r="D120" s="161"/>
      <c r="E120" s="141"/>
      <c r="F120" s="141"/>
      <c r="G120" s="141"/>
      <c r="H120" s="141"/>
      <c r="I120" s="44"/>
      <c r="J120" s="141"/>
      <c r="K120" s="141"/>
      <c r="L120" s="141"/>
    </row>
    <row r="121" spans="1:12" ht="12.75" customHeight="1" x14ac:dyDescent="0.2">
      <c r="A121" s="141"/>
      <c r="B121" s="141"/>
      <c r="C121" s="141"/>
      <c r="D121" s="161"/>
      <c r="E121" s="141"/>
      <c r="F121" s="141"/>
      <c r="G121" s="141"/>
      <c r="H121" s="141"/>
      <c r="I121" s="44"/>
      <c r="J121" s="141"/>
      <c r="K121" s="141"/>
      <c r="L121" s="141"/>
    </row>
    <row r="122" spans="1:12" ht="12.75" customHeight="1" x14ac:dyDescent="0.2">
      <c r="A122" s="141"/>
      <c r="B122" s="141"/>
      <c r="C122" s="141"/>
      <c r="D122" s="161"/>
      <c r="E122" s="141"/>
      <c r="F122" s="141"/>
      <c r="G122" s="141"/>
      <c r="H122" s="141"/>
      <c r="I122" s="44"/>
      <c r="J122" s="141"/>
      <c r="K122" s="141"/>
      <c r="L122" s="141"/>
    </row>
    <row r="123" spans="1:12" ht="12.75" customHeight="1" x14ac:dyDescent="0.2">
      <c r="A123" s="141"/>
      <c r="B123" s="141"/>
      <c r="C123" s="141"/>
      <c r="D123" s="161"/>
      <c r="E123" s="141"/>
      <c r="F123" s="141"/>
      <c r="G123" s="141"/>
      <c r="H123" s="141"/>
      <c r="I123" s="44"/>
      <c r="J123" s="141"/>
      <c r="K123" s="141"/>
      <c r="L123" s="141"/>
    </row>
    <row r="124" spans="1:12" ht="12.75" customHeight="1" x14ac:dyDescent="0.2">
      <c r="A124" s="141"/>
      <c r="B124" s="141"/>
      <c r="C124" s="141"/>
      <c r="D124" s="161"/>
      <c r="E124" s="141"/>
      <c r="F124" s="141"/>
      <c r="G124" s="141"/>
      <c r="H124" s="141"/>
      <c r="I124" s="44"/>
      <c r="J124" s="141"/>
      <c r="K124" s="141"/>
      <c r="L124" s="141"/>
    </row>
    <row r="125" spans="1:12" ht="12.75" customHeight="1" x14ac:dyDescent="0.2">
      <c r="A125" s="141"/>
      <c r="B125" s="141"/>
      <c r="C125" s="141"/>
      <c r="D125" s="161"/>
      <c r="E125" s="141"/>
      <c r="F125" s="141"/>
      <c r="G125" s="141"/>
      <c r="H125" s="141"/>
      <c r="I125" s="44"/>
      <c r="J125" s="141"/>
      <c r="K125" s="141"/>
      <c r="L125" s="141"/>
    </row>
    <row r="126" spans="1:12" ht="12.75" customHeight="1" x14ac:dyDescent="0.2">
      <c r="A126" s="141"/>
      <c r="B126" s="141"/>
      <c r="C126" s="141"/>
      <c r="D126" s="161"/>
      <c r="E126" s="141"/>
      <c r="F126" s="141"/>
      <c r="G126" s="141"/>
      <c r="H126" s="141"/>
      <c r="I126" s="44"/>
      <c r="J126" s="141"/>
      <c r="K126" s="141"/>
      <c r="L126" s="141"/>
    </row>
    <row r="127" spans="1:12" ht="12.75" customHeight="1" x14ac:dyDescent="0.2">
      <c r="A127" s="141"/>
      <c r="B127" s="141"/>
      <c r="C127" s="141"/>
      <c r="D127" s="161"/>
      <c r="E127" s="141"/>
      <c r="F127" s="141"/>
      <c r="G127" s="141"/>
      <c r="H127" s="141"/>
      <c r="I127" s="44"/>
      <c r="J127" s="141"/>
      <c r="K127" s="141"/>
      <c r="L127" s="141"/>
    </row>
    <row r="128" spans="1:12" ht="12.75" customHeight="1" x14ac:dyDescent="0.2">
      <c r="A128" s="141"/>
      <c r="B128" s="141"/>
      <c r="C128" s="141"/>
      <c r="D128" s="161"/>
      <c r="E128" s="141"/>
      <c r="F128" s="141"/>
      <c r="G128" s="141"/>
      <c r="H128" s="141"/>
      <c r="I128" s="44"/>
      <c r="J128" s="141"/>
      <c r="K128" s="141"/>
      <c r="L128" s="141"/>
    </row>
    <row r="129" spans="1:12" ht="12.75" customHeight="1" x14ac:dyDescent="0.2">
      <c r="A129" s="141"/>
      <c r="B129" s="141"/>
      <c r="C129" s="141"/>
      <c r="D129" s="161"/>
      <c r="E129" s="141"/>
      <c r="F129" s="141"/>
      <c r="G129" s="141"/>
      <c r="H129" s="141"/>
      <c r="I129" s="44"/>
      <c r="J129" s="141"/>
      <c r="K129" s="141"/>
      <c r="L129" s="141"/>
    </row>
    <row r="130" spans="1:12" ht="12.75" customHeight="1" x14ac:dyDescent="0.2">
      <c r="A130" s="141"/>
      <c r="B130" s="141"/>
      <c r="C130" s="141"/>
      <c r="D130" s="161"/>
      <c r="E130" s="141"/>
      <c r="F130" s="141"/>
      <c r="G130" s="141"/>
      <c r="H130" s="141"/>
      <c r="I130" s="44"/>
      <c r="J130" s="141"/>
      <c r="K130" s="141"/>
      <c r="L130" s="141"/>
    </row>
    <row r="131" spans="1:12" ht="12.75" customHeight="1" x14ac:dyDescent="0.2">
      <c r="A131" s="141"/>
      <c r="B131" s="141"/>
      <c r="C131" s="141"/>
      <c r="D131" s="161"/>
      <c r="E131" s="141"/>
      <c r="F131" s="141"/>
      <c r="G131" s="141"/>
      <c r="H131" s="141"/>
      <c r="I131" s="44"/>
      <c r="J131" s="141"/>
      <c r="K131" s="141"/>
      <c r="L131" s="141"/>
    </row>
    <row r="132" spans="1:12" ht="12.75" customHeight="1" x14ac:dyDescent="0.2">
      <c r="A132" s="141"/>
      <c r="B132" s="141"/>
      <c r="C132" s="141"/>
      <c r="D132" s="161"/>
      <c r="E132" s="141"/>
      <c r="F132" s="141"/>
      <c r="G132" s="141"/>
      <c r="H132" s="141"/>
      <c r="I132" s="44"/>
      <c r="J132" s="141"/>
      <c r="K132" s="141"/>
      <c r="L132" s="141"/>
    </row>
    <row r="133" spans="1:12" ht="12.75" customHeight="1" x14ac:dyDescent="0.2">
      <c r="A133" s="141"/>
      <c r="B133" s="141"/>
      <c r="C133" s="141"/>
      <c r="D133" s="161"/>
      <c r="E133" s="141"/>
      <c r="F133" s="141"/>
      <c r="G133" s="141"/>
      <c r="H133" s="141"/>
      <c r="I133" s="44"/>
      <c r="J133" s="141"/>
      <c r="K133" s="141"/>
      <c r="L133" s="141"/>
    </row>
    <row r="134" spans="1:12" ht="12.75" customHeight="1" x14ac:dyDescent="0.2">
      <c r="A134" s="141"/>
      <c r="B134" s="141"/>
      <c r="C134" s="141"/>
      <c r="D134" s="161"/>
      <c r="E134" s="141"/>
      <c r="F134" s="141"/>
      <c r="G134" s="141"/>
      <c r="H134" s="141"/>
      <c r="I134" s="44"/>
      <c r="J134" s="141"/>
      <c r="K134" s="141"/>
      <c r="L134" s="141"/>
    </row>
    <row r="135" spans="1:12" ht="12.75" customHeight="1" x14ac:dyDescent="0.2">
      <c r="A135" s="141"/>
      <c r="B135" s="141"/>
      <c r="C135" s="141"/>
      <c r="D135" s="161"/>
      <c r="E135" s="141"/>
      <c r="F135" s="141"/>
      <c r="G135" s="141"/>
      <c r="H135" s="141"/>
      <c r="I135" s="44"/>
      <c r="J135" s="141"/>
      <c r="K135" s="141"/>
      <c r="L135" s="141"/>
    </row>
    <row r="136" spans="1:12" ht="12.75" customHeight="1" x14ac:dyDescent="0.2">
      <c r="A136" s="141"/>
      <c r="B136" s="141"/>
      <c r="C136" s="141"/>
      <c r="D136" s="161"/>
      <c r="E136" s="141"/>
      <c r="F136" s="141"/>
      <c r="G136" s="141"/>
      <c r="H136" s="141"/>
      <c r="I136" s="44"/>
      <c r="J136" s="141"/>
      <c r="K136" s="141"/>
      <c r="L136" s="141"/>
    </row>
    <row r="137" spans="1:12" ht="12.75" customHeight="1" x14ac:dyDescent="0.2">
      <c r="A137" s="141"/>
      <c r="B137" s="141"/>
      <c r="C137" s="141"/>
      <c r="D137" s="161"/>
      <c r="E137" s="141"/>
      <c r="F137" s="141"/>
      <c r="G137" s="141"/>
      <c r="H137" s="141"/>
      <c r="I137" s="44"/>
      <c r="J137" s="141"/>
      <c r="K137" s="141"/>
      <c r="L137" s="141"/>
    </row>
    <row r="138" spans="1:12" ht="12.75" customHeight="1" x14ac:dyDescent="0.2">
      <c r="A138" s="141"/>
      <c r="B138" s="141"/>
      <c r="C138" s="141"/>
      <c r="D138" s="161"/>
      <c r="E138" s="141"/>
      <c r="F138" s="141"/>
      <c r="G138" s="141"/>
      <c r="H138" s="141"/>
      <c r="I138" s="44"/>
      <c r="J138" s="141"/>
      <c r="K138" s="141"/>
      <c r="L138" s="141"/>
    </row>
    <row r="139" spans="1:12" ht="12.75" customHeight="1" x14ac:dyDescent="0.2">
      <c r="A139" s="141"/>
      <c r="B139" s="141"/>
      <c r="C139" s="141"/>
      <c r="D139" s="161"/>
      <c r="E139" s="141"/>
      <c r="F139" s="141"/>
      <c r="G139" s="141"/>
      <c r="H139" s="141"/>
      <c r="I139" s="44"/>
      <c r="J139" s="141"/>
      <c r="K139" s="141"/>
      <c r="L139" s="141"/>
    </row>
    <row r="140" spans="1:12" ht="12.75" customHeight="1" x14ac:dyDescent="0.2">
      <c r="A140" s="141"/>
      <c r="B140" s="141"/>
      <c r="C140" s="141"/>
      <c r="D140" s="161"/>
      <c r="E140" s="141"/>
      <c r="F140" s="141"/>
      <c r="G140" s="141"/>
      <c r="H140" s="141"/>
      <c r="I140" s="44"/>
      <c r="J140" s="141"/>
      <c r="K140" s="141"/>
      <c r="L140" s="141"/>
    </row>
    <row r="141" spans="1:12" ht="12.75" customHeight="1" x14ac:dyDescent="0.2">
      <c r="A141" s="141"/>
      <c r="B141" s="141"/>
      <c r="C141" s="141"/>
      <c r="D141" s="161"/>
      <c r="E141" s="141"/>
      <c r="F141" s="141"/>
      <c r="G141" s="141"/>
      <c r="H141" s="141"/>
      <c r="I141" s="44"/>
      <c r="J141" s="141"/>
      <c r="K141" s="141"/>
      <c r="L141" s="141"/>
    </row>
    <row r="142" spans="1:12" ht="12.75" customHeight="1" x14ac:dyDescent="0.2">
      <c r="A142" s="141"/>
      <c r="B142" s="141"/>
      <c r="C142" s="141"/>
      <c r="D142" s="161"/>
      <c r="E142" s="141"/>
      <c r="F142" s="141"/>
      <c r="G142" s="141"/>
      <c r="H142" s="141"/>
      <c r="I142" s="44"/>
      <c r="J142" s="141"/>
      <c r="K142" s="141"/>
      <c r="L142" s="141"/>
    </row>
    <row r="143" spans="1:12" ht="12.75" customHeight="1" x14ac:dyDescent="0.2">
      <c r="A143" s="141"/>
      <c r="B143" s="141"/>
      <c r="C143" s="141"/>
      <c r="D143" s="161"/>
      <c r="E143" s="141"/>
      <c r="F143" s="141"/>
      <c r="G143" s="141"/>
      <c r="H143" s="141"/>
      <c r="I143" s="44"/>
      <c r="J143" s="141"/>
      <c r="K143" s="141"/>
      <c r="L143" s="141"/>
    </row>
    <row r="144" spans="1:12" ht="12.75" customHeight="1" x14ac:dyDescent="0.2">
      <c r="A144" s="141"/>
      <c r="B144" s="141"/>
      <c r="C144" s="141"/>
      <c r="D144" s="161"/>
      <c r="E144" s="141"/>
      <c r="F144" s="141"/>
      <c r="G144" s="141"/>
      <c r="H144" s="141"/>
      <c r="I144" s="44"/>
      <c r="J144" s="141"/>
      <c r="K144" s="141"/>
      <c r="L144" s="141"/>
    </row>
    <row r="145" spans="1:12" ht="12.75" customHeight="1" x14ac:dyDescent="0.2">
      <c r="A145" s="141"/>
      <c r="B145" s="141"/>
      <c r="C145" s="141"/>
      <c r="D145" s="161"/>
      <c r="E145" s="141"/>
      <c r="F145" s="141"/>
      <c r="G145" s="141"/>
      <c r="H145" s="141"/>
      <c r="I145" s="44"/>
      <c r="J145" s="141"/>
      <c r="K145" s="141"/>
      <c r="L145" s="141"/>
    </row>
    <row r="146" spans="1:12" ht="12.75" customHeight="1" x14ac:dyDescent="0.2">
      <c r="A146" s="141"/>
      <c r="B146" s="141"/>
      <c r="C146" s="141"/>
      <c r="D146" s="161"/>
      <c r="E146" s="141"/>
      <c r="F146" s="141"/>
      <c r="G146" s="141"/>
      <c r="H146" s="141"/>
      <c r="I146" s="44"/>
      <c r="J146" s="141"/>
      <c r="K146" s="141"/>
      <c r="L146" s="141"/>
    </row>
    <row r="147" spans="1:12" ht="12.75" customHeight="1" x14ac:dyDescent="0.2">
      <c r="A147" s="141"/>
      <c r="B147" s="141"/>
      <c r="C147" s="141"/>
      <c r="D147" s="161"/>
      <c r="E147" s="141"/>
      <c r="F147" s="141"/>
      <c r="G147" s="141"/>
      <c r="H147" s="141"/>
      <c r="I147" s="44"/>
      <c r="J147" s="141"/>
      <c r="K147" s="141"/>
      <c r="L147" s="141"/>
    </row>
    <row r="148" spans="1:12" ht="12.75" customHeight="1" x14ac:dyDescent="0.2">
      <c r="A148" s="141"/>
      <c r="B148" s="141"/>
      <c r="C148" s="141"/>
      <c r="D148" s="161"/>
      <c r="E148" s="141"/>
      <c r="F148" s="141"/>
      <c r="G148" s="141"/>
      <c r="H148" s="141"/>
      <c r="I148" s="44"/>
      <c r="J148" s="141"/>
      <c r="K148" s="141"/>
      <c r="L148" s="141"/>
    </row>
    <row r="149" spans="1:12" ht="12.75" customHeight="1" x14ac:dyDescent="0.2">
      <c r="A149" s="141"/>
      <c r="B149" s="141"/>
      <c r="C149" s="141"/>
      <c r="D149" s="161"/>
      <c r="E149" s="141"/>
      <c r="F149" s="141"/>
      <c r="G149" s="141"/>
      <c r="H149" s="141"/>
      <c r="I149" s="44"/>
      <c r="J149" s="141"/>
      <c r="K149" s="141"/>
      <c r="L149" s="141"/>
    </row>
    <row r="150" spans="1:12" ht="12.75" customHeight="1" x14ac:dyDescent="0.2">
      <c r="A150" s="141"/>
      <c r="B150" s="141"/>
      <c r="C150" s="141"/>
      <c r="D150" s="161"/>
      <c r="E150" s="141"/>
      <c r="F150" s="141"/>
      <c r="G150" s="141"/>
      <c r="H150" s="141"/>
      <c r="I150" s="44"/>
      <c r="J150" s="141"/>
      <c r="K150" s="141"/>
      <c r="L150" s="141"/>
    </row>
    <row r="151" spans="1:12" ht="12.75" customHeight="1" x14ac:dyDescent="0.2">
      <c r="A151" s="141"/>
      <c r="B151" s="141"/>
      <c r="C151" s="141"/>
      <c r="D151" s="161"/>
      <c r="E151" s="141"/>
      <c r="F151" s="141"/>
      <c r="G151" s="141"/>
      <c r="H151" s="141"/>
      <c r="I151" s="44"/>
      <c r="J151" s="141"/>
      <c r="K151" s="141"/>
      <c r="L151" s="141"/>
    </row>
    <row r="152" spans="1:12" ht="12.75" customHeight="1" x14ac:dyDescent="0.2">
      <c r="A152" s="141"/>
      <c r="B152" s="141"/>
      <c r="C152" s="141"/>
      <c r="D152" s="161"/>
      <c r="E152" s="141"/>
      <c r="F152" s="141"/>
      <c r="G152" s="141"/>
      <c r="H152" s="141"/>
      <c r="I152" s="44"/>
      <c r="J152" s="141"/>
      <c r="K152" s="141"/>
      <c r="L152" s="141"/>
    </row>
    <row r="153" spans="1:12" ht="12.75" customHeight="1" x14ac:dyDescent="0.2">
      <c r="A153" s="141"/>
      <c r="B153" s="141"/>
      <c r="C153" s="141"/>
      <c r="D153" s="161"/>
      <c r="E153" s="141"/>
      <c r="F153" s="141"/>
      <c r="G153" s="141"/>
      <c r="H153" s="141"/>
      <c r="I153" s="44"/>
      <c r="J153" s="141"/>
      <c r="K153" s="141"/>
      <c r="L153" s="141"/>
    </row>
    <row r="154" spans="1:12" ht="12.75" customHeight="1" x14ac:dyDescent="0.2">
      <c r="A154" s="141"/>
      <c r="B154" s="141"/>
      <c r="C154" s="141"/>
      <c r="D154" s="161"/>
      <c r="E154" s="141"/>
      <c r="F154" s="141"/>
      <c r="G154" s="141"/>
      <c r="H154" s="141"/>
      <c r="I154" s="44"/>
      <c r="J154" s="141"/>
      <c r="K154" s="141"/>
      <c r="L154" s="141"/>
    </row>
    <row r="155" spans="1:12" ht="12.75" customHeight="1" x14ac:dyDescent="0.2">
      <c r="A155" s="141"/>
      <c r="B155" s="141"/>
      <c r="C155" s="141"/>
      <c r="D155" s="161"/>
      <c r="E155" s="141"/>
      <c r="F155" s="141"/>
      <c r="G155" s="141"/>
      <c r="H155" s="141"/>
      <c r="I155" s="44"/>
      <c r="J155" s="141"/>
      <c r="K155" s="141"/>
      <c r="L155" s="141"/>
    </row>
    <row r="156" spans="1:12" ht="12.75" customHeight="1" x14ac:dyDescent="0.2">
      <c r="A156" s="141"/>
      <c r="B156" s="141"/>
      <c r="C156" s="141"/>
      <c r="D156" s="161"/>
      <c r="E156" s="141"/>
      <c r="F156" s="141"/>
      <c r="G156" s="141"/>
      <c r="H156" s="141"/>
      <c r="I156" s="44"/>
      <c r="J156" s="141"/>
      <c r="K156" s="141"/>
      <c r="L156" s="141"/>
    </row>
    <row r="157" spans="1:12" ht="12.75" customHeight="1" x14ac:dyDescent="0.2">
      <c r="A157" s="141"/>
      <c r="B157" s="141"/>
      <c r="C157" s="141"/>
      <c r="D157" s="161"/>
      <c r="E157" s="141"/>
      <c r="F157" s="141"/>
      <c r="G157" s="141"/>
      <c r="H157" s="141"/>
      <c r="I157" s="44"/>
      <c r="J157" s="141"/>
      <c r="K157" s="141"/>
      <c r="L157" s="141"/>
    </row>
    <row r="158" spans="1:12" ht="12.75" customHeight="1" x14ac:dyDescent="0.2">
      <c r="A158" s="141"/>
      <c r="B158" s="141"/>
      <c r="C158" s="141"/>
      <c r="D158" s="161"/>
      <c r="E158" s="141"/>
      <c r="F158" s="141"/>
      <c r="G158" s="141"/>
      <c r="H158" s="141"/>
      <c r="I158" s="44"/>
      <c r="J158" s="141"/>
      <c r="K158" s="141"/>
      <c r="L158" s="141"/>
    </row>
    <row r="159" spans="1:12" ht="12.75" customHeight="1" x14ac:dyDescent="0.2">
      <c r="A159" s="141"/>
      <c r="B159" s="141"/>
      <c r="C159" s="141"/>
      <c r="D159" s="161"/>
      <c r="E159" s="141"/>
      <c r="F159" s="141"/>
      <c r="G159" s="141"/>
      <c r="H159" s="141"/>
      <c r="I159" s="44"/>
      <c r="J159" s="141"/>
      <c r="K159" s="141"/>
      <c r="L159" s="141"/>
    </row>
    <row r="160" spans="1:12" ht="12.75" customHeight="1" x14ac:dyDescent="0.2">
      <c r="A160" s="141"/>
      <c r="B160" s="141"/>
      <c r="C160" s="141"/>
      <c r="D160" s="161"/>
      <c r="E160" s="141"/>
      <c r="F160" s="141"/>
      <c r="G160" s="141"/>
      <c r="H160" s="141"/>
      <c r="I160" s="44"/>
      <c r="J160" s="141"/>
      <c r="K160" s="141"/>
      <c r="L160" s="141"/>
    </row>
    <row r="161" spans="1:12" ht="12.75" customHeight="1" x14ac:dyDescent="0.2">
      <c r="A161" s="141"/>
      <c r="B161" s="141"/>
      <c r="C161" s="141"/>
      <c r="D161" s="161"/>
      <c r="E161" s="141"/>
      <c r="F161" s="141"/>
      <c r="G161" s="141"/>
      <c r="H161" s="141"/>
      <c r="I161" s="44"/>
      <c r="J161" s="141"/>
      <c r="K161" s="141"/>
      <c r="L161" s="141"/>
    </row>
    <row r="162" spans="1:12" ht="12.75" customHeight="1" x14ac:dyDescent="0.2">
      <c r="A162" s="141"/>
      <c r="B162" s="141"/>
      <c r="C162" s="141"/>
      <c r="D162" s="161"/>
      <c r="E162" s="141"/>
      <c r="F162" s="141"/>
      <c r="G162" s="141"/>
      <c r="H162" s="141"/>
      <c r="I162" s="44"/>
      <c r="J162" s="141"/>
      <c r="K162" s="141"/>
      <c r="L162" s="141"/>
    </row>
    <row r="163" spans="1:12" ht="12.75" customHeight="1" x14ac:dyDescent="0.2">
      <c r="A163" s="141"/>
      <c r="B163" s="141"/>
      <c r="C163" s="141"/>
      <c r="D163" s="161"/>
      <c r="E163" s="141"/>
      <c r="F163" s="141"/>
      <c r="G163" s="141"/>
      <c r="H163" s="141"/>
      <c r="I163" s="44"/>
      <c r="J163" s="141"/>
      <c r="K163" s="141"/>
      <c r="L163" s="141"/>
    </row>
    <row r="164" spans="1:12" ht="12.75" customHeight="1" x14ac:dyDescent="0.2">
      <c r="A164" s="141"/>
      <c r="B164" s="141"/>
      <c r="C164" s="141"/>
      <c r="D164" s="161"/>
      <c r="E164" s="141"/>
      <c r="F164" s="141"/>
      <c r="G164" s="141"/>
      <c r="H164" s="141"/>
      <c r="I164" s="44"/>
      <c r="J164" s="141"/>
      <c r="K164" s="141"/>
      <c r="L164" s="141"/>
    </row>
    <row r="165" spans="1:12" ht="12.75" customHeight="1" x14ac:dyDescent="0.2">
      <c r="A165" s="141"/>
      <c r="B165" s="141"/>
      <c r="C165" s="141"/>
      <c r="D165" s="161"/>
      <c r="E165" s="141"/>
      <c r="F165" s="141"/>
      <c r="G165" s="141"/>
      <c r="H165" s="141"/>
      <c r="I165" s="44"/>
      <c r="J165" s="141"/>
      <c r="K165" s="141"/>
      <c r="L165" s="141"/>
    </row>
    <row r="166" spans="1:12" ht="12.75" customHeight="1" x14ac:dyDescent="0.2">
      <c r="A166" s="141"/>
      <c r="B166" s="141"/>
      <c r="C166" s="141"/>
      <c r="D166" s="161"/>
      <c r="E166" s="141"/>
      <c r="F166" s="141"/>
      <c r="G166" s="141"/>
      <c r="H166" s="141"/>
      <c r="I166" s="44"/>
      <c r="J166" s="141"/>
      <c r="K166" s="141"/>
      <c r="L166" s="141"/>
    </row>
    <row r="167" spans="1:12" ht="12.75" customHeight="1" x14ac:dyDescent="0.2">
      <c r="A167" s="141"/>
      <c r="B167" s="141"/>
      <c r="C167" s="141"/>
      <c r="D167" s="161"/>
      <c r="E167" s="141"/>
      <c r="F167" s="141"/>
      <c r="G167" s="141"/>
      <c r="H167" s="141"/>
      <c r="I167" s="44"/>
      <c r="J167" s="141"/>
      <c r="K167" s="141"/>
      <c r="L167" s="141"/>
    </row>
    <row r="168" spans="1:12" ht="12.75" customHeight="1" x14ac:dyDescent="0.2">
      <c r="A168" s="141"/>
      <c r="B168" s="141"/>
      <c r="C168" s="141"/>
      <c r="D168" s="161"/>
      <c r="E168" s="141"/>
      <c r="F168" s="141"/>
      <c r="G168" s="141"/>
      <c r="H168" s="141"/>
      <c r="I168" s="44"/>
      <c r="J168" s="141"/>
      <c r="K168" s="141"/>
      <c r="L168" s="141"/>
    </row>
    <row r="169" spans="1:12" ht="12.75" customHeight="1" x14ac:dyDescent="0.2">
      <c r="A169" s="141"/>
      <c r="B169" s="141"/>
      <c r="C169" s="141"/>
      <c r="D169" s="161"/>
      <c r="E169" s="141"/>
      <c r="F169" s="141"/>
      <c r="G169" s="141"/>
      <c r="H169" s="141"/>
      <c r="I169" s="44"/>
      <c r="J169" s="141"/>
      <c r="K169" s="141"/>
      <c r="L169" s="141"/>
    </row>
    <row r="170" spans="1:12" ht="12.75" customHeight="1" x14ac:dyDescent="0.2">
      <c r="A170" s="141"/>
      <c r="B170" s="141"/>
      <c r="C170" s="141"/>
      <c r="D170" s="161"/>
      <c r="E170" s="141"/>
      <c r="F170" s="141"/>
      <c r="G170" s="141"/>
      <c r="H170" s="141"/>
      <c r="I170" s="44"/>
      <c r="J170" s="141"/>
      <c r="K170" s="141"/>
      <c r="L170" s="141"/>
    </row>
    <row r="171" spans="1:12" ht="12.75" customHeight="1" x14ac:dyDescent="0.2">
      <c r="A171" s="141"/>
      <c r="B171" s="141"/>
      <c r="C171" s="141"/>
      <c r="D171" s="161"/>
      <c r="E171" s="141"/>
      <c r="F171" s="141"/>
      <c r="G171" s="141"/>
      <c r="H171" s="141"/>
      <c r="I171" s="44"/>
      <c r="J171" s="141"/>
      <c r="K171" s="141"/>
      <c r="L171" s="141"/>
    </row>
    <row r="172" spans="1:12" ht="12.75" customHeight="1" x14ac:dyDescent="0.2">
      <c r="A172" s="141"/>
      <c r="B172" s="141"/>
      <c r="C172" s="141"/>
      <c r="D172" s="161"/>
      <c r="E172" s="141"/>
      <c r="F172" s="141"/>
      <c r="G172" s="141"/>
      <c r="H172" s="141"/>
      <c r="I172" s="44"/>
      <c r="J172" s="141"/>
      <c r="K172" s="141"/>
      <c r="L172" s="141"/>
    </row>
    <row r="173" spans="1:12" ht="12.75" customHeight="1" x14ac:dyDescent="0.2">
      <c r="A173" s="141"/>
      <c r="B173" s="141"/>
      <c r="C173" s="141"/>
      <c r="D173" s="161"/>
      <c r="E173" s="141"/>
      <c r="F173" s="141"/>
      <c r="G173" s="141"/>
      <c r="H173" s="141"/>
      <c r="I173" s="44"/>
      <c r="J173" s="141"/>
      <c r="K173" s="141"/>
      <c r="L173" s="141"/>
    </row>
    <row r="174" spans="1:12" ht="12.75" customHeight="1" x14ac:dyDescent="0.2">
      <c r="A174" s="141"/>
      <c r="B174" s="141"/>
      <c r="C174" s="141"/>
      <c r="D174" s="161"/>
      <c r="E174" s="141"/>
      <c r="F174" s="141"/>
      <c r="G174" s="141"/>
      <c r="H174" s="141"/>
      <c r="I174" s="44"/>
      <c r="J174" s="141"/>
      <c r="K174" s="141"/>
      <c r="L174" s="141"/>
    </row>
    <row r="175" spans="1:12" ht="12.75" customHeight="1" x14ac:dyDescent="0.2">
      <c r="A175" s="141"/>
      <c r="B175" s="141"/>
      <c r="C175" s="141"/>
      <c r="D175" s="161"/>
      <c r="E175" s="141"/>
      <c r="F175" s="141"/>
      <c r="G175" s="141"/>
      <c r="H175" s="141"/>
      <c r="I175" s="44"/>
      <c r="J175" s="141"/>
      <c r="K175" s="141"/>
      <c r="L175" s="141"/>
    </row>
    <row r="176" spans="1:12" ht="12.75" customHeight="1" x14ac:dyDescent="0.2">
      <c r="A176" s="141"/>
      <c r="B176" s="141"/>
      <c r="C176" s="141"/>
      <c r="D176" s="161"/>
      <c r="E176" s="141"/>
      <c r="F176" s="141"/>
      <c r="G176" s="141"/>
      <c r="H176" s="141"/>
      <c r="I176" s="44"/>
      <c r="J176" s="141"/>
      <c r="K176" s="141"/>
      <c r="L176" s="141"/>
    </row>
    <row r="177" spans="1:12" ht="12.75" customHeight="1" x14ac:dyDescent="0.2">
      <c r="A177" s="141"/>
      <c r="B177" s="141"/>
      <c r="C177" s="141"/>
      <c r="D177" s="161"/>
      <c r="E177" s="141"/>
      <c r="F177" s="141"/>
      <c r="G177" s="141"/>
      <c r="H177" s="141"/>
      <c r="I177" s="44"/>
      <c r="J177" s="141"/>
      <c r="K177" s="141"/>
      <c r="L177" s="141"/>
    </row>
    <row r="178" spans="1:12" ht="12.75" customHeight="1" x14ac:dyDescent="0.2">
      <c r="A178" s="141"/>
      <c r="B178" s="141"/>
      <c r="C178" s="141"/>
      <c r="D178" s="161"/>
      <c r="E178" s="141"/>
      <c r="F178" s="141"/>
      <c r="G178" s="141"/>
      <c r="H178" s="141"/>
      <c r="I178" s="44"/>
      <c r="J178" s="141"/>
      <c r="K178" s="141"/>
      <c r="L178" s="141"/>
    </row>
    <row r="179" spans="1:12" ht="12.75" customHeight="1" x14ac:dyDescent="0.2">
      <c r="A179" s="141"/>
      <c r="B179" s="141"/>
      <c r="C179" s="141"/>
      <c r="D179" s="161"/>
      <c r="E179" s="141"/>
      <c r="F179" s="141"/>
      <c r="G179" s="141"/>
      <c r="H179" s="141"/>
      <c r="I179" s="44"/>
      <c r="J179" s="141"/>
      <c r="K179" s="141"/>
      <c r="L179" s="141"/>
    </row>
    <row r="180" spans="1:12" ht="12.75" customHeight="1" x14ac:dyDescent="0.2">
      <c r="A180" s="141"/>
      <c r="B180" s="141"/>
      <c r="C180" s="141"/>
      <c r="D180" s="161"/>
      <c r="E180" s="141"/>
      <c r="F180" s="141"/>
      <c r="G180" s="141"/>
      <c r="H180" s="141"/>
      <c r="I180" s="44"/>
      <c r="J180" s="141"/>
      <c r="K180" s="141"/>
      <c r="L180" s="141"/>
    </row>
    <row r="181" spans="1:12" ht="12.75" customHeight="1" x14ac:dyDescent="0.2">
      <c r="A181" s="141"/>
      <c r="B181" s="141"/>
      <c r="C181" s="141"/>
      <c r="D181" s="161"/>
      <c r="E181" s="141"/>
      <c r="F181" s="141"/>
      <c r="G181" s="141"/>
      <c r="H181" s="141"/>
      <c r="I181" s="44"/>
      <c r="J181" s="141"/>
      <c r="K181" s="141"/>
      <c r="L181" s="141"/>
    </row>
    <row r="182" spans="1:12" ht="12.75" customHeight="1" x14ac:dyDescent="0.2">
      <c r="A182" s="141"/>
      <c r="B182" s="141"/>
      <c r="C182" s="141"/>
      <c r="D182" s="161"/>
      <c r="E182" s="141"/>
      <c r="F182" s="141"/>
      <c r="G182" s="141"/>
      <c r="H182" s="141"/>
      <c r="I182" s="44"/>
      <c r="J182" s="141"/>
      <c r="K182" s="141"/>
      <c r="L182" s="141"/>
    </row>
    <row r="183" spans="1:12" ht="12.75" customHeight="1" x14ac:dyDescent="0.2">
      <c r="A183" s="141"/>
      <c r="B183" s="141"/>
      <c r="C183" s="141"/>
      <c r="D183" s="161"/>
      <c r="E183" s="141"/>
      <c r="F183" s="141"/>
      <c r="G183" s="141"/>
      <c r="H183" s="141"/>
      <c r="I183" s="44"/>
      <c r="J183" s="141"/>
      <c r="K183" s="141"/>
      <c r="L183" s="141"/>
    </row>
    <row r="184" spans="1:12" ht="12.75" customHeight="1" x14ac:dyDescent="0.2">
      <c r="A184" s="141"/>
      <c r="B184" s="141"/>
      <c r="C184" s="141"/>
      <c r="D184" s="161"/>
      <c r="E184" s="141"/>
      <c r="F184" s="141"/>
      <c r="G184" s="141"/>
      <c r="H184" s="141"/>
      <c r="I184" s="44"/>
      <c r="J184" s="141"/>
      <c r="K184" s="141"/>
      <c r="L184" s="141"/>
    </row>
    <row r="185" spans="1:12" ht="12.75" customHeight="1" x14ac:dyDescent="0.2">
      <c r="A185" s="141"/>
      <c r="B185" s="141"/>
      <c r="C185" s="141"/>
      <c r="D185" s="161"/>
      <c r="E185" s="141"/>
      <c r="F185" s="141"/>
      <c r="G185" s="141"/>
      <c r="H185" s="141"/>
      <c r="I185" s="44"/>
      <c r="J185" s="141"/>
      <c r="K185" s="141"/>
      <c r="L185" s="141"/>
    </row>
    <row r="186" spans="1:12" ht="12.75" customHeight="1" x14ac:dyDescent="0.2">
      <c r="A186" s="141"/>
      <c r="B186" s="141"/>
      <c r="C186" s="141"/>
      <c r="D186" s="161"/>
      <c r="E186" s="141"/>
      <c r="F186" s="141"/>
      <c r="G186" s="141"/>
      <c r="H186" s="141"/>
      <c r="I186" s="44"/>
      <c r="J186" s="141"/>
      <c r="K186" s="141"/>
      <c r="L186" s="141"/>
    </row>
    <row r="187" spans="1:12" ht="12.75" customHeight="1" x14ac:dyDescent="0.2">
      <c r="A187" s="141"/>
      <c r="B187" s="141"/>
      <c r="C187" s="141"/>
      <c r="D187" s="161"/>
      <c r="E187" s="141"/>
      <c r="F187" s="141"/>
      <c r="G187" s="141"/>
      <c r="H187" s="141"/>
      <c r="I187" s="44"/>
      <c r="J187" s="141"/>
      <c r="K187" s="141"/>
      <c r="L187" s="141"/>
    </row>
    <row r="188" spans="1:12" ht="12.75" customHeight="1" x14ac:dyDescent="0.2">
      <c r="A188" s="141"/>
      <c r="B188" s="141"/>
      <c r="C188" s="141"/>
      <c r="D188" s="161"/>
      <c r="E188" s="141"/>
      <c r="F188" s="141"/>
      <c r="G188" s="141"/>
      <c r="H188" s="141"/>
      <c r="I188" s="44"/>
      <c r="J188" s="141"/>
      <c r="K188" s="141"/>
      <c r="L188" s="141"/>
    </row>
    <row r="189" spans="1:12" ht="12.75" customHeight="1" x14ac:dyDescent="0.2">
      <c r="A189" s="141"/>
      <c r="B189" s="141"/>
      <c r="C189" s="141"/>
      <c r="D189" s="161"/>
      <c r="E189" s="141"/>
      <c r="F189" s="141"/>
      <c r="G189" s="141"/>
      <c r="H189" s="141"/>
      <c r="I189" s="44"/>
      <c r="J189" s="141"/>
      <c r="K189" s="141"/>
      <c r="L189" s="141"/>
    </row>
    <row r="190" spans="1:12" ht="12.75" customHeight="1" x14ac:dyDescent="0.2">
      <c r="A190" s="141"/>
      <c r="B190" s="141"/>
      <c r="C190" s="141"/>
      <c r="D190" s="161"/>
      <c r="E190" s="141"/>
      <c r="F190" s="141"/>
      <c r="G190" s="141"/>
      <c r="H190" s="141"/>
      <c r="I190" s="44"/>
      <c r="J190" s="141"/>
      <c r="K190" s="141"/>
      <c r="L190" s="141"/>
    </row>
    <row r="191" spans="1:12" ht="12.75" customHeight="1" x14ac:dyDescent="0.2">
      <c r="A191" s="141"/>
      <c r="B191" s="141"/>
      <c r="C191" s="141"/>
      <c r="D191" s="161"/>
      <c r="E191" s="141"/>
      <c r="F191" s="141"/>
      <c r="G191" s="141"/>
      <c r="H191" s="141"/>
      <c r="I191" s="44"/>
      <c r="J191" s="141"/>
      <c r="K191" s="141"/>
      <c r="L191" s="141"/>
    </row>
    <row r="192" spans="1:12" ht="12.75" customHeight="1" x14ac:dyDescent="0.2">
      <c r="A192" s="141"/>
      <c r="B192" s="141"/>
      <c r="C192" s="141"/>
      <c r="D192" s="161"/>
      <c r="E192" s="141"/>
      <c r="F192" s="141"/>
      <c r="G192" s="141"/>
      <c r="H192" s="141"/>
      <c r="I192" s="44"/>
      <c r="J192" s="141"/>
      <c r="K192" s="141"/>
      <c r="L192" s="141"/>
    </row>
    <row r="193" spans="1:12" ht="12.75" customHeight="1" x14ac:dyDescent="0.2">
      <c r="A193" s="141"/>
      <c r="B193" s="141"/>
      <c r="C193" s="141"/>
      <c r="D193" s="161"/>
      <c r="E193" s="141"/>
      <c r="F193" s="141"/>
      <c r="G193" s="141"/>
      <c r="H193" s="141"/>
      <c r="I193" s="44"/>
      <c r="J193" s="141"/>
      <c r="K193" s="141"/>
      <c r="L193" s="141"/>
    </row>
    <row r="194" spans="1:12" ht="12.75" customHeight="1" x14ac:dyDescent="0.2">
      <c r="A194" s="141"/>
      <c r="B194" s="141"/>
      <c r="C194" s="141"/>
      <c r="D194" s="161"/>
      <c r="E194" s="141"/>
      <c r="F194" s="141"/>
      <c r="G194" s="141"/>
      <c r="H194" s="141"/>
      <c r="I194" s="44"/>
      <c r="J194" s="141"/>
      <c r="K194" s="141"/>
      <c r="L194" s="141"/>
    </row>
    <row r="195" spans="1:12" ht="12.75" customHeight="1" x14ac:dyDescent="0.2">
      <c r="A195" s="141"/>
      <c r="B195" s="141"/>
      <c r="C195" s="141"/>
      <c r="D195" s="161"/>
      <c r="E195" s="141"/>
      <c r="F195" s="141"/>
      <c r="G195" s="141"/>
      <c r="H195" s="141"/>
      <c r="I195" s="44"/>
      <c r="J195" s="141"/>
      <c r="K195" s="141"/>
      <c r="L195" s="141"/>
    </row>
    <row r="196" spans="1:12" ht="12.75" customHeight="1" x14ac:dyDescent="0.2">
      <c r="A196" s="141"/>
      <c r="B196" s="141"/>
      <c r="C196" s="141"/>
      <c r="D196" s="161"/>
      <c r="E196" s="141"/>
      <c r="F196" s="141"/>
      <c r="G196" s="141"/>
      <c r="H196" s="141"/>
      <c r="I196" s="44"/>
      <c r="J196" s="141"/>
      <c r="K196" s="141"/>
      <c r="L196" s="141"/>
    </row>
    <row r="197" spans="1:12" ht="12.75" customHeight="1" x14ac:dyDescent="0.2">
      <c r="A197" s="141"/>
      <c r="B197" s="141"/>
      <c r="C197" s="141"/>
      <c r="D197" s="161"/>
      <c r="E197" s="141"/>
      <c r="F197" s="141"/>
      <c r="G197" s="141"/>
      <c r="H197" s="141"/>
      <c r="I197" s="44"/>
      <c r="J197" s="141"/>
      <c r="K197" s="141"/>
      <c r="L197" s="141"/>
    </row>
    <row r="198" spans="1:12" ht="12.75" customHeight="1" x14ac:dyDescent="0.2">
      <c r="A198" s="141"/>
      <c r="B198" s="141"/>
      <c r="C198" s="141"/>
      <c r="D198" s="161"/>
      <c r="E198" s="141"/>
      <c r="F198" s="141"/>
      <c r="G198" s="141"/>
      <c r="H198" s="141"/>
      <c r="I198" s="44"/>
      <c r="J198" s="141"/>
      <c r="K198" s="141"/>
      <c r="L198" s="141"/>
    </row>
    <row r="199" spans="1:12" ht="12.75" customHeight="1" x14ac:dyDescent="0.2">
      <c r="A199" s="141"/>
      <c r="B199" s="141"/>
      <c r="C199" s="141"/>
      <c r="D199" s="161"/>
      <c r="E199" s="141"/>
      <c r="F199" s="141"/>
      <c r="G199" s="141"/>
      <c r="H199" s="141"/>
      <c r="I199" s="44"/>
      <c r="J199" s="141"/>
      <c r="K199" s="141"/>
      <c r="L199" s="141"/>
    </row>
    <row r="200" spans="1:12" ht="12.75" customHeight="1" x14ac:dyDescent="0.2">
      <c r="A200" s="141"/>
      <c r="B200" s="141"/>
      <c r="C200" s="141"/>
      <c r="D200" s="161"/>
      <c r="E200" s="141"/>
      <c r="F200" s="141"/>
      <c r="G200" s="141"/>
      <c r="H200" s="141"/>
      <c r="I200" s="44"/>
      <c r="J200" s="141"/>
      <c r="K200" s="141"/>
      <c r="L200" s="141"/>
    </row>
    <row r="201" spans="1:12" ht="12.75" customHeight="1" x14ac:dyDescent="0.2">
      <c r="A201" s="141"/>
      <c r="B201" s="141"/>
      <c r="C201" s="141"/>
      <c r="D201" s="161"/>
      <c r="E201" s="141"/>
      <c r="F201" s="141"/>
      <c r="G201" s="141"/>
      <c r="H201" s="141"/>
      <c r="I201" s="44"/>
      <c r="J201" s="141"/>
      <c r="K201" s="141"/>
      <c r="L201" s="141"/>
    </row>
    <row r="202" spans="1:12" ht="12.75" customHeight="1" x14ac:dyDescent="0.2">
      <c r="A202" s="141"/>
      <c r="B202" s="141"/>
      <c r="C202" s="141"/>
      <c r="D202" s="161"/>
      <c r="E202" s="141"/>
      <c r="F202" s="141"/>
      <c r="G202" s="141"/>
      <c r="H202" s="141"/>
      <c r="I202" s="44"/>
      <c r="J202" s="141"/>
      <c r="K202" s="141"/>
      <c r="L202" s="141"/>
    </row>
    <row r="203" spans="1:12" ht="12.75" customHeight="1" x14ac:dyDescent="0.2">
      <c r="A203" s="141"/>
      <c r="B203" s="141"/>
      <c r="C203" s="141"/>
      <c r="D203" s="161"/>
      <c r="E203" s="141"/>
      <c r="F203" s="141"/>
      <c r="G203" s="141"/>
      <c r="H203" s="141"/>
      <c r="I203" s="44"/>
      <c r="J203" s="141"/>
      <c r="K203" s="141"/>
      <c r="L203" s="141"/>
    </row>
    <row r="204" spans="1:12" ht="12.75" customHeight="1" x14ac:dyDescent="0.2">
      <c r="A204" s="141"/>
      <c r="B204" s="141"/>
      <c r="C204" s="141"/>
      <c r="D204" s="161"/>
      <c r="E204" s="141"/>
      <c r="F204" s="141"/>
      <c r="G204" s="141"/>
      <c r="H204" s="141"/>
      <c r="I204" s="44"/>
      <c r="J204" s="141"/>
      <c r="K204" s="141"/>
      <c r="L204" s="141"/>
    </row>
    <row r="205" spans="1:12" ht="12.75" customHeight="1" x14ac:dyDescent="0.2">
      <c r="A205" s="141"/>
      <c r="B205" s="141"/>
      <c r="C205" s="141"/>
      <c r="D205" s="161"/>
      <c r="E205" s="141"/>
      <c r="F205" s="141"/>
      <c r="G205" s="141"/>
      <c r="H205" s="141"/>
      <c r="I205" s="44"/>
      <c r="J205" s="141"/>
      <c r="K205" s="141"/>
      <c r="L205" s="141"/>
    </row>
    <row r="206" spans="1:12" ht="12.75" customHeight="1" x14ac:dyDescent="0.2">
      <c r="A206" s="141"/>
      <c r="B206" s="141"/>
      <c r="C206" s="141"/>
      <c r="D206" s="161"/>
      <c r="E206" s="141"/>
      <c r="F206" s="141"/>
      <c r="G206" s="141"/>
      <c r="H206" s="141"/>
      <c r="I206" s="44"/>
      <c r="J206" s="141"/>
      <c r="K206" s="141"/>
      <c r="L206" s="141"/>
    </row>
    <row r="207" spans="1:12" ht="12.75" customHeight="1" x14ac:dyDescent="0.2">
      <c r="A207" s="141"/>
      <c r="B207" s="141"/>
      <c r="C207" s="141"/>
      <c r="D207" s="161"/>
      <c r="E207" s="141"/>
      <c r="F207" s="141"/>
      <c r="G207" s="141"/>
      <c r="H207" s="141"/>
      <c r="I207" s="44"/>
      <c r="J207" s="141"/>
      <c r="K207" s="141"/>
      <c r="L207" s="141"/>
    </row>
    <row r="208" spans="1:12" ht="12.75" customHeight="1" x14ac:dyDescent="0.2">
      <c r="A208" s="141"/>
      <c r="B208" s="141"/>
      <c r="C208" s="141"/>
      <c r="D208" s="161"/>
      <c r="E208" s="141"/>
      <c r="F208" s="141"/>
      <c r="G208" s="141"/>
      <c r="H208" s="141"/>
      <c r="I208" s="44"/>
      <c r="J208" s="141"/>
      <c r="K208" s="141"/>
      <c r="L208" s="141"/>
    </row>
    <row r="209" spans="1:12" ht="12.75" customHeight="1" x14ac:dyDescent="0.2">
      <c r="A209" s="141"/>
      <c r="B209" s="141"/>
      <c r="C209" s="141"/>
      <c r="D209" s="161"/>
      <c r="E209" s="141"/>
      <c r="F209" s="141"/>
      <c r="G209" s="141"/>
      <c r="H209" s="141"/>
      <c r="I209" s="44"/>
      <c r="J209" s="141"/>
      <c r="K209" s="141"/>
      <c r="L209" s="141"/>
    </row>
    <row r="210" spans="1:12" ht="12.75" customHeight="1" x14ac:dyDescent="0.2">
      <c r="A210" s="141"/>
      <c r="B210" s="141"/>
      <c r="C210" s="141"/>
      <c r="D210" s="161"/>
      <c r="E210" s="141"/>
      <c r="F210" s="141"/>
      <c r="G210" s="141"/>
      <c r="H210" s="141"/>
      <c r="I210" s="44"/>
      <c r="J210" s="141"/>
      <c r="K210" s="141"/>
      <c r="L210" s="141"/>
    </row>
    <row r="211" spans="1:12" ht="12.75" customHeight="1" x14ac:dyDescent="0.2">
      <c r="A211" s="141"/>
      <c r="B211" s="141"/>
      <c r="C211" s="141"/>
      <c r="D211" s="161"/>
      <c r="E211" s="141"/>
      <c r="F211" s="141"/>
      <c r="G211" s="141"/>
      <c r="H211" s="141"/>
      <c r="I211" s="44"/>
      <c r="J211" s="141"/>
      <c r="K211" s="141"/>
      <c r="L211" s="141"/>
    </row>
    <row r="212" spans="1:12" ht="12.75" customHeight="1" x14ac:dyDescent="0.2">
      <c r="A212" s="141"/>
      <c r="B212" s="141"/>
      <c r="C212" s="141"/>
      <c r="D212" s="161"/>
      <c r="E212" s="141"/>
      <c r="F212" s="141"/>
      <c r="G212" s="141"/>
      <c r="H212" s="141"/>
      <c r="I212" s="44"/>
      <c r="J212" s="141"/>
      <c r="K212" s="141"/>
      <c r="L212" s="141"/>
    </row>
    <row r="213" spans="1:12" ht="12.75" customHeight="1" x14ac:dyDescent="0.2">
      <c r="A213" s="141"/>
      <c r="B213" s="141"/>
      <c r="C213" s="141"/>
      <c r="D213" s="161"/>
      <c r="E213" s="141"/>
      <c r="F213" s="141"/>
      <c r="G213" s="141"/>
      <c r="H213" s="141"/>
      <c r="I213" s="44"/>
      <c r="J213" s="141"/>
      <c r="K213" s="141"/>
      <c r="L213" s="141"/>
    </row>
    <row r="214" spans="1:12" ht="12.75" customHeight="1" x14ac:dyDescent="0.2">
      <c r="A214" s="141"/>
      <c r="B214" s="141"/>
      <c r="C214" s="141"/>
      <c r="D214" s="161"/>
      <c r="E214" s="141"/>
      <c r="F214" s="141"/>
      <c r="G214" s="141"/>
      <c r="H214" s="141"/>
      <c r="I214" s="44"/>
      <c r="J214" s="141"/>
      <c r="K214" s="141"/>
      <c r="L214" s="141"/>
    </row>
    <row r="215" spans="1:12" ht="12.75" customHeight="1" x14ac:dyDescent="0.2">
      <c r="A215" s="141"/>
      <c r="B215" s="141"/>
      <c r="C215" s="141"/>
      <c r="D215" s="161"/>
      <c r="E215" s="141"/>
      <c r="F215" s="141"/>
      <c r="G215" s="141"/>
      <c r="H215" s="141"/>
      <c r="I215" s="44"/>
      <c r="J215" s="141"/>
      <c r="K215" s="141"/>
      <c r="L215" s="141"/>
    </row>
    <row r="216" spans="1:12" ht="12.75" customHeight="1" x14ac:dyDescent="0.2">
      <c r="A216" s="141"/>
      <c r="B216" s="141"/>
      <c r="C216" s="141"/>
      <c r="D216" s="161"/>
      <c r="E216" s="141"/>
      <c r="F216" s="141"/>
      <c r="G216" s="141"/>
      <c r="H216" s="141"/>
      <c r="I216" s="44"/>
      <c r="J216" s="141"/>
      <c r="K216" s="141"/>
      <c r="L216" s="141"/>
    </row>
    <row r="217" spans="1:12" ht="12.75" customHeight="1" x14ac:dyDescent="0.2">
      <c r="A217" s="141"/>
      <c r="B217" s="141"/>
      <c r="C217" s="141"/>
      <c r="D217" s="161"/>
      <c r="E217" s="141"/>
      <c r="F217" s="141"/>
      <c r="G217" s="141"/>
      <c r="H217" s="141"/>
      <c r="I217" s="44"/>
      <c r="J217" s="141"/>
      <c r="K217" s="141"/>
      <c r="L217" s="141"/>
    </row>
    <row r="218" spans="1:12" ht="12.75" customHeight="1" x14ac:dyDescent="0.2">
      <c r="A218" s="141"/>
      <c r="B218" s="141"/>
      <c r="C218" s="141"/>
      <c r="D218" s="161"/>
      <c r="E218" s="141"/>
      <c r="F218" s="141"/>
      <c r="G218" s="141"/>
      <c r="H218" s="141"/>
      <c r="I218" s="44"/>
      <c r="J218" s="141"/>
      <c r="K218" s="141"/>
      <c r="L218" s="141"/>
    </row>
    <row r="219" spans="1:12" ht="12.75" customHeight="1" x14ac:dyDescent="0.2">
      <c r="A219" s="141"/>
      <c r="B219" s="141"/>
      <c r="C219" s="141"/>
      <c r="D219" s="161"/>
      <c r="E219" s="141"/>
      <c r="F219" s="141"/>
      <c r="G219" s="141"/>
      <c r="H219" s="141"/>
      <c r="I219" s="44"/>
      <c r="J219" s="141"/>
      <c r="K219" s="141"/>
      <c r="L219" s="141"/>
    </row>
    <row r="220" spans="1:12" ht="12.75" customHeight="1" x14ac:dyDescent="0.2">
      <c r="A220" s="141"/>
      <c r="B220" s="141"/>
      <c r="C220" s="141"/>
      <c r="D220" s="161"/>
      <c r="E220" s="141"/>
      <c r="F220" s="141"/>
      <c r="G220" s="141"/>
      <c r="H220" s="141"/>
      <c r="I220" s="44"/>
      <c r="J220" s="141"/>
      <c r="K220" s="141"/>
      <c r="L220" s="141"/>
    </row>
    <row r="221" spans="1:12" ht="12.75" customHeight="1" x14ac:dyDescent="0.2">
      <c r="A221" s="141"/>
      <c r="B221" s="141"/>
      <c r="C221" s="141"/>
      <c r="D221" s="161"/>
      <c r="E221" s="141"/>
      <c r="F221" s="141"/>
      <c r="G221" s="141"/>
      <c r="H221" s="141"/>
      <c r="I221" s="44"/>
      <c r="J221" s="141"/>
      <c r="K221" s="141"/>
      <c r="L221" s="141"/>
    </row>
    <row r="222" spans="1:12" ht="12.75" customHeight="1" x14ac:dyDescent="0.2">
      <c r="A222" s="141"/>
      <c r="B222" s="141"/>
      <c r="C222" s="141"/>
      <c r="D222" s="161"/>
      <c r="E222" s="141"/>
      <c r="F222" s="141"/>
      <c r="G222" s="141"/>
      <c r="H222" s="141"/>
      <c r="I222" s="44"/>
      <c r="J222" s="141"/>
      <c r="K222" s="141"/>
      <c r="L222" s="141"/>
    </row>
    <row r="223" spans="1:12" ht="12.75" customHeight="1" x14ac:dyDescent="0.2">
      <c r="A223" s="141"/>
      <c r="B223" s="141"/>
      <c r="C223" s="141"/>
      <c r="D223" s="161"/>
      <c r="E223" s="141"/>
      <c r="F223" s="141"/>
      <c r="G223" s="141"/>
      <c r="H223" s="141"/>
      <c r="I223" s="44"/>
      <c r="J223" s="141"/>
      <c r="K223" s="141"/>
      <c r="L223" s="141"/>
    </row>
    <row r="224" spans="1:12" ht="12.75" customHeight="1" x14ac:dyDescent="0.2">
      <c r="A224" s="141"/>
      <c r="B224" s="141"/>
      <c r="C224" s="141"/>
      <c r="D224" s="161"/>
      <c r="E224" s="141"/>
      <c r="F224" s="141"/>
      <c r="G224" s="141"/>
      <c r="H224" s="141"/>
      <c r="I224" s="44"/>
      <c r="J224" s="141"/>
      <c r="K224" s="141"/>
      <c r="L224" s="141"/>
    </row>
    <row r="225" spans="1:12" ht="12.75" customHeight="1" x14ac:dyDescent="0.2">
      <c r="A225" s="141"/>
      <c r="B225" s="141"/>
      <c r="C225" s="141"/>
      <c r="D225" s="161"/>
      <c r="E225" s="141"/>
      <c r="F225" s="141"/>
      <c r="G225" s="141"/>
      <c r="H225" s="141"/>
      <c r="I225" s="44"/>
      <c r="J225" s="141"/>
      <c r="K225" s="141"/>
      <c r="L225" s="141"/>
    </row>
    <row r="226" spans="1:12" ht="12.75" customHeight="1" x14ac:dyDescent="0.2">
      <c r="A226" s="141"/>
      <c r="B226" s="141"/>
      <c r="C226" s="141"/>
      <c r="D226" s="161"/>
      <c r="E226" s="141"/>
      <c r="F226" s="141"/>
      <c r="G226" s="141"/>
      <c r="H226" s="141"/>
      <c r="I226" s="44"/>
      <c r="J226" s="141"/>
      <c r="K226" s="141"/>
      <c r="L226" s="141"/>
    </row>
    <row r="227" spans="1:12" ht="12.75" customHeight="1" x14ac:dyDescent="0.2">
      <c r="A227" s="141"/>
      <c r="B227" s="141"/>
      <c r="C227" s="141"/>
      <c r="D227" s="161"/>
      <c r="E227" s="141"/>
      <c r="F227" s="141"/>
      <c r="G227" s="141"/>
      <c r="H227" s="141"/>
      <c r="I227" s="44"/>
      <c r="J227" s="141"/>
      <c r="K227" s="141"/>
      <c r="L227" s="141"/>
    </row>
    <row r="228" spans="1:12" ht="12.75" customHeight="1" x14ac:dyDescent="0.2">
      <c r="A228" s="141"/>
      <c r="B228" s="141"/>
      <c r="C228" s="141"/>
      <c r="D228" s="161"/>
      <c r="E228" s="141"/>
      <c r="F228" s="141"/>
      <c r="G228" s="141"/>
      <c r="H228" s="141"/>
      <c r="I228" s="44"/>
      <c r="J228" s="141"/>
      <c r="K228" s="141"/>
      <c r="L228" s="141"/>
    </row>
    <row r="229" spans="1:12" ht="12.75" customHeight="1" x14ac:dyDescent="0.2">
      <c r="A229" s="141"/>
      <c r="B229" s="141"/>
      <c r="C229" s="141"/>
      <c r="D229" s="161"/>
      <c r="E229" s="141"/>
      <c r="F229" s="141"/>
      <c r="G229" s="141"/>
      <c r="H229" s="141"/>
      <c r="I229" s="44"/>
      <c r="J229" s="141"/>
      <c r="K229" s="141"/>
      <c r="L229" s="141"/>
    </row>
    <row r="230" spans="1:12" ht="12.75" customHeight="1" x14ac:dyDescent="0.2">
      <c r="A230" s="141"/>
      <c r="B230" s="141"/>
      <c r="C230" s="141"/>
      <c r="D230" s="161"/>
      <c r="E230" s="141"/>
      <c r="F230" s="141"/>
      <c r="G230" s="141"/>
      <c r="H230" s="141"/>
      <c r="I230" s="44"/>
      <c r="J230" s="141"/>
      <c r="K230" s="141"/>
      <c r="L230" s="141"/>
    </row>
    <row r="231" spans="1:12" ht="12.75" customHeight="1" x14ac:dyDescent="0.2">
      <c r="A231" s="141"/>
      <c r="B231" s="141"/>
      <c r="C231" s="141"/>
      <c r="D231" s="161"/>
      <c r="E231" s="141"/>
      <c r="F231" s="141"/>
      <c r="G231" s="141"/>
      <c r="H231" s="141"/>
      <c r="I231" s="44"/>
      <c r="J231" s="141"/>
      <c r="K231" s="141"/>
      <c r="L231" s="141"/>
    </row>
    <row r="232" spans="1:12" ht="15.75" customHeight="1" x14ac:dyDescent="0.2"/>
    <row r="233" spans="1:12" ht="15.75" customHeight="1" x14ac:dyDescent="0.2"/>
    <row r="234" spans="1:12" ht="15.75" customHeight="1" x14ac:dyDescent="0.2"/>
    <row r="235" spans="1:12" ht="15.75" customHeight="1" x14ac:dyDescent="0.2"/>
    <row r="236" spans="1:12" ht="15.75" customHeight="1" x14ac:dyDescent="0.2"/>
    <row r="237" spans="1:12" ht="15.75" customHeight="1" x14ac:dyDescent="0.2"/>
    <row r="238" spans="1:12" ht="15.75" customHeight="1" x14ac:dyDescent="0.2"/>
    <row r="239" spans="1:12" ht="15.75" customHeight="1" x14ac:dyDescent="0.2"/>
    <row r="240" spans="1:12"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6:O24">
    <filterColumn colId="1" showButton="0"/>
    <filterColumn colId="2" showButton="0"/>
    <filterColumn colId="3" showButton="0"/>
    <filterColumn colId="4" showButton="0"/>
  </autoFilter>
  <mergeCells count="32">
    <mergeCell ref="N6:N10"/>
    <mergeCell ref="G6:G10"/>
    <mergeCell ref="H6:H10"/>
    <mergeCell ref="I6:I10"/>
    <mergeCell ref="J6:J10"/>
    <mergeCell ref="K6:K10"/>
    <mergeCell ref="E1:F1"/>
    <mergeCell ref="H26:I26"/>
    <mergeCell ref="D27:E27"/>
    <mergeCell ref="L6:L10"/>
    <mergeCell ref="M6:M10"/>
    <mergeCell ref="G1:H1"/>
    <mergeCell ref="E2:F2"/>
    <mergeCell ref="G2:H2"/>
    <mergeCell ref="G3:H3"/>
    <mergeCell ref="G4:H4"/>
    <mergeCell ref="O6:O10"/>
    <mergeCell ref="D29:E29"/>
    <mergeCell ref="A31:B31"/>
    <mergeCell ref="B1:D4"/>
    <mergeCell ref="B6:F6"/>
    <mergeCell ref="B7:F7"/>
    <mergeCell ref="B8:F8"/>
    <mergeCell ref="B9:F9"/>
    <mergeCell ref="A12:A16"/>
    <mergeCell ref="A17:A19"/>
    <mergeCell ref="A21:A24"/>
    <mergeCell ref="A26:A27"/>
    <mergeCell ref="D26:E26"/>
    <mergeCell ref="E3:F3"/>
    <mergeCell ref="E4:F4"/>
    <mergeCell ref="A1:A4"/>
  </mergeCells>
  <hyperlinks>
    <hyperlink ref="L14" r:id="rId1"/>
    <hyperlink ref="L18" r:id="rId2" location="gid=874173460"/>
    <hyperlink ref="L19" r:id="rId3" location="gid=874173460"/>
  </hyperlinks>
  <printOptions horizontalCentered="1" verticalCentered="1"/>
  <pageMargins left="0" right="0" top="0" bottom="0" header="0" footer="0"/>
  <pageSetup paperSize="14" orientation="landscape" r:id="rId4"/>
  <headerFooter>
    <oddFooter>&amp;C&amp;P</oddFooter>
  </headerFooter>
  <rowBreaks count="2" manualBreakCount="2">
    <brk id="19" man="1"/>
    <brk id="31" man="1"/>
  </rowBreaks>
  <colBreaks count="1" manualBreakCount="1">
    <brk id="10" man="1"/>
  </colBreaks>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0"/>
  <sheetViews>
    <sheetView topLeftCell="D22" zoomScale="87" zoomScaleNormal="87" workbookViewId="0">
      <selection activeCell="I26" sqref="I26"/>
    </sheetView>
  </sheetViews>
  <sheetFormatPr baseColWidth="10" defaultColWidth="12.625" defaultRowHeight="15" customHeight="1" x14ac:dyDescent="0.2"/>
  <cols>
    <col min="1" max="1" width="28.375" customWidth="1"/>
    <col min="2" max="2" width="27.875" customWidth="1"/>
    <col min="3" max="3" width="31.5" customWidth="1"/>
    <col min="4" max="4" width="6" customWidth="1"/>
    <col min="5" max="5" width="19.375" customWidth="1"/>
    <col min="6" max="6" width="16.375" customWidth="1"/>
    <col min="7" max="7" width="11.375" customWidth="1"/>
    <col min="8" max="8" width="28.25" customWidth="1"/>
    <col min="9" max="9" width="39" customWidth="1"/>
    <col min="10" max="10" width="42.75" customWidth="1"/>
    <col min="11" max="11" width="11.625" customWidth="1"/>
    <col min="12" max="12" width="25.75" customWidth="1"/>
    <col min="13" max="13" width="23.75" customWidth="1"/>
    <col min="14" max="14" width="11.75" customWidth="1"/>
    <col min="15" max="15" width="10.75" customWidth="1"/>
    <col min="16" max="16" width="28" customWidth="1"/>
    <col min="17" max="17" width="12.625" style="230"/>
    <col min="18" max="31" width="9.5" customWidth="1"/>
  </cols>
  <sheetData>
    <row r="1" spans="1:31" ht="21" customHeight="1" x14ac:dyDescent="0.2">
      <c r="A1" s="438"/>
      <c r="B1" s="439" t="s">
        <v>87</v>
      </c>
      <c r="C1" s="325"/>
      <c r="D1" s="325"/>
      <c r="E1" s="325"/>
      <c r="F1" s="369"/>
      <c r="G1" s="336" t="s">
        <v>1</v>
      </c>
      <c r="H1" s="337"/>
      <c r="I1" s="112"/>
      <c r="J1" s="112"/>
      <c r="K1" s="112"/>
      <c r="L1" s="112"/>
      <c r="M1" s="113"/>
      <c r="N1" s="113"/>
      <c r="O1" s="113"/>
      <c r="P1" s="113"/>
      <c r="R1" s="113"/>
      <c r="S1" s="113"/>
      <c r="T1" s="113"/>
      <c r="U1" s="113"/>
      <c r="V1" s="113"/>
      <c r="W1" s="113"/>
      <c r="X1" s="113"/>
      <c r="Y1" s="113"/>
      <c r="Z1" s="113"/>
      <c r="AA1" s="113"/>
      <c r="AB1" s="113"/>
      <c r="AC1" s="113"/>
      <c r="AD1" s="113"/>
      <c r="AE1" s="113"/>
    </row>
    <row r="2" spans="1:31" ht="21" customHeight="1" x14ac:dyDescent="0.2">
      <c r="A2" s="334"/>
      <c r="B2" s="326"/>
      <c r="C2" s="327"/>
      <c r="D2" s="327"/>
      <c r="E2" s="327"/>
      <c r="F2" s="370"/>
      <c r="G2" s="339" t="s">
        <v>2</v>
      </c>
      <c r="H2" s="340"/>
      <c r="I2" s="112"/>
      <c r="J2" s="112"/>
      <c r="K2" s="112"/>
      <c r="L2" s="112"/>
      <c r="M2" s="113"/>
      <c r="N2" s="113"/>
      <c r="O2" s="113"/>
      <c r="P2" s="113"/>
      <c r="R2" s="113"/>
      <c r="S2" s="113"/>
      <c r="T2" s="113"/>
      <c r="U2" s="113"/>
      <c r="V2" s="113"/>
      <c r="W2" s="113"/>
      <c r="X2" s="113"/>
      <c r="Y2" s="113"/>
      <c r="Z2" s="113"/>
      <c r="AA2" s="113"/>
      <c r="AB2" s="113"/>
      <c r="AC2" s="113"/>
      <c r="AD2" s="113"/>
      <c r="AE2" s="113"/>
    </row>
    <row r="3" spans="1:31" ht="21" customHeight="1" x14ac:dyDescent="0.2">
      <c r="A3" s="334"/>
      <c r="B3" s="326"/>
      <c r="C3" s="327"/>
      <c r="D3" s="327"/>
      <c r="E3" s="327"/>
      <c r="F3" s="370"/>
      <c r="G3" s="339" t="s">
        <v>3</v>
      </c>
      <c r="H3" s="340"/>
      <c r="I3" s="112"/>
      <c r="J3" s="112"/>
      <c r="K3" s="112"/>
      <c r="L3" s="112"/>
      <c r="M3" s="113"/>
      <c r="N3" s="113"/>
      <c r="O3" s="113"/>
      <c r="P3" s="113"/>
      <c r="R3" s="113"/>
      <c r="S3" s="113"/>
      <c r="T3" s="113"/>
      <c r="U3" s="113"/>
      <c r="V3" s="113"/>
      <c r="W3" s="113"/>
      <c r="X3" s="113"/>
      <c r="Y3" s="113"/>
      <c r="Z3" s="113"/>
      <c r="AA3" s="113"/>
      <c r="AB3" s="113"/>
      <c r="AC3" s="113"/>
      <c r="AD3" s="113"/>
      <c r="AE3" s="113"/>
    </row>
    <row r="4" spans="1:31" ht="21" customHeight="1" x14ac:dyDescent="0.2">
      <c r="A4" s="335"/>
      <c r="B4" s="328"/>
      <c r="C4" s="329"/>
      <c r="D4" s="329"/>
      <c r="E4" s="329"/>
      <c r="F4" s="371"/>
      <c r="G4" s="344" t="s">
        <v>341</v>
      </c>
      <c r="H4" s="345"/>
      <c r="I4" s="112"/>
      <c r="J4" s="112"/>
      <c r="K4" s="112"/>
      <c r="L4" s="112"/>
      <c r="M4" s="113"/>
      <c r="N4" s="113"/>
      <c r="O4" s="113"/>
      <c r="P4" s="113"/>
      <c r="R4" s="113"/>
      <c r="S4" s="113"/>
      <c r="T4" s="113"/>
      <c r="U4" s="113"/>
      <c r="V4" s="113"/>
      <c r="W4" s="113"/>
      <c r="X4" s="113"/>
      <c r="Y4" s="113"/>
      <c r="Z4" s="113"/>
      <c r="AA4" s="113"/>
      <c r="AB4" s="113"/>
      <c r="AC4" s="113"/>
      <c r="AD4" s="113"/>
      <c r="AE4" s="113"/>
    </row>
    <row r="5" spans="1:31" ht="6.75" customHeight="1" x14ac:dyDescent="0.2">
      <c r="A5" s="162"/>
      <c r="B5" s="162"/>
      <c r="C5" s="162"/>
      <c r="D5" s="162"/>
      <c r="E5" s="162"/>
      <c r="F5" s="162"/>
      <c r="G5" s="162"/>
      <c r="H5" s="162"/>
      <c r="I5" s="162"/>
      <c r="J5" s="162"/>
      <c r="K5" s="162"/>
      <c r="L5" s="162"/>
      <c r="M5" s="44"/>
      <c r="N5" s="44"/>
      <c r="O5" s="44"/>
      <c r="P5" s="44"/>
      <c r="R5" s="44"/>
      <c r="S5" s="44"/>
      <c r="T5" s="44"/>
      <c r="U5" s="44"/>
      <c r="V5" s="44"/>
      <c r="W5" s="44"/>
      <c r="X5" s="44"/>
      <c r="Y5" s="44"/>
      <c r="Z5" s="44"/>
      <c r="AA5" s="44"/>
      <c r="AB5" s="44"/>
      <c r="AC5" s="44"/>
      <c r="AD5" s="44"/>
      <c r="AE5" s="44"/>
    </row>
    <row r="6" spans="1:31" ht="39.75" customHeight="1" x14ac:dyDescent="0.2">
      <c r="A6" s="115" t="s">
        <v>342</v>
      </c>
      <c r="B6" s="386" t="s">
        <v>343</v>
      </c>
      <c r="C6" s="351"/>
      <c r="D6" s="351"/>
      <c r="E6" s="351"/>
      <c r="F6" s="351"/>
      <c r="G6" s="351"/>
      <c r="H6" s="352"/>
      <c r="I6" s="364" t="s">
        <v>7</v>
      </c>
      <c r="J6" s="366" t="s">
        <v>8</v>
      </c>
      <c r="K6" s="364" t="s">
        <v>344</v>
      </c>
      <c r="L6" s="366" t="s">
        <v>345</v>
      </c>
      <c r="M6" s="365" t="s">
        <v>11</v>
      </c>
      <c r="N6" s="366" t="s">
        <v>8</v>
      </c>
      <c r="O6" s="364" t="s">
        <v>346</v>
      </c>
      <c r="P6" s="365" t="s">
        <v>12</v>
      </c>
      <c r="Q6" s="342" t="s">
        <v>531</v>
      </c>
      <c r="R6" s="141"/>
      <c r="S6" s="141"/>
      <c r="T6" s="141"/>
      <c r="U6" s="141"/>
      <c r="V6" s="141"/>
      <c r="W6" s="141"/>
      <c r="X6" s="141"/>
      <c r="Y6" s="141"/>
      <c r="Z6" s="141"/>
      <c r="AA6" s="141"/>
      <c r="AB6" s="141"/>
      <c r="AC6" s="141"/>
      <c r="AD6" s="141"/>
      <c r="AE6" s="141"/>
    </row>
    <row r="7" spans="1:31" ht="29.25" customHeight="1" x14ac:dyDescent="0.2">
      <c r="A7" s="115" t="s">
        <v>13</v>
      </c>
      <c r="B7" s="386" t="s">
        <v>347</v>
      </c>
      <c r="C7" s="351"/>
      <c r="D7" s="351"/>
      <c r="E7" s="351"/>
      <c r="F7" s="351"/>
      <c r="G7" s="351"/>
      <c r="H7" s="352"/>
      <c r="I7" s="334"/>
      <c r="J7" s="334"/>
      <c r="K7" s="334"/>
      <c r="L7" s="334"/>
      <c r="M7" s="334"/>
      <c r="N7" s="334"/>
      <c r="O7" s="334"/>
      <c r="P7" s="334"/>
      <c r="Q7" s="331"/>
      <c r="R7" s="163"/>
      <c r="S7" s="163"/>
      <c r="T7" s="163"/>
      <c r="U7" s="163"/>
      <c r="V7" s="163"/>
      <c r="W7" s="163"/>
      <c r="X7" s="163"/>
      <c r="Y7" s="163"/>
      <c r="Z7" s="163"/>
      <c r="AA7" s="163"/>
      <c r="AB7" s="163"/>
      <c r="AC7" s="163"/>
      <c r="AD7" s="163"/>
      <c r="AE7" s="163"/>
    </row>
    <row r="8" spans="1:31" ht="53.25" customHeight="1" x14ac:dyDescent="0.2">
      <c r="A8" s="115" t="s">
        <v>260</v>
      </c>
      <c r="B8" s="386" t="s">
        <v>348</v>
      </c>
      <c r="C8" s="351"/>
      <c r="D8" s="351"/>
      <c r="E8" s="351"/>
      <c r="F8" s="351"/>
      <c r="G8" s="351"/>
      <c r="H8" s="352"/>
      <c r="I8" s="334"/>
      <c r="J8" s="334"/>
      <c r="K8" s="334"/>
      <c r="L8" s="334"/>
      <c r="M8" s="334"/>
      <c r="N8" s="334"/>
      <c r="O8" s="334"/>
      <c r="P8" s="334"/>
      <c r="Q8" s="331"/>
      <c r="R8" s="163"/>
      <c r="S8" s="163"/>
      <c r="T8" s="163"/>
      <c r="U8" s="163"/>
      <c r="V8" s="163"/>
      <c r="W8" s="163"/>
      <c r="X8" s="163"/>
      <c r="Y8" s="163"/>
      <c r="Z8" s="163"/>
      <c r="AA8" s="163"/>
      <c r="AB8" s="163"/>
      <c r="AC8" s="163"/>
      <c r="AD8" s="163"/>
      <c r="AE8" s="163"/>
    </row>
    <row r="9" spans="1:31" ht="24.75" customHeight="1" x14ac:dyDescent="0.2">
      <c r="A9" s="115" t="s">
        <v>17</v>
      </c>
      <c r="B9" s="386" t="s">
        <v>349</v>
      </c>
      <c r="C9" s="351"/>
      <c r="D9" s="351"/>
      <c r="E9" s="351"/>
      <c r="F9" s="351"/>
      <c r="G9" s="351"/>
      <c r="H9" s="352"/>
      <c r="I9" s="334"/>
      <c r="J9" s="334"/>
      <c r="K9" s="334"/>
      <c r="L9" s="334"/>
      <c r="M9" s="334"/>
      <c r="N9" s="334"/>
      <c r="O9" s="334"/>
      <c r="P9" s="334"/>
      <c r="Q9" s="331"/>
      <c r="R9" s="163"/>
      <c r="S9" s="163"/>
      <c r="T9" s="163"/>
      <c r="U9" s="163"/>
      <c r="V9" s="163"/>
      <c r="W9" s="163"/>
      <c r="X9" s="163"/>
      <c r="Y9" s="163"/>
      <c r="Z9" s="163"/>
      <c r="AA9" s="163"/>
      <c r="AB9" s="163"/>
      <c r="AC9" s="163"/>
      <c r="AD9" s="163"/>
      <c r="AE9" s="163"/>
    </row>
    <row r="10" spans="1:31" ht="42" customHeight="1" x14ac:dyDescent="0.2">
      <c r="A10" s="115" t="s">
        <v>19</v>
      </c>
      <c r="B10" s="5" t="s">
        <v>20</v>
      </c>
      <c r="C10" s="429" t="s">
        <v>21</v>
      </c>
      <c r="D10" s="352"/>
      <c r="E10" s="5" t="s">
        <v>350</v>
      </c>
      <c r="F10" s="5" t="s">
        <v>351</v>
      </c>
      <c r="G10" s="5" t="s">
        <v>132</v>
      </c>
      <c r="H10" s="5" t="s">
        <v>24</v>
      </c>
      <c r="I10" s="335"/>
      <c r="J10" s="335"/>
      <c r="K10" s="335"/>
      <c r="L10" s="335"/>
      <c r="M10" s="402"/>
      <c r="N10" s="402"/>
      <c r="O10" s="402"/>
      <c r="P10" s="402"/>
      <c r="Q10" s="331"/>
      <c r="R10" s="163"/>
      <c r="S10" s="163"/>
      <c r="T10" s="163"/>
      <c r="U10" s="163"/>
      <c r="V10" s="163"/>
      <c r="W10" s="163"/>
      <c r="X10" s="163"/>
      <c r="Y10" s="163"/>
      <c r="Z10" s="163"/>
      <c r="AA10" s="163"/>
      <c r="AB10" s="163"/>
      <c r="AC10" s="163"/>
      <c r="AD10" s="163"/>
      <c r="AE10" s="163"/>
    </row>
    <row r="11" spans="1:31" ht="74.25" customHeight="1" x14ac:dyDescent="0.2">
      <c r="A11" s="364" t="s">
        <v>352</v>
      </c>
      <c r="B11" s="14" t="s">
        <v>353</v>
      </c>
      <c r="C11" s="14" t="s">
        <v>354</v>
      </c>
      <c r="D11" s="14">
        <v>1</v>
      </c>
      <c r="E11" s="14" t="s">
        <v>355</v>
      </c>
      <c r="F11" s="164" t="s">
        <v>116</v>
      </c>
      <c r="G11" s="119">
        <v>43984</v>
      </c>
      <c r="H11" s="119">
        <v>44180</v>
      </c>
      <c r="I11" s="8" t="s">
        <v>206</v>
      </c>
      <c r="J11" s="165"/>
      <c r="K11" s="166"/>
      <c r="L11" s="14"/>
      <c r="M11" s="14" t="s">
        <v>356</v>
      </c>
      <c r="N11" s="14"/>
      <c r="O11" s="52">
        <v>0</v>
      </c>
      <c r="P11" s="56" t="s">
        <v>357</v>
      </c>
      <c r="Q11" s="259">
        <v>0</v>
      </c>
      <c r="R11" s="33"/>
      <c r="S11" s="33"/>
      <c r="T11" s="33"/>
      <c r="U11" s="33"/>
      <c r="V11" s="33"/>
      <c r="W11" s="33"/>
      <c r="X11" s="33"/>
      <c r="Y11" s="33"/>
      <c r="Z11" s="33"/>
      <c r="AA11" s="33"/>
      <c r="AB11" s="33"/>
      <c r="AC11" s="33"/>
      <c r="AD11" s="33"/>
      <c r="AE11" s="33"/>
    </row>
    <row r="12" spans="1:31" ht="165.75" customHeight="1" x14ac:dyDescent="0.2">
      <c r="A12" s="334"/>
      <c r="B12" s="14" t="s">
        <v>358</v>
      </c>
      <c r="C12" s="14" t="s">
        <v>359</v>
      </c>
      <c r="D12" s="12">
        <v>1</v>
      </c>
      <c r="E12" s="12" t="s">
        <v>360</v>
      </c>
      <c r="F12" s="164" t="s">
        <v>116</v>
      </c>
      <c r="G12" s="87">
        <v>43850</v>
      </c>
      <c r="H12" s="87">
        <v>43982</v>
      </c>
      <c r="I12" s="17" t="s">
        <v>361</v>
      </c>
      <c r="J12" s="82" t="s">
        <v>362</v>
      </c>
      <c r="K12" s="73">
        <v>1</v>
      </c>
      <c r="L12" s="14" t="s">
        <v>363</v>
      </c>
      <c r="M12" s="14" t="s">
        <v>269</v>
      </c>
      <c r="N12" s="14"/>
      <c r="O12" s="138">
        <v>1</v>
      </c>
      <c r="P12" s="56" t="s">
        <v>364</v>
      </c>
      <c r="Q12" s="259">
        <v>1</v>
      </c>
      <c r="R12" s="33"/>
      <c r="S12" s="33"/>
      <c r="T12" s="33"/>
      <c r="U12" s="33"/>
      <c r="V12" s="33"/>
      <c r="W12" s="33"/>
      <c r="X12" s="33"/>
      <c r="Y12" s="33"/>
      <c r="Z12" s="33"/>
      <c r="AA12" s="33"/>
      <c r="AB12" s="33"/>
      <c r="AC12" s="33"/>
      <c r="AD12" s="33"/>
      <c r="AE12" s="33"/>
    </row>
    <row r="13" spans="1:31" ht="81" customHeight="1" x14ac:dyDescent="0.2">
      <c r="A13" s="334"/>
      <c r="B13" s="14" t="s">
        <v>365</v>
      </c>
      <c r="C13" s="12" t="s">
        <v>366</v>
      </c>
      <c r="D13" s="12">
        <v>1</v>
      </c>
      <c r="E13" s="12" t="s">
        <v>360</v>
      </c>
      <c r="F13" s="164" t="s">
        <v>116</v>
      </c>
      <c r="G13" s="87">
        <v>43952</v>
      </c>
      <c r="H13" s="119">
        <v>44165</v>
      </c>
      <c r="I13" s="8" t="s">
        <v>206</v>
      </c>
      <c r="J13" s="83"/>
      <c r="K13" s="73">
        <v>0</v>
      </c>
      <c r="L13" s="14"/>
      <c r="M13" s="14" t="s">
        <v>367</v>
      </c>
      <c r="N13" s="167" t="s">
        <v>368</v>
      </c>
      <c r="O13" s="138">
        <v>1</v>
      </c>
      <c r="P13" s="56">
        <v>100</v>
      </c>
      <c r="Q13" s="259">
        <v>1</v>
      </c>
      <c r="R13" s="33"/>
      <c r="S13" s="33"/>
      <c r="T13" s="33"/>
      <c r="U13" s="33"/>
      <c r="V13" s="33"/>
      <c r="W13" s="33"/>
      <c r="X13" s="33"/>
      <c r="Y13" s="33"/>
      <c r="Z13" s="33"/>
      <c r="AA13" s="33"/>
      <c r="AB13" s="33"/>
      <c r="AC13" s="33"/>
      <c r="AD13" s="33"/>
      <c r="AE13" s="33"/>
    </row>
    <row r="14" spans="1:31" ht="191.25" customHeight="1" x14ac:dyDescent="0.2">
      <c r="A14" s="334"/>
      <c r="B14" s="14" t="s">
        <v>369</v>
      </c>
      <c r="C14" s="14" t="s">
        <v>370</v>
      </c>
      <c r="D14" s="12">
        <v>100</v>
      </c>
      <c r="E14" s="14" t="s">
        <v>371</v>
      </c>
      <c r="F14" s="164" t="s">
        <v>116</v>
      </c>
      <c r="G14" s="87">
        <v>43858</v>
      </c>
      <c r="H14" s="87">
        <v>44181</v>
      </c>
      <c r="I14" s="126" t="s">
        <v>372</v>
      </c>
      <c r="J14" s="78" t="s">
        <v>373</v>
      </c>
      <c r="K14" s="11">
        <v>0.25</v>
      </c>
      <c r="L14" s="14" t="s">
        <v>374</v>
      </c>
      <c r="M14" s="235" t="s">
        <v>375</v>
      </c>
      <c r="N14" s="243" t="s">
        <v>376</v>
      </c>
      <c r="O14" s="296">
        <v>0.45</v>
      </c>
      <c r="P14" s="297" t="s">
        <v>532</v>
      </c>
      <c r="Q14" s="118">
        <v>0.7</v>
      </c>
      <c r="R14" s="33"/>
      <c r="S14" s="33"/>
      <c r="T14" s="33"/>
      <c r="U14" s="33"/>
      <c r="V14" s="33"/>
      <c r="W14" s="33"/>
      <c r="X14" s="33"/>
      <c r="Y14" s="33"/>
      <c r="Z14" s="33"/>
      <c r="AA14" s="33"/>
      <c r="AB14" s="33"/>
      <c r="AC14" s="33"/>
      <c r="AD14" s="33"/>
      <c r="AE14" s="33"/>
    </row>
    <row r="15" spans="1:31" ht="94.5" customHeight="1" x14ac:dyDescent="0.2">
      <c r="A15" s="334"/>
      <c r="B15" s="14" t="s">
        <v>377</v>
      </c>
      <c r="C15" s="12" t="s">
        <v>378</v>
      </c>
      <c r="D15" s="12">
        <v>1</v>
      </c>
      <c r="E15" s="14" t="s">
        <v>379</v>
      </c>
      <c r="F15" s="164" t="s">
        <v>27</v>
      </c>
      <c r="G15" s="87">
        <v>44119</v>
      </c>
      <c r="H15" s="87">
        <v>44181</v>
      </c>
      <c r="I15" s="85" t="s">
        <v>37</v>
      </c>
      <c r="J15" s="10"/>
      <c r="K15" s="10"/>
      <c r="L15" s="14"/>
      <c r="M15" s="14" t="s">
        <v>380</v>
      </c>
      <c r="N15" s="14" t="s">
        <v>381</v>
      </c>
      <c r="O15" s="138">
        <v>1</v>
      </c>
      <c r="P15" s="169" t="s">
        <v>382</v>
      </c>
      <c r="Q15" s="118">
        <v>1</v>
      </c>
      <c r="R15" s="33"/>
      <c r="S15" s="33"/>
      <c r="T15" s="33"/>
      <c r="U15" s="33"/>
      <c r="V15" s="33"/>
      <c r="W15" s="33"/>
      <c r="X15" s="33"/>
      <c r="Y15" s="33"/>
      <c r="Z15" s="33"/>
      <c r="AA15" s="33"/>
      <c r="AB15" s="33"/>
      <c r="AC15" s="33"/>
      <c r="AD15" s="33"/>
      <c r="AE15" s="33"/>
    </row>
    <row r="16" spans="1:31" ht="93.75" customHeight="1" x14ac:dyDescent="0.2">
      <c r="A16" s="334"/>
      <c r="B16" s="14" t="s">
        <v>383</v>
      </c>
      <c r="C16" s="14" t="s">
        <v>384</v>
      </c>
      <c r="D16" s="12">
        <v>1</v>
      </c>
      <c r="E16" s="14" t="s">
        <v>385</v>
      </c>
      <c r="F16" s="164" t="s">
        <v>116</v>
      </c>
      <c r="G16" s="119">
        <v>44013</v>
      </c>
      <c r="H16" s="87">
        <v>44134</v>
      </c>
      <c r="I16" s="85" t="s">
        <v>206</v>
      </c>
      <c r="J16" s="170"/>
      <c r="K16" s="11">
        <v>0</v>
      </c>
      <c r="L16" s="14"/>
      <c r="M16" s="14" t="s">
        <v>386</v>
      </c>
      <c r="N16" s="233" t="s">
        <v>514</v>
      </c>
      <c r="O16" s="236">
        <v>1</v>
      </c>
      <c r="P16" s="169" t="s">
        <v>533</v>
      </c>
      <c r="Q16" s="118">
        <v>1</v>
      </c>
      <c r="R16" s="33"/>
      <c r="S16" s="33"/>
      <c r="T16" s="33"/>
      <c r="U16" s="33"/>
      <c r="V16" s="33"/>
      <c r="W16" s="33"/>
      <c r="X16" s="33"/>
      <c r="Y16" s="33"/>
      <c r="Z16" s="33"/>
      <c r="AA16" s="33"/>
      <c r="AB16" s="33"/>
      <c r="AC16" s="33"/>
      <c r="AD16" s="33"/>
      <c r="AE16" s="33"/>
    </row>
    <row r="17" spans="1:31" ht="104.25" customHeight="1" x14ac:dyDescent="0.2">
      <c r="A17" s="334"/>
      <c r="B17" s="12" t="s">
        <v>387</v>
      </c>
      <c r="C17" s="14" t="s">
        <v>388</v>
      </c>
      <c r="D17" s="12">
        <v>2</v>
      </c>
      <c r="E17" s="14" t="s">
        <v>389</v>
      </c>
      <c r="F17" s="164" t="s">
        <v>116</v>
      </c>
      <c r="G17" s="119">
        <v>43922</v>
      </c>
      <c r="H17" s="87">
        <v>44165</v>
      </c>
      <c r="I17" s="90" t="s">
        <v>390</v>
      </c>
      <c r="J17" s="10" t="s">
        <v>391</v>
      </c>
      <c r="K17" s="171">
        <v>1</v>
      </c>
      <c r="L17" s="14" t="s">
        <v>392</v>
      </c>
      <c r="M17" s="14" t="s">
        <v>393</v>
      </c>
      <c r="N17" s="14" t="s">
        <v>394</v>
      </c>
      <c r="O17" s="236">
        <v>1</v>
      </c>
      <c r="P17" s="298" t="s">
        <v>534</v>
      </c>
      <c r="Q17" s="118">
        <v>1</v>
      </c>
      <c r="R17" s="33"/>
      <c r="S17" s="33"/>
      <c r="T17" s="33"/>
      <c r="U17" s="33"/>
      <c r="V17" s="33"/>
      <c r="W17" s="33"/>
      <c r="X17" s="33"/>
      <c r="Y17" s="33"/>
      <c r="Z17" s="33"/>
      <c r="AA17" s="33"/>
      <c r="AB17" s="33"/>
      <c r="AC17" s="33"/>
      <c r="AD17" s="33"/>
      <c r="AE17" s="33"/>
    </row>
    <row r="18" spans="1:31" ht="87" customHeight="1" x14ac:dyDescent="0.2">
      <c r="A18" s="335"/>
      <c r="B18" s="16" t="s">
        <v>395</v>
      </c>
      <c r="C18" s="12" t="s">
        <v>396</v>
      </c>
      <c r="D18" s="14">
        <v>1</v>
      </c>
      <c r="E18" s="12" t="s">
        <v>397</v>
      </c>
      <c r="F18" s="164" t="s">
        <v>398</v>
      </c>
      <c r="G18" s="172">
        <v>44075</v>
      </c>
      <c r="H18" s="119">
        <v>44104</v>
      </c>
      <c r="I18" s="14" t="s">
        <v>399</v>
      </c>
      <c r="J18" s="164"/>
      <c r="K18" s="52">
        <v>0</v>
      </c>
      <c r="L18" s="14"/>
      <c r="M18" s="173" t="s">
        <v>400</v>
      </c>
      <c r="N18" s="14"/>
      <c r="O18" s="138">
        <v>0</v>
      </c>
      <c r="P18" s="169" t="s">
        <v>401</v>
      </c>
      <c r="Q18" s="200">
        <v>0</v>
      </c>
      <c r="R18" s="33"/>
      <c r="S18" s="33"/>
      <c r="T18" s="33"/>
      <c r="U18" s="33"/>
      <c r="V18" s="33"/>
      <c r="W18" s="33"/>
      <c r="X18" s="33"/>
      <c r="Y18" s="33"/>
      <c r="Z18" s="33"/>
      <c r="AA18" s="33"/>
      <c r="AB18" s="33"/>
      <c r="AC18" s="33"/>
      <c r="AD18" s="33"/>
      <c r="AE18" s="33"/>
    </row>
    <row r="19" spans="1:31" ht="150" customHeight="1" x14ac:dyDescent="0.2">
      <c r="A19" s="174" t="s">
        <v>402</v>
      </c>
      <c r="B19" s="14" t="s">
        <v>403</v>
      </c>
      <c r="C19" s="12" t="s">
        <v>404</v>
      </c>
      <c r="D19" s="14">
        <v>100</v>
      </c>
      <c r="E19" s="14" t="s">
        <v>405</v>
      </c>
      <c r="F19" s="164" t="s">
        <v>312</v>
      </c>
      <c r="G19" s="175">
        <v>43922</v>
      </c>
      <c r="H19" s="87">
        <v>44181</v>
      </c>
      <c r="I19" s="17" t="s">
        <v>406</v>
      </c>
      <c r="J19" s="82" t="s">
        <v>407</v>
      </c>
      <c r="K19" s="84">
        <v>1</v>
      </c>
      <c r="L19" s="14" t="s">
        <v>408</v>
      </c>
      <c r="M19" s="243" t="s">
        <v>515</v>
      </c>
      <c r="N19" s="243" t="s">
        <v>507</v>
      </c>
      <c r="O19" s="301">
        <v>0.99399999999999999</v>
      </c>
      <c r="P19" s="169" t="s">
        <v>535</v>
      </c>
      <c r="Q19" s="300">
        <v>0.997</v>
      </c>
      <c r="R19" s="299"/>
      <c r="S19" s="141"/>
      <c r="T19" s="141"/>
      <c r="U19" s="141"/>
      <c r="V19" s="141"/>
      <c r="W19" s="141"/>
      <c r="X19" s="141"/>
      <c r="Y19" s="141"/>
      <c r="Z19" s="141"/>
      <c r="AA19" s="141"/>
      <c r="AB19" s="141"/>
      <c r="AC19" s="141"/>
      <c r="AD19" s="141"/>
      <c r="AE19" s="141"/>
    </row>
    <row r="20" spans="1:31" ht="129" customHeight="1" x14ac:dyDescent="0.2">
      <c r="A20" s="364" t="s">
        <v>409</v>
      </c>
      <c r="B20" s="14" t="s">
        <v>410</v>
      </c>
      <c r="C20" s="14" t="s">
        <v>411</v>
      </c>
      <c r="D20" s="14">
        <v>100</v>
      </c>
      <c r="E20" s="12" t="s">
        <v>412</v>
      </c>
      <c r="F20" s="164" t="s">
        <v>116</v>
      </c>
      <c r="G20" s="176">
        <v>43861</v>
      </c>
      <c r="H20" s="87">
        <v>44181</v>
      </c>
      <c r="I20" s="90" t="s">
        <v>413</v>
      </c>
      <c r="J20" s="10" t="s">
        <v>414</v>
      </c>
      <c r="K20" s="11">
        <v>1</v>
      </c>
      <c r="L20" s="14" t="s">
        <v>415</v>
      </c>
      <c r="M20" s="14" t="s">
        <v>416</v>
      </c>
      <c r="N20" s="14" t="s">
        <v>417</v>
      </c>
      <c r="O20" s="168">
        <v>1</v>
      </c>
      <c r="P20" s="169" t="s">
        <v>418</v>
      </c>
      <c r="Q20" s="200">
        <v>0.66</v>
      </c>
      <c r="R20" s="141"/>
      <c r="S20" s="141"/>
      <c r="T20" s="141"/>
      <c r="U20" s="141"/>
      <c r="V20" s="141"/>
      <c r="W20" s="141"/>
      <c r="X20" s="141"/>
      <c r="Y20" s="141"/>
      <c r="Z20" s="141"/>
      <c r="AA20" s="141"/>
      <c r="AB20" s="141"/>
      <c r="AC20" s="141"/>
      <c r="AD20" s="141"/>
      <c r="AE20" s="141"/>
    </row>
    <row r="21" spans="1:31" ht="113.25" customHeight="1" x14ac:dyDescent="0.2">
      <c r="A21" s="335"/>
      <c r="B21" s="16" t="s">
        <v>419</v>
      </c>
      <c r="C21" s="16" t="s">
        <v>420</v>
      </c>
      <c r="D21" s="12">
        <v>1</v>
      </c>
      <c r="E21" s="12" t="s">
        <v>421</v>
      </c>
      <c r="F21" s="164" t="s">
        <v>312</v>
      </c>
      <c r="G21" s="175">
        <v>44013</v>
      </c>
      <c r="H21" s="119">
        <v>44180</v>
      </c>
      <c r="I21" s="14" t="s">
        <v>422</v>
      </c>
      <c r="J21" s="177"/>
      <c r="K21" s="52">
        <v>0</v>
      </c>
      <c r="L21" s="14"/>
      <c r="M21" s="173" t="s">
        <v>423</v>
      </c>
      <c r="N21" s="302" t="s">
        <v>508</v>
      </c>
      <c r="O21" s="297">
        <v>0</v>
      </c>
      <c r="P21" s="169" t="s">
        <v>424</v>
      </c>
      <c r="Q21" s="200">
        <v>0</v>
      </c>
      <c r="R21" s="33"/>
      <c r="S21" s="33"/>
      <c r="T21" s="33"/>
      <c r="U21" s="33"/>
      <c r="V21" s="33"/>
      <c r="W21" s="33"/>
      <c r="X21" s="33"/>
      <c r="Y21" s="33"/>
      <c r="Z21" s="33"/>
      <c r="AA21" s="33"/>
      <c r="AB21" s="33"/>
      <c r="AC21" s="33"/>
      <c r="AD21" s="33"/>
      <c r="AE21" s="33"/>
    </row>
    <row r="22" spans="1:31" ht="111.75" customHeight="1" x14ac:dyDescent="0.2">
      <c r="A22" s="178" t="s">
        <v>425</v>
      </c>
      <c r="B22" s="16" t="s">
        <v>426</v>
      </c>
      <c r="C22" s="14" t="s">
        <v>427</v>
      </c>
      <c r="D22" s="12">
        <v>1</v>
      </c>
      <c r="E22" s="12" t="s">
        <v>428</v>
      </c>
      <c r="F22" s="164" t="s">
        <v>429</v>
      </c>
      <c r="G22" s="175">
        <v>43862</v>
      </c>
      <c r="H22" s="119">
        <v>43951</v>
      </c>
      <c r="I22" s="16" t="s">
        <v>430</v>
      </c>
      <c r="J22" s="83" t="s">
        <v>431</v>
      </c>
      <c r="K22" s="73">
        <v>1</v>
      </c>
      <c r="L22" s="14" t="s">
        <v>432</v>
      </c>
      <c r="M22" s="14" t="s">
        <v>269</v>
      </c>
      <c r="N22" s="14"/>
      <c r="O22" s="118"/>
      <c r="P22" s="169" t="s">
        <v>433</v>
      </c>
      <c r="Q22" s="200">
        <v>1</v>
      </c>
      <c r="R22" s="141"/>
      <c r="S22" s="141"/>
      <c r="T22" s="141"/>
      <c r="U22" s="141"/>
      <c r="V22" s="141"/>
      <c r="W22" s="141"/>
      <c r="X22" s="141"/>
      <c r="Y22" s="141"/>
      <c r="Z22" s="141"/>
      <c r="AA22" s="141"/>
      <c r="AB22" s="141"/>
      <c r="AC22" s="141"/>
      <c r="AD22" s="141"/>
      <c r="AE22" s="141"/>
    </row>
    <row r="23" spans="1:31" ht="150" customHeight="1" x14ac:dyDescent="0.2">
      <c r="A23" s="178" t="s">
        <v>434</v>
      </c>
      <c r="B23" s="12" t="s">
        <v>435</v>
      </c>
      <c r="C23" s="12" t="s">
        <v>436</v>
      </c>
      <c r="D23" s="12">
        <v>10</v>
      </c>
      <c r="E23" s="12" t="s">
        <v>437</v>
      </c>
      <c r="F23" s="164" t="s">
        <v>318</v>
      </c>
      <c r="G23" s="176">
        <v>43861</v>
      </c>
      <c r="H23" s="87">
        <v>44181</v>
      </c>
      <c r="I23" s="126" t="s">
        <v>438</v>
      </c>
      <c r="J23" s="78" t="s">
        <v>439</v>
      </c>
      <c r="K23" s="179">
        <v>3</v>
      </c>
      <c r="L23" s="14" t="s">
        <v>440</v>
      </c>
      <c r="M23" s="233" t="s">
        <v>506</v>
      </c>
      <c r="N23" s="303" t="s">
        <v>507</v>
      </c>
      <c r="O23" s="297">
        <v>4</v>
      </c>
      <c r="P23" s="233" t="s">
        <v>536</v>
      </c>
      <c r="Q23" s="200">
        <v>0.7</v>
      </c>
      <c r="R23" s="141"/>
      <c r="S23" s="141"/>
      <c r="T23" s="141"/>
      <c r="U23" s="141"/>
      <c r="V23" s="141"/>
      <c r="W23" s="141"/>
      <c r="X23" s="141"/>
      <c r="Y23" s="141"/>
      <c r="Z23" s="141"/>
      <c r="AA23" s="141"/>
      <c r="AB23" s="141"/>
      <c r="AC23" s="141"/>
      <c r="AD23" s="141"/>
      <c r="AE23" s="141"/>
    </row>
    <row r="24" spans="1:31" ht="12.75" customHeight="1" x14ac:dyDescent="0.2">
      <c r="A24" s="33"/>
      <c r="B24" s="141"/>
      <c r="C24" s="141"/>
      <c r="D24" s="141"/>
      <c r="E24" s="141"/>
      <c r="F24" s="141"/>
      <c r="G24" s="141"/>
      <c r="H24" s="141"/>
      <c r="I24" s="141"/>
      <c r="J24" s="141"/>
      <c r="K24" s="141"/>
      <c r="L24" s="180"/>
      <c r="M24" s="141"/>
      <c r="N24" s="141"/>
      <c r="O24" s="141"/>
      <c r="P24" s="141"/>
      <c r="Q24" s="200"/>
      <c r="R24" s="141"/>
      <c r="S24" s="141"/>
      <c r="T24" s="141"/>
      <c r="U24" s="141"/>
      <c r="V24" s="141"/>
      <c r="W24" s="141"/>
      <c r="X24" s="141"/>
      <c r="Y24" s="141"/>
      <c r="Z24" s="141"/>
      <c r="AA24" s="141"/>
      <c r="AB24" s="141"/>
      <c r="AC24" s="141"/>
      <c r="AD24" s="141"/>
      <c r="AE24" s="141"/>
    </row>
    <row r="25" spans="1:31" ht="15.75" customHeight="1" x14ac:dyDescent="0.2">
      <c r="A25" s="435" t="s">
        <v>71</v>
      </c>
      <c r="B25" s="181" t="s">
        <v>72</v>
      </c>
      <c r="C25" s="433" t="s">
        <v>73</v>
      </c>
      <c r="D25" s="434"/>
      <c r="E25" s="425" t="s">
        <v>441</v>
      </c>
      <c r="F25" s="319"/>
      <c r="G25" s="430"/>
      <c r="H25" s="382" t="s">
        <v>442</v>
      </c>
      <c r="I25" s="337"/>
      <c r="J25" s="141"/>
      <c r="K25" s="141"/>
      <c r="M25" s="141"/>
      <c r="N25" s="141"/>
      <c r="O25" s="141"/>
      <c r="P25" s="141"/>
      <c r="Q25" s="267"/>
      <c r="R25" s="141"/>
      <c r="S25" s="141"/>
      <c r="T25" s="141"/>
      <c r="U25" s="141"/>
      <c r="V25" s="141"/>
      <c r="W25" s="141"/>
      <c r="X25" s="141"/>
      <c r="Y25" s="141"/>
      <c r="Z25" s="141"/>
      <c r="AA25" s="141"/>
      <c r="AB25" s="141"/>
      <c r="AC25" s="141"/>
      <c r="AD25" s="141"/>
      <c r="AE25" s="141"/>
    </row>
    <row r="26" spans="1:31" ht="15.75" customHeight="1" x14ac:dyDescent="0.2">
      <c r="A26" s="384"/>
      <c r="B26" s="182" t="s">
        <v>76</v>
      </c>
      <c r="C26" s="436" t="s">
        <v>77</v>
      </c>
      <c r="D26" s="437"/>
      <c r="E26" s="425" t="s">
        <v>441</v>
      </c>
      <c r="F26" s="319"/>
      <c r="G26" s="431"/>
      <c r="H26" s="183" t="s">
        <v>443</v>
      </c>
      <c r="I26" s="290">
        <v>13</v>
      </c>
      <c r="J26" s="141"/>
      <c r="K26" s="141"/>
      <c r="M26" s="141"/>
      <c r="N26" s="141"/>
      <c r="O26" s="141"/>
      <c r="P26" s="141"/>
      <c r="R26" s="141"/>
      <c r="S26" s="141"/>
      <c r="T26" s="141"/>
      <c r="U26" s="141"/>
      <c r="V26" s="141"/>
      <c r="W26" s="141"/>
      <c r="X26" s="141"/>
      <c r="Y26" s="141"/>
      <c r="Z26" s="141"/>
      <c r="AA26" s="141"/>
      <c r="AB26" s="141"/>
      <c r="AC26" s="141"/>
      <c r="AD26" s="141"/>
      <c r="AE26" s="141"/>
    </row>
    <row r="27" spans="1:31" ht="15.75" customHeight="1" x14ac:dyDescent="0.2">
      <c r="A27" s="184" t="s">
        <v>81</v>
      </c>
      <c r="B27" s="185" t="s">
        <v>82</v>
      </c>
      <c r="C27" s="424" t="s">
        <v>83</v>
      </c>
      <c r="D27" s="319"/>
      <c r="E27" s="425" t="s">
        <v>441</v>
      </c>
      <c r="F27" s="319"/>
      <c r="G27" s="432"/>
      <c r="H27" s="186" t="s">
        <v>444</v>
      </c>
      <c r="I27" s="290">
        <v>6</v>
      </c>
      <c r="J27" s="141"/>
      <c r="K27" s="141"/>
      <c r="M27" s="141"/>
      <c r="N27" s="141"/>
      <c r="O27" s="141"/>
      <c r="P27" s="141"/>
      <c r="R27" s="141"/>
      <c r="S27" s="141"/>
      <c r="T27" s="141"/>
      <c r="U27" s="141"/>
      <c r="V27" s="141"/>
      <c r="W27" s="141"/>
      <c r="X27" s="141"/>
      <c r="Y27" s="141"/>
      <c r="Z27" s="141"/>
      <c r="AA27" s="141"/>
      <c r="AB27" s="141"/>
      <c r="AC27" s="141"/>
      <c r="AD27" s="141"/>
      <c r="AE27" s="141"/>
    </row>
    <row r="28" spans="1:31" ht="15.75" customHeight="1" x14ac:dyDescent="0.2">
      <c r="A28" s="187"/>
      <c r="B28" s="22"/>
      <c r="C28" s="22"/>
      <c r="D28" s="22"/>
      <c r="E28" s="22"/>
      <c r="F28" s="22"/>
      <c r="G28" s="188"/>
      <c r="H28" s="183" t="s">
        <v>445</v>
      </c>
      <c r="I28" s="290">
        <v>7</v>
      </c>
      <c r="J28" s="141"/>
      <c r="K28" s="141"/>
      <c r="M28" s="141"/>
      <c r="N28" s="141"/>
      <c r="O28" s="141"/>
      <c r="P28" s="141"/>
      <c r="R28" s="141"/>
      <c r="S28" s="141"/>
      <c r="T28" s="141"/>
      <c r="U28" s="141"/>
      <c r="V28" s="141"/>
      <c r="W28" s="141"/>
      <c r="X28" s="141"/>
      <c r="Y28" s="141"/>
      <c r="Z28" s="141"/>
      <c r="AA28" s="141"/>
      <c r="AB28" s="141"/>
      <c r="AC28" s="141"/>
      <c r="AD28" s="141"/>
      <c r="AE28" s="141"/>
    </row>
    <row r="29" spans="1:31" ht="15.75" customHeight="1" x14ac:dyDescent="0.2">
      <c r="A29" s="189" t="s">
        <v>86</v>
      </c>
      <c r="B29" s="190"/>
      <c r="C29" s="426">
        <v>44074</v>
      </c>
      <c r="D29" s="323"/>
      <c r="E29" s="323"/>
      <c r="F29" s="319"/>
      <c r="G29" s="191"/>
      <c r="H29" s="156" t="s">
        <v>84</v>
      </c>
      <c r="I29" s="295">
        <v>0</v>
      </c>
      <c r="J29" s="141"/>
      <c r="K29" s="141"/>
      <c r="M29" s="141"/>
      <c r="N29" s="141"/>
      <c r="O29" s="141"/>
      <c r="P29" s="141"/>
      <c r="R29" s="141"/>
      <c r="S29" s="141"/>
      <c r="T29" s="141"/>
      <c r="U29" s="141"/>
      <c r="V29" s="141"/>
      <c r="W29" s="141"/>
      <c r="X29" s="141"/>
      <c r="Y29" s="141"/>
      <c r="Z29" s="141"/>
      <c r="AA29" s="141"/>
      <c r="AB29" s="141"/>
      <c r="AC29" s="141"/>
      <c r="AD29" s="141"/>
      <c r="AE29" s="141"/>
    </row>
    <row r="30" spans="1:31" ht="12.75" customHeight="1" x14ac:dyDescent="0.2">
      <c r="A30" s="427"/>
      <c r="B30" s="428"/>
      <c r="C30" s="428"/>
      <c r="D30" s="428"/>
      <c r="E30" s="428"/>
      <c r="F30" s="428"/>
      <c r="G30" s="423"/>
      <c r="H30" s="159" t="s">
        <v>85</v>
      </c>
      <c r="I30" s="304">
        <v>0.7</v>
      </c>
      <c r="J30" s="141"/>
      <c r="K30" s="141"/>
      <c r="M30" s="141"/>
      <c r="N30" s="141"/>
      <c r="O30" s="141"/>
      <c r="P30" s="141"/>
      <c r="R30" s="141"/>
      <c r="S30" s="141"/>
      <c r="T30" s="141"/>
      <c r="U30" s="141"/>
      <c r="V30" s="141"/>
      <c r="W30" s="141"/>
      <c r="X30" s="141"/>
      <c r="Y30" s="141"/>
      <c r="Z30" s="141"/>
      <c r="AA30" s="141"/>
      <c r="AB30" s="141"/>
      <c r="AC30" s="141"/>
      <c r="AD30" s="141"/>
      <c r="AE30" s="141"/>
    </row>
    <row r="31" spans="1:31" ht="12.75" customHeight="1" x14ac:dyDescent="0.2">
      <c r="A31" s="33"/>
      <c r="B31" s="141"/>
      <c r="C31" s="141"/>
      <c r="D31" s="141"/>
      <c r="E31" s="141"/>
      <c r="F31" s="141"/>
      <c r="G31" s="141"/>
      <c r="H31" s="141"/>
      <c r="I31" s="141"/>
      <c r="J31" s="141"/>
      <c r="K31" s="141"/>
      <c r="L31" s="141"/>
      <c r="M31" s="141"/>
      <c r="N31" s="141"/>
      <c r="O31" s="141"/>
      <c r="P31" s="141"/>
      <c r="R31" s="141"/>
      <c r="S31" s="141"/>
      <c r="T31" s="141"/>
      <c r="U31" s="141"/>
      <c r="V31" s="141"/>
      <c r="W31" s="141"/>
      <c r="X31" s="141"/>
      <c r="Y31" s="141"/>
      <c r="Z31" s="141"/>
      <c r="AA31" s="141"/>
      <c r="AB31" s="141"/>
      <c r="AC31" s="141"/>
      <c r="AD31" s="141"/>
      <c r="AE31" s="141"/>
    </row>
    <row r="32" spans="1:31" ht="12.75" customHeight="1" x14ac:dyDescent="0.2">
      <c r="A32" s="33"/>
      <c r="B32" s="141"/>
      <c r="C32" s="141"/>
      <c r="D32" s="141"/>
      <c r="E32" s="141"/>
      <c r="F32" s="141"/>
      <c r="G32" s="141"/>
      <c r="H32" s="141"/>
      <c r="I32" s="141"/>
      <c r="J32" s="141"/>
      <c r="K32" s="141"/>
      <c r="L32" s="141"/>
      <c r="M32" s="141"/>
      <c r="N32" s="141"/>
      <c r="O32" s="141"/>
      <c r="P32" s="141"/>
      <c r="R32" s="141"/>
      <c r="S32" s="141"/>
      <c r="T32" s="141"/>
      <c r="U32" s="141"/>
      <c r="V32" s="141"/>
      <c r="W32" s="141"/>
      <c r="X32" s="141"/>
      <c r="Y32" s="141"/>
      <c r="Z32" s="141"/>
      <c r="AA32" s="141"/>
      <c r="AB32" s="141"/>
      <c r="AC32" s="141"/>
      <c r="AD32" s="141"/>
      <c r="AE32" s="141"/>
    </row>
    <row r="33" spans="1:31" ht="12.75" customHeight="1" x14ac:dyDescent="0.2">
      <c r="A33" s="33"/>
      <c r="B33" s="141"/>
      <c r="C33" s="141"/>
      <c r="D33" s="141"/>
      <c r="E33" s="141"/>
      <c r="F33" s="141"/>
      <c r="G33" s="141"/>
      <c r="H33" s="141"/>
      <c r="I33" s="141"/>
      <c r="J33" s="141"/>
      <c r="K33" s="141"/>
      <c r="L33" s="141"/>
      <c r="M33" s="141"/>
      <c r="N33" s="141"/>
      <c r="O33" s="141"/>
      <c r="P33" s="141"/>
      <c r="R33" s="141"/>
      <c r="S33" s="141"/>
      <c r="T33" s="141"/>
      <c r="U33" s="141"/>
      <c r="V33" s="141"/>
      <c r="W33" s="141"/>
      <c r="X33" s="141"/>
      <c r="Y33" s="141"/>
      <c r="Z33" s="141"/>
      <c r="AA33" s="141"/>
      <c r="AB33" s="141"/>
      <c r="AC33" s="141"/>
      <c r="AD33" s="141"/>
      <c r="AE33" s="141"/>
    </row>
    <row r="34" spans="1:31" ht="12.75" customHeight="1" x14ac:dyDescent="0.2">
      <c r="A34" s="33"/>
      <c r="B34" s="141"/>
      <c r="C34" s="141"/>
      <c r="D34" s="141"/>
      <c r="E34" s="141"/>
      <c r="F34" s="141"/>
      <c r="G34" s="141"/>
      <c r="H34" s="141"/>
      <c r="I34" s="141"/>
      <c r="J34" s="141"/>
      <c r="K34" s="141"/>
      <c r="L34" s="141"/>
      <c r="M34" s="141"/>
      <c r="N34" s="141"/>
      <c r="O34" s="141"/>
      <c r="P34" s="141"/>
      <c r="R34" s="141"/>
      <c r="S34" s="141"/>
      <c r="T34" s="141"/>
      <c r="U34" s="141"/>
      <c r="V34" s="141"/>
      <c r="W34" s="141"/>
      <c r="X34" s="141"/>
      <c r="Y34" s="141"/>
      <c r="Z34" s="141"/>
      <c r="AA34" s="141"/>
      <c r="AB34" s="141"/>
      <c r="AC34" s="141"/>
      <c r="AD34" s="141"/>
      <c r="AE34" s="141"/>
    </row>
    <row r="35" spans="1:31" ht="12.75" customHeight="1" x14ac:dyDescent="0.2">
      <c r="A35" s="33"/>
      <c r="B35" s="141"/>
      <c r="C35" s="141"/>
      <c r="D35" s="141"/>
      <c r="E35" s="141"/>
      <c r="F35" s="141"/>
      <c r="G35" s="141"/>
      <c r="H35" s="141"/>
      <c r="I35" s="141"/>
      <c r="J35" s="141"/>
      <c r="K35" s="141"/>
      <c r="L35" s="141"/>
      <c r="M35" s="141"/>
      <c r="N35" s="141"/>
      <c r="O35" s="141"/>
      <c r="P35" s="141"/>
      <c r="R35" s="141"/>
      <c r="S35" s="141"/>
      <c r="T35" s="141"/>
      <c r="U35" s="141"/>
      <c r="V35" s="141"/>
      <c r="W35" s="141"/>
      <c r="X35" s="141"/>
      <c r="Y35" s="141"/>
      <c r="Z35" s="141"/>
      <c r="AA35" s="141"/>
      <c r="AB35" s="141"/>
      <c r="AC35" s="141"/>
      <c r="AD35" s="141"/>
      <c r="AE35" s="141"/>
    </row>
    <row r="36" spans="1:31" ht="12.75" customHeight="1" x14ac:dyDescent="0.2">
      <c r="A36" s="33"/>
      <c r="B36" s="141"/>
      <c r="C36" s="141"/>
      <c r="D36" s="141"/>
      <c r="E36" s="141"/>
      <c r="F36" s="141"/>
      <c r="G36" s="141"/>
      <c r="H36" s="141"/>
      <c r="I36" s="141"/>
      <c r="J36" s="141"/>
      <c r="K36" s="141"/>
      <c r="L36" s="141"/>
      <c r="M36" s="141"/>
      <c r="N36" s="141"/>
      <c r="O36" s="141"/>
      <c r="P36" s="141"/>
      <c r="R36" s="141"/>
      <c r="S36" s="141"/>
      <c r="T36" s="141"/>
      <c r="U36" s="141"/>
      <c r="V36" s="141"/>
      <c r="W36" s="141"/>
      <c r="X36" s="141"/>
      <c r="Y36" s="141"/>
      <c r="Z36" s="141"/>
      <c r="AA36" s="141"/>
      <c r="AB36" s="141"/>
      <c r="AC36" s="141"/>
      <c r="AD36" s="141"/>
      <c r="AE36" s="141"/>
    </row>
    <row r="37" spans="1:31" ht="12.75" customHeight="1" x14ac:dyDescent="0.2">
      <c r="A37" s="33"/>
      <c r="B37" s="141"/>
      <c r="C37" s="141"/>
      <c r="D37" s="141"/>
      <c r="E37" s="141"/>
      <c r="F37" s="141"/>
      <c r="G37" s="141"/>
      <c r="H37" s="141"/>
      <c r="I37" s="141"/>
      <c r="J37" s="141"/>
      <c r="K37" s="141"/>
      <c r="L37" s="141"/>
      <c r="M37" s="141"/>
      <c r="N37" s="141"/>
      <c r="O37" s="141"/>
      <c r="P37" s="141"/>
      <c r="R37" s="141"/>
      <c r="S37" s="141"/>
      <c r="T37" s="141"/>
      <c r="U37" s="141"/>
      <c r="V37" s="141"/>
      <c r="W37" s="141"/>
      <c r="X37" s="141"/>
      <c r="Y37" s="141"/>
      <c r="Z37" s="141"/>
      <c r="AA37" s="141"/>
      <c r="AB37" s="141"/>
      <c r="AC37" s="141"/>
      <c r="AD37" s="141"/>
      <c r="AE37" s="141"/>
    </row>
    <row r="38" spans="1:31" ht="12.75" customHeight="1" x14ac:dyDescent="0.2">
      <c r="A38" s="33"/>
      <c r="B38" s="141"/>
      <c r="C38" s="141"/>
      <c r="D38" s="141"/>
      <c r="E38" s="141"/>
      <c r="F38" s="141"/>
      <c r="G38" s="141"/>
      <c r="H38" s="141"/>
      <c r="I38" s="141"/>
      <c r="J38" s="141"/>
      <c r="K38" s="141"/>
      <c r="L38" s="141"/>
      <c r="M38" s="141"/>
      <c r="N38" s="141"/>
      <c r="O38" s="141"/>
      <c r="P38" s="141"/>
      <c r="R38" s="141"/>
      <c r="S38" s="141"/>
      <c r="T38" s="141"/>
      <c r="U38" s="141"/>
      <c r="V38" s="141"/>
      <c r="W38" s="141"/>
      <c r="X38" s="141"/>
      <c r="Y38" s="141"/>
      <c r="Z38" s="141"/>
      <c r="AA38" s="141"/>
      <c r="AB38" s="141"/>
      <c r="AC38" s="141"/>
      <c r="AD38" s="141"/>
      <c r="AE38" s="141"/>
    </row>
    <row r="39" spans="1:31" ht="12.75" customHeight="1" x14ac:dyDescent="0.2">
      <c r="A39" s="33"/>
      <c r="B39" s="141"/>
      <c r="C39" s="141"/>
      <c r="D39" s="141"/>
      <c r="E39" s="141"/>
      <c r="F39" s="141"/>
      <c r="G39" s="141"/>
      <c r="H39" s="141"/>
      <c r="I39" s="141"/>
      <c r="J39" s="141"/>
      <c r="K39" s="141"/>
      <c r="L39" s="141"/>
      <c r="M39" s="141"/>
      <c r="N39" s="141"/>
      <c r="O39" s="141"/>
      <c r="P39" s="141"/>
      <c r="R39" s="141"/>
      <c r="S39" s="141"/>
      <c r="T39" s="141"/>
      <c r="U39" s="141"/>
      <c r="V39" s="141"/>
      <c r="W39" s="141"/>
      <c r="X39" s="141"/>
      <c r="Y39" s="141"/>
      <c r="Z39" s="141"/>
      <c r="AA39" s="141"/>
      <c r="AB39" s="141"/>
      <c r="AC39" s="141"/>
      <c r="AD39" s="141"/>
      <c r="AE39" s="141"/>
    </row>
    <row r="40" spans="1:31" ht="12.75" customHeight="1" x14ac:dyDescent="0.2">
      <c r="A40" s="33"/>
      <c r="B40" s="141"/>
      <c r="C40" s="141"/>
      <c r="D40" s="141"/>
      <c r="E40" s="141"/>
      <c r="F40" s="141"/>
      <c r="G40" s="141"/>
      <c r="H40" s="141"/>
      <c r="I40" s="141"/>
      <c r="J40" s="141"/>
      <c r="K40" s="141"/>
      <c r="L40" s="141"/>
      <c r="M40" s="141"/>
      <c r="N40" s="141"/>
      <c r="O40" s="141"/>
      <c r="P40" s="141"/>
      <c r="R40" s="141"/>
      <c r="S40" s="141"/>
      <c r="T40" s="141"/>
      <c r="U40" s="141"/>
      <c r="V40" s="141"/>
      <c r="W40" s="141"/>
      <c r="X40" s="141"/>
      <c r="Y40" s="141"/>
      <c r="Z40" s="141"/>
      <c r="AA40" s="141"/>
      <c r="AB40" s="141"/>
      <c r="AC40" s="141"/>
      <c r="AD40" s="141"/>
      <c r="AE40" s="141"/>
    </row>
    <row r="41" spans="1:31" ht="12.75" customHeight="1" x14ac:dyDescent="0.2">
      <c r="A41" s="33"/>
      <c r="B41" s="141"/>
      <c r="C41" s="141"/>
      <c r="D41" s="141"/>
      <c r="E41" s="141"/>
      <c r="F41" s="141"/>
      <c r="G41" s="141"/>
      <c r="H41" s="141"/>
      <c r="I41" s="141"/>
      <c r="J41" s="141"/>
      <c r="K41" s="141"/>
      <c r="L41" s="141"/>
      <c r="M41" s="141"/>
      <c r="N41" s="141"/>
      <c r="O41" s="141"/>
      <c r="P41" s="141"/>
      <c r="R41" s="141"/>
      <c r="S41" s="141"/>
      <c r="T41" s="141"/>
      <c r="U41" s="141"/>
      <c r="V41" s="141"/>
      <c r="W41" s="141"/>
      <c r="X41" s="141"/>
      <c r="Y41" s="141"/>
      <c r="Z41" s="141"/>
      <c r="AA41" s="141"/>
      <c r="AB41" s="141"/>
      <c r="AC41" s="141"/>
      <c r="AD41" s="141"/>
      <c r="AE41" s="141"/>
    </row>
    <row r="42" spans="1:31" ht="12.75" customHeight="1" x14ac:dyDescent="0.2">
      <c r="A42" s="33"/>
      <c r="B42" s="141"/>
      <c r="C42" s="141"/>
      <c r="D42" s="141"/>
      <c r="E42" s="141"/>
      <c r="F42" s="141"/>
      <c r="G42" s="141"/>
      <c r="H42" s="141"/>
      <c r="I42" s="141"/>
      <c r="J42" s="141"/>
      <c r="K42" s="141"/>
      <c r="L42" s="141"/>
      <c r="M42" s="141"/>
      <c r="N42" s="141"/>
      <c r="O42" s="141"/>
      <c r="P42" s="141"/>
      <c r="R42" s="141"/>
      <c r="S42" s="141"/>
      <c r="T42" s="141"/>
      <c r="U42" s="141"/>
      <c r="V42" s="141"/>
      <c r="W42" s="141"/>
      <c r="X42" s="141"/>
      <c r="Y42" s="141"/>
      <c r="Z42" s="141"/>
      <c r="AA42" s="141"/>
      <c r="AB42" s="141"/>
      <c r="AC42" s="141"/>
      <c r="AD42" s="141"/>
      <c r="AE42" s="141"/>
    </row>
    <row r="43" spans="1:31" ht="12.75" customHeight="1" x14ac:dyDescent="0.2">
      <c r="A43" s="33"/>
      <c r="B43" s="141"/>
      <c r="C43" s="141"/>
      <c r="D43" s="141"/>
      <c r="E43" s="141"/>
      <c r="F43" s="141"/>
      <c r="G43" s="141"/>
      <c r="H43" s="141"/>
      <c r="I43" s="141"/>
      <c r="J43" s="141"/>
      <c r="K43" s="141"/>
      <c r="L43" s="141"/>
      <c r="M43" s="141"/>
      <c r="N43" s="141"/>
      <c r="O43" s="141"/>
      <c r="P43" s="141"/>
      <c r="R43" s="141"/>
      <c r="S43" s="141"/>
      <c r="T43" s="141"/>
      <c r="U43" s="141"/>
      <c r="V43" s="141"/>
      <c r="W43" s="141"/>
      <c r="X43" s="141"/>
      <c r="Y43" s="141"/>
      <c r="Z43" s="141"/>
      <c r="AA43" s="141"/>
      <c r="AB43" s="141"/>
      <c r="AC43" s="141"/>
      <c r="AD43" s="141"/>
      <c r="AE43" s="141"/>
    </row>
    <row r="44" spans="1:31" ht="12.75" customHeight="1" x14ac:dyDescent="0.2">
      <c r="A44" s="33"/>
      <c r="B44" s="141"/>
      <c r="C44" s="141"/>
      <c r="D44" s="141"/>
      <c r="E44" s="141"/>
      <c r="F44" s="141"/>
      <c r="G44" s="141"/>
      <c r="H44" s="141"/>
      <c r="I44" s="141"/>
      <c r="J44" s="141"/>
      <c r="K44" s="141"/>
      <c r="L44" s="141"/>
      <c r="M44" s="141"/>
      <c r="N44" s="141"/>
      <c r="O44" s="141"/>
      <c r="P44" s="141"/>
      <c r="R44" s="141"/>
      <c r="S44" s="141"/>
      <c r="T44" s="141"/>
      <c r="U44" s="141"/>
      <c r="V44" s="141"/>
      <c r="W44" s="141"/>
      <c r="X44" s="141"/>
      <c r="Y44" s="141"/>
      <c r="Z44" s="141"/>
      <c r="AA44" s="141"/>
      <c r="AB44" s="141"/>
      <c r="AC44" s="141"/>
      <c r="AD44" s="141"/>
      <c r="AE44" s="141"/>
    </row>
    <row r="45" spans="1:31" ht="12.75" customHeight="1" x14ac:dyDescent="0.2">
      <c r="A45" s="33"/>
      <c r="B45" s="141"/>
      <c r="C45" s="141"/>
      <c r="D45" s="141"/>
      <c r="E45" s="141"/>
      <c r="F45" s="141"/>
      <c r="G45" s="141"/>
      <c r="H45" s="141"/>
      <c r="I45" s="141"/>
      <c r="J45" s="141"/>
      <c r="K45" s="141"/>
      <c r="L45" s="141"/>
      <c r="M45" s="141"/>
      <c r="N45" s="141"/>
      <c r="O45" s="141"/>
      <c r="P45" s="141"/>
      <c r="R45" s="141"/>
      <c r="S45" s="141"/>
      <c r="T45" s="141"/>
      <c r="U45" s="141"/>
      <c r="V45" s="141"/>
      <c r="W45" s="141"/>
      <c r="X45" s="141"/>
      <c r="Y45" s="141"/>
      <c r="Z45" s="141"/>
      <c r="AA45" s="141"/>
      <c r="AB45" s="141"/>
      <c r="AC45" s="141"/>
      <c r="AD45" s="141"/>
      <c r="AE45" s="141"/>
    </row>
    <row r="46" spans="1:31" ht="12.75" customHeight="1" x14ac:dyDescent="0.2">
      <c r="A46" s="33"/>
      <c r="B46" s="141"/>
      <c r="C46" s="141"/>
      <c r="D46" s="141"/>
      <c r="E46" s="141"/>
      <c r="F46" s="141"/>
      <c r="G46" s="141"/>
      <c r="H46" s="141"/>
      <c r="I46" s="141"/>
      <c r="J46" s="141"/>
      <c r="K46" s="141"/>
      <c r="L46" s="141"/>
      <c r="M46" s="141"/>
      <c r="N46" s="141"/>
      <c r="O46" s="141"/>
      <c r="P46" s="141"/>
      <c r="R46" s="141"/>
      <c r="S46" s="141"/>
      <c r="T46" s="141"/>
      <c r="U46" s="141"/>
      <c r="V46" s="141"/>
      <c r="W46" s="141"/>
      <c r="X46" s="141"/>
      <c r="Y46" s="141"/>
      <c r="Z46" s="141"/>
      <c r="AA46" s="141"/>
      <c r="AB46" s="141"/>
      <c r="AC46" s="141"/>
      <c r="AD46" s="141"/>
      <c r="AE46" s="141"/>
    </row>
    <row r="47" spans="1:31" ht="12.75" customHeight="1" x14ac:dyDescent="0.2">
      <c r="A47" s="33"/>
      <c r="B47" s="141"/>
      <c r="C47" s="141"/>
      <c r="D47" s="141"/>
      <c r="E47" s="141"/>
      <c r="F47" s="141"/>
      <c r="G47" s="141"/>
      <c r="H47" s="141"/>
      <c r="I47" s="141"/>
      <c r="J47" s="141"/>
      <c r="K47" s="141"/>
      <c r="L47" s="141"/>
      <c r="M47" s="141"/>
      <c r="N47" s="141"/>
      <c r="O47" s="141"/>
      <c r="P47" s="141"/>
      <c r="R47" s="141"/>
      <c r="S47" s="141"/>
      <c r="T47" s="141"/>
      <c r="U47" s="141"/>
      <c r="V47" s="141"/>
      <c r="W47" s="141"/>
      <c r="X47" s="141"/>
      <c r="Y47" s="141"/>
      <c r="Z47" s="141"/>
      <c r="AA47" s="141"/>
      <c r="AB47" s="141"/>
      <c r="AC47" s="141"/>
      <c r="AD47" s="141"/>
      <c r="AE47" s="141"/>
    </row>
    <row r="48" spans="1:31" ht="12.75" customHeight="1" x14ac:dyDescent="0.2">
      <c r="A48" s="33"/>
      <c r="B48" s="141"/>
      <c r="C48" s="141"/>
      <c r="D48" s="141"/>
      <c r="E48" s="141"/>
      <c r="F48" s="141"/>
      <c r="G48" s="141"/>
      <c r="H48" s="141"/>
      <c r="I48" s="141"/>
      <c r="J48" s="141"/>
      <c r="K48" s="141"/>
      <c r="L48" s="141"/>
      <c r="M48" s="141"/>
      <c r="N48" s="141"/>
      <c r="O48" s="141"/>
      <c r="P48" s="141"/>
      <c r="R48" s="141"/>
      <c r="S48" s="141"/>
      <c r="T48" s="141"/>
      <c r="U48" s="141"/>
      <c r="V48" s="141"/>
      <c r="W48" s="141"/>
      <c r="X48" s="141"/>
      <c r="Y48" s="141"/>
      <c r="Z48" s="141"/>
      <c r="AA48" s="141"/>
      <c r="AB48" s="141"/>
      <c r="AC48" s="141"/>
      <c r="AD48" s="141"/>
      <c r="AE48" s="141"/>
    </row>
    <row r="49" spans="1:31" ht="12.75" customHeight="1" x14ac:dyDescent="0.2">
      <c r="A49" s="33"/>
      <c r="B49" s="141"/>
      <c r="C49" s="141"/>
      <c r="D49" s="141"/>
      <c r="E49" s="141"/>
      <c r="F49" s="141"/>
      <c r="G49" s="141"/>
      <c r="H49" s="141"/>
      <c r="I49" s="141"/>
      <c r="J49" s="141"/>
      <c r="K49" s="141"/>
      <c r="L49" s="141"/>
      <c r="M49" s="141"/>
      <c r="N49" s="141"/>
      <c r="O49" s="141"/>
      <c r="P49" s="141"/>
      <c r="R49" s="141"/>
      <c r="S49" s="141"/>
      <c r="T49" s="141"/>
      <c r="U49" s="141"/>
      <c r="V49" s="141"/>
      <c r="W49" s="141"/>
      <c r="X49" s="141"/>
      <c r="Y49" s="141"/>
      <c r="Z49" s="141"/>
      <c r="AA49" s="141"/>
      <c r="AB49" s="141"/>
      <c r="AC49" s="141"/>
      <c r="AD49" s="141"/>
      <c r="AE49" s="141"/>
    </row>
    <row r="50" spans="1:31" ht="12.75" customHeight="1" x14ac:dyDescent="0.2">
      <c r="A50" s="33"/>
      <c r="B50" s="141"/>
      <c r="C50" s="141"/>
      <c r="D50" s="141"/>
      <c r="E50" s="141"/>
      <c r="F50" s="141"/>
      <c r="G50" s="141"/>
      <c r="H50" s="141"/>
      <c r="I50" s="141"/>
      <c r="J50" s="141"/>
      <c r="K50" s="141"/>
      <c r="L50" s="141"/>
      <c r="M50" s="141"/>
      <c r="N50" s="141"/>
      <c r="O50" s="141"/>
      <c r="P50" s="141"/>
      <c r="R50" s="141"/>
      <c r="S50" s="141"/>
      <c r="T50" s="141"/>
      <c r="U50" s="141"/>
      <c r="V50" s="141"/>
      <c r="W50" s="141"/>
      <c r="X50" s="141"/>
      <c r="Y50" s="141"/>
      <c r="Z50" s="141"/>
      <c r="AA50" s="141"/>
      <c r="AB50" s="141"/>
      <c r="AC50" s="141"/>
      <c r="AD50" s="141"/>
      <c r="AE50" s="141"/>
    </row>
    <row r="51" spans="1:31" ht="12.75" customHeight="1" x14ac:dyDescent="0.2">
      <c r="A51" s="33"/>
      <c r="B51" s="141"/>
      <c r="C51" s="141"/>
      <c r="D51" s="141"/>
      <c r="E51" s="141"/>
      <c r="F51" s="141"/>
      <c r="G51" s="141"/>
      <c r="H51" s="141"/>
      <c r="I51" s="141"/>
      <c r="J51" s="141"/>
      <c r="K51" s="141"/>
      <c r="L51" s="141"/>
      <c r="M51" s="141"/>
      <c r="N51" s="141"/>
      <c r="O51" s="141"/>
      <c r="P51" s="141"/>
      <c r="R51" s="141"/>
      <c r="S51" s="141"/>
      <c r="T51" s="141"/>
      <c r="U51" s="141"/>
      <c r="V51" s="141"/>
      <c r="W51" s="141"/>
      <c r="X51" s="141"/>
      <c r="Y51" s="141"/>
      <c r="Z51" s="141"/>
      <c r="AA51" s="141"/>
      <c r="AB51" s="141"/>
      <c r="AC51" s="141"/>
      <c r="AD51" s="141"/>
      <c r="AE51" s="141"/>
    </row>
    <row r="52" spans="1:31" ht="12.75" customHeight="1" x14ac:dyDescent="0.2">
      <c r="A52" s="33"/>
      <c r="B52" s="141"/>
      <c r="C52" s="141"/>
      <c r="D52" s="141"/>
      <c r="E52" s="141"/>
      <c r="F52" s="141"/>
      <c r="G52" s="141"/>
      <c r="H52" s="141"/>
      <c r="I52" s="141"/>
      <c r="J52" s="141"/>
      <c r="K52" s="141"/>
      <c r="L52" s="141"/>
      <c r="M52" s="141"/>
      <c r="N52" s="141"/>
      <c r="O52" s="141"/>
      <c r="P52" s="141"/>
      <c r="R52" s="141"/>
      <c r="S52" s="141"/>
      <c r="T52" s="141"/>
      <c r="U52" s="141"/>
      <c r="V52" s="141"/>
      <c r="W52" s="141"/>
      <c r="X52" s="141"/>
      <c r="Y52" s="141"/>
      <c r="Z52" s="141"/>
      <c r="AA52" s="141"/>
      <c r="AB52" s="141"/>
      <c r="AC52" s="141"/>
      <c r="AD52" s="141"/>
      <c r="AE52" s="141"/>
    </row>
    <row r="53" spans="1:31" ht="12.75" customHeight="1" x14ac:dyDescent="0.2">
      <c r="A53" s="33"/>
      <c r="B53" s="141"/>
      <c r="C53" s="141"/>
      <c r="D53" s="141"/>
      <c r="E53" s="141"/>
      <c r="F53" s="141"/>
      <c r="G53" s="141"/>
      <c r="H53" s="141"/>
      <c r="I53" s="141"/>
      <c r="J53" s="141"/>
      <c r="K53" s="141"/>
      <c r="L53" s="141"/>
      <c r="M53" s="141"/>
      <c r="N53" s="141"/>
      <c r="O53" s="141"/>
      <c r="P53" s="141"/>
      <c r="R53" s="141"/>
      <c r="S53" s="141"/>
      <c r="T53" s="141"/>
      <c r="U53" s="141"/>
      <c r="V53" s="141"/>
      <c r="W53" s="141"/>
      <c r="X53" s="141"/>
      <c r="Y53" s="141"/>
      <c r="Z53" s="141"/>
      <c r="AA53" s="141"/>
      <c r="AB53" s="141"/>
      <c r="AC53" s="141"/>
      <c r="AD53" s="141"/>
      <c r="AE53" s="141"/>
    </row>
    <row r="54" spans="1:31" ht="12.75" customHeight="1" x14ac:dyDescent="0.2">
      <c r="A54" s="33"/>
      <c r="B54" s="141"/>
      <c r="C54" s="141"/>
      <c r="D54" s="141"/>
      <c r="E54" s="141"/>
      <c r="F54" s="141"/>
      <c r="G54" s="141"/>
      <c r="H54" s="141"/>
      <c r="I54" s="141"/>
      <c r="J54" s="141"/>
      <c r="K54" s="141"/>
      <c r="L54" s="141"/>
      <c r="M54" s="141"/>
      <c r="N54" s="141"/>
      <c r="O54" s="141"/>
      <c r="P54" s="141"/>
      <c r="R54" s="141"/>
      <c r="S54" s="141"/>
      <c r="T54" s="141"/>
      <c r="U54" s="141"/>
      <c r="V54" s="141"/>
      <c r="W54" s="141"/>
      <c r="X54" s="141"/>
      <c r="Y54" s="141"/>
      <c r="Z54" s="141"/>
      <c r="AA54" s="141"/>
      <c r="AB54" s="141"/>
      <c r="AC54" s="141"/>
      <c r="AD54" s="141"/>
      <c r="AE54" s="141"/>
    </row>
    <row r="55" spans="1:31" ht="12.75" customHeight="1" x14ac:dyDescent="0.2">
      <c r="A55" s="33"/>
      <c r="B55" s="141"/>
      <c r="C55" s="141"/>
      <c r="D55" s="141"/>
      <c r="E55" s="141"/>
      <c r="F55" s="141"/>
      <c r="G55" s="141"/>
      <c r="H55" s="141"/>
      <c r="I55" s="141"/>
      <c r="J55" s="141"/>
      <c r="K55" s="141"/>
      <c r="L55" s="141"/>
      <c r="M55" s="141"/>
      <c r="N55" s="141"/>
      <c r="O55" s="141"/>
      <c r="P55" s="141"/>
      <c r="R55" s="141"/>
      <c r="S55" s="141"/>
      <c r="T55" s="141"/>
      <c r="U55" s="141"/>
      <c r="V55" s="141"/>
      <c r="W55" s="141"/>
      <c r="X55" s="141"/>
      <c r="Y55" s="141"/>
      <c r="Z55" s="141"/>
      <c r="AA55" s="141"/>
      <c r="AB55" s="141"/>
      <c r="AC55" s="141"/>
      <c r="AD55" s="141"/>
      <c r="AE55" s="141"/>
    </row>
    <row r="56" spans="1:31" ht="12.75" customHeight="1" x14ac:dyDescent="0.2">
      <c r="A56" s="33"/>
      <c r="B56" s="141"/>
      <c r="C56" s="141"/>
      <c r="D56" s="141"/>
      <c r="E56" s="141"/>
      <c r="F56" s="141"/>
      <c r="G56" s="141"/>
      <c r="H56" s="141"/>
      <c r="I56" s="141"/>
      <c r="J56" s="141"/>
      <c r="K56" s="141"/>
      <c r="L56" s="141"/>
      <c r="M56" s="141"/>
      <c r="N56" s="141"/>
      <c r="O56" s="141"/>
      <c r="P56" s="141"/>
      <c r="R56" s="141"/>
      <c r="S56" s="141"/>
      <c r="T56" s="141"/>
      <c r="U56" s="141"/>
      <c r="V56" s="141"/>
      <c r="W56" s="141"/>
      <c r="X56" s="141"/>
      <c r="Y56" s="141"/>
      <c r="Z56" s="141"/>
      <c r="AA56" s="141"/>
      <c r="AB56" s="141"/>
      <c r="AC56" s="141"/>
      <c r="AD56" s="141"/>
      <c r="AE56" s="141"/>
    </row>
    <row r="57" spans="1:31" ht="12.75" customHeight="1" x14ac:dyDescent="0.2">
      <c r="A57" s="33"/>
      <c r="B57" s="141"/>
      <c r="C57" s="141"/>
      <c r="D57" s="141"/>
      <c r="E57" s="141"/>
      <c r="F57" s="141"/>
      <c r="G57" s="141"/>
      <c r="H57" s="141"/>
      <c r="I57" s="141"/>
      <c r="J57" s="141"/>
      <c r="K57" s="141"/>
      <c r="L57" s="141"/>
      <c r="M57" s="141"/>
      <c r="N57" s="141"/>
      <c r="O57" s="141"/>
      <c r="P57" s="141"/>
      <c r="R57" s="141"/>
      <c r="S57" s="141"/>
      <c r="T57" s="141"/>
      <c r="U57" s="141"/>
      <c r="V57" s="141"/>
      <c r="W57" s="141"/>
      <c r="X57" s="141"/>
      <c r="Y57" s="141"/>
      <c r="Z57" s="141"/>
      <c r="AA57" s="141"/>
      <c r="AB57" s="141"/>
      <c r="AC57" s="141"/>
      <c r="AD57" s="141"/>
      <c r="AE57" s="141"/>
    </row>
    <row r="58" spans="1:31" ht="12.75" customHeight="1" x14ac:dyDescent="0.2">
      <c r="A58" s="33"/>
      <c r="B58" s="141"/>
      <c r="C58" s="141"/>
      <c r="D58" s="141"/>
      <c r="E58" s="141"/>
      <c r="F58" s="141"/>
      <c r="G58" s="141"/>
      <c r="H58" s="141"/>
      <c r="I58" s="141"/>
      <c r="J58" s="141"/>
      <c r="K58" s="141"/>
      <c r="L58" s="141"/>
      <c r="M58" s="141"/>
      <c r="N58" s="141"/>
      <c r="O58" s="141"/>
      <c r="P58" s="141"/>
      <c r="R58" s="141"/>
      <c r="S58" s="141"/>
      <c r="T58" s="141"/>
      <c r="U58" s="141"/>
      <c r="V58" s="141"/>
      <c r="W58" s="141"/>
      <c r="X58" s="141"/>
      <c r="Y58" s="141"/>
      <c r="Z58" s="141"/>
      <c r="AA58" s="141"/>
      <c r="AB58" s="141"/>
      <c r="AC58" s="141"/>
      <c r="AD58" s="141"/>
      <c r="AE58" s="141"/>
    </row>
    <row r="59" spans="1:31" ht="12.75" customHeight="1" x14ac:dyDescent="0.2">
      <c r="A59" s="33"/>
      <c r="B59" s="141"/>
      <c r="C59" s="141"/>
      <c r="D59" s="141"/>
      <c r="E59" s="141"/>
      <c r="F59" s="141"/>
      <c r="G59" s="141"/>
      <c r="H59" s="141"/>
      <c r="I59" s="141"/>
      <c r="J59" s="141"/>
      <c r="K59" s="141"/>
      <c r="L59" s="141"/>
      <c r="M59" s="141"/>
      <c r="N59" s="141"/>
      <c r="O59" s="141"/>
      <c r="P59" s="141"/>
      <c r="R59" s="141"/>
      <c r="S59" s="141"/>
      <c r="T59" s="141"/>
      <c r="U59" s="141"/>
      <c r="V59" s="141"/>
      <c r="W59" s="141"/>
      <c r="X59" s="141"/>
      <c r="Y59" s="141"/>
      <c r="Z59" s="141"/>
      <c r="AA59" s="141"/>
      <c r="AB59" s="141"/>
      <c r="AC59" s="141"/>
      <c r="AD59" s="141"/>
      <c r="AE59" s="141"/>
    </row>
    <row r="60" spans="1:31" ht="12.75" customHeight="1" x14ac:dyDescent="0.2">
      <c r="A60" s="33"/>
      <c r="B60" s="141"/>
      <c r="C60" s="141"/>
      <c r="D60" s="141"/>
      <c r="E60" s="141"/>
      <c r="F60" s="141"/>
      <c r="G60" s="141"/>
      <c r="H60" s="141"/>
      <c r="I60" s="141"/>
      <c r="J60" s="141"/>
      <c r="K60" s="141"/>
      <c r="L60" s="141"/>
      <c r="M60" s="141"/>
      <c r="N60" s="141"/>
      <c r="O60" s="141"/>
      <c r="P60" s="141"/>
      <c r="R60" s="141"/>
      <c r="S60" s="141"/>
      <c r="T60" s="141"/>
      <c r="U60" s="141"/>
      <c r="V60" s="141"/>
      <c r="W60" s="141"/>
      <c r="X60" s="141"/>
      <c r="Y60" s="141"/>
      <c r="Z60" s="141"/>
      <c r="AA60" s="141"/>
      <c r="AB60" s="141"/>
      <c r="AC60" s="141"/>
      <c r="AD60" s="141"/>
      <c r="AE60" s="141"/>
    </row>
    <row r="61" spans="1:31" ht="12.75" customHeight="1" x14ac:dyDescent="0.2">
      <c r="A61" s="33"/>
      <c r="B61" s="141"/>
      <c r="C61" s="141"/>
      <c r="D61" s="141"/>
      <c r="E61" s="141"/>
      <c r="F61" s="141"/>
      <c r="G61" s="141"/>
      <c r="H61" s="141"/>
      <c r="I61" s="141"/>
      <c r="J61" s="141"/>
      <c r="K61" s="141"/>
      <c r="L61" s="141"/>
      <c r="M61" s="141"/>
      <c r="N61" s="141"/>
      <c r="O61" s="141"/>
      <c r="P61" s="141"/>
      <c r="R61" s="141"/>
      <c r="S61" s="141"/>
      <c r="T61" s="141"/>
      <c r="U61" s="141"/>
      <c r="V61" s="141"/>
      <c r="W61" s="141"/>
      <c r="X61" s="141"/>
      <c r="Y61" s="141"/>
      <c r="Z61" s="141"/>
      <c r="AA61" s="141"/>
      <c r="AB61" s="141"/>
      <c r="AC61" s="141"/>
      <c r="AD61" s="141"/>
      <c r="AE61" s="141"/>
    </row>
    <row r="62" spans="1:31" ht="12.75" customHeight="1" x14ac:dyDescent="0.2">
      <c r="A62" s="33"/>
      <c r="B62" s="141"/>
      <c r="C62" s="141"/>
      <c r="D62" s="141"/>
      <c r="E62" s="141"/>
      <c r="F62" s="141"/>
      <c r="G62" s="141"/>
      <c r="H62" s="141"/>
      <c r="I62" s="141"/>
      <c r="J62" s="141"/>
      <c r="K62" s="141"/>
      <c r="L62" s="141"/>
      <c r="M62" s="141"/>
      <c r="N62" s="141"/>
      <c r="O62" s="141"/>
      <c r="P62" s="141"/>
      <c r="R62" s="141"/>
      <c r="S62" s="141"/>
      <c r="T62" s="141"/>
      <c r="U62" s="141"/>
      <c r="V62" s="141"/>
      <c r="W62" s="141"/>
      <c r="X62" s="141"/>
      <c r="Y62" s="141"/>
      <c r="Z62" s="141"/>
      <c r="AA62" s="141"/>
      <c r="AB62" s="141"/>
      <c r="AC62" s="141"/>
      <c r="AD62" s="141"/>
      <c r="AE62" s="141"/>
    </row>
    <row r="63" spans="1:31" ht="12.75" customHeight="1" x14ac:dyDescent="0.2">
      <c r="A63" s="33"/>
      <c r="B63" s="141"/>
      <c r="C63" s="141"/>
      <c r="D63" s="141"/>
      <c r="E63" s="141"/>
      <c r="F63" s="141"/>
      <c r="G63" s="141"/>
      <c r="H63" s="141"/>
      <c r="I63" s="141"/>
      <c r="J63" s="141"/>
      <c r="K63" s="141"/>
      <c r="L63" s="141"/>
      <c r="M63" s="141"/>
      <c r="N63" s="141"/>
      <c r="O63" s="141"/>
      <c r="P63" s="141"/>
      <c r="R63" s="141"/>
      <c r="S63" s="141"/>
      <c r="T63" s="141"/>
      <c r="U63" s="141"/>
      <c r="V63" s="141"/>
      <c r="W63" s="141"/>
      <c r="X63" s="141"/>
      <c r="Y63" s="141"/>
      <c r="Z63" s="141"/>
      <c r="AA63" s="141"/>
      <c r="AB63" s="141"/>
      <c r="AC63" s="141"/>
      <c r="AD63" s="141"/>
      <c r="AE63" s="141"/>
    </row>
    <row r="64" spans="1:31" ht="12.75" customHeight="1" x14ac:dyDescent="0.2">
      <c r="A64" s="33"/>
      <c r="B64" s="141"/>
      <c r="C64" s="141"/>
      <c r="D64" s="141"/>
      <c r="E64" s="141"/>
      <c r="F64" s="141"/>
      <c r="G64" s="141"/>
      <c r="H64" s="141"/>
      <c r="I64" s="141"/>
      <c r="J64" s="141"/>
      <c r="K64" s="141"/>
      <c r="L64" s="141"/>
      <c r="M64" s="141"/>
      <c r="N64" s="141"/>
      <c r="O64" s="141"/>
      <c r="P64" s="141"/>
      <c r="R64" s="141"/>
      <c r="S64" s="141"/>
      <c r="T64" s="141"/>
      <c r="U64" s="141"/>
      <c r="V64" s="141"/>
      <c r="W64" s="141"/>
      <c r="X64" s="141"/>
      <c r="Y64" s="141"/>
      <c r="Z64" s="141"/>
      <c r="AA64" s="141"/>
      <c r="AB64" s="141"/>
      <c r="AC64" s="141"/>
      <c r="AD64" s="141"/>
      <c r="AE64" s="141"/>
    </row>
    <row r="65" spans="1:31" ht="12.75" customHeight="1" x14ac:dyDescent="0.2">
      <c r="A65" s="33"/>
      <c r="B65" s="141"/>
      <c r="C65" s="141"/>
      <c r="D65" s="141"/>
      <c r="E65" s="141"/>
      <c r="F65" s="141"/>
      <c r="G65" s="141"/>
      <c r="H65" s="141"/>
      <c r="I65" s="141"/>
      <c r="J65" s="141"/>
      <c r="K65" s="141"/>
      <c r="L65" s="141"/>
      <c r="M65" s="141"/>
      <c r="N65" s="141"/>
      <c r="O65" s="141"/>
      <c r="P65" s="141"/>
      <c r="R65" s="141"/>
      <c r="S65" s="141"/>
      <c r="T65" s="141"/>
      <c r="U65" s="141"/>
      <c r="V65" s="141"/>
      <c r="W65" s="141"/>
      <c r="X65" s="141"/>
      <c r="Y65" s="141"/>
      <c r="Z65" s="141"/>
      <c r="AA65" s="141"/>
      <c r="AB65" s="141"/>
      <c r="AC65" s="141"/>
      <c r="AD65" s="141"/>
      <c r="AE65" s="141"/>
    </row>
    <row r="66" spans="1:31" ht="12.75" customHeight="1" x14ac:dyDescent="0.2">
      <c r="A66" s="33"/>
      <c r="B66" s="141"/>
      <c r="C66" s="141"/>
      <c r="D66" s="141"/>
      <c r="E66" s="141"/>
      <c r="F66" s="141"/>
      <c r="G66" s="141"/>
      <c r="H66" s="141"/>
      <c r="I66" s="141"/>
      <c r="J66" s="141"/>
      <c r="K66" s="141"/>
      <c r="L66" s="141"/>
      <c r="M66" s="141"/>
      <c r="N66" s="141"/>
      <c r="O66" s="141"/>
      <c r="P66" s="141"/>
      <c r="R66" s="141"/>
      <c r="S66" s="141"/>
      <c r="T66" s="141"/>
      <c r="U66" s="141"/>
      <c r="V66" s="141"/>
      <c r="W66" s="141"/>
      <c r="X66" s="141"/>
      <c r="Y66" s="141"/>
      <c r="Z66" s="141"/>
      <c r="AA66" s="141"/>
      <c r="AB66" s="141"/>
      <c r="AC66" s="141"/>
      <c r="AD66" s="141"/>
      <c r="AE66" s="141"/>
    </row>
    <row r="67" spans="1:31" ht="12.75" customHeight="1" x14ac:dyDescent="0.2">
      <c r="A67" s="33"/>
      <c r="B67" s="141"/>
      <c r="C67" s="141"/>
      <c r="D67" s="141"/>
      <c r="E67" s="141"/>
      <c r="F67" s="141"/>
      <c r="G67" s="141"/>
      <c r="H67" s="141"/>
      <c r="I67" s="141"/>
      <c r="J67" s="141"/>
      <c r="K67" s="141"/>
      <c r="L67" s="141"/>
      <c r="M67" s="141"/>
      <c r="N67" s="141"/>
      <c r="O67" s="141"/>
      <c r="P67" s="141"/>
      <c r="R67" s="141"/>
      <c r="S67" s="141"/>
      <c r="T67" s="141"/>
      <c r="U67" s="141"/>
      <c r="V67" s="141"/>
      <c r="W67" s="141"/>
      <c r="X67" s="141"/>
      <c r="Y67" s="141"/>
      <c r="Z67" s="141"/>
      <c r="AA67" s="141"/>
      <c r="AB67" s="141"/>
      <c r="AC67" s="141"/>
      <c r="AD67" s="141"/>
      <c r="AE67" s="141"/>
    </row>
    <row r="68" spans="1:31" ht="12.75" customHeight="1" x14ac:dyDescent="0.2">
      <c r="A68" s="33"/>
      <c r="B68" s="141"/>
      <c r="C68" s="141"/>
      <c r="D68" s="141"/>
      <c r="E68" s="141"/>
      <c r="F68" s="141"/>
      <c r="G68" s="141"/>
      <c r="H68" s="141"/>
      <c r="I68" s="141"/>
      <c r="J68" s="141"/>
      <c r="K68" s="141"/>
      <c r="L68" s="141"/>
      <c r="M68" s="141"/>
      <c r="N68" s="141"/>
      <c r="O68" s="141"/>
      <c r="P68" s="141"/>
      <c r="R68" s="141"/>
      <c r="S68" s="141"/>
      <c r="T68" s="141"/>
      <c r="U68" s="141"/>
      <c r="V68" s="141"/>
      <c r="W68" s="141"/>
      <c r="X68" s="141"/>
      <c r="Y68" s="141"/>
      <c r="Z68" s="141"/>
      <c r="AA68" s="141"/>
      <c r="AB68" s="141"/>
      <c r="AC68" s="141"/>
      <c r="AD68" s="141"/>
      <c r="AE68" s="141"/>
    </row>
    <row r="69" spans="1:31" ht="12.75" customHeight="1" x14ac:dyDescent="0.2">
      <c r="A69" s="33"/>
      <c r="B69" s="141"/>
      <c r="C69" s="141"/>
      <c r="D69" s="141"/>
      <c r="E69" s="141"/>
      <c r="F69" s="141"/>
      <c r="G69" s="141"/>
      <c r="H69" s="141"/>
      <c r="I69" s="141"/>
      <c r="J69" s="141"/>
      <c r="K69" s="141"/>
      <c r="L69" s="141"/>
      <c r="M69" s="141"/>
      <c r="N69" s="141"/>
      <c r="O69" s="141"/>
      <c r="P69" s="141"/>
      <c r="R69" s="141"/>
      <c r="S69" s="141"/>
      <c r="T69" s="141"/>
      <c r="U69" s="141"/>
      <c r="V69" s="141"/>
      <c r="W69" s="141"/>
      <c r="X69" s="141"/>
      <c r="Y69" s="141"/>
      <c r="Z69" s="141"/>
      <c r="AA69" s="141"/>
      <c r="AB69" s="141"/>
      <c r="AC69" s="141"/>
      <c r="AD69" s="141"/>
      <c r="AE69" s="141"/>
    </row>
    <row r="70" spans="1:31" ht="12.75" customHeight="1" x14ac:dyDescent="0.2">
      <c r="A70" s="33"/>
      <c r="B70" s="141"/>
      <c r="C70" s="141"/>
      <c r="D70" s="141"/>
      <c r="E70" s="141"/>
      <c r="F70" s="141"/>
      <c r="G70" s="141"/>
      <c r="H70" s="141"/>
      <c r="I70" s="141"/>
      <c r="J70" s="141"/>
      <c r="K70" s="141"/>
      <c r="L70" s="141"/>
      <c r="M70" s="141"/>
      <c r="N70" s="141"/>
      <c r="O70" s="141"/>
      <c r="P70" s="141"/>
      <c r="R70" s="141"/>
      <c r="S70" s="141"/>
      <c r="T70" s="141"/>
      <c r="U70" s="141"/>
      <c r="V70" s="141"/>
      <c r="W70" s="141"/>
      <c r="X70" s="141"/>
      <c r="Y70" s="141"/>
      <c r="Z70" s="141"/>
      <c r="AA70" s="141"/>
      <c r="AB70" s="141"/>
      <c r="AC70" s="141"/>
      <c r="AD70" s="141"/>
      <c r="AE70" s="141"/>
    </row>
    <row r="71" spans="1:31" ht="12.75" customHeight="1" x14ac:dyDescent="0.2">
      <c r="A71" s="33"/>
      <c r="B71" s="141"/>
      <c r="C71" s="141"/>
      <c r="D71" s="141"/>
      <c r="E71" s="141"/>
      <c r="F71" s="141"/>
      <c r="G71" s="141"/>
      <c r="H71" s="141"/>
      <c r="I71" s="141"/>
      <c r="J71" s="141"/>
      <c r="K71" s="141"/>
      <c r="L71" s="141"/>
      <c r="M71" s="141"/>
      <c r="N71" s="141"/>
      <c r="O71" s="141"/>
      <c r="P71" s="141"/>
      <c r="R71" s="141"/>
      <c r="S71" s="141"/>
      <c r="T71" s="141"/>
      <c r="U71" s="141"/>
      <c r="V71" s="141"/>
      <c r="W71" s="141"/>
      <c r="X71" s="141"/>
      <c r="Y71" s="141"/>
      <c r="Z71" s="141"/>
      <c r="AA71" s="141"/>
      <c r="AB71" s="141"/>
      <c r="AC71" s="141"/>
      <c r="AD71" s="141"/>
      <c r="AE71" s="141"/>
    </row>
    <row r="72" spans="1:31" ht="12.75" customHeight="1" x14ac:dyDescent="0.2">
      <c r="A72" s="33"/>
      <c r="B72" s="141"/>
      <c r="C72" s="141"/>
      <c r="D72" s="141"/>
      <c r="E72" s="141"/>
      <c r="F72" s="141"/>
      <c r="G72" s="141"/>
      <c r="H72" s="141"/>
      <c r="I72" s="141"/>
      <c r="J72" s="141"/>
      <c r="K72" s="141"/>
      <c r="L72" s="141"/>
      <c r="M72" s="141"/>
      <c r="N72" s="141"/>
      <c r="O72" s="141"/>
      <c r="P72" s="141"/>
      <c r="R72" s="141"/>
      <c r="S72" s="141"/>
      <c r="T72" s="141"/>
      <c r="U72" s="141"/>
      <c r="V72" s="141"/>
      <c r="W72" s="141"/>
      <c r="X72" s="141"/>
      <c r="Y72" s="141"/>
      <c r="Z72" s="141"/>
      <c r="AA72" s="141"/>
      <c r="AB72" s="141"/>
      <c r="AC72" s="141"/>
      <c r="AD72" s="141"/>
      <c r="AE72" s="141"/>
    </row>
    <row r="73" spans="1:31" ht="12.75" customHeight="1" x14ac:dyDescent="0.2">
      <c r="A73" s="33"/>
      <c r="B73" s="141"/>
      <c r="C73" s="141"/>
      <c r="D73" s="141"/>
      <c r="E73" s="141"/>
      <c r="F73" s="141"/>
      <c r="G73" s="141"/>
      <c r="H73" s="141"/>
      <c r="I73" s="141"/>
      <c r="J73" s="141"/>
      <c r="K73" s="141"/>
      <c r="L73" s="141"/>
      <c r="M73" s="141"/>
      <c r="N73" s="141"/>
      <c r="O73" s="141"/>
      <c r="P73" s="141"/>
      <c r="R73" s="141"/>
      <c r="S73" s="141"/>
      <c r="T73" s="141"/>
      <c r="U73" s="141"/>
      <c r="V73" s="141"/>
      <c r="W73" s="141"/>
      <c r="X73" s="141"/>
      <c r="Y73" s="141"/>
      <c r="Z73" s="141"/>
      <c r="AA73" s="141"/>
      <c r="AB73" s="141"/>
      <c r="AC73" s="141"/>
      <c r="AD73" s="141"/>
      <c r="AE73" s="141"/>
    </row>
    <row r="74" spans="1:31" ht="12.75" customHeight="1" x14ac:dyDescent="0.2">
      <c r="A74" s="33"/>
      <c r="B74" s="141"/>
      <c r="C74" s="141"/>
      <c r="D74" s="141"/>
      <c r="E74" s="141"/>
      <c r="F74" s="141"/>
      <c r="G74" s="141"/>
      <c r="H74" s="141"/>
      <c r="I74" s="141"/>
      <c r="J74" s="141"/>
      <c r="K74" s="141"/>
      <c r="L74" s="141"/>
      <c r="M74" s="141"/>
      <c r="N74" s="141"/>
      <c r="O74" s="141"/>
      <c r="P74" s="141"/>
      <c r="R74" s="141"/>
      <c r="S74" s="141"/>
      <c r="T74" s="141"/>
      <c r="U74" s="141"/>
      <c r="V74" s="141"/>
      <c r="W74" s="141"/>
      <c r="X74" s="141"/>
      <c r="Y74" s="141"/>
      <c r="Z74" s="141"/>
      <c r="AA74" s="141"/>
      <c r="AB74" s="141"/>
      <c r="AC74" s="141"/>
      <c r="AD74" s="141"/>
      <c r="AE74" s="141"/>
    </row>
    <row r="75" spans="1:31" ht="12.75" customHeight="1" x14ac:dyDescent="0.2">
      <c r="A75" s="33"/>
      <c r="B75" s="141"/>
      <c r="C75" s="141"/>
      <c r="D75" s="141"/>
      <c r="E75" s="141"/>
      <c r="F75" s="141"/>
      <c r="G75" s="141"/>
      <c r="H75" s="141"/>
      <c r="I75" s="141"/>
      <c r="J75" s="141"/>
      <c r="K75" s="141"/>
      <c r="L75" s="141"/>
      <c r="M75" s="141"/>
      <c r="N75" s="141"/>
      <c r="O75" s="141"/>
      <c r="P75" s="141"/>
      <c r="R75" s="141"/>
      <c r="S75" s="141"/>
      <c r="T75" s="141"/>
      <c r="U75" s="141"/>
      <c r="V75" s="141"/>
      <c r="W75" s="141"/>
      <c r="X75" s="141"/>
      <c r="Y75" s="141"/>
      <c r="Z75" s="141"/>
      <c r="AA75" s="141"/>
      <c r="AB75" s="141"/>
      <c r="AC75" s="141"/>
      <c r="AD75" s="141"/>
      <c r="AE75" s="141"/>
    </row>
    <row r="76" spans="1:31" ht="12.75" customHeight="1" x14ac:dyDescent="0.2">
      <c r="A76" s="33"/>
      <c r="B76" s="141"/>
      <c r="C76" s="141"/>
      <c r="D76" s="141"/>
      <c r="E76" s="141"/>
      <c r="F76" s="141"/>
      <c r="G76" s="141"/>
      <c r="H76" s="141"/>
      <c r="I76" s="141"/>
      <c r="J76" s="141"/>
      <c r="K76" s="141"/>
      <c r="L76" s="141"/>
      <c r="M76" s="141"/>
      <c r="N76" s="141"/>
      <c r="O76" s="141"/>
      <c r="P76" s="141"/>
      <c r="R76" s="141"/>
      <c r="S76" s="141"/>
      <c r="T76" s="141"/>
      <c r="U76" s="141"/>
      <c r="V76" s="141"/>
      <c r="W76" s="141"/>
      <c r="X76" s="141"/>
      <c r="Y76" s="141"/>
      <c r="Z76" s="141"/>
      <c r="AA76" s="141"/>
      <c r="AB76" s="141"/>
      <c r="AC76" s="141"/>
      <c r="AD76" s="141"/>
      <c r="AE76" s="141"/>
    </row>
    <row r="77" spans="1:31" ht="12.75" customHeight="1" x14ac:dyDescent="0.2">
      <c r="A77" s="33"/>
      <c r="B77" s="141"/>
      <c r="C77" s="141"/>
      <c r="D77" s="141"/>
      <c r="E77" s="141"/>
      <c r="F77" s="141"/>
      <c r="G77" s="141"/>
      <c r="H77" s="141"/>
      <c r="I77" s="141"/>
      <c r="J77" s="141"/>
      <c r="K77" s="141"/>
      <c r="L77" s="141"/>
      <c r="M77" s="141"/>
      <c r="N77" s="141"/>
      <c r="O77" s="141"/>
      <c r="P77" s="141"/>
      <c r="R77" s="141"/>
      <c r="S77" s="141"/>
      <c r="T77" s="141"/>
      <c r="U77" s="141"/>
      <c r="V77" s="141"/>
      <c r="W77" s="141"/>
      <c r="X77" s="141"/>
      <c r="Y77" s="141"/>
      <c r="Z77" s="141"/>
      <c r="AA77" s="141"/>
      <c r="AB77" s="141"/>
      <c r="AC77" s="141"/>
      <c r="AD77" s="141"/>
      <c r="AE77" s="141"/>
    </row>
    <row r="78" spans="1:31" ht="12.75" customHeight="1" x14ac:dyDescent="0.2">
      <c r="A78" s="33"/>
      <c r="B78" s="141"/>
      <c r="C78" s="141"/>
      <c r="D78" s="141"/>
      <c r="E78" s="141"/>
      <c r="F78" s="141"/>
      <c r="G78" s="141"/>
      <c r="H78" s="141"/>
      <c r="I78" s="141"/>
      <c r="J78" s="141"/>
      <c r="K78" s="141"/>
      <c r="L78" s="141"/>
      <c r="M78" s="141"/>
      <c r="N78" s="141"/>
      <c r="O78" s="141"/>
      <c r="P78" s="141"/>
      <c r="R78" s="141"/>
      <c r="S78" s="141"/>
      <c r="T78" s="141"/>
      <c r="U78" s="141"/>
      <c r="V78" s="141"/>
      <c r="W78" s="141"/>
      <c r="X78" s="141"/>
      <c r="Y78" s="141"/>
      <c r="Z78" s="141"/>
      <c r="AA78" s="141"/>
      <c r="AB78" s="141"/>
      <c r="AC78" s="141"/>
      <c r="AD78" s="141"/>
      <c r="AE78" s="141"/>
    </row>
    <row r="79" spans="1:31" ht="12.75" customHeight="1" x14ac:dyDescent="0.2">
      <c r="A79" s="33"/>
      <c r="B79" s="141"/>
      <c r="C79" s="141"/>
      <c r="D79" s="141"/>
      <c r="E79" s="141"/>
      <c r="F79" s="141"/>
      <c r="G79" s="141"/>
      <c r="H79" s="141"/>
      <c r="I79" s="141"/>
      <c r="J79" s="141"/>
      <c r="K79" s="141"/>
      <c r="L79" s="141"/>
      <c r="M79" s="141"/>
      <c r="N79" s="141"/>
      <c r="O79" s="141"/>
      <c r="P79" s="141"/>
      <c r="R79" s="141"/>
      <c r="S79" s="141"/>
      <c r="T79" s="141"/>
      <c r="U79" s="141"/>
      <c r="V79" s="141"/>
      <c r="W79" s="141"/>
      <c r="X79" s="141"/>
      <c r="Y79" s="141"/>
      <c r="Z79" s="141"/>
      <c r="AA79" s="141"/>
      <c r="AB79" s="141"/>
      <c r="AC79" s="141"/>
      <c r="AD79" s="141"/>
      <c r="AE79" s="141"/>
    </row>
    <row r="80" spans="1:31" ht="12.75" customHeight="1" x14ac:dyDescent="0.2">
      <c r="A80" s="33"/>
      <c r="B80" s="141"/>
      <c r="C80" s="141"/>
      <c r="D80" s="141"/>
      <c r="E80" s="141"/>
      <c r="F80" s="141"/>
      <c r="G80" s="141"/>
      <c r="H80" s="141"/>
      <c r="I80" s="141"/>
      <c r="J80" s="141"/>
      <c r="K80" s="141"/>
      <c r="L80" s="141"/>
      <c r="M80" s="141"/>
      <c r="N80" s="141"/>
      <c r="O80" s="141"/>
      <c r="P80" s="141"/>
      <c r="R80" s="141"/>
      <c r="S80" s="141"/>
      <c r="T80" s="141"/>
      <c r="U80" s="141"/>
      <c r="V80" s="141"/>
      <c r="W80" s="141"/>
      <c r="X80" s="141"/>
      <c r="Y80" s="141"/>
      <c r="Z80" s="141"/>
      <c r="AA80" s="141"/>
      <c r="AB80" s="141"/>
      <c r="AC80" s="141"/>
      <c r="AD80" s="141"/>
      <c r="AE80" s="141"/>
    </row>
    <row r="81" spans="1:31" ht="12.75" customHeight="1" x14ac:dyDescent="0.2">
      <c r="A81" s="33"/>
      <c r="B81" s="141"/>
      <c r="C81" s="141"/>
      <c r="D81" s="141"/>
      <c r="E81" s="141"/>
      <c r="F81" s="141"/>
      <c r="G81" s="141"/>
      <c r="H81" s="141"/>
      <c r="I81" s="141"/>
      <c r="J81" s="141"/>
      <c r="K81" s="141"/>
      <c r="L81" s="141"/>
      <c r="M81" s="141"/>
      <c r="N81" s="141"/>
      <c r="O81" s="141"/>
      <c r="P81" s="141"/>
      <c r="R81" s="141"/>
      <c r="S81" s="141"/>
      <c r="T81" s="141"/>
      <c r="U81" s="141"/>
      <c r="V81" s="141"/>
      <c r="W81" s="141"/>
      <c r="X81" s="141"/>
      <c r="Y81" s="141"/>
      <c r="Z81" s="141"/>
      <c r="AA81" s="141"/>
      <c r="AB81" s="141"/>
      <c r="AC81" s="141"/>
      <c r="AD81" s="141"/>
      <c r="AE81" s="141"/>
    </row>
    <row r="82" spans="1:31" ht="12.75" customHeight="1" x14ac:dyDescent="0.2">
      <c r="A82" s="33"/>
      <c r="B82" s="141"/>
      <c r="C82" s="141"/>
      <c r="D82" s="141"/>
      <c r="E82" s="141"/>
      <c r="F82" s="141"/>
      <c r="G82" s="141"/>
      <c r="H82" s="141"/>
      <c r="I82" s="141"/>
      <c r="J82" s="141"/>
      <c r="K82" s="141"/>
      <c r="L82" s="141"/>
      <c r="M82" s="141"/>
      <c r="N82" s="141"/>
      <c r="O82" s="141"/>
      <c r="P82" s="141"/>
      <c r="R82" s="141"/>
      <c r="S82" s="141"/>
      <c r="T82" s="141"/>
      <c r="U82" s="141"/>
      <c r="V82" s="141"/>
      <c r="W82" s="141"/>
      <c r="X82" s="141"/>
      <c r="Y82" s="141"/>
      <c r="Z82" s="141"/>
      <c r="AA82" s="141"/>
      <c r="AB82" s="141"/>
      <c r="AC82" s="141"/>
      <c r="AD82" s="141"/>
      <c r="AE82" s="141"/>
    </row>
    <row r="83" spans="1:31" ht="12.75" customHeight="1" x14ac:dyDescent="0.2">
      <c r="A83" s="33"/>
      <c r="B83" s="141"/>
      <c r="C83" s="141"/>
      <c r="D83" s="141"/>
      <c r="E83" s="141"/>
      <c r="F83" s="141"/>
      <c r="G83" s="141"/>
      <c r="H83" s="141"/>
      <c r="I83" s="141"/>
      <c r="J83" s="141"/>
      <c r="K83" s="141"/>
      <c r="L83" s="141"/>
      <c r="M83" s="141"/>
      <c r="N83" s="141"/>
      <c r="O83" s="141"/>
      <c r="P83" s="141"/>
      <c r="R83" s="141"/>
      <c r="S83" s="141"/>
      <c r="T83" s="141"/>
      <c r="U83" s="141"/>
      <c r="V83" s="141"/>
      <c r="W83" s="141"/>
      <c r="X83" s="141"/>
      <c r="Y83" s="141"/>
      <c r="Z83" s="141"/>
      <c r="AA83" s="141"/>
      <c r="AB83" s="141"/>
      <c r="AC83" s="141"/>
      <c r="AD83" s="141"/>
      <c r="AE83" s="141"/>
    </row>
    <row r="84" spans="1:31" ht="12.75" customHeight="1" x14ac:dyDescent="0.2">
      <c r="A84" s="33"/>
      <c r="B84" s="141"/>
      <c r="C84" s="141"/>
      <c r="D84" s="141"/>
      <c r="E84" s="141"/>
      <c r="F84" s="141"/>
      <c r="G84" s="141"/>
      <c r="H84" s="141"/>
      <c r="I84" s="141"/>
      <c r="J84" s="141"/>
      <c r="K84" s="141"/>
      <c r="L84" s="141"/>
      <c r="M84" s="141"/>
      <c r="N84" s="141"/>
      <c r="O84" s="141"/>
      <c r="P84" s="141"/>
      <c r="R84" s="141"/>
      <c r="S84" s="141"/>
      <c r="T84" s="141"/>
      <c r="U84" s="141"/>
      <c r="V84" s="141"/>
      <c r="W84" s="141"/>
      <c r="X84" s="141"/>
      <c r="Y84" s="141"/>
      <c r="Z84" s="141"/>
      <c r="AA84" s="141"/>
      <c r="AB84" s="141"/>
      <c r="AC84" s="141"/>
      <c r="AD84" s="141"/>
      <c r="AE84" s="141"/>
    </row>
    <row r="85" spans="1:31" ht="12.75" customHeight="1" x14ac:dyDescent="0.2">
      <c r="A85" s="33"/>
      <c r="B85" s="141"/>
      <c r="C85" s="141"/>
      <c r="D85" s="141"/>
      <c r="E85" s="141"/>
      <c r="F85" s="141"/>
      <c r="G85" s="141"/>
      <c r="H85" s="141"/>
      <c r="I85" s="141"/>
      <c r="J85" s="141"/>
      <c r="K85" s="141"/>
      <c r="L85" s="141"/>
      <c r="M85" s="141"/>
      <c r="N85" s="141"/>
      <c r="O85" s="141"/>
      <c r="P85" s="141"/>
      <c r="R85" s="141"/>
      <c r="S85" s="141"/>
      <c r="T85" s="141"/>
      <c r="U85" s="141"/>
      <c r="V85" s="141"/>
      <c r="W85" s="141"/>
      <c r="X85" s="141"/>
      <c r="Y85" s="141"/>
      <c r="Z85" s="141"/>
      <c r="AA85" s="141"/>
      <c r="AB85" s="141"/>
      <c r="AC85" s="141"/>
      <c r="AD85" s="141"/>
      <c r="AE85" s="141"/>
    </row>
    <row r="86" spans="1:31" ht="12.75" customHeight="1" x14ac:dyDescent="0.2">
      <c r="A86" s="33"/>
      <c r="B86" s="141"/>
      <c r="C86" s="141"/>
      <c r="D86" s="141"/>
      <c r="E86" s="141"/>
      <c r="F86" s="141"/>
      <c r="G86" s="141"/>
      <c r="H86" s="141"/>
      <c r="I86" s="141"/>
      <c r="J86" s="141"/>
      <c r="K86" s="141"/>
      <c r="L86" s="141"/>
      <c r="M86" s="141"/>
      <c r="N86" s="141"/>
      <c r="O86" s="141"/>
      <c r="P86" s="141"/>
      <c r="R86" s="141"/>
      <c r="S86" s="141"/>
      <c r="T86" s="141"/>
      <c r="U86" s="141"/>
      <c r="V86" s="141"/>
      <c r="W86" s="141"/>
      <c r="X86" s="141"/>
      <c r="Y86" s="141"/>
      <c r="Z86" s="141"/>
      <c r="AA86" s="141"/>
      <c r="AB86" s="141"/>
      <c r="AC86" s="141"/>
      <c r="AD86" s="141"/>
      <c r="AE86" s="141"/>
    </row>
    <row r="87" spans="1:31" ht="12.75" customHeight="1" x14ac:dyDescent="0.2">
      <c r="A87" s="33"/>
      <c r="B87" s="141"/>
      <c r="C87" s="141"/>
      <c r="D87" s="141"/>
      <c r="E87" s="141"/>
      <c r="F87" s="141"/>
      <c r="G87" s="141"/>
      <c r="H87" s="141"/>
      <c r="I87" s="141"/>
      <c r="J87" s="141"/>
      <c r="K87" s="141"/>
      <c r="L87" s="141"/>
      <c r="M87" s="141"/>
      <c r="N87" s="141"/>
      <c r="O87" s="141"/>
      <c r="P87" s="141"/>
      <c r="R87" s="141"/>
      <c r="S87" s="141"/>
      <c r="T87" s="141"/>
      <c r="U87" s="141"/>
      <c r="V87" s="141"/>
      <c r="W87" s="141"/>
      <c r="X87" s="141"/>
      <c r="Y87" s="141"/>
      <c r="Z87" s="141"/>
      <c r="AA87" s="141"/>
      <c r="AB87" s="141"/>
      <c r="AC87" s="141"/>
      <c r="AD87" s="141"/>
      <c r="AE87" s="141"/>
    </row>
    <row r="88" spans="1:31" ht="12.75" customHeight="1" x14ac:dyDescent="0.2">
      <c r="A88" s="33"/>
      <c r="B88" s="141"/>
      <c r="C88" s="141"/>
      <c r="D88" s="141"/>
      <c r="E88" s="141"/>
      <c r="F88" s="141"/>
      <c r="G88" s="141"/>
      <c r="H88" s="141"/>
      <c r="I88" s="141"/>
      <c r="J88" s="141"/>
      <c r="K88" s="141"/>
      <c r="L88" s="141"/>
      <c r="M88" s="141"/>
      <c r="N88" s="141"/>
      <c r="O88" s="141"/>
      <c r="P88" s="141"/>
      <c r="R88" s="141"/>
      <c r="S88" s="141"/>
      <c r="T88" s="141"/>
      <c r="U88" s="141"/>
      <c r="V88" s="141"/>
      <c r="W88" s="141"/>
      <c r="X88" s="141"/>
      <c r="Y88" s="141"/>
      <c r="Z88" s="141"/>
      <c r="AA88" s="141"/>
      <c r="AB88" s="141"/>
      <c r="AC88" s="141"/>
      <c r="AD88" s="141"/>
      <c r="AE88" s="141"/>
    </row>
    <row r="89" spans="1:31" ht="12.75" customHeight="1" x14ac:dyDescent="0.2">
      <c r="A89" s="33"/>
      <c r="B89" s="141"/>
      <c r="C89" s="141"/>
      <c r="D89" s="141"/>
      <c r="E89" s="141"/>
      <c r="F89" s="141"/>
      <c r="G89" s="141"/>
      <c r="H89" s="141"/>
      <c r="I89" s="141"/>
      <c r="J89" s="141"/>
      <c r="K89" s="141"/>
      <c r="L89" s="141"/>
      <c r="M89" s="141"/>
      <c r="N89" s="141"/>
      <c r="O89" s="141"/>
      <c r="P89" s="141"/>
      <c r="R89" s="141"/>
      <c r="S89" s="141"/>
      <c r="T89" s="141"/>
      <c r="U89" s="141"/>
      <c r="V89" s="141"/>
      <c r="W89" s="141"/>
      <c r="X89" s="141"/>
      <c r="Y89" s="141"/>
      <c r="Z89" s="141"/>
      <c r="AA89" s="141"/>
      <c r="AB89" s="141"/>
      <c r="AC89" s="141"/>
      <c r="AD89" s="141"/>
      <c r="AE89" s="141"/>
    </row>
    <row r="90" spans="1:31" ht="12.75" customHeight="1" x14ac:dyDescent="0.2">
      <c r="A90" s="33"/>
      <c r="B90" s="141"/>
      <c r="C90" s="141"/>
      <c r="D90" s="141"/>
      <c r="E90" s="141"/>
      <c r="F90" s="141"/>
      <c r="G90" s="141"/>
      <c r="H90" s="141"/>
      <c r="I90" s="141"/>
      <c r="J90" s="141"/>
      <c r="K90" s="141"/>
      <c r="L90" s="141"/>
      <c r="M90" s="141"/>
      <c r="N90" s="141"/>
      <c r="O90" s="141"/>
      <c r="P90" s="141"/>
      <c r="R90" s="141"/>
      <c r="S90" s="141"/>
      <c r="T90" s="141"/>
      <c r="U90" s="141"/>
      <c r="V90" s="141"/>
      <c r="W90" s="141"/>
      <c r="X90" s="141"/>
      <c r="Y90" s="141"/>
      <c r="Z90" s="141"/>
      <c r="AA90" s="141"/>
      <c r="AB90" s="141"/>
      <c r="AC90" s="141"/>
      <c r="AD90" s="141"/>
      <c r="AE90" s="141"/>
    </row>
    <row r="91" spans="1:31" ht="12.75" customHeight="1" x14ac:dyDescent="0.2">
      <c r="A91" s="33"/>
      <c r="B91" s="141"/>
      <c r="C91" s="141"/>
      <c r="D91" s="141"/>
      <c r="E91" s="141"/>
      <c r="F91" s="141"/>
      <c r="G91" s="141"/>
      <c r="H91" s="141"/>
      <c r="I91" s="141"/>
      <c r="J91" s="141"/>
      <c r="K91" s="141"/>
      <c r="L91" s="141"/>
      <c r="M91" s="141"/>
      <c r="N91" s="141"/>
      <c r="O91" s="141"/>
      <c r="P91" s="141"/>
      <c r="R91" s="141"/>
      <c r="S91" s="141"/>
      <c r="T91" s="141"/>
      <c r="U91" s="141"/>
      <c r="V91" s="141"/>
      <c r="W91" s="141"/>
      <c r="X91" s="141"/>
      <c r="Y91" s="141"/>
      <c r="Z91" s="141"/>
      <c r="AA91" s="141"/>
      <c r="AB91" s="141"/>
      <c r="AC91" s="141"/>
      <c r="AD91" s="141"/>
      <c r="AE91" s="141"/>
    </row>
    <row r="92" spans="1:31" ht="12.75" customHeight="1" x14ac:dyDescent="0.2">
      <c r="A92" s="33"/>
      <c r="B92" s="141"/>
      <c r="C92" s="141"/>
      <c r="D92" s="141"/>
      <c r="E92" s="141"/>
      <c r="F92" s="141"/>
      <c r="G92" s="141"/>
      <c r="H92" s="141"/>
      <c r="I92" s="141"/>
      <c r="J92" s="141"/>
      <c r="K92" s="141"/>
      <c r="L92" s="141"/>
      <c r="M92" s="141"/>
      <c r="N92" s="141"/>
      <c r="O92" s="141"/>
      <c r="P92" s="141"/>
      <c r="R92" s="141"/>
      <c r="S92" s="141"/>
      <c r="T92" s="141"/>
      <c r="U92" s="141"/>
      <c r="V92" s="141"/>
      <c r="W92" s="141"/>
      <c r="X92" s="141"/>
      <c r="Y92" s="141"/>
      <c r="Z92" s="141"/>
      <c r="AA92" s="141"/>
      <c r="AB92" s="141"/>
      <c r="AC92" s="141"/>
      <c r="AD92" s="141"/>
      <c r="AE92" s="141"/>
    </row>
    <row r="93" spans="1:31" ht="12.75" customHeight="1" x14ac:dyDescent="0.2">
      <c r="A93" s="33"/>
      <c r="B93" s="141"/>
      <c r="C93" s="141"/>
      <c r="D93" s="141"/>
      <c r="E93" s="141"/>
      <c r="F93" s="141"/>
      <c r="G93" s="141"/>
      <c r="H93" s="141"/>
      <c r="I93" s="141"/>
      <c r="J93" s="141"/>
      <c r="K93" s="141"/>
      <c r="L93" s="141"/>
      <c r="M93" s="141"/>
      <c r="N93" s="141"/>
      <c r="O93" s="141"/>
      <c r="P93" s="141"/>
      <c r="R93" s="141"/>
      <c r="S93" s="141"/>
      <c r="T93" s="141"/>
      <c r="U93" s="141"/>
      <c r="V93" s="141"/>
      <c r="W93" s="141"/>
      <c r="X93" s="141"/>
      <c r="Y93" s="141"/>
      <c r="Z93" s="141"/>
      <c r="AA93" s="141"/>
      <c r="AB93" s="141"/>
      <c r="AC93" s="141"/>
      <c r="AD93" s="141"/>
      <c r="AE93" s="141"/>
    </row>
    <row r="94" spans="1:31" ht="12.75" customHeight="1" x14ac:dyDescent="0.2">
      <c r="A94" s="33"/>
      <c r="B94" s="141"/>
      <c r="C94" s="141"/>
      <c r="D94" s="141"/>
      <c r="E94" s="141"/>
      <c r="F94" s="141"/>
      <c r="G94" s="141"/>
      <c r="H94" s="141"/>
      <c r="I94" s="141"/>
      <c r="J94" s="141"/>
      <c r="K94" s="141"/>
      <c r="L94" s="141"/>
      <c r="M94" s="141"/>
      <c r="N94" s="141"/>
      <c r="O94" s="141"/>
      <c r="P94" s="141"/>
      <c r="R94" s="141"/>
      <c r="S94" s="141"/>
      <c r="T94" s="141"/>
      <c r="U94" s="141"/>
      <c r="V94" s="141"/>
      <c r="W94" s="141"/>
      <c r="X94" s="141"/>
      <c r="Y94" s="141"/>
      <c r="Z94" s="141"/>
      <c r="AA94" s="141"/>
      <c r="AB94" s="141"/>
      <c r="AC94" s="141"/>
      <c r="AD94" s="141"/>
      <c r="AE94" s="141"/>
    </row>
    <row r="95" spans="1:31" ht="12.75" customHeight="1" x14ac:dyDescent="0.2">
      <c r="A95" s="33"/>
      <c r="B95" s="141"/>
      <c r="C95" s="141"/>
      <c r="D95" s="141"/>
      <c r="E95" s="141"/>
      <c r="F95" s="141"/>
      <c r="G95" s="141"/>
      <c r="H95" s="141"/>
      <c r="I95" s="141"/>
      <c r="J95" s="141"/>
      <c r="K95" s="141"/>
      <c r="L95" s="141"/>
      <c r="M95" s="141"/>
      <c r="N95" s="141"/>
      <c r="O95" s="141"/>
      <c r="P95" s="141"/>
      <c r="R95" s="141"/>
      <c r="S95" s="141"/>
      <c r="T95" s="141"/>
      <c r="U95" s="141"/>
      <c r="V95" s="141"/>
      <c r="W95" s="141"/>
      <c r="X95" s="141"/>
      <c r="Y95" s="141"/>
      <c r="Z95" s="141"/>
      <c r="AA95" s="141"/>
      <c r="AB95" s="141"/>
      <c r="AC95" s="141"/>
      <c r="AD95" s="141"/>
      <c r="AE95" s="141"/>
    </row>
    <row r="96" spans="1:31" ht="12.75" customHeight="1" x14ac:dyDescent="0.2">
      <c r="A96" s="33"/>
      <c r="B96" s="141"/>
      <c r="C96" s="141"/>
      <c r="D96" s="141"/>
      <c r="E96" s="141"/>
      <c r="F96" s="141"/>
      <c r="G96" s="141"/>
      <c r="H96" s="141"/>
      <c r="I96" s="141"/>
      <c r="J96" s="141"/>
      <c r="K96" s="141"/>
      <c r="L96" s="141"/>
      <c r="M96" s="141"/>
      <c r="N96" s="141"/>
      <c r="O96" s="141"/>
      <c r="P96" s="141"/>
      <c r="R96" s="141"/>
      <c r="S96" s="141"/>
      <c r="T96" s="141"/>
      <c r="U96" s="141"/>
      <c r="V96" s="141"/>
      <c r="W96" s="141"/>
      <c r="X96" s="141"/>
      <c r="Y96" s="141"/>
      <c r="Z96" s="141"/>
      <c r="AA96" s="141"/>
      <c r="AB96" s="141"/>
      <c r="AC96" s="141"/>
      <c r="AD96" s="141"/>
      <c r="AE96" s="141"/>
    </row>
    <row r="97" spans="1:31" ht="12.75" customHeight="1" x14ac:dyDescent="0.2">
      <c r="A97" s="33"/>
      <c r="B97" s="141"/>
      <c r="C97" s="141"/>
      <c r="D97" s="141"/>
      <c r="E97" s="141"/>
      <c r="F97" s="141"/>
      <c r="G97" s="141"/>
      <c r="H97" s="141"/>
      <c r="I97" s="141"/>
      <c r="J97" s="141"/>
      <c r="K97" s="141"/>
      <c r="L97" s="141"/>
      <c r="M97" s="141"/>
      <c r="N97" s="141"/>
      <c r="O97" s="141"/>
      <c r="P97" s="141"/>
      <c r="R97" s="141"/>
      <c r="S97" s="141"/>
      <c r="T97" s="141"/>
      <c r="U97" s="141"/>
      <c r="V97" s="141"/>
      <c r="W97" s="141"/>
      <c r="X97" s="141"/>
      <c r="Y97" s="141"/>
      <c r="Z97" s="141"/>
      <c r="AA97" s="141"/>
      <c r="AB97" s="141"/>
      <c r="AC97" s="141"/>
      <c r="AD97" s="141"/>
      <c r="AE97" s="141"/>
    </row>
    <row r="98" spans="1:31" ht="12.75" customHeight="1" x14ac:dyDescent="0.2">
      <c r="A98" s="33"/>
      <c r="B98" s="141"/>
      <c r="C98" s="141"/>
      <c r="D98" s="141"/>
      <c r="E98" s="141"/>
      <c r="F98" s="141"/>
      <c r="G98" s="141"/>
      <c r="H98" s="141"/>
      <c r="I98" s="141"/>
      <c r="J98" s="141"/>
      <c r="K98" s="141"/>
      <c r="L98" s="141"/>
      <c r="M98" s="141"/>
      <c r="N98" s="141"/>
      <c r="O98" s="141"/>
      <c r="P98" s="141"/>
      <c r="R98" s="141"/>
      <c r="S98" s="141"/>
      <c r="T98" s="141"/>
      <c r="U98" s="141"/>
      <c r="V98" s="141"/>
      <c r="W98" s="141"/>
      <c r="X98" s="141"/>
      <c r="Y98" s="141"/>
      <c r="Z98" s="141"/>
      <c r="AA98" s="141"/>
      <c r="AB98" s="141"/>
      <c r="AC98" s="141"/>
      <c r="AD98" s="141"/>
      <c r="AE98" s="141"/>
    </row>
    <row r="99" spans="1:31" ht="12.75" customHeight="1" x14ac:dyDescent="0.2">
      <c r="A99" s="33"/>
      <c r="B99" s="141"/>
      <c r="C99" s="141"/>
      <c r="D99" s="141"/>
      <c r="E99" s="141"/>
      <c r="F99" s="141"/>
      <c r="G99" s="141"/>
      <c r="H99" s="141"/>
      <c r="I99" s="141"/>
      <c r="J99" s="141"/>
      <c r="K99" s="141"/>
      <c r="L99" s="141"/>
      <c r="M99" s="141"/>
      <c r="N99" s="141"/>
      <c r="O99" s="141"/>
      <c r="P99" s="141"/>
      <c r="R99" s="141"/>
      <c r="S99" s="141"/>
      <c r="T99" s="141"/>
      <c r="U99" s="141"/>
      <c r="V99" s="141"/>
      <c r="W99" s="141"/>
      <c r="X99" s="141"/>
      <c r="Y99" s="141"/>
      <c r="Z99" s="141"/>
      <c r="AA99" s="141"/>
      <c r="AB99" s="141"/>
      <c r="AC99" s="141"/>
      <c r="AD99" s="141"/>
      <c r="AE99" s="141"/>
    </row>
    <row r="100" spans="1:31" ht="12.75" customHeight="1" x14ac:dyDescent="0.2">
      <c r="A100" s="33"/>
      <c r="B100" s="141"/>
      <c r="C100" s="141"/>
      <c r="D100" s="141"/>
      <c r="E100" s="141"/>
      <c r="F100" s="141"/>
      <c r="G100" s="141"/>
      <c r="H100" s="141"/>
      <c r="I100" s="141"/>
      <c r="J100" s="141"/>
      <c r="K100" s="141"/>
      <c r="L100" s="141"/>
      <c r="M100" s="141"/>
      <c r="N100" s="141"/>
      <c r="O100" s="141"/>
      <c r="P100" s="141"/>
      <c r="R100" s="141"/>
      <c r="S100" s="141"/>
      <c r="T100" s="141"/>
      <c r="U100" s="141"/>
      <c r="V100" s="141"/>
      <c r="W100" s="141"/>
      <c r="X100" s="141"/>
      <c r="Y100" s="141"/>
      <c r="Z100" s="141"/>
      <c r="AA100" s="141"/>
      <c r="AB100" s="141"/>
      <c r="AC100" s="141"/>
      <c r="AD100" s="141"/>
      <c r="AE100" s="141"/>
    </row>
    <row r="101" spans="1:31" ht="12.75" customHeight="1" x14ac:dyDescent="0.2">
      <c r="A101" s="33"/>
      <c r="B101" s="141"/>
      <c r="C101" s="141"/>
      <c r="D101" s="141"/>
      <c r="E101" s="141"/>
      <c r="F101" s="141"/>
      <c r="G101" s="141"/>
      <c r="H101" s="141"/>
      <c r="I101" s="141"/>
      <c r="J101" s="141"/>
      <c r="K101" s="141"/>
      <c r="L101" s="141"/>
      <c r="M101" s="141"/>
      <c r="N101" s="141"/>
      <c r="O101" s="141"/>
      <c r="P101" s="141"/>
      <c r="R101" s="141"/>
      <c r="S101" s="141"/>
      <c r="T101" s="141"/>
      <c r="U101" s="141"/>
      <c r="V101" s="141"/>
      <c r="W101" s="141"/>
      <c r="X101" s="141"/>
      <c r="Y101" s="141"/>
      <c r="Z101" s="141"/>
      <c r="AA101" s="141"/>
      <c r="AB101" s="141"/>
      <c r="AC101" s="141"/>
      <c r="AD101" s="141"/>
      <c r="AE101" s="141"/>
    </row>
    <row r="102" spans="1:31" ht="12.75" customHeight="1" x14ac:dyDescent="0.2">
      <c r="A102" s="33"/>
      <c r="B102" s="141"/>
      <c r="C102" s="141"/>
      <c r="D102" s="141"/>
      <c r="E102" s="141"/>
      <c r="F102" s="141"/>
      <c r="G102" s="141"/>
      <c r="H102" s="141"/>
      <c r="I102" s="141"/>
      <c r="J102" s="141"/>
      <c r="K102" s="141"/>
      <c r="L102" s="141"/>
      <c r="M102" s="141"/>
      <c r="N102" s="141"/>
      <c r="O102" s="141"/>
      <c r="P102" s="141"/>
      <c r="R102" s="141"/>
      <c r="S102" s="141"/>
      <c r="T102" s="141"/>
      <c r="U102" s="141"/>
      <c r="V102" s="141"/>
      <c r="W102" s="141"/>
      <c r="X102" s="141"/>
      <c r="Y102" s="141"/>
      <c r="Z102" s="141"/>
      <c r="AA102" s="141"/>
      <c r="AB102" s="141"/>
      <c r="AC102" s="141"/>
      <c r="AD102" s="141"/>
      <c r="AE102" s="141"/>
    </row>
    <row r="103" spans="1:31" ht="12.75" customHeight="1" x14ac:dyDescent="0.2">
      <c r="A103" s="33"/>
      <c r="B103" s="141"/>
      <c r="C103" s="141"/>
      <c r="D103" s="141"/>
      <c r="E103" s="141"/>
      <c r="F103" s="141"/>
      <c r="G103" s="141"/>
      <c r="H103" s="141"/>
      <c r="I103" s="141"/>
      <c r="J103" s="141"/>
      <c r="K103" s="141"/>
      <c r="L103" s="141"/>
      <c r="M103" s="141"/>
      <c r="N103" s="141"/>
      <c r="O103" s="141"/>
      <c r="P103" s="141"/>
      <c r="R103" s="141"/>
      <c r="S103" s="141"/>
      <c r="T103" s="141"/>
      <c r="U103" s="141"/>
      <c r="V103" s="141"/>
      <c r="W103" s="141"/>
      <c r="X103" s="141"/>
      <c r="Y103" s="141"/>
      <c r="Z103" s="141"/>
      <c r="AA103" s="141"/>
      <c r="AB103" s="141"/>
      <c r="AC103" s="141"/>
      <c r="AD103" s="141"/>
      <c r="AE103" s="141"/>
    </row>
    <row r="104" spans="1:31" ht="12.75" customHeight="1" x14ac:dyDescent="0.2">
      <c r="A104" s="33"/>
      <c r="B104" s="141"/>
      <c r="C104" s="141"/>
      <c r="D104" s="141"/>
      <c r="E104" s="141"/>
      <c r="F104" s="141"/>
      <c r="G104" s="141"/>
      <c r="H104" s="141"/>
      <c r="I104" s="141"/>
      <c r="J104" s="141"/>
      <c r="K104" s="141"/>
      <c r="L104" s="141"/>
      <c r="M104" s="141"/>
      <c r="N104" s="141"/>
      <c r="O104" s="141"/>
      <c r="P104" s="141"/>
      <c r="R104" s="141"/>
      <c r="S104" s="141"/>
      <c r="T104" s="141"/>
      <c r="U104" s="141"/>
      <c r="V104" s="141"/>
      <c r="W104" s="141"/>
      <c r="X104" s="141"/>
      <c r="Y104" s="141"/>
      <c r="Z104" s="141"/>
      <c r="AA104" s="141"/>
      <c r="AB104" s="141"/>
      <c r="AC104" s="141"/>
      <c r="AD104" s="141"/>
      <c r="AE104" s="141"/>
    </row>
    <row r="105" spans="1:31" ht="12.75" customHeight="1" x14ac:dyDescent="0.2">
      <c r="A105" s="33"/>
      <c r="B105" s="141"/>
      <c r="C105" s="141"/>
      <c r="D105" s="141"/>
      <c r="E105" s="141"/>
      <c r="F105" s="141"/>
      <c r="G105" s="141"/>
      <c r="H105" s="141"/>
      <c r="I105" s="141"/>
      <c r="J105" s="141"/>
      <c r="K105" s="141"/>
      <c r="L105" s="141"/>
      <c r="M105" s="141"/>
      <c r="N105" s="141"/>
      <c r="O105" s="141"/>
      <c r="P105" s="141"/>
      <c r="R105" s="141"/>
      <c r="S105" s="141"/>
      <c r="T105" s="141"/>
      <c r="U105" s="141"/>
      <c r="V105" s="141"/>
      <c r="W105" s="141"/>
      <c r="X105" s="141"/>
      <c r="Y105" s="141"/>
      <c r="Z105" s="141"/>
      <c r="AA105" s="141"/>
      <c r="AB105" s="141"/>
      <c r="AC105" s="141"/>
      <c r="AD105" s="141"/>
      <c r="AE105" s="141"/>
    </row>
    <row r="106" spans="1:31" ht="12.75" customHeight="1" x14ac:dyDescent="0.2">
      <c r="A106" s="33"/>
      <c r="B106" s="141"/>
      <c r="C106" s="141"/>
      <c r="D106" s="141"/>
      <c r="E106" s="141"/>
      <c r="F106" s="141"/>
      <c r="G106" s="141"/>
      <c r="H106" s="141"/>
      <c r="I106" s="141"/>
      <c r="J106" s="141"/>
      <c r="K106" s="141"/>
      <c r="L106" s="141"/>
      <c r="M106" s="141"/>
      <c r="N106" s="141"/>
      <c r="O106" s="141"/>
      <c r="P106" s="141"/>
      <c r="R106" s="141"/>
      <c r="S106" s="141"/>
      <c r="T106" s="141"/>
      <c r="U106" s="141"/>
      <c r="V106" s="141"/>
      <c r="W106" s="141"/>
      <c r="X106" s="141"/>
      <c r="Y106" s="141"/>
      <c r="Z106" s="141"/>
      <c r="AA106" s="141"/>
      <c r="AB106" s="141"/>
      <c r="AC106" s="141"/>
      <c r="AD106" s="141"/>
      <c r="AE106" s="141"/>
    </row>
    <row r="107" spans="1:31" ht="12.75" customHeight="1" x14ac:dyDescent="0.2">
      <c r="A107" s="33"/>
      <c r="B107" s="141"/>
      <c r="C107" s="141"/>
      <c r="D107" s="141"/>
      <c r="E107" s="141"/>
      <c r="F107" s="141"/>
      <c r="G107" s="141"/>
      <c r="H107" s="141"/>
      <c r="I107" s="141"/>
      <c r="J107" s="141"/>
      <c r="K107" s="141"/>
      <c r="L107" s="141"/>
      <c r="M107" s="141"/>
      <c r="N107" s="141"/>
      <c r="O107" s="141"/>
      <c r="P107" s="141"/>
      <c r="R107" s="141"/>
      <c r="S107" s="141"/>
      <c r="T107" s="141"/>
      <c r="U107" s="141"/>
      <c r="V107" s="141"/>
      <c r="W107" s="141"/>
      <c r="X107" s="141"/>
      <c r="Y107" s="141"/>
      <c r="Z107" s="141"/>
      <c r="AA107" s="141"/>
      <c r="AB107" s="141"/>
      <c r="AC107" s="141"/>
      <c r="AD107" s="141"/>
      <c r="AE107" s="141"/>
    </row>
    <row r="108" spans="1:31" ht="12.75" customHeight="1" x14ac:dyDescent="0.2">
      <c r="A108" s="33"/>
      <c r="B108" s="141"/>
      <c r="C108" s="141"/>
      <c r="D108" s="141"/>
      <c r="E108" s="141"/>
      <c r="F108" s="141"/>
      <c r="G108" s="141"/>
      <c r="H108" s="141"/>
      <c r="I108" s="141"/>
      <c r="J108" s="141"/>
      <c r="K108" s="141"/>
      <c r="L108" s="141"/>
      <c r="M108" s="141"/>
      <c r="N108" s="141"/>
      <c r="O108" s="141"/>
      <c r="P108" s="141"/>
      <c r="R108" s="141"/>
      <c r="S108" s="141"/>
      <c r="T108" s="141"/>
      <c r="U108" s="141"/>
      <c r="V108" s="141"/>
      <c r="W108" s="141"/>
      <c r="X108" s="141"/>
      <c r="Y108" s="141"/>
      <c r="Z108" s="141"/>
      <c r="AA108" s="141"/>
      <c r="AB108" s="141"/>
      <c r="AC108" s="141"/>
      <c r="AD108" s="141"/>
      <c r="AE108" s="141"/>
    </row>
    <row r="109" spans="1:31" ht="12.75" customHeight="1" x14ac:dyDescent="0.2">
      <c r="A109" s="33"/>
      <c r="B109" s="141"/>
      <c r="C109" s="141"/>
      <c r="D109" s="141"/>
      <c r="E109" s="141"/>
      <c r="F109" s="141"/>
      <c r="G109" s="141"/>
      <c r="H109" s="141"/>
      <c r="I109" s="141"/>
      <c r="J109" s="141"/>
      <c r="K109" s="141"/>
      <c r="L109" s="141"/>
      <c r="M109" s="141"/>
      <c r="N109" s="141"/>
      <c r="O109" s="141"/>
      <c r="P109" s="141"/>
      <c r="R109" s="141"/>
      <c r="S109" s="141"/>
      <c r="T109" s="141"/>
      <c r="U109" s="141"/>
      <c r="V109" s="141"/>
      <c r="W109" s="141"/>
      <c r="X109" s="141"/>
      <c r="Y109" s="141"/>
      <c r="Z109" s="141"/>
      <c r="AA109" s="141"/>
      <c r="AB109" s="141"/>
      <c r="AC109" s="141"/>
      <c r="AD109" s="141"/>
      <c r="AE109" s="141"/>
    </row>
    <row r="110" spans="1:31" ht="12.75" customHeight="1" x14ac:dyDescent="0.2">
      <c r="A110" s="33"/>
      <c r="B110" s="141"/>
      <c r="C110" s="141"/>
      <c r="D110" s="141"/>
      <c r="E110" s="141"/>
      <c r="F110" s="141"/>
      <c r="G110" s="141"/>
      <c r="H110" s="141"/>
      <c r="I110" s="141"/>
      <c r="J110" s="141"/>
      <c r="K110" s="141"/>
      <c r="L110" s="141"/>
      <c r="M110" s="141"/>
      <c r="N110" s="141"/>
      <c r="O110" s="141"/>
      <c r="P110" s="141"/>
      <c r="R110" s="141"/>
      <c r="S110" s="141"/>
      <c r="T110" s="141"/>
      <c r="U110" s="141"/>
      <c r="V110" s="141"/>
      <c r="W110" s="141"/>
      <c r="X110" s="141"/>
      <c r="Y110" s="141"/>
      <c r="Z110" s="141"/>
      <c r="AA110" s="141"/>
      <c r="AB110" s="141"/>
      <c r="AC110" s="141"/>
      <c r="AD110" s="141"/>
      <c r="AE110" s="141"/>
    </row>
    <row r="111" spans="1:31" ht="12.75" customHeight="1" x14ac:dyDescent="0.2">
      <c r="A111" s="33"/>
      <c r="B111" s="141"/>
      <c r="C111" s="141"/>
      <c r="D111" s="141"/>
      <c r="E111" s="141"/>
      <c r="F111" s="141"/>
      <c r="G111" s="141"/>
      <c r="H111" s="141"/>
      <c r="I111" s="141"/>
      <c r="J111" s="141"/>
      <c r="K111" s="141"/>
      <c r="L111" s="141"/>
      <c r="M111" s="141"/>
      <c r="N111" s="141"/>
      <c r="O111" s="141"/>
      <c r="P111" s="141"/>
      <c r="R111" s="141"/>
      <c r="S111" s="141"/>
      <c r="T111" s="141"/>
      <c r="U111" s="141"/>
      <c r="V111" s="141"/>
      <c r="W111" s="141"/>
      <c r="X111" s="141"/>
      <c r="Y111" s="141"/>
      <c r="Z111" s="141"/>
      <c r="AA111" s="141"/>
      <c r="AB111" s="141"/>
      <c r="AC111" s="141"/>
      <c r="AD111" s="141"/>
      <c r="AE111" s="141"/>
    </row>
    <row r="112" spans="1:31" ht="12.75" customHeight="1" x14ac:dyDescent="0.2">
      <c r="A112" s="33"/>
      <c r="B112" s="141"/>
      <c r="C112" s="141"/>
      <c r="D112" s="141"/>
      <c r="E112" s="141"/>
      <c r="F112" s="141"/>
      <c r="G112" s="141"/>
      <c r="H112" s="141"/>
      <c r="I112" s="141"/>
      <c r="J112" s="141"/>
      <c r="K112" s="141"/>
      <c r="L112" s="141"/>
      <c r="M112" s="141"/>
      <c r="N112" s="141"/>
      <c r="O112" s="141"/>
      <c r="P112" s="141"/>
      <c r="R112" s="141"/>
      <c r="S112" s="141"/>
      <c r="T112" s="141"/>
      <c r="U112" s="141"/>
      <c r="V112" s="141"/>
      <c r="W112" s="141"/>
      <c r="X112" s="141"/>
      <c r="Y112" s="141"/>
      <c r="Z112" s="141"/>
      <c r="AA112" s="141"/>
      <c r="AB112" s="141"/>
      <c r="AC112" s="141"/>
      <c r="AD112" s="141"/>
      <c r="AE112" s="141"/>
    </row>
    <row r="113" spans="1:31" ht="12.75" customHeight="1" x14ac:dyDescent="0.2">
      <c r="A113" s="33"/>
      <c r="B113" s="141"/>
      <c r="C113" s="141"/>
      <c r="D113" s="141"/>
      <c r="E113" s="141"/>
      <c r="F113" s="141"/>
      <c r="G113" s="141"/>
      <c r="H113" s="141"/>
      <c r="I113" s="141"/>
      <c r="J113" s="141"/>
      <c r="K113" s="141"/>
      <c r="L113" s="141"/>
      <c r="M113" s="141"/>
      <c r="N113" s="141"/>
      <c r="O113" s="141"/>
      <c r="P113" s="141"/>
      <c r="R113" s="141"/>
      <c r="S113" s="141"/>
      <c r="T113" s="141"/>
      <c r="U113" s="141"/>
      <c r="V113" s="141"/>
      <c r="W113" s="141"/>
      <c r="X113" s="141"/>
      <c r="Y113" s="141"/>
      <c r="Z113" s="141"/>
      <c r="AA113" s="141"/>
      <c r="AB113" s="141"/>
      <c r="AC113" s="141"/>
      <c r="AD113" s="141"/>
      <c r="AE113" s="141"/>
    </row>
    <row r="114" spans="1:31" ht="12.75" customHeight="1" x14ac:dyDescent="0.2">
      <c r="A114" s="33"/>
      <c r="B114" s="141"/>
      <c r="C114" s="141"/>
      <c r="D114" s="141"/>
      <c r="E114" s="141"/>
      <c r="F114" s="141"/>
      <c r="G114" s="141"/>
      <c r="H114" s="141"/>
      <c r="I114" s="141"/>
      <c r="J114" s="141"/>
      <c r="K114" s="141"/>
      <c r="L114" s="141"/>
      <c r="M114" s="141"/>
      <c r="N114" s="141"/>
      <c r="O114" s="141"/>
      <c r="P114" s="141"/>
      <c r="R114" s="141"/>
      <c r="S114" s="141"/>
      <c r="T114" s="141"/>
      <c r="U114" s="141"/>
      <c r="V114" s="141"/>
      <c r="W114" s="141"/>
      <c r="X114" s="141"/>
      <c r="Y114" s="141"/>
      <c r="Z114" s="141"/>
      <c r="AA114" s="141"/>
      <c r="AB114" s="141"/>
      <c r="AC114" s="141"/>
      <c r="AD114" s="141"/>
      <c r="AE114" s="141"/>
    </row>
    <row r="115" spans="1:31" ht="12.75" customHeight="1" x14ac:dyDescent="0.2">
      <c r="A115" s="33"/>
      <c r="B115" s="141"/>
      <c r="C115" s="141"/>
      <c r="D115" s="141"/>
      <c r="E115" s="141"/>
      <c r="F115" s="141"/>
      <c r="G115" s="141"/>
      <c r="H115" s="141"/>
      <c r="I115" s="141"/>
      <c r="J115" s="141"/>
      <c r="K115" s="141"/>
      <c r="L115" s="141"/>
      <c r="M115" s="141"/>
      <c r="N115" s="141"/>
      <c r="O115" s="141"/>
      <c r="P115" s="141"/>
      <c r="R115" s="141"/>
      <c r="S115" s="141"/>
      <c r="T115" s="141"/>
      <c r="U115" s="141"/>
      <c r="V115" s="141"/>
      <c r="W115" s="141"/>
      <c r="X115" s="141"/>
      <c r="Y115" s="141"/>
      <c r="Z115" s="141"/>
      <c r="AA115" s="141"/>
      <c r="AB115" s="141"/>
      <c r="AC115" s="141"/>
      <c r="AD115" s="141"/>
      <c r="AE115" s="141"/>
    </row>
    <row r="116" spans="1:31" ht="12.75" customHeight="1" x14ac:dyDescent="0.2">
      <c r="A116" s="33"/>
      <c r="B116" s="141"/>
      <c r="C116" s="141"/>
      <c r="D116" s="141"/>
      <c r="E116" s="141"/>
      <c r="F116" s="141"/>
      <c r="G116" s="141"/>
      <c r="H116" s="141"/>
      <c r="I116" s="141"/>
      <c r="J116" s="141"/>
      <c r="K116" s="141"/>
      <c r="L116" s="141"/>
      <c r="M116" s="141"/>
      <c r="N116" s="141"/>
      <c r="O116" s="141"/>
      <c r="P116" s="141"/>
      <c r="R116" s="141"/>
      <c r="S116" s="141"/>
      <c r="T116" s="141"/>
      <c r="U116" s="141"/>
      <c r="V116" s="141"/>
      <c r="W116" s="141"/>
      <c r="X116" s="141"/>
      <c r="Y116" s="141"/>
      <c r="Z116" s="141"/>
      <c r="AA116" s="141"/>
      <c r="AB116" s="141"/>
      <c r="AC116" s="141"/>
      <c r="AD116" s="141"/>
      <c r="AE116" s="141"/>
    </row>
    <row r="117" spans="1:31" ht="12.75" customHeight="1" x14ac:dyDescent="0.2">
      <c r="A117" s="33"/>
      <c r="B117" s="141"/>
      <c r="C117" s="141"/>
      <c r="D117" s="141"/>
      <c r="E117" s="141"/>
      <c r="F117" s="141"/>
      <c r="G117" s="141"/>
      <c r="H117" s="141"/>
      <c r="I117" s="141"/>
      <c r="J117" s="141"/>
      <c r="K117" s="141"/>
      <c r="L117" s="141"/>
      <c r="M117" s="141"/>
      <c r="N117" s="141"/>
      <c r="O117" s="141"/>
      <c r="P117" s="141"/>
      <c r="R117" s="141"/>
      <c r="S117" s="141"/>
      <c r="T117" s="141"/>
      <c r="U117" s="141"/>
      <c r="V117" s="141"/>
      <c r="W117" s="141"/>
      <c r="X117" s="141"/>
      <c r="Y117" s="141"/>
      <c r="Z117" s="141"/>
      <c r="AA117" s="141"/>
      <c r="AB117" s="141"/>
      <c r="AC117" s="141"/>
      <c r="AD117" s="141"/>
      <c r="AE117" s="141"/>
    </row>
    <row r="118" spans="1:31" ht="12.75" customHeight="1" x14ac:dyDescent="0.2">
      <c r="A118" s="33"/>
      <c r="B118" s="141"/>
      <c r="C118" s="141"/>
      <c r="D118" s="141"/>
      <c r="E118" s="141"/>
      <c r="F118" s="141"/>
      <c r="G118" s="141"/>
      <c r="H118" s="141"/>
      <c r="I118" s="141"/>
      <c r="J118" s="141"/>
      <c r="K118" s="141"/>
      <c r="L118" s="141"/>
      <c r="M118" s="141"/>
      <c r="N118" s="141"/>
      <c r="O118" s="141"/>
      <c r="P118" s="141"/>
      <c r="R118" s="141"/>
      <c r="S118" s="141"/>
      <c r="T118" s="141"/>
      <c r="U118" s="141"/>
      <c r="V118" s="141"/>
      <c r="W118" s="141"/>
      <c r="X118" s="141"/>
      <c r="Y118" s="141"/>
      <c r="Z118" s="141"/>
      <c r="AA118" s="141"/>
      <c r="AB118" s="141"/>
      <c r="AC118" s="141"/>
      <c r="AD118" s="141"/>
      <c r="AE118" s="141"/>
    </row>
    <row r="119" spans="1:31" ht="12.75" customHeight="1" x14ac:dyDescent="0.2">
      <c r="A119" s="33"/>
      <c r="B119" s="141"/>
      <c r="C119" s="141"/>
      <c r="D119" s="141"/>
      <c r="E119" s="141"/>
      <c r="F119" s="141"/>
      <c r="G119" s="141"/>
      <c r="H119" s="141"/>
      <c r="I119" s="141"/>
      <c r="J119" s="141"/>
      <c r="K119" s="141"/>
      <c r="L119" s="141"/>
      <c r="M119" s="141"/>
      <c r="N119" s="141"/>
      <c r="O119" s="141"/>
      <c r="P119" s="141"/>
      <c r="R119" s="141"/>
      <c r="S119" s="141"/>
      <c r="T119" s="141"/>
      <c r="U119" s="141"/>
      <c r="V119" s="141"/>
      <c r="W119" s="141"/>
      <c r="X119" s="141"/>
      <c r="Y119" s="141"/>
      <c r="Z119" s="141"/>
      <c r="AA119" s="141"/>
      <c r="AB119" s="141"/>
      <c r="AC119" s="141"/>
      <c r="AD119" s="141"/>
      <c r="AE119" s="141"/>
    </row>
    <row r="120" spans="1:31" ht="12.75" customHeight="1" x14ac:dyDescent="0.2">
      <c r="A120" s="33"/>
      <c r="B120" s="141"/>
      <c r="C120" s="141"/>
      <c r="D120" s="141"/>
      <c r="E120" s="141"/>
      <c r="F120" s="141"/>
      <c r="G120" s="141"/>
      <c r="H120" s="141"/>
      <c r="I120" s="141"/>
      <c r="J120" s="141"/>
      <c r="K120" s="141"/>
      <c r="L120" s="141"/>
      <c r="M120" s="141"/>
      <c r="N120" s="141"/>
      <c r="O120" s="141"/>
      <c r="P120" s="141"/>
      <c r="R120" s="141"/>
      <c r="S120" s="141"/>
      <c r="T120" s="141"/>
      <c r="U120" s="141"/>
      <c r="V120" s="141"/>
      <c r="W120" s="141"/>
      <c r="X120" s="141"/>
      <c r="Y120" s="141"/>
      <c r="Z120" s="141"/>
      <c r="AA120" s="141"/>
      <c r="AB120" s="141"/>
      <c r="AC120" s="141"/>
      <c r="AD120" s="141"/>
      <c r="AE120" s="141"/>
    </row>
    <row r="121" spans="1:31" ht="12.75" customHeight="1" x14ac:dyDescent="0.2">
      <c r="A121" s="33"/>
      <c r="B121" s="141"/>
      <c r="C121" s="141"/>
      <c r="D121" s="141"/>
      <c r="E121" s="141"/>
      <c r="F121" s="141"/>
      <c r="G121" s="141"/>
      <c r="H121" s="141"/>
      <c r="I121" s="141"/>
      <c r="J121" s="141"/>
      <c r="K121" s="141"/>
      <c r="L121" s="141"/>
      <c r="M121" s="141"/>
      <c r="N121" s="141"/>
      <c r="O121" s="141"/>
      <c r="P121" s="141"/>
      <c r="R121" s="141"/>
      <c r="S121" s="141"/>
      <c r="T121" s="141"/>
      <c r="U121" s="141"/>
      <c r="V121" s="141"/>
      <c r="W121" s="141"/>
      <c r="X121" s="141"/>
      <c r="Y121" s="141"/>
      <c r="Z121" s="141"/>
      <c r="AA121" s="141"/>
      <c r="AB121" s="141"/>
      <c r="AC121" s="141"/>
      <c r="AD121" s="141"/>
      <c r="AE121" s="141"/>
    </row>
    <row r="122" spans="1:31" ht="12.75" customHeight="1" x14ac:dyDescent="0.2">
      <c r="A122" s="33"/>
      <c r="B122" s="141"/>
      <c r="C122" s="141"/>
      <c r="D122" s="141"/>
      <c r="E122" s="141"/>
      <c r="F122" s="141"/>
      <c r="G122" s="141"/>
      <c r="H122" s="141"/>
      <c r="I122" s="141"/>
      <c r="J122" s="141"/>
      <c r="K122" s="141"/>
      <c r="L122" s="141"/>
      <c r="M122" s="141"/>
      <c r="N122" s="141"/>
      <c r="O122" s="141"/>
      <c r="P122" s="141"/>
      <c r="R122" s="141"/>
      <c r="S122" s="141"/>
      <c r="T122" s="141"/>
      <c r="U122" s="141"/>
      <c r="V122" s="141"/>
      <c r="W122" s="141"/>
      <c r="X122" s="141"/>
      <c r="Y122" s="141"/>
      <c r="Z122" s="141"/>
      <c r="AA122" s="141"/>
      <c r="AB122" s="141"/>
      <c r="AC122" s="141"/>
      <c r="AD122" s="141"/>
      <c r="AE122" s="141"/>
    </row>
    <row r="123" spans="1:31" ht="12.75" customHeight="1" x14ac:dyDescent="0.2">
      <c r="A123" s="33"/>
      <c r="B123" s="141"/>
      <c r="C123" s="141"/>
      <c r="D123" s="141"/>
      <c r="E123" s="141"/>
      <c r="F123" s="141"/>
      <c r="G123" s="141"/>
      <c r="H123" s="141"/>
      <c r="I123" s="141"/>
      <c r="J123" s="141"/>
      <c r="K123" s="141"/>
      <c r="L123" s="141"/>
      <c r="M123" s="141"/>
      <c r="N123" s="141"/>
      <c r="O123" s="141"/>
      <c r="P123" s="141"/>
      <c r="R123" s="141"/>
      <c r="S123" s="141"/>
      <c r="T123" s="141"/>
      <c r="U123" s="141"/>
      <c r="V123" s="141"/>
      <c r="W123" s="141"/>
      <c r="X123" s="141"/>
      <c r="Y123" s="141"/>
      <c r="Z123" s="141"/>
      <c r="AA123" s="141"/>
      <c r="AB123" s="141"/>
      <c r="AC123" s="141"/>
      <c r="AD123" s="141"/>
      <c r="AE123" s="141"/>
    </row>
    <row r="124" spans="1:31" ht="12.75" customHeight="1" x14ac:dyDescent="0.2">
      <c r="A124" s="33"/>
      <c r="B124" s="141"/>
      <c r="C124" s="141"/>
      <c r="D124" s="141"/>
      <c r="E124" s="141"/>
      <c r="F124" s="141"/>
      <c r="G124" s="141"/>
      <c r="H124" s="141"/>
      <c r="I124" s="141"/>
      <c r="J124" s="141"/>
      <c r="K124" s="141"/>
      <c r="L124" s="141"/>
      <c r="M124" s="141"/>
      <c r="N124" s="141"/>
      <c r="O124" s="141"/>
      <c r="P124" s="141"/>
      <c r="R124" s="141"/>
      <c r="S124" s="141"/>
      <c r="T124" s="141"/>
      <c r="U124" s="141"/>
      <c r="V124" s="141"/>
      <c r="W124" s="141"/>
      <c r="X124" s="141"/>
      <c r="Y124" s="141"/>
      <c r="Z124" s="141"/>
      <c r="AA124" s="141"/>
      <c r="AB124" s="141"/>
      <c r="AC124" s="141"/>
      <c r="AD124" s="141"/>
      <c r="AE124" s="141"/>
    </row>
    <row r="125" spans="1:31" ht="12.75" customHeight="1" x14ac:dyDescent="0.2">
      <c r="A125" s="33"/>
      <c r="B125" s="141"/>
      <c r="C125" s="141"/>
      <c r="D125" s="141"/>
      <c r="E125" s="141"/>
      <c r="F125" s="141"/>
      <c r="G125" s="141"/>
      <c r="H125" s="141"/>
      <c r="I125" s="141"/>
      <c r="J125" s="141"/>
      <c r="K125" s="141"/>
      <c r="L125" s="141"/>
      <c r="M125" s="141"/>
      <c r="N125" s="141"/>
      <c r="O125" s="141"/>
      <c r="P125" s="141"/>
      <c r="R125" s="141"/>
      <c r="S125" s="141"/>
      <c r="T125" s="141"/>
      <c r="U125" s="141"/>
      <c r="V125" s="141"/>
      <c r="W125" s="141"/>
      <c r="X125" s="141"/>
      <c r="Y125" s="141"/>
      <c r="Z125" s="141"/>
      <c r="AA125" s="141"/>
      <c r="AB125" s="141"/>
      <c r="AC125" s="141"/>
      <c r="AD125" s="141"/>
      <c r="AE125" s="141"/>
    </row>
    <row r="126" spans="1:31" ht="12.75" customHeight="1" x14ac:dyDescent="0.2">
      <c r="A126" s="33"/>
      <c r="B126" s="141"/>
      <c r="C126" s="141"/>
      <c r="D126" s="141"/>
      <c r="E126" s="141"/>
      <c r="F126" s="141"/>
      <c r="G126" s="141"/>
      <c r="H126" s="141"/>
      <c r="I126" s="141"/>
      <c r="J126" s="141"/>
      <c r="K126" s="141"/>
      <c r="L126" s="141"/>
      <c r="M126" s="141"/>
      <c r="N126" s="141"/>
      <c r="O126" s="141"/>
      <c r="P126" s="141"/>
      <c r="R126" s="141"/>
      <c r="S126" s="141"/>
      <c r="T126" s="141"/>
      <c r="U126" s="141"/>
      <c r="V126" s="141"/>
      <c r="W126" s="141"/>
      <c r="X126" s="141"/>
      <c r="Y126" s="141"/>
      <c r="Z126" s="141"/>
      <c r="AA126" s="141"/>
      <c r="AB126" s="141"/>
      <c r="AC126" s="141"/>
      <c r="AD126" s="141"/>
      <c r="AE126" s="141"/>
    </row>
    <row r="127" spans="1:31" ht="12.75" customHeight="1" x14ac:dyDescent="0.2">
      <c r="A127" s="33"/>
      <c r="B127" s="141"/>
      <c r="C127" s="141"/>
      <c r="D127" s="141"/>
      <c r="E127" s="141"/>
      <c r="F127" s="141"/>
      <c r="G127" s="141"/>
      <c r="H127" s="141"/>
      <c r="I127" s="141"/>
      <c r="J127" s="141"/>
      <c r="K127" s="141"/>
      <c r="L127" s="141"/>
      <c r="M127" s="141"/>
      <c r="N127" s="141"/>
      <c r="O127" s="141"/>
      <c r="P127" s="141"/>
      <c r="R127" s="141"/>
      <c r="S127" s="141"/>
      <c r="T127" s="141"/>
      <c r="U127" s="141"/>
      <c r="V127" s="141"/>
      <c r="W127" s="141"/>
      <c r="X127" s="141"/>
      <c r="Y127" s="141"/>
      <c r="Z127" s="141"/>
      <c r="AA127" s="141"/>
      <c r="AB127" s="141"/>
      <c r="AC127" s="141"/>
      <c r="AD127" s="141"/>
      <c r="AE127" s="141"/>
    </row>
    <row r="128" spans="1:31" ht="12.75" customHeight="1" x14ac:dyDescent="0.2">
      <c r="A128" s="33"/>
      <c r="B128" s="141"/>
      <c r="C128" s="141"/>
      <c r="D128" s="141"/>
      <c r="E128" s="141"/>
      <c r="F128" s="141"/>
      <c r="G128" s="141"/>
      <c r="H128" s="141"/>
      <c r="I128" s="141"/>
      <c r="J128" s="141"/>
      <c r="K128" s="141"/>
      <c r="L128" s="141"/>
      <c r="M128" s="141"/>
      <c r="N128" s="141"/>
      <c r="O128" s="141"/>
      <c r="P128" s="141"/>
      <c r="R128" s="141"/>
      <c r="S128" s="141"/>
      <c r="T128" s="141"/>
      <c r="U128" s="141"/>
      <c r="V128" s="141"/>
      <c r="W128" s="141"/>
      <c r="X128" s="141"/>
      <c r="Y128" s="141"/>
      <c r="Z128" s="141"/>
      <c r="AA128" s="141"/>
      <c r="AB128" s="141"/>
      <c r="AC128" s="141"/>
      <c r="AD128" s="141"/>
      <c r="AE128" s="141"/>
    </row>
    <row r="129" spans="1:31" ht="12.75" customHeight="1" x14ac:dyDescent="0.2">
      <c r="A129" s="33"/>
      <c r="B129" s="141"/>
      <c r="C129" s="141"/>
      <c r="D129" s="141"/>
      <c r="E129" s="141"/>
      <c r="F129" s="141"/>
      <c r="G129" s="141"/>
      <c r="H129" s="141"/>
      <c r="I129" s="141"/>
      <c r="J129" s="141"/>
      <c r="K129" s="141"/>
      <c r="L129" s="141"/>
      <c r="M129" s="141"/>
      <c r="N129" s="141"/>
      <c r="O129" s="141"/>
      <c r="P129" s="141"/>
      <c r="R129" s="141"/>
      <c r="S129" s="141"/>
      <c r="T129" s="141"/>
      <c r="U129" s="141"/>
      <c r="V129" s="141"/>
      <c r="W129" s="141"/>
      <c r="X129" s="141"/>
      <c r="Y129" s="141"/>
      <c r="Z129" s="141"/>
      <c r="AA129" s="141"/>
      <c r="AB129" s="141"/>
      <c r="AC129" s="141"/>
      <c r="AD129" s="141"/>
      <c r="AE129" s="141"/>
    </row>
    <row r="130" spans="1:31" ht="12.75" customHeight="1" x14ac:dyDescent="0.2">
      <c r="A130" s="33"/>
      <c r="B130" s="141"/>
      <c r="C130" s="141"/>
      <c r="D130" s="141"/>
      <c r="E130" s="141"/>
      <c r="F130" s="141"/>
      <c r="G130" s="141"/>
      <c r="H130" s="141"/>
      <c r="I130" s="141"/>
      <c r="J130" s="141"/>
      <c r="K130" s="141"/>
      <c r="L130" s="141"/>
      <c r="M130" s="141"/>
      <c r="N130" s="141"/>
      <c r="O130" s="141"/>
      <c r="P130" s="141"/>
      <c r="R130" s="141"/>
      <c r="S130" s="141"/>
      <c r="T130" s="141"/>
      <c r="U130" s="141"/>
      <c r="V130" s="141"/>
      <c r="W130" s="141"/>
      <c r="X130" s="141"/>
      <c r="Y130" s="141"/>
      <c r="Z130" s="141"/>
      <c r="AA130" s="141"/>
      <c r="AB130" s="141"/>
      <c r="AC130" s="141"/>
      <c r="AD130" s="141"/>
      <c r="AE130" s="141"/>
    </row>
    <row r="131" spans="1:31" ht="12.75" customHeight="1" x14ac:dyDescent="0.2">
      <c r="A131" s="33"/>
      <c r="B131" s="141"/>
      <c r="C131" s="141"/>
      <c r="D131" s="141"/>
      <c r="E131" s="141"/>
      <c r="F131" s="141"/>
      <c r="G131" s="141"/>
      <c r="H131" s="141"/>
      <c r="I131" s="141"/>
      <c r="J131" s="141"/>
      <c r="K131" s="141"/>
      <c r="L131" s="141"/>
      <c r="M131" s="141"/>
      <c r="N131" s="141"/>
      <c r="O131" s="141"/>
      <c r="P131" s="141"/>
      <c r="R131" s="141"/>
      <c r="S131" s="141"/>
      <c r="T131" s="141"/>
      <c r="U131" s="141"/>
      <c r="V131" s="141"/>
      <c r="W131" s="141"/>
      <c r="X131" s="141"/>
      <c r="Y131" s="141"/>
      <c r="Z131" s="141"/>
      <c r="AA131" s="141"/>
      <c r="AB131" s="141"/>
      <c r="AC131" s="141"/>
      <c r="AD131" s="141"/>
      <c r="AE131" s="141"/>
    </row>
    <row r="132" spans="1:31" ht="12.75" customHeight="1" x14ac:dyDescent="0.2">
      <c r="A132" s="33"/>
      <c r="B132" s="141"/>
      <c r="C132" s="141"/>
      <c r="D132" s="141"/>
      <c r="E132" s="141"/>
      <c r="F132" s="141"/>
      <c r="G132" s="141"/>
      <c r="H132" s="141"/>
      <c r="I132" s="141"/>
      <c r="J132" s="141"/>
      <c r="K132" s="141"/>
      <c r="L132" s="141"/>
      <c r="M132" s="141"/>
      <c r="N132" s="141"/>
      <c r="O132" s="141"/>
      <c r="P132" s="141"/>
      <c r="R132" s="141"/>
      <c r="S132" s="141"/>
      <c r="T132" s="141"/>
      <c r="U132" s="141"/>
      <c r="V132" s="141"/>
      <c r="W132" s="141"/>
      <c r="X132" s="141"/>
      <c r="Y132" s="141"/>
      <c r="Z132" s="141"/>
      <c r="AA132" s="141"/>
      <c r="AB132" s="141"/>
      <c r="AC132" s="141"/>
      <c r="AD132" s="141"/>
      <c r="AE132" s="141"/>
    </row>
    <row r="133" spans="1:31" ht="12.75" customHeight="1" x14ac:dyDescent="0.2">
      <c r="A133" s="33"/>
      <c r="B133" s="141"/>
      <c r="C133" s="141"/>
      <c r="D133" s="141"/>
      <c r="E133" s="141"/>
      <c r="F133" s="141"/>
      <c r="G133" s="141"/>
      <c r="H133" s="141"/>
      <c r="I133" s="141"/>
      <c r="J133" s="141"/>
      <c r="K133" s="141"/>
      <c r="L133" s="141"/>
      <c r="M133" s="141"/>
      <c r="N133" s="141"/>
      <c r="O133" s="141"/>
      <c r="P133" s="141"/>
      <c r="R133" s="141"/>
      <c r="S133" s="141"/>
      <c r="T133" s="141"/>
      <c r="U133" s="141"/>
      <c r="V133" s="141"/>
      <c r="W133" s="141"/>
      <c r="X133" s="141"/>
      <c r="Y133" s="141"/>
      <c r="Z133" s="141"/>
      <c r="AA133" s="141"/>
      <c r="AB133" s="141"/>
      <c r="AC133" s="141"/>
      <c r="AD133" s="141"/>
      <c r="AE133" s="141"/>
    </row>
    <row r="134" spans="1:31" ht="12.75" customHeight="1" x14ac:dyDescent="0.2">
      <c r="A134" s="33"/>
      <c r="B134" s="141"/>
      <c r="C134" s="141"/>
      <c r="D134" s="141"/>
      <c r="E134" s="141"/>
      <c r="F134" s="141"/>
      <c r="G134" s="141"/>
      <c r="H134" s="141"/>
      <c r="I134" s="141"/>
      <c r="J134" s="141"/>
      <c r="K134" s="141"/>
      <c r="L134" s="141"/>
      <c r="M134" s="141"/>
      <c r="N134" s="141"/>
      <c r="O134" s="141"/>
      <c r="P134" s="141"/>
      <c r="R134" s="141"/>
      <c r="S134" s="141"/>
      <c r="T134" s="141"/>
      <c r="U134" s="141"/>
      <c r="V134" s="141"/>
      <c r="W134" s="141"/>
      <c r="X134" s="141"/>
      <c r="Y134" s="141"/>
      <c r="Z134" s="141"/>
      <c r="AA134" s="141"/>
      <c r="AB134" s="141"/>
      <c r="AC134" s="141"/>
      <c r="AD134" s="141"/>
      <c r="AE134" s="141"/>
    </row>
    <row r="135" spans="1:31" ht="12.75" customHeight="1" x14ac:dyDescent="0.2">
      <c r="A135" s="33"/>
      <c r="B135" s="141"/>
      <c r="C135" s="141"/>
      <c r="D135" s="141"/>
      <c r="E135" s="141"/>
      <c r="F135" s="141"/>
      <c r="G135" s="141"/>
      <c r="H135" s="141"/>
      <c r="I135" s="141"/>
      <c r="J135" s="141"/>
      <c r="K135" s="141"/>
      <c r="L135" s="141"/>
      <c r="M135" s="141"/>
      <c r="N135" s="141"/>
      <c r="O135" s="141"/>
      <c r="P135" s="141"/>
      <c r="R135" s="141"/>
      <c r="S135" s="141"/>
      <c r="T135" s="141"/>
      <c r="U135" s="141"/>
      <c r="V135" s="141"/>
      <c r="W135" s="141"/>
      <c r="X135" s="141"/>
      <c r="Y135" s="141"/>
      <c r="Z135" s="141"/>
      <c r="AA135" s="141"/>
      <c r="AB135" s="141"/>
      <c r="AC135" s="141"/>
      <c r="AD135" s="141"/>
      <c r="AE135" s="141"/>
    </row>
    <row r="136" spans="1:31" ht="12.75" customHeight="1" x14ac:dyDescent="0.2">
      <c r="A136" s="33"/>
      <c r="B136" s="141"/>
      <c r="C136" s="141"/>
      <c r="D136" s="141"/>
      <c r="E136" s="141"/>
      <c r="F136" s="141"/>
      <c r="G136" s="141"/>
      <c r="H136" s="141"/>
      <c r="I136" s="141"/>
      <c r="J136" s="141"/>
      <c r="K136" s="141"/>
      <c r="L136" s="141"/>
      <c r="M136" s="141"/>
      <c r="N136" s="141"/>
      <c r="O136" s="141"/>
      <c r="P136" s="141"/>
      <c r="R136" s="141"/>
      <c r="S136" s="141"/>
      <c r="T136" s="141"/>
      <c r="U136" s="141"/>
      <c r="V136" s="141"/>
      <c r="W136" s="141"/>
      <c r="X136" s="141"/>
      <c r="Y136" s="141"/>
      <c r="Z136" s="141"/>
      <c r="AA136" s="141"/>
      <c r="AB136" s="141"/>
      <c r="AC136" s="141"/>
      <c r="AD136" s="141"/>
      <c r="AE136" s="141"/>
    </row>
    <row r="137" spans="1:31" ht="12.75" customHeight="1" x14ac:dyDescent="0.2">
      <c r="A137" s="33"/>
      <c r="B137" s="141"/>
      <c r="C137" s="141"/>
      <c r="D137" s="141"/>
      <c r="E137" s="141"/>
      <c r="F137" s="141"/>
      <c r="G137" s="141"/>
      <c r="H137" s="141"/>
      <c r="I137" s="141"/>
      <c r="J137" s="141"/>
      <c r="K137" s="141"/>
      <c r="L137" s="141"/>
      <c r="M137" s="141"/>
      <c r="N137" s="141"/>
      <c r="O137" s="141"/>
      <c r="P137" s="141"/>
      <c r="R137" s="141"/>
      <c r="S137" s="141"/>
      <c r="T137" s="141"/>
      <c r="U137" s="141"/>
      <c r="V137" s="141"/>
      <c r="W137" s="141"/>
      <c r="X137" s="141"/>
      <c r="Y137" s="141"/>
      <c r="Z137" s="141"/>
      <c r="AA137" s="141"/>
      <c r="AB137" s="141"/>
      <c r="AC137" s="141"/>
      <c r="AD137" s="141"/>
      <c r="AE137" s="141"/>
    </row>
    <row r="138" spans="1:31" ht="12.75" customHeight="1" x14ac:dyDescent="0.2">
      <c r="A138" s="33"/>
      <c r="B138" s="141"/>
      <c r="C138" s="141"/>
      <c r="D138" s="141"/>
      <c r="E138" s="141"/>
      <c r="F138" s="141"/>
      <c r="G138" s="141"/>
      <c r="H138" s="141"/>
      <c r="I138" s="141"/>
      <c r="J138" s="141"/>
      <c r="K138" s="141"/>
      <c r="L138" s="141"/>
      <c r="M138" s="141"/>
      <c r="N138" s="141"/>
      <c r="O138" s="141"/>
      <c r="P138" s="141"/>
      <c r="R138" s="141"/>
      <c r="S138" s="141"/>
      <c r="T138" s="141"/>
      <c r="U138" s="141"/>
      <c r="V138" s="141"/>
      <c r="W138" s="141"/>
      <c r="X138" s="141"/>
      <c r="Y138" s="141"/>
      <c r="Z138" s="141"/>
      <c r="AA138" s="141"/>
      <c r="AB138" s="141"/>
      <c r="AC138" s="141"/>
      <c r="AD138" s="141"/>
      <c r="AE138" s="141"/>
    </row>
    <row r="139" spans="1:31" ht="12.75" customHeight="1" x14ac:dyDescent="0.2">
      <c r="A139" s="33"/>
      <c r="B139" s="141"/>
      <c r="C139" s="141"/>
      <c r="D139" s="141"/>
      <c r="E139" s="141"/>
      <c r="F139" s="141"/>
      <c r="G139" s="141"/>
      <c r="H139" s="141"/>
      <c r="I139" s="141"/>
      <c r="J139" s="141"/>
      <c r="K139" s="141"/>
      <c r="L139" s="141"/>
      <c r="M139" s="141"/>
      <c r="N139" s="141"/>
      <c r="O139" s="141"/>
      <c r="P139" s="141"/>
      <c r="R139" s="141"/>
      <c r="S139" s="141"/>
      <c r="T139" s="141"/>
      <c r="U139" s="141"/>
      <c r="V139" s="141"/>
      <c r="W139" s="141"/>
      <c r="X139" s="141"/>
      <c r="Y139" s="141"/>
      <c r="Z139" s="141"/>
      <c r="AA139" s="141"/>
      <c r="AB139" s="141"/>
      <c r="AC139" s="141"/>
      <c r="AD139" s="141"/>
      <c r="AE139" s="141"/>
    </row>
    <row r="140" spans="1:31" ht="12.75" customHeight="1" x14ac:dyDescent="0.2">
      <c r="A140" s="33"/>
      <c r="B140" s="141"/>
      <c r="C140" s="141"/>
      <c r="D140" s="141"/>
      <c r="E140" s="141"/>
      <c r="F140" s="141"/>
      <c r="G140" s="141"/>
      <c r="H140" s="141"/>
      <c r="I140" s="141"/>
      <c r="J140" s="141"/>
      <c r="K140" s="141"/>
      <c r="L140" s="141"/>
      <c r="M140" s="141"/>
      <c r="N140" s="141"/>
      <c r="O140" s="141"/>
      <c r="P140" s="141"/>
      <c r="R140" s="141"/>
      <c r="S140" s="141"/>
      <c r="T140" s="141"/>
      <c r="U140" s="141"/>
      <c r="V140" s="141"/>
      <c r="W140" s="141"/>
      <c r="X140" s="141"/>
      <c r="Y140" s="141"/>
      <c r="Z140" s="141"/>
      <c r="AA140" s="141"/>
      <c r="AB140" s="141"/>
      <c r="AC140" s="141"/>
      <c r="AD140" s="141"/>
      <c r="AE140" s="141"/>
    </row>
    <row r="141" spans="1:31" ht="12.75" customHeight="1" x14ac:dyDescent="0.2">
      <c r="A141" s="33"/>
      <c r="B141" s="141"/>
      <c r="C141" s="141"/>
      <c r="D141" s="141"/>
      <c r="E141" s="141"/>
      <c r="F141" s="141"/>
      <c r="G141" s="141"/>
      <c r="H141" s="141"/>
      <c r="I141" s="141"/>
      <c r="J141" s="141"/>
      <c r="K141" s="141"/>
      <c r="L141" s="141"/>
      <c r="M141" s="141"/>
      <c r="N141" s="141"/>
      <c r="O141" s="141"/>
      <c r="P141" s="141"/>
      <c r="R141" s="141"/>
      <c r="S141" s="141"/>
      <c r="T141" s="141"/>
      <c r="U141" s="141"/>
      <c r="V141" s="141"/>
      <c r="W141" s="141"/>
      <c r="X141" s="141"/>
      <c r="Y141" s="141"/>
      <c r="Z141" s="141"/>
      <c r="AA141" s="141"/>
      <c r="AB141" s="141"/>
      <c r="AC141" s="141"/>
      <c r="AD141" s="141"/>
      <c r="AE141" s="141"/>
    </row>
    <row r="142" spans="1:31" ht="12.75" customHeight="1" x14ac:dyDescent="0.2">
      <c r="A142" s="33"/>
      <c r="B142" s="141"/>
      <c r="C142" s="141"/>
      <c r="D142" s="141"/>
      <c r="E142" s="141"/>
      <c r="F142" s="141"/>
      <c r="G142" s="141"/>
      <c r="H142" s="141"/>
      <c r="I142" s="141"/>
      <c r="J142" s="141"/>
      <c r="K142" s="141"/>
      <c r="L142" s="141"/>
      <c r="M142" s="141"/>
      <c r="N142" s="141"/>
      <c r="O142" s="141"/>
      <c r="P142" s="141"/>
      <c r="R142" s="141"/>
      <c r="S142" s="141"/>
      <c r="T142" s="141"/>
      <c r="U142" s="141"/>
      <c r="V142" s="141"/>
      <c r="W142" s="141"/>
      <c r="X142" s="141"/>
      <c r="Y142" s="141"/>
      <c r="Z142" s="141"/>
      <c r="AA142" s="141"/>
      <c r="AB142" s="141"/>
      <c r="AC142" s="141"/>
      <c r="AD142" s="141"/>
      <c r="AE142" s="141"/>
    </row>
    <row r="143" spans="1:31" ht="12.75" customHeight="1" x14ac:dyDescent="0.2">
      <c r="A143" s="33"/>
      <c r="B143" s="141"/>
      <c r="C143" s="141"/>
      <c r="D143" s="141"/>
      <c r="E143" s="141"/>
      <c r="F143" s="141"/>
      <c r="G143" s="141"/>
      <c r="H143" s="141"/>
      <c r="I143" s="141"/>
      <c r="J143" s="141"/>
      <c r="K143" s="141"/>
      <c r="L143" s="141"/>
      <c r="M143" s="141"/>
      <c r="N143" s="141"/>
      <c r="O143" s="141"/>
      <c r="P143" s="141"/>
      <c r="R143" s="141"/>
      <c r="S143" s="141"/>
      <c r="T143" s="141"/>
      <c r="U143" s="141"/>
      <c r="V143" s="141"/>
      <c r="W143" s="141"/>
      <c r="X143" s="141"/>
      <c r="Y143" s="141"/>
      <c r="Z143" s="141"/>
      <c r="AA143" s="141"/>
      <c r="AB143" s="141"/>
      <c r="AC143" s="141"/>
      <c r="AD143" s="141"/>
      <c r="AE143" s="141"/>
    </row>
    <row r="144" spans="1:31" ht="12.75" customHeight="1" x14ac:dyDescent="0.2">
      <c r="A144" s="33"/>
      <c r="B144" s="141"/>
      <c r="C144" s="141"/>
      <c r="D144" s="141"/>
      <c r="E144" s="141"/>
      <c r="F144" s="141"/>
      <c r="G144" s="141"/>
      <c r="H144" s="141"/>
      <c r="I144" s="141"/>
      <c r="J144" s="141"/>
      <c r="K144" s="141"/>
      <c r="L144" s="141"/>
      <c r="M144" s="141"/>
      <c r="N144" s="141"/>
      <c r="O144" s="141"/>
      <c r="P144" s="141"/>
      <c r="R144" s="141"/>
      <c r="S144" s="141"/>
      <c r="T144" s="141"/>
      <c r="U144" s="141"/>
      <c r="V144" s="141"/>
      <c r="W144" s="141"/>
      <c r="X144" s="141"/>
      <c r="Y144" s="141"/>
      <c r="Z144" s="141"/>
      <c r="AA144" s="141"/>
      <c r="AB144" s="141"/>
      <c r="AC144" s="141"/>
      <c r="AD144" s="141"/>
      <c r="AE144" s="141"/>
    </row>
    <row r="145" spans="1:31" ht="12.75" customHeight="1" x14ac:dyDescent="0.2">
      <c r="A145" s="33"/>
      <c r="B145" s="141"/>
      <c r="C145" s="141"/>
      <c r="D145" s="141"/>
      <c r="E145" s="141"/>
      <c r="F145" s="141"/>
      <c r="G145" s="141"/>
      <c r="H145" s="141"/>
      <c r="I145" s="141"/>
      <c r="J145" s="141"/>
      <c r="K145" s="141"/>
      <c r="L145" s="141"/>
      <c r="M145" s="141"/>
      <c r="N145" s="141"/>
      <c r="O145" s="141"/>
      <c r="P145" s="141"/>
      <c r="R145" s="141"/>
      <c r="S145" s="141"/>
      <c r="T145" s="141"/>
      <c r="U145" s="141"/>
      <c r="V145" s="141"/>
      <c r="W145" s="141"/>
      <c r="X145" s="141"/>
      <c r="Y145" s="141"/>
      <c r="Z145" s="141"/>
      <c r="AA145" s="141"/>
      <c r="AB145" s="141"/>
      <c r="AC145" s="141"/>
      <c r="AD145" s="141"/>
      <c r="AE145" s="141"/>
    </row>
    <row r="146" spans="1:31" ht="12.75" customHeight="1" x14ac:dyDescent="0.2">
      <c r="A146" s="33"/>
      <c r="B146" s="141"/>
      <c r="C146" s="141"/>
      <c r="D146" s="141"/>
      <c r="E146" s="141"/>
      <c r="F146" s="141"/>
      <c r="G146" s="141"/>
      <c r="H146" s="141"/>
      <c r="I146" s="141"/>
      <c r="J146" s="141"/>
      <c r="K146" s="141"/>
      <c r="L146" s="141"/>
      <c r="M146" s="141"/>
      <c r="N146" s="141"/>
      <c r="O146" s="141"/>
      <c r="P146" s="141"/>
      <c r="R146" s="141"/>
      <c r="S146" s="141"/>
      <c r="T146" s="141"/>
      <c r="U146" s="141"/>
      <c r="V146" s="141"/>
      <c r="W146" s="141"/>
      <c r="X146" s="141"/>
      <c r="Y146" s="141"/>
      <c r="Z146" s="141"/>
      <c r="AA146" s="141"/>
      <c r="AB146" s="141"/>
      <c r="AC146" s="141"/>
      <c r="AD146" s="141"/>
      <c r="AE146" s="141"/>
    </row>
    <row r="147" spans="1:31" ht="12.75" customHeight="1" x14ac:dyDescent="0.2">
      <c r="A147" s="33"/>
      <c r="B147" s="141"/>
      <c r="C147" s="141"/>
      <c r="D147" s="141"/>
      <c r="E147" s="141"/>
      <c r="F147" s="141"/>
      <c r="G147" s="141"/>
      <c r="H147" s="141"/>
      <c r="I147" s="141"/>
      <c r="J147" s="141"/>
      <c r="K147" s="141"/>
      <c r="L147" s="141"/>
      <c r="M147" s="141"/>
      <c r="N147" s="141"/>
      <c r="O147" s="141"/>
      <c r="P147" s="141"/>
      <c r="R147" s="141"/>
      <c r="S147" s="141"/>
      <c r="T147" s="141"/>
      <c r="U147" s="141"/>
      <c r="V147" s="141"/>
      <c r="W147" s="141"/>
      <c r="X147" s="141"/>
      <c r="Y147" s="141"/>
      <c r="Z147" s="141"/>
      <c r="AA147" s="141"/>
      <c r="AB147" s="141"/>
      <c r="AC147" s="141"/>
      <c r="AD147" s="141"/>
      <c r="AE147" s="141"/>
    </row>
    <row r="148" spans="1:31" ht="12.75" customHeight="1" x14ac:dyDescent="0.2">
      <c r="A148" s="33"/>
      <c r="B148" s="141"/>
      <c r="C148" s="141"/>
      <c r="D148" s="141"/>
      <c r="E148" s="141"/>
      <c r="F148" s="141"/>
      <c r="G148" s="141"/>
      <c r="H148" s="141"/>
      <c r="I148" s="141"/>
      <c r="J148" s="141"/>
      <c r="K148" s="141"/>
      <c r="L148" s="141"/>
      <c r="M148" s="141"/>
      <c r="N148" s="141"/>
      <c r="O148" s="141"/>
      <c r="P148" s="141"/>
      <c r="R148" s="141"/>
      <c r="S148" s="141"/>
      <c r="T148" s="141"/>
      <c r="U148" s="141"/>
      <c r="V148" s="141"/>
      <c r="W148" s="141"/>
      <c r="X148" s="141"/>
      <c r="Y148" s="141"/>
      <c r="Z148" s="141"/>
      <c r="AA148" s="141"/>
      <c r="AB148" s="141"/>
      <c r="AC148" s="141"/>
      <c r="AD148" s="141"/>
      <c r="AE148" s="141"/>
    </row>
    <row r="149" spans="1:31" ht="12.75" customHeight="1" x14ac:dyDescent="0.2">
      <c r="A149" s="33"/>
      <c r="B149" s="141"/>
      <c r="C149" s="141"/>
      <c r="D149" s="141"/>
      <c r="E149" s="141"/>
      <c r="F149" s="141"/>
      <c r="G149" s="141"/>
      <c r="H149" s="141"/>
      <c r="I149" s="141"/>
      <c r="J149" s="141"/>
      <c r="K149" s="141"/>
      <c r="L149" s="141"/>
      <c r="M149" s="141"/>
      <c r="N149" s="141"/>
      <c r="O149" s="141"/>
      <c r="P149" s="141"/>
      <c r="R149" s="141"/>
      <c r="S149" s="141"/>
      <c r="T149" s="141"/>
      <c r="U149" s="141"/>
      <c r="V149" s="141"/>
      <c r="W149" s="141"/>
      <c r="X149" s="141"/>
      <c r="Y149" s="141"/>
      <c r="Z149" s="141"/>
      <c r="AA149" s="141"/>
      <c r="AB149" s="141"/>
      <c r="AC149" s="141"/>
      <c r="AD149" s="141"/>
      <c r="AE149" s="141"/>
    </row>
    <row r="150" spans="1:31" ht="12.75" customHeight="1" x14ac:dyDescent="0.2">
      <c r="A150" s="33"/>
      <c r="B150" s="141"/>
      <c r="C150" s="141"/>
      <c r="D150" s="141"/>
      <c r="E150" s="141"/>
      <c r="F150" s="141"/>
      <c r="G150" s="141"/>
      <c r="H150" s="141"/>
      <c r="I150" s="141"/>
      <c r="J150" s="141"/>
      <c r="K150" s="141"/>
      <c r="L150" s="141"/>
      <c r="M150" s="141"/>
      <c r="N150" s="141"/>
      <c r="O150" s="141"/>
      <c r="P150" s="141"/>
      <c r="R150" s="141"/>
      <c r="S150" s="141"/>
      <c r="T150" s="141"/>
      <c r="U150" s="141"/>
      <c r="V150" s="141"/>
      <c r="W150" s="141"/>
      <c r="X150" s="141"/>
      <c r="Y150" s="141"/>
      <c r="Z150" s="141"/>
      <c r="AA150" s="141"/>
      <c r="AB150" s="141"/>
      <c r="AC150" s="141"/>
      <c r="AD150" s="141"/>
      <c r="AE150" s="141"/>
    </row>
    <row r="151" spans="1:31" ht="12.75" customHeight="1" x14ac:dyDescent="0.2">
      <c r="A151" s="33"/>
      <c r="B151" s="141"/>
      <c r="C151" s="141"/>
      <c r="D151" s="141"/>
      <c r="E151" s="141"/>
      <c r="F151" s="141"/>
      <c r="G151" s="141"/>
      <c r="H151" s="141"/>
      <c r="I151" s="141"/>
      <c r="J151" s="141"/>
      <c r="K151" s="141"/>
      <c r="L151" s="141"/>
      <c r="M151" s="141"/>
      <c r="N151" s="141"/>
      <c r="O151" s="141"/>
      <c r="P151" s="141"/>
      <c r="R151" s="141"/>
      <c r="S151" s="141"/>
      <c r="T151" s="141"/>
      <c r="U151" s="141"/>
      <c r="V151" s="141"/>
      <c r="W151" s="141"/>
      <c r="X151" s="141"/>
      <c r="Y151" s="141"/>
      <c r="Z151" s="141"/>
      <c r="AA151" s="141"/>
      <c r="AB151" s="141"/>
      <c r="AC151" s="141"/>
      <c r="AD151" s="141"/>
      <c r="AE151" s="141"/>
    </row>
    <row r="152" spans="1:31" ht="12.75" customHeight="1" x14ac:dyDescent="0.2">
      <c r="A152" s="33"/>
      <c r="B152" s="141"/>
      <c r="C152" s="141"/>
      <c r="D152" s="141"/>
      <c r="E152" s="141"/>
      <c r="F152" s="141"/>
      <c r="G152" s="141"/>
      <c r="H152" s="141"/>
      <c r="I152" s="141"/>
      <c r="J152" s="141"/>
      <c r="K152" s="141"/>
      <c r="L152" s="141"/>
      <c r="M152" s="141"/>
      <c r="N152" s="141"/>
      <c r="O152" s="141"/>
      <c r="P152" s="141"/>
      <c r="R152" s="141"/>
      <c r="S152" s="141"/>
      <c r="T152" s="141"/>
      <c r="U152" s="141"/>
      <c r="V152" s="141"/>
      <c r="W152" s="141"/>
      <c r="X152" s="141"/>
      <c r="Y152" s="141"/>
      <c r="Z152" s="141"/>
      <c r="AA152" s="141"/>
      <c r="AB152" s="141"/>
      <c r="AC152" s="141"/>
      <c r="AD152" s="141"/>
      <c r="AE152" s="141"/>
    </row>
    <row r="153" spans="1:31" ht="12.75" customHeight="1" x14ac:dyDescent="0.2">
      <c r="A153" s="33"/>
      <c r="B153" s="141"/>
      <c r="C153" s="141"/>
      <c r="D153" s="141"/>
      <c r="E153" s="141"/>
      <c r="F153" s="141"/>
      <c r="G153" s="141"/>
      <c r="H153" s="141"/>
      <c r="I153" s="141"/>
      <c r="J153" s="141"/>
      <c r="K153" s="141"/>
      <c r="L153" s="141"/>
      <c r="M153" s="141"/>
      <c r="N153" s="141"/>
      <c r="O153" s="141"/>
      <c r="P153" s="141"/>
      <c r="R153" s="141"/>
      <c r="S153" s="141"/>
      <c r="T153" s="141"/>
      <c r="U153" s="141"/>
      <c r="V153" s="141"/>
      <c r="W153" s="141"/>
      <c r="X153" s="141"/>
      <c r="Y153" s="141"/>
      <c r="Z153" s="141"/>
      <c r="AA153" s="141"/>
      <c r="AB153" s="141"/>
      <c r="AC153" s="141"/>
      <c r="AD153" s="141"/>
      <c r="AE153" s="141"/>
    </row>
    <row r="154" spans="1:31" ht="12.75" customHeight="1" x14ac:dyDescent="0.2">
      <c r="A154" s="33"/>
      <c r="B154" s="141"/>
      <c r="C154" s="141"/>
      <c r="D154" s="141"/>
      <c r="E154" s="141"/>
      <c r="F154" s="141"/>
      <c r="G154" s="141"/>
      <c r="H154" s="141"/>
      <c r="I154" s="141"/>
      <c r="J154" s="141"/>
      <c r="K154" s="141"/>
      <c r="L154" s="141"/>
      <c r="M154" s="141"/>
      <c r="N154" s="141"/>
      <c r="O154" s="141"/>
      <c r="P154" s="141"/>
      <c r="R154" s="141"/>
      <c r="S154" s="141"/>
      <c r="T154" s="141"/>
      <c r="U154" s="141"/>
      <c r="V154" s="141"/>
      <c r="W154" s="141"/>
      <c r="X154" s="141"/>
      <c r="Y154" s="141"/>
      <c r="Z154" s="141"/>
      <c r="AA154" s="141"/>
      <c r="AB154" s="141"/>
      <c r="AC154" s="141"/>
      <c r="AD154" s="141"/>
      <c r="AE154" s="141"/>
    </row>
    <row r="155" spans="1:31" ht="12.75" customHeight="1" x14ac:dyDescent="0.2">
      <c r="A155" s="33"/>
      <c r="B155" s="141"/>
      <c r="C155" s="141"/>
      <c r="D155" s="141"/>
      <c r="E155" s="141"/>
      <c r="F155" s="141"/>
      <c r="G155" s="141"/>
      <c r="H155" s="141"/>
      <c r="I155" s="141"/>
      <c r="J155" s="141"/>
      <c r="K155" s="141"/>
      <c r="L155" s="141"/>
      <c r="M155" s="141"/>
      <c r="N155" s="141"/>
      <c r="O155" s="141"/>
      <c r="P155" s="141"/>
      <c r="R155" s="141"/>
      <c r="S155" s="141"/>
      <c r="T155" s="141"/>
      <c r="U155" s="141"/>
      <c r="V155" s="141"/>
      <c r="W155" s="141"/>
      <c r="X155" s="141"/>
      <c r="Y155" s="141"/>
      <c r="Z155" s="141"/>
      <c r="AA155" s="141"/>
      <c r="AB155" s="141"/>
      <c r="AC155" s="141"/>
      <c r="AD155" s="141"/>
      <c r="AE155" s="141"/>
    </row>
    <row r="156" spans="1:31" ht="12.75" customHeight="1" x14ac:dyDescent="0.2">
      <c r="A156" s="33"/>
      <c r="B156" s="141"/>
      <c r="C156" s="141"/>
      <c r="D156" s="141"/>
      <c r="E156" s="141"/>
      <c r="F156" s="141"/>
      <c r="G156" s="141"/>
      <c r="H156" s="141"/>
      <c r="I156" s="141"/>
      <c r="J156" s="141"/>
      <c r="K156" s="141"/>
      <c r="L156" s="141"/>
      <c r="M156" s="141"/>
      <c r="N156" s="141"/>
      <c r="O156" s="141"/>
      <c r="P156" s="141"/>
      <c r="R156" s="141"/>
      <c r="S156" s="141"/>
      <c r="T156" s="141"/>
      <c r="U156" s="141"/>
      <c r="V156" s="141"/>
      <c r="W156" s="141"/>
      <c r="X156" s="141"/>
      <c r="Y156" s="141"/>
      <c r="Z156" s="141"/>
      <c r="AA156" s="141"/>
      <c r="AB156" s="141"/>
      <c r="AC156" s="141"/>
      <c r="AD156" s="141"/>
      <c r="AE156" s="141"/>
    </row>
    <row r="157" spans="1:31" ht="12.75" customHeight="1" x14ac:dyDescent="0.2">
      <c r="A157" s="33"/>
      <c r="B157" s="141"/>
      <c r="C157" s="141"/>
      <c r="D157" s="141"/>
      <c r="E157" s="141"/>
      <c r="F157" s="141"/>
      <c r="G157" s="141"/>
      <c r="H157" s="141"/>
      <c r="I157" s="141"/>
      <c r="J157" s="141"/>
      <c r="K157" s="141"/>
      <c r="L157" s="141"/>
      <c r="M157" s="141"/>
      <c r="N157" s="141"/>
      <c r="O157" s="141"/>
      <c r="P157" s="141"/>
      <c r="R157" s="141"/>
      <c r="S157" s="141"/>
      <c r="T157" s="141"/>
      <c r="U157" s="141"/>
      <c r="V157" s="141"/>
      <c r="W157" s="141"/>
      <c r="X157" s="141"/>
      <c r="Y157" s="141"/>
      <c r="Z157" s="141"/>
      <c r="AA157" s="141"/>
      <c r="AB157" s="141"/>
      <c r="AC157" s="141"/>
      <c r="AD157" s="141"/>
      <c r="AE157" s="141"/>
    </row>
    <row r="158" spans="1:31" ht="12.75" customHeight="1" x14ac:dyDescent="0.2">
      <c r="A158" s="33"/>
      <c r="B158" s="141"/>
      <c r="C158" s="141"/>
      <c r="D158" s="141"/>
      <c r="E158" s="141"/>
      <c r="F158" s="141"/>
      <c r="G158" s="141"/>
      <c r="H158" s="141"/>
      <c r="I158" s="141"/>
      <c r="J158" s="141"/>
      <c r="K158" s="141"/>
      <c r="L158" s="141"/>
      <c r="M158" s="141"/>
      <c r="N158" s="141"/>
      <c r="O158" s="141"/>
      <c r="P158" s="141"/>
      <c r="R158" s="141"/>
      <c r="S158" s="141"/>
      <c r="T158" s="141"/>
      <c r="U158" s="141"/>
      <c r="V158" s="141"/>
      <c r="W158" s="141"/>
      <c r="X158" s="141"/>
      <c r="Y158" s="141"/>
      <c r="Z158" s="141"/>
      <c r="AA158" s="141"/>
      <c r="AB158" s="141"/>
      <c r="AC158" s="141"/>
      <c r="AD158" s="141"/>
      <c r="AE158" s="141"/>
    </row>
    <row r="159" spans="1:31" ht="12.75" customHeight="1" x14ac:dyDescent="0.2">
      <c r="A159" s="33"/>
      <c r="B159" s="141"/>
      <c r="C159" s="141"/>
      <c r="D159" s="141"/>
      <c r="E159" s="141"/>
      <c r="F159" s="141"/>
      <c r="G159" s="141"/>
      <c r="H159" s="141"/>
      <c r="I159" s="141"/>
      <c r="J159" s="141"/>
      <c r="K159" s="141"/>
      <c r="L159" s="141"/>
      <c r="M159" s="141"/>
      <c r="N159" s="141"/>
      <c r="O159" s="141"/>
      <c r="P159" s="141"/>
      <c r="R159" s="141"/>
      <c r="S159" s="141"/>
      <c r="T159" s="141"/>
      <c r="U159" s="141"/>
      <c r="V159" s="141"/>
      <c r="W159" s="141"/>
      <c r="X159" s="141"/>
      <c r="Y159" s="141"/>
      <c r="Z159" s="141"/>
      <c r="AA159" s="141"/>
      <c r="AB159" s="141"/>
      <c r="AC159" s="141"/>
      <c r="AD159" s="141"/>
      <c r="AE159" s="141"/>
    </row>
    <row r="160" spans="1:31" ht="12.75" customHeight="1" x14ac:dyDescent="0.2">
      <c r="A160" s="33"/>
      <c r="B160" s="141"/>
      <c r="C160" s="141"/>
      <c r="D160" s="141"/>
      <c r="E160" s="141"/>
      <c r="F160" s="141"/>
      <c r="G160" s="141"/>
      <c r="H160" s="141"/>
      <c r="I160" s="141"/>
      <c r="J160" s="141"/>
      <c r="K160" s="141"/>
      <c r="L160" s="141"/>
      <c r="M160" s="141"/>
      <c r="N160" s="141"/>
      <c r="O160" s="141"/>
      <c r="P160" s="141"/>
      <c r="R160" s="141"/>
      <c r="S160" s="141"/>
      <c r="T160" s="141"/>
      <c r="U160" s="141"/>
      <c r="V160" s="141"/>
      <c r="W160" s="141"/>
      <c r="X160" s="141"/>
      <c r="Y160" s="141"/>
      <c r="Z160" s="141"/>
      <c r="AA160" s="141"/>
      <c r="AB160" s="141"/>
      <c r="AC160" s="141"/>
      <c r="AD160" s="141"/>
      <c r="AE160" s="141"/>
    </row>
    <row r="161" spans="1:31" ht="12.75" customHeight="1" x14ac:dyDescent="0.2">
      <c r="A161" s="33"/>
      <c r="B161" s="141"/>
      <c r="C161" s="141"/>
      <c r="D161" s="141"/>
      <c r="E161" s="141"/>
      <c r="F161" s="141"/>
      <c r="G161" s="141"/>
      <c r="H161" s="141"/>
      <c r="I161" s="141"/>
      <c r="J161" s="141"/>
      <c r="K161" s="141"/>
      <c r="L161" s="141"/>
      <c r="M161" s="141"/>
      <c r="N161" s="141"/>
      <c r="O161" s="141"/>
      <c r="P161" s="141"/>
      <c r="R161" s="141"/>
      <c r="S161" s="141"/>
      <c r="T161" s="141"/>
      <c r="U161" s="141"/>
      <c r="V161" s="141"/>
      <c r="W161" s="141"/>
      <c r="X161" s="141"/>
      <c r="Y161" s="141"/>
      <c r="Z161" s="141"/>
      <c r="AA161" s="141"/>
      <c r="AB161" s="141"/>
      <c r="AC161" s="141"/>
      <c r="AD161" s="141"/>
      <c r="AE161" s="141"/>
    </row>
    <row r="162" spans="1:31" ht="12.75" customHeight="1" x14ac:dyDescent="0.2">
      <c r="A162" s="33"/>
      <c r="B162" s="141"/>
      <c r="C162" s="141"/>
      <c r="D162" s="141"/>
      <c r="E162" s="141"/>
      <c r="F162" s="141"/>
      <c r="G162" s="141"/>
      <c r="H162" s="141"/>
      <c r="I162" s="141"/>
      <c r="J162" s="141"/>
      <c r="K162" s="141"/>
      <c r="L162" s="141"/>
      <c r="M162" s="141"/>
      <c r="N162" s="141"/>
      <c r="O162" s="141"/>
      <c r="P162" s="141"/>
      <c r="R162" s="141"/>
      <c r="S162" s="141"/>
      <c r="T162" s="141"/>
      <c r="U162" s="141"/>
      <c r="V162" s="141"/>
      <c r="W162" s="141"/>
      <c r="X162" s="141"/>
      <c r="Y162" s="141"/>
      <c r="Z162" s="141"/>
      <c r="AA162" s="141"/>
      <c r="AB162" s="141"/>
      <c r="AC162" s="141"/>
      <c r="AD162" s="141"/>
      <c r="AE162" s="141"/>
    </row>
    <row r="163" spans="1:31" ht="12.75" customHeight="1" x14ac:dyDescent="0.2">
      <c r="A163" s="33"/>
      <c r="B163" s="141"/>
      <c r="C163" s="141"/>
      <c r="D163" s="141"/>
      <c r="E163" s="141"/>
      <c r="F163" s="141"/>
      <c r="G163" s="141"/>
      <c r="H163" s="141"/>
      <c r="I163" s="141"/>
      <c r="J163" s="141"/>
      <c r="K163" s="141"/>
      <c r="L163" s="141"/>
      <c r="M163" s="141"/>
      <c r="N163" s="141"/>
      <c r="O163" s="141"/>
      <c r="P163" s="141"/>
      <c r="R163" s="141"/>
      <c r="S163" s="141"/>
      <c r="T163" s="141"/>
      <c r="U163" s="141"/>
      <c r="V163" s="141"/>
      <c r="W163" s="141"/>
      <c r="X163" s="141"/>
      <c r="Y163" s="141"/>
      <c r="Z163" s="141"/>
      <c r="AA163" s="141"/>
      <c r="AB163" s="141"/>
      <c r="AC163" s="141"/>
      <c r="AD163" s="141"/>
      <c r="AE163" s="141"/>
    </row>
    <row r="164" spans="1:31" ht="12.75" customHeight="1" x14ac:dyDescent="0.2">
      <c r="A164" s="33"/>
      <c r="B164" s="141"/>
      <c r="C164" s="141"/>
      <c r="D164" s="141"/>
      <c r="E164" s="141"/>
      <c r="F164" s="141"/>
      <c r="G164" s="141"/>
      <c r="H164" s="141"/>
      <c r="I164" s="141"/>
      <c r="J164" s="141"/>
      <c r="K164" s="141"/>
      <c r="L164" s="141"/>
      <c r="M164" s="141"/>
      <c r="N164" s="141"/>
      <c r="O164" s="141"/>
      <c r="P164" s="141"/>
      <c r="R164" s="141"/>
      <c r="S164" s="141"/>
      <c r="T164" s="141"/>
      <c r="U164" s="141"/>
      <c r="V164" s="141"/>
      <c r="W164" s="141"/>
      <c r="X164" s="141"/>
      <c r="Y164" s="141"/>
      <c r="Z164" s="141"/>
      <c r="AA164" s="141"/>
      <c r="AB164" s="141"/>
      <c r="AC164" s="141"/>
      <c r="AD164" s="141"/>
      <c r="AE164" s="141"/>
    </row>
    <row r="165" spans="1:31" ht="12.75" customHeight="1" x14ac:dyDescent="0.2">
      <c r="A165" s="33"/>
      <c r="B165" s="141"/>
      <c r="C165" s="141"/>
      <c r="D165" s="141"/>
      <c r="E165" s="141"/>
      <c r="F165" s="141"/>
      <c r="G165" s="141"/>
      <c r="H165" s="141"/>
      <c r="I165" s="141"/>
      <c r="J165" s="141"/>
      <c r="K165" s="141"/>
      <c r="L165" s="141"/>
      <c r="M165" s="141"/>
      <c r="N165" s="141"/>
      <c r="O165" s="141"/>
      <c r="P165" s="141"/>
      <c r="R165" s="141"/>
      <c r="S165" s="141"/>
      <c r="T165" s="141"/>
      <c r="U165" s="141"/>
      <c r="V165" s="141"/>
      <c r="W165" s="141"/>
      <c r="X165" s="141"/>
      <c r="Y165" s="141"/>
      <c r="Z165" s="141"/>
      <c r="AA165" s="141"/>
      <c r="AB165" s="141"/>
      <c r="AC165" s="141"/>
      <c r="AD165" s="141"/>
      <c r="AE165" s="141"/>
    </row>
    <row r="166" spans="1:31" ht="12.75" customHeight="1" x14ac:dyDescent="0.2">
      <c r="A166" s="33"/>
      <c r="B166" s="141"/>
      <c r="C166" s="141"/>
      <c r="D166" s="141"/>
      <c r="E166" s="141"/>
      <c r="F166" s="141"/>
      <c r="G166" s="141"/>
      <c r="H166" s="141"/>
      <c r="I166" s="141"/>
      <c r="J166" s="141"/>
      <c r="K166" s="141"/>
      <c r="L166" s="141"/>
      <c r="M166" s="141"/>
      <c r="N166" s="141"/>
      <c r="O166" s="141"/>
      <c r="P166" s="141"/>
      <c r="R166" s="141"/>
      <c r="S166" s="141"/>
      <c r="T166" s="141"/>
      <c r="U166" s="141"/>
      <c r="V166" s="141"/>
      <c r="W166" s="141"/>
      <c r="X166" s="141"/>
      <c r="Y166" s="141"/>
      <c r="Z166" s="141"/>
      <c r="AA166" s="141"/>
      <c r="AB166" s="141"/>
      <c r="AC166" s="141"/>
      <c r="AD166" s="141"/>
      <c r="AE166" s="141"/>
    </row>
    <row r="167" spans="1:31" ht="12.75" customHeight="1" x14ac:dyDescent="0.2">
      <c r="A167" s="33"/>
      <c r="B167" s="141"/>
      <c r="C167" s="141"/>
      <c r="D167" s="141"/>
      <c r="E167" s="141"/>
      <c r="F167" s="141"/>
      <c r="G167" s="141"/>
      <c r="H167" s="141"/>
      <c r="I167" s="141"/>
      <c r="J167" s="141"/>
      <c r="K167" s="141"/>
      <c r="L167" s="141"/>
      <c r="M167" s="141"/>
      <c r="N167" s="141"/>
      <c r="O167" s="141"/>
      <c r="P167" s="141"/>
      <c r="R167" s="141"/>
      <c r="S167" s="141"/>
      <c r="T167" s="141"/>
      <c r="U167" s="141"/>
      <c r="V167" s="141"/>
      <c r="W167" s="141"/>
      <c r="X167" s="141"/>
      <c r="Y167" s="141"/>
      <c r="Z167" s="141"/>
      <c r="AA167" s="141"/>
      <c r="AB167" s="141"/>
      <c r="AC167" s="141"/>
      <c r="AD167" s="141"/>
      <c r="AE167" s="141"/>
    </row>
    <row r="168" spans="1:31" ht="12.75" customHeight="1" x14ac:dyDescent="0.2">
      <c r="A168" s="33"/>
      <c r="B168" s="141"/>
      <c r="C168" s="141"/>
      <c r="D168" s="141"/>
      <c r="E168" s="141"/>
      <c r="F168" s="141"/>
      <c r="G168" s="141"/>
      <c r="H168" s="141"/>
      <c r="I168" s="141"/>
      <c r="J168" s="141"/>
      <c r="K168" s="141"/>
      <c r="L168" s="141"/>
      <c r="M168" s="141"/>
      <c r="N168" s="141"/>
      <c r="O168" s="141"/>
      <c r="P168" s="141"/>
      <c r="R168" s="141"/>
      <c r="S168" s="141"/>
      <c r="T168" s="141"/>
      <c r="U168" s="141"/>
      <c r="V168" s="141"/>
      <c r="W168" s="141"/>
      <c r="X168" s="141"/>
      <c r="Y168" s="141"/>
      <c r="Z168" s="141"/>
      <c r="AA168" s="141"/>
      <c r="AB168" s="141"/>
      <c r="AC168" s="141"/>
      <c r="AD168" s="141"/>
      <c r="AE168" s="141"/>
    </row>
    <row r="169" spans="1:31" ht="12.75" customHeight="1" x14ac:dyDescent="0.2">
      <c r="A169" s="33"/>
      <c r="B169" s="141"/>
      <c r="C169" s="141"/>
      <c r="D169" s="141"/>
      <c r="E169" s="141"/>
      <c r="F169" s="141"/>
      <c r="G169" s="141"/>
      <c r="H169" s="141"/>
      <c r="I169" s="141"/>
      <c r="J169" s="141"/>
      <c r="K169" s="141"/>
      <c r="L169" s="141"/>
      <c r="M169" s="141"/>
      <c r="N169" s="141"/>
      <c r="O169" s="141"/>
      <c r="P169" s="141"/>
      <c r="R169" s="141"/>
      <c r="S169" s="141"/>
      <c r="T169" s="141"/>
      <c r="U169" s="141"/>
      <c r="V169" s="141"/>
      <c r="W169" s="141"/>
      <c r="X169" s="141"/>
      <c r="Y169" s="141"/>
      <c r="Z169" s="141"/>
      <c r="AA169" s="141"/>
      <c r="AB169" s="141"/>
      <c r="AC169" s="141"/>
      <c r="AD169" s="141"/>
      <c r="AE169" s="141"/>
    </row>
    <row r="170" spans="1:31" ht="12.75" customHeight="1" x14ac:dyDescent="0.2">
      <c r="A170" s="33"/>
      <c r="B170" s="141"/>
      <c r="C170" s="141"/>
      <c r="D170" s="141"/>
      <c r="E170" s="141"/>
      <c r="F170" s="141"/>
      <c r="G170" s="141"/>
      <c r="H170" s="141"/>
      <c r="I170" s="141"/>
      <c r="J170" s="141"/>
      <c r="K170" s="141"/>
      <c r="L170" s="141"/>
      <c r="M170" s="141"/>
      <c r="N170" s="141"/>
      <c r="O170" s="141"/>
      <c r="P170" s="141"/>
      <c r="R170" s="141"/>
      <c r="S170" s="141"/>
      <c r="T170" s="141"/>
      <c r="U170" s="141"/>
      <c r="V170" s="141"/>
      <c r="W170" s="141"/>
      <c r="X170" s="141"/>
      <c r="Y170" s="141"/>
      <c r="Z170" s="141"/>
      <c r="AA170" s="141"/>
      <c r="AB170" s="141"/>
      <c r="AC170" s="141"/>
      <c r="AD170" s="141"/>
      <c r="AE170" s="141"/>
    </row>
    <row r="171" spans="1:31" ht="12.75" customHeight="1" x14ac:dyDescent="0.2">
      <c r="A171" s="33"/>
      <c r="B171" s="141"/>
      <c r="C171" s="141"/>
      <c r="D171" s="141"/>
      <c r="E171" s="141"/>
      <c r="F171" s="141"/>
      <c r="G171" s="141"/>
      <c r="H171" s="141"/>
      <c r="I171" s="141"/>
      <c r="J171" s="141"/>
      <c r="K171" s="141"/>
      <c r="L171" s="141"/>
      <c r="M171" s="141"/>
      <c r="N171" s="141"/>
      <c r="O171" s="141"/>
      <c r="P171" s="141"/>
      <c r="R171" s="141"/>
      <c r="S171" s="141"/>
      <c r="T171" s="141"/>
      <c r="U171" s="141"/>
      <c r="V171" s="141"/>
      <c r="W171" s="141"/>
      <c r="X171" s="141"/>
      <c r="Y171" s="141"/>
      <c r="Z171" s="141"/>
      <c r="AA171" s="141"/>
      <c r="AB171" s="141"/>
      <c r="AC171" s="141"/>
      <c r="AD171" s="141"/>
      <c r="AE171" s="141"/>
    </row>
    <row r="172" spans="1:31" ht="12.75" customHeight="1" x14ac:dyDescent="0.2">
      <c r="A172" s="33"/>
      <c r="B172" s="141"/>
      <c r="C172" s="141"/>
      <c r="D172" s="141"/>
      <c r="E172" s="141"/>
      <c r="F172" s="141"/>
      <c r="G172" s="141"/>
      <c r="H172" s="141"/>
      <c r="I172" s="141"/>
      <c r="J172" s="141"/>
      <c r="K172" s="141"/>
      <c r="L172" s="141"/>
      <c r="M172" s="141"/>
      <c r="N172" s="141"/>
      <c r="O172" s="141"/>
      <c r="P172" s="141"/>
      <c r="R172" s="141"/>
      <c r="S172" s="141"/>
      <c r="T172" s="141"/>
      <c r="U172" s="141"/>
      <c r="V172" s="141"/>
      <c r="W172" s="141"/>
      <c r="X172" s="141"/>
      <c r="Y172" s="141"/>
      <c r="Z172" s="141"/>
      <c r="AA172" s="141"/>
      <c r="AB172" s="141"/>
      <c r="AC172" s="141"/>
      <c r="AD172" s="141"/>
      <c r="AE172" s="141"/>
    </row>
    <row r="173" spans="1:31" ht="12.75" customHeight="1" x14ac:dyDescent="0.2">
      <c r="A173" s="33"/>
      <c r="B173" s="141"/>
      <c r="C173" s="141"/>
      <c r="D173" s="141"/>
      <c r="E173" s="141"/>
      <c r="F173" s="141"/>
      <c r="G173" s="141"/>
      <c r="H173" s="141"/>
      <c r="I173" s="141"/>
      <c r="J173" s="141"/>
      <c r="K173" s="141"/>
      <c r="L173" s="141"/>
      <c r="M173" s="141"/>
      <c r="N173" s="141"/>
      <c r="O173" s="141"/>
      <c r="P173" s="141"/>
      <c r="R173" s="141"/>
      <c r="S173" s="141"/>
      <c r="T173" s="141"/>
      <c r="U173" s="141"/>
      <c r="V173" s="141"/>
      <c r="W173" s="141"/>
      <c r="X173" s="141"/>
      <c r="Y173" s="141"/>
      <c r="Z173" s="141"/>
      <c r="AA173" s="141"/>
      <c r="AB173" s="141"/>
      <c r="AC173" s="141"/>
      <c r="AD173" s="141"/>
      <c r="AE173" s="141"/>
    </row>
    <row r="174" spans="1:31" ht="12.75" customHeight="1" x14ac:dyDescent="0.2">
      <c r="A174" s="33"/>
      <c r="B174" s="141"/>
      <c r="C174" s="141"/>
      <c r="D174" s="141"/>
      <c r="E174" s="141"/>
      <c r="F174" s="141"/>
      <c r="G174" s="141"/>
      <c r="H174" s="141"/>
      <c r="I174" s="141"/>
      <c r="J174" s="141"/>
      <c r="K174" s="141"/>
      <c r="L174" s="141"/>
      <c r="M174" s="141"/>
      <c r="N174" s="141"/>
      <c r="O174" s="141"/>
      <c r="P174" s="141"/>
      <c r="R174" s="141"/>
      <c r="S174" s="141"/>
      <c r="T174" s="141"/>
      <c r="U174" s="141"/>
      <c r="V174" s="141"/>
      <c r="W174" s="141"/>
      <c r="X174" s="141"/>
      <c r="Y174" s="141"/>
      <c r="Z174" s="141"/>
      <c r="AA174" s="141"/>
      <c r="AB174" s="141"/>
      <c r="AC174" s="141"/>
      <c r="AD174" s="141"/>
      <c r="AE174" s="141"/>
    </row>
    <row r="175" spans="1:31" ht="12.75" customHeight="1" x14ac:dyDescent="0.2">
      <c r="A175" s="33"/>
      <c r="B175" s="141"/>
      <c r="C175" s="141"/>
      <c r="D175" s="141"/>
      <c r="E175" s="141"/>
      <c r="F175" s="141"/>
      <c r="G175" s="141"/>
      <c r="H175" s="141"/>
      <c r="I175" s="141"/>
      <c r="J175" s="141"/>
      <c r="K175" s="141"/>
      <c r="L175" s="141"/>
      <c r="M175" s="141"/>
      <c r="N175" s="141"/>
      <c r="O175" s="141"/>
      <c r="P175" s="141"/>
      <c r="R175" s="141"/>
      <c r="S175" s="141"/>
      <c r="T175" s="141"/>
      <c r="U175" s="141"/>
      <c r="V175" s="141"/>
      <c r="W175" s="141"/>
      <c r="X175" s="141"/>
      <c r="Y175" s="141"/>
      <c r="Z175" s="141"/>
      <c r="AA175" s="141"/>
      <c r="AB175" s="141"/>
      <c r="AC175" s="141"/>
      <c r="AD175" s="141"/>
      <c r="AE175" s="141"/>
    </row>
    <row r="176" spans="1:31" ht="12.75" customHeight="1" x14ac:dyDescent="0.2">
      <c r="A176" s="33"/>
      <c r="B176" s="141"/>
      <c r="C176" s="141"/>
      <c r="D176" s="141"/>
      <c r="E176" s="141"/>
      <c r="F176" s="141"/>
      <c r="G176" s="141"/>
      <c r="H176" s="141"/>
      <c r="I176" s="141"/>
      <c r="J176" s="141"/>
      <c r="K176" s="141"/>
      <c r="L176" s="141"/>
      <c r="M176" s="141"/>
      <c r="N176" s="141"/>
      <c r="O176" s="141"/>
      <c r="P176" s="141"/>
      <c r="R176" s="141"/>
      <c r="S176" s="141"/>
      <c r="T176" s="141"/>
      <c r="U176" s="141"/>
      <c r="V176" s="141"/>
      <c r="W176" s="141"/>
      <c r="X176" s="141"/>
      <c r="Y176" s="141"/>
      <c r="Z176" s="141"/>
      <c r="AA176" s="141"/>
      <c r="AB176" s="141"/>
      <c r="AC176" s="141"/>
      <c r="AD176" s="141"/>
      <c r="AE176" s="141"/>
    </row>
    <row r="177" spans="1:31" ht="12.75" customHeight="1" x14ac:dyDescent="0.2">
      <c r="A177" s="33"/>
      <c r="B177" s="141"/>
      <c r="C177" s="141"/>
      <c r="D177" s="141"/>
      <c r="E177" s="141"/>
      <c r="F177" s="141"/>
      <c r="G177" s="141"/>
      <c r="H177" s="141"/>
      <c r="I177" s="141"/>
      <c r="J177" s="141"/>
      <c r="K177" s="141"/>
      <c r="L177" s="141"/>
      <c r="M177" s="141"/>
      <c r="N177" s="141"/>
      <c r="O177" s="141"/>
      <c r="P177" s="141"/>
      <c r="R177" s="141"/>
      <c r="S177" s="141"/>
      <c r="T177" s="141"/>
      <c r="U177" s="141"/>
      <c r="V177" s="141"/>
      <c r="W177" s="141"/>
      <c r="X177" s="141"/>
      <c r="Y177" s="141"/>
      <c r="Z177" s="141"/>
      <c r="AA177" s="141"/>
      <c r="AB177" s="141"/>
      <c r="AC177" s="141"/>
      <c r="AD177" s="141"/>
      <c r="AE177" s="141"/>
    </row>
    <row r="178" spans="1:31" ht="12.75" customHeight="1" x14ac:dyDescent="0.2">
      <c r="A178" s="33"/>
      <c r="B178" s="141"/>
      <c r="C178" s="141"/>
      <c r="D178" s="141"/>
      <c r="E178" s="141"/>
      <c r="F178" s="141"/>
      <c r="G178" s="141"/>
      <c r="H178" s="141"/>
      <c r="I178" s="141"/>
      <c r="J178" s="141"/>
      <c r="K178" s="141"/>
      <c r="L178" s="141"/>
      <c r="M178" s="141"/>
      <c r="N178" s="141"/>
      <c r="O178" s="141"/>
      <c r="P178" s="141"/>
      <c r="R178" s="141"/>
      <c r="S178" s="141"/>
      <c r="T178" s="141"/>
      <c r="U178" s="141"/>
      <c r="V178" s="141"/>
      <c r="W178" s="141"/>
      <c r="X178" s="141"/>
      <c r="Y178" s="141"/>
      <c r="Z178" s="141"/>
      <c r="AA178" s="141"/>
      <c r="AB178" s="141"/>
      <c r="AC178" s="141"/>
      <c r="AD178" s="141"/>
      <c r="AE178" s="141"/>
    </row>
    <row r="179" spans="1:31" ht="12.75" customHeight="1" x14ac:dyDescent="0.2">
      <c r="A179" s="33"/>
      <c r="B179" s="141"/>
      <c r="C179" s="141"/>
      <c r="D179" s="141"/>
      <c r="E179" s="141"/>
      <c r="F179" s="141"/>
      <c r="G179" s="141"/>
      <c r="H179" s="141"/>
      <c r="I179" s="141"/>
      <c r="J179" s="141"/>
      <c r="K179" s="141"/>
      <c r="L179" s="141"/>
      <c r="M179" s="141"/>
      <c r="N179" s="141"/>
      <c r="O179" s="141"/>
      <c r="P179" s="141"/>
      <c r="R179" s="141"/>
      <c r="S179" s="141"/>
      <c r="T179" s="141"/>
      <c r="U179" s="141"/>
      <c r="V179" s="141"/>
      <c r="W179" s="141"/>
      <c r="X179" s="141"/>
      <c r="Y179" s="141"/>
      <c r="Z179" s="141"/>
      <c r="AA179" s="141"/>
      <c r="AB179" s="141"/>
      <c r="AC179" s="141"/>
      <c r="AD179" s="141"/>
      <c r="AE179" s="141"/>
    </row>
    <row r="180" spans="1:31" ht="12.75" customHeight="1" x14ac:dyDescent="0.2">
      <c r="A180" s="33"/>
      <c r="B180" s="141"/>
      <c r="C180" s="141"/>
      <c r="D180" s="141"/>
      <c r="E180" s="141"/>
      <c r="F180" s="141"/>
      <c r="G180" s="141"/>
      <c r="H180" s="141"/>
      <c r="I180" s="141"/>
      <c r="J180" s="141"/>
      <c r="K180" s="141"/>
      <c r="L180" s="141"/>
      <c r="M180" s="141"/>
      <c r="N180" s="141"/>
      <c r="O180" s="141"/>
      <c r="P180" s="141"/>
      <c r="R180" s="141"/>
      <c r="S180" s="141"/>
      <c r="T180" s="141"/>
      <c r="U180" s="141"/>
      <c r="V180" s="141"/>
      <c r="W180" s="141"/>
      <c r="X180" s="141"/>
      <c r="Y180" s="141"/>
      <c r="Z180" s="141"/>
      <c r="AA180" s="141"/>
      <c r="AB180" s="141"/>
      <c r="AC180" s="141"/>
      <c r="AD180" s="141"/>
      <c r="AE180" s="141"/>
    </row>
    <row r="181" spans="1:31" ht="12.75" customHeight="1" x14ac:dyDescent="0.2">
      <c r="A181" s="33"/>
      <c r="B181" s="141"/>
      <c r="C181" s="141"/>
      <c r="D181" s="141"/>
      <c r="E181" s="141"/>
      <c r="F181" s="141"/>
      <c r="G181" s="141"/>
      <c r="H181" s="141"/>
      <c r="I181" s="141"/>
      <c r="J181" s="141"/>
      <c r="K181" s="141"/>
      <c r="L181" s="141"/>
      <c r="M181" s="141"/>
      <c r="N181" s="141"/>
      <c r="O181" s="141"/>
      <c r="P181" s="141"/>
      <c r="R181" s="141"/>
      <c r="S181" s="141"/>
      <c r="T181" s="141"/>
      <c r="U181" s="141"/>
      <c r="V181" s="141"/>
      <c r="W181" s="141"/>
      <c r="X181" s="141"/>
      <c r="Y181" s="141"/>
      <c r="Z181" s="141"/>
      <c r="AA181" s="141"/>
      <c r="AB181" s="141"/>
      <c r="AC181" s="141"/>
      <c r="AD181" s="141"/>
      <c r="AE181" s="141"/>
    </row>
    <row r="182" spans="1:31" ht="12.75" customHeight="1" x14ac:dyDescent="0.2">
      <c r="A182" s="33"/>
      <c r="B182" s="141"/>
      <c r="C182" s="141"/>
      <c r="D182" s="141"/>
      <c r="E182" s="141"/>
      <c r="F182" s="141"/>
      <c r="G182" s="141"/>
      <c r="H182" s="141"/>
      <c r="I182" s="141"/>
      <c r="J182" s="141"/>
      <c r="K182" s="141"/>
      <c r="L182" s="141"/>
      <c r="M182" s="141"/>
      <c r="N182" s="141"/>
      <c r="O182" s="141"/>
      <c r="P182" s="141"/>
      <c r="R182" s="141"/>
      <c r="S182" s="141"/>
      <c r="T182" s="141"/>
      <c r="U182" s="141"/>
      <c r="V182" s="141"/>
      <c r="W182" s="141"/>
      <c r="X182" s="141"/>
      <c r="Y182" s="141"/>
      <c r="Z182" s="141"/>
      <c r="AA182" s="141"/>
      <c r="AB182" s="141"/>
      <c r="AC182" s="141"/>
      <c r="AD182" s="141"/>
      <c r="AE182" s="141"/>
    </row>
    <row r="183" spans="1:31" ht="12.75" customHeight="1" x14ac:dyDescent="0.2">
      <c r="A183" s="33"/>
      <c r="B183" s="141"/>
      <c r="C183" s="141"/>
      <c r="D183" s="141"/>
      <c r="E183" s="141"/>
      <c r="F183" s="141"/>
      <c r="G183" s="141"/>
      <c r="H183" s="141"/>
      <c r="I183" s="141"/>
      <c r="J183" s="141"/>
      <c r="K183" s="141"/>
      <c r="L183" s="141"/>
      <c r="M183" s="141"/>
      <c r="N183" s="141"/>
      <c r="O183" s="141"/>
      <c r="P183" s="141"/>
      <c r="R183" s="141"/>
      <c r="S183" s="141"/>
      <c r="T183" s="141"/>
      <c r="U183" s="141"/>
      <c r="V183" s="141"/>
      <c r="W183" s="141"/>
      <c r="X183" s="141"/>
      <c r="Y183" s="141"/>
      <c r="Z183" s="141"/>
      <c r="AA183" s="141"/>
      <c r="AB183" s="141"/>
      <c r="AC183" s="141"/>
      <c r="AD183" s="141"/>
      <c r="AE183" s="141"/>
    </row>
    <row r="184" spans="1:31" ht="12.75" customHeight="1" x14ac:dyDescent="0.2">
      <c r="A184" s="33"/>
      <c r="B184" s="141"/>
      <c r="C184" s="141"/>
      <c r="D184" s="141"/>
      <c r="E184" s="141"/>
      <c r="F184" s="141"/>
      <c r="G184" s="141"/>
      <c r="H184" s="141"/>
      <c r="I184" s="141"/>
      <c r="J184" s="141"/>
      <c r="K184" s="141"/>
      <c r="L184" s="141"/>
      <c r="M184" s="141"/>
      <c r="N184" s="141"/>
      <c r="O184" s="141"/>
      <c r="P184" s="141"/>
      <c r="R184" s="141"/>
      <c r="S184" s="141"/>
      <c r="T184" s="141"/>
      <c r="U184" s="141"/>
      <c r="V184" s="141"/>
      <c r="W184" s="141"/>
      <c r="X184" s="141"/>
      <c r="Y184" s="141"/>
      <c r="Z184" s="141"/>
      <c r="AA184" s="141"/>
      <c r="AB184" s="141"/>
      <c r="AC184" s="141"/>
      <c r="AD184" s="141"/>
      <c r="AE184" s="141"/>
    </row>
    <row r="185" spans="1:31" ht="12.75" customHeight="1" x14ac:dyDescent="0.2">
      <c r="A185" s="33"/>
      <c r="B185" s="141"/>
      <c r="C185" s="141"/>
      <c r="D185" s="141"/>
      <c r="E185" s="141"/>
      <c r="F185" s="141"/>
      <c r="G185" s="141"/>
      <c r="H185" s="141"/>
      <c r="I185" s="141"/>
      <c r="J185" s="141"/>
      <c r="K185" s="141"/>
      <c r="L185" s="141"/>
      <c r="M185" s="141"/>
      <c r="N185" s="141"/>
      <c r="O185" s="141"/>
      <c r="P185" s="141"/>
      <c r="R185" s="141"/>
      <c r="S185" s="141"/>
      <c r="T185" s="141"/>
      <c r="U185" s="141"/>
      <c r="V185" s="141"/>
      <c r="W185" s="141"/>
      <c r="X185" s="141"/>
      <c r="Y185" s="141"/>
      <c r="Z185" s="141"/>
      <c r="AA185" s="141"/>
      <c r="AB185" s="141"/>
      <c r="AC185" s="141"/>
      <c r="AD185" s="141"/>
      <c r="AE185" s="141"/>
    </row>
    <row r="186" spans="1:31" ht="12.75" customHeight="1" x14ac:dyDescent="0.2">
      <c r="A186" s="33"/>
      <c r="B186" s="141"/>
      <c r="C186" s="141"/>
      <c r="D186" s="141"/>
      <c r="E186" s="141"/>
      <c r="F186" s="141"/>
      <c r="G186" s="141"/>
      <c r="H186" s="141"/>
      <c r="I186" s="141"/>
      <c r="J186" s="141"/>
      <c r="K186" s="141"/>
      <c r="L186" s="141"/>
      <c r="M186" s="141"/>
      <c r="N186" s="141"/>
      <c r="O186" s="141"/>
      <c r="P186" s="141"/>
      <c r="R186" s="141"/>
      <c r="S186" s="141"/>
      <c r="T186" s="141"/>
      <c r="U186" s="141"/>
      <c r="V186" s="141"/>
      <c r="W186" s="141"/>
      <c r="X186" s="141"/>
      <c r="Y186" s="141"/>
      <c r="Z186" s="141"/>
      <c r="AA186" s="141"/>
      <c r="AB186" s="141"/>
      <c r="AC186" s="141"/>
      <c r="AD186" s="141"/>
      <c r="AE186" s="141"/>
    </row>
    <row r="187" spans="1:31" ht="12.75" customHeight="1" x14ac:dyDescent="0.2">
      <c r="A187" s="33"/>
      <c r="B187" s="141"/>
      <c r="C187" s="141"/>
      <c r="D187" s="141"/>
      <c r="E187" s="141"/>
      <c r="F187" s="141"/>
      <c r="G187" s="141"/>
      <c r="H187" s="141"/>
      <c r="I187" s="141"/>
      <c r="J187" s="141"/>
      <c r="K187" s="141"/>
      <c r="L187" s="141"/>
      <c r="M187" s="141"/>
      <c r="N187" s="141"/>
      <c r="O187" s="141"/>
      <c r="P187" s="141"/>
      <c r="R187" s="141"/>
      <c r="S187" s="141"/>
      <c r="T187" s="141"/>
      <c r="U187" s="141"/>
      <c r="V187" s="141"/>
      <c r="W187" s="141"/>
      <c r="X187" s="141"/>
      <c r="Y187" s="141"/>
      <c r="Z187" s="141"/>
      <c r="AA187" s="141"/>
      <c r="AB187" s="141"/>
      <c r="AC187" s="141"/>
      <c r="AD187" s="141"/>
      <c r="AE187" s="141"/>
    </row>
    <row r="188" spans="1:31" ht="12.75" customHeight="1" x14ac:dyDescent="0.2">
      <c r="A188" s="33"/>
      <c r="B188" s="141"/>
      <c r="C188" s="141"/>
      <c r="D188" s="141"/>
      <c r="E188" s="141"/>
      <c r="F188" s="141"/>
      <c r="G188" s="141"/>
      <c r="H188" s="141"/>
      <c r="I188" s="141"/>
      <c r="J188" s="141"/>
      <c r="K188" s="141"/>
      <c r="L188" s="141"/>
      <c r="M188" s="141"/>
      <c r="N188" s="141"/>
      <c r="O188" s="141"/>
      <c r="P188" s="141"/>
      <c r="R188" s="141"/>
      <c r="S188" s="141"/>
      <c r="T188" s="141"/>
      <c r="U188" s="141"/>
      <c r="V188" s="141"/>
      <c r="W188" s="141"/>
      <c r="X188" s="141"/>
      <c r="Y188" s="141"/>
      <c r="Z188" s="141"/>
      <c r="AA188" s="141"/>
      <c r="AB188" s="141"/>
      <c r="AC188" s="141"/>
      <c r="AD188" s="141"/>
      <c r="AE188" s="141"/>
    </row>
    <row r="189" spans="1:31" ht="12.75" customHeight="1" x14ac:dyDescent="0.2">
      <c r="A189" s="33"/>
      <c r="B189" s="141"/>
      <c r="C189" s="141"/>
      <c r="D189" s="141"/>
      <c r="E189" s="141"/>
      <c r="F189" s="141"/>
      <c r="G189" s="141"/>
      <c r="H189" s="141"/>
      <c r="I189" s="141"/>
      <c r="J189" s="141"/>
      <c r="K189" s="141"/>
      <c r="L189" s="141"/>
      <c r="M189" s="141"/>
      <c r="N189" s="141"/>
      <c r="O189" s="141"/>
      <c r="P189" s="141"/>
      <c r="R189" s="141"/>
      <c r="S189" s="141"/>
      <c r="T189" s="141"/>
      <c r="U189" s="141"/>
      <c r="V189" s="141"/>
      <c r="W189" s="141"/>
      <c r="X189" s="141"/>
      <c r="Y189" s="141"/>
      <c r="Z189" s="141"/>
      <c r="AA189" s="141"/>
      <c r="AB189" s="141"/>
      <c r="AC189" s="141"/>
      <c r="AD189" s="141"/>
      <c r="AE189" s="141"/>
    </row>
    <row r="190" spans="1:31" ht="12.75" customHeight="1" x14ac:dyDescent="0.2">
      <c r="A190" s="33"/>
      <c r="B190" s="141"/>
      <c r="C190" s="141"/>
      <c r="D190" s="141"/>
      <c r="E190" s="141"/>
      <c r="F190" s="141"/>
      <c r="G190" s="141"/>
      <c r="H190" s="141"/>
      <c r="I190" s="141"/>
      <c r="J190" s="141"/>
      <c r="K190" s="141"/>
      <c r="L190" s="141"/>
      <c r="M190" s="141"/>
      <c r="N190" s="141"/>
      <c r="O190" s="141"/>
      <c r="P190" s="141"/>
      <c r="R190" s="141"/>
      <c r="S190" s="141"/>
      <c r="T190" s="141"/>
      <c r="U190" s="141"/>
      <c r="V190" s="141"/>
      <c r="W190" s="141"/>
      <c r="X190" s="141"/>
      <c r="Y190" s="141"/>
      <c r="Z190" s="141"/>
      <c r="AA190" s="141"/>
      <c r="AB190" s="141"/>
      <c r="AC190" s="141"/>
      <c r="AD190" s="141"/>
      <c r="AE190" s="141"/>
    </row>
    <row r="191" spans="1:31" ht="12.75" customHeight="1" x14ac:dyDescent="0.2">
      <c r="A191" s="33"/>
      <c r="B191" s="141"/>
      <c r="C191" s="141"/>
      <c r="D191" s="141"/>
      <c r="E191" s="141"/>
      <c r="F191" s="141"/>
      <c r="G191" s="141"/>
      <c r="H191" s="141"/>
      <c r="I191" s="141"/>
      <c r="J191" s="141"/>
      <c r="K191" s="141"/>
      <c r="L191" s="141"/>
      <c r="M191" s="141"/>
      <c r="N191" s="141"/>
      <c r="O191" s="141"/>
      <c r="P191" s="141"/>
      <c r="R191" s="141"/>
      <c r="S191" s="141"/>
      <c r="T191" s="141"/>
      <c r="U191" s="141"/>
      <c r="V191" s="141"/>
      <c r="W191" s="141"/>
      <c r="X191" s="141"/>
      <c r="Y191" s="141"/>
      <c r="Z191" s="141"/>
      <c r="AA191" s="141"/>
      <c r="AB191" s="141"/>
      <c r="AC191" s="141"/>
      <c r="AD191" s="141"/>
      <c r="AE191" s="141"/>
    </row>
    <row r="192" spans="1:31" ht="12.75" customHeight="1" x14ac:dyDescent="0.2">
      <c r="A192" s="33"/>
      <c r="B192" s="141"/>
      <c r="C192" s="141"/>
      <c r="D192" s="141"/>
      <c r="E192" s="141"/>
      <c r="F192" s="141"/>
      <c r="G192" s="141"/>
      <c r="H192" s="141"/>
      <c r="I192" s="141"/>
      <c r="J192" s="141"/>
      <c r="K192" s="141"/>
      <c r="L192" s="141"/>
      <c r="M192" s="141"/>
      <c r="N192" s="141"/>
      <c r="O192" s="141"/>
      <c r="P192" s="141"/>
      <c r="R192" s="141"/>
      <c r="S192" s="141"/>
      <c r="T192" s="141"/>
      <c r="U192" s="141"/>
      <c r="V192" s="141"/>
      <c r="W192" s="141"/>
      <c r="X192" s="141"/>
      <c r="Y192" s="141"/>
      <c r="Z192" s="141"/>
      <c r="AA192" s="141"/>
      <c r="AB192" s="141"/>
      <c r="AC192" s="141"/>
      <c r="AD192" s="141"/>
      <c r="AE192" s="141"/>
    </row>
    <row r="193" spans="1:31" ht="12.75" customHeight="1" x14ac:dyDescent="0.2">
      <c r="A193" s="33"/>
      <c r="B193" s="141"/>
      <c r="C193" s="141"/>
      <c r="D193" s="141"/>
      <c r="E193" s="141"/>
      <c r="F193" s="141"/>
      <c r="G193" s="141"/>
      <c r="H193" s="141"/>
      <c r="I193" s="141"/>
      <c r="J193" s="141"/>
      <c r="K193" s="141"/>
      <c r="L193" s="141"/>
      <c r="M193" s="141"/>
      <c r="N193" s="141"/>
      <c r="O193" s="141"/>
      <c r="P193" s="141"/>
      <c r="R193" s="141"/>
      <c r="S193" s="141"/>
      <c r="T193" s="141"/>
      <c r="U193" s="141"/>
      <c r="V193" s="141"/>
      <c r="W193" s="141"/>
      <c r="X193" s="141"/>
      <c r="Y193" s="141"/>
      <c r="Z193" s="141"/>
      <c r="AA193" s="141"/>
      <c r="AB193" s="141"/>
      <c r="AC193" s="141"/>
      <c r="AD193" s="141"/>
      <c r="AE193" s="141"/>
    </row>
    <row r="194" spans="1:31" ht="12.75" customHeight="1" x14ac:dyDescent="0.2">
      <c r="A194" s="33"/>
      <c r="B194" s="141"/>
      <c r="C194" s="141"/>
      <c r="D194" s="141"/>
      <c r="E194" s="141"/>
      <c r="F194" s="141"/>
      <c r="G194" s="141"/>
      <c r="H194" s="141"/>
      <c r="I194" s="141"/>
      <c r="J194" s="141"/>
      <c r="K194" s="141"/>
      <c r="L194" s="141"/>
      <c r="M194" s="141"/>
      <c r="N194" s="141"/>
      <c r="O194" s="141"/>
      <c r="P194" s="141"/>
      <c r="R194" s="141"/>
      <c r="S194" s="141"/>
      <c r="T194" s="141"/>
      <c r="U194" s="141"/>
      <c r="V194" s="141"/>
      <c r="W194" s="141"/>
      <c r="X194" s="141"/>
      <c r="Y194" s="141"/>
      <c r="Z194" s="141"/>
      <c r="AA194" s="141"/>
      <c r="AB194" s="141"/>
      <c r="AC194" s="141"/>
      <c r="AD194" s="141"/>
      <c r="AE194" s="141"/>
    </row>
    <row r="195" spans="1:31" ht="12.75" customHeight="1" x14ac:dyDescent="0.2">
      <c r="A195" s="33"/>
      <c r="B195" s="141"/>
      <c r="C195" s="141"/>
      <c r="D195" s="141"/>
      <c r="E195" s="141"/>
      <c r="F195" s="141"/>
      <c r="G195" s="141"/>
      <c r="H195" s="141"/>
      <c r="I195" s="141"/>
      <c r="J195" s="141"/>
      <c r="K195" s="141"/>
      <c r="L195" s="141"/>
      <c r="M195" s="141"/>
      <c r="N195" s="141"/>
      <c r="O195" s="141"/>
      <c r="P195" s="141"/>
      <c r="R195" s="141"/>
      <c r="S195" s="141"/>
      <c r="T195" s="141"/>
      <c r="U195" s="141"/>
      <c r="V195" s="141"/>
      <c r="W195" s="141"/>
      <c r="X195" s="141"/>
      <c r="Y195" s="141"/>
      <c r="Z195" s="141"/>
      <c r="AA195" s="141"/>
      <c r="AB195" s="141"/>
      <c r="AC195" s="141"/>
      <c r="AD195" s="141"/>
      <c r="AE195" s="141"/>
    </row>
    <row r="196" spans="1:31" ht="12.75" customHeight="1" x14ac:dyDescent="0.2">
      <c r="A196" s="33"/>
      <c r="B196" s="141"/>
      <c r="C196" s="141"/>
      <c r="D196" s="141"/>
      <c r="E196" s="141"/>
      <c r="F196" s="141"/>
      <c r="G196" s="141"/>
      <c r="H196" s="141"/>
      <c r="I196" s="141"/>
      <c r="J196" s="141"/>
      <c r="K196" s="141"/>
      <c r="L196" s="141"/>
      <c r="M196" s="141"/>
      <c r="N196" s="141"/>
      <c r="O196" s="141"/>
      <c r="P196" s="141"/>
      <c r="R196" s="141"/>
      <c r="S196" s="141"/>
      <c r="T196" s="141"/>
      <c r="U196" s="141"/>
      <c r="V196" s="141"/>
      <c r="W196" s="141"/>
      <c r="X196" s="141"/>
      <c r="Y196" s="141"/>
      <c r="Z196" s="141"/>
      <c r="AA196" s="141"/>
      <c r="AB196" s="141"/>
      <c r="AC196" s="141"/>
      <c r="AD196" s="141"/>
      <c r="AE196" s="141"/>
    </row>
    <row r="197" spans="1:31" ht="12.75" customHeight="1" x14ac:dyDescent="0.2">
      <c r="A197" s="33"/>
      <c r="B197" s="141"/>
      <c r="C197" s="141"/>
      <c r="D197" s="141"/>
      <c r="E197" s="141"/>
      <c r="F197" s="141"/>
      <c r="G197" s="141"/>
      <c r="H197" s="141"/>
      <c r="I197" s="141"/>
      <c r="J197" s="141"/>
      <c r="K197" s="141"/>
      <c r="L197" s="141"/>
      <c r="M197" s="141"/>
      <c r="N197" s="141"/>
      <c r="O197" s="141"/>
      <c r="P197" s="141"/>
      <c r="R197" s="141"/>
      <c r="S197" s="141"/>
      <c r="T197" s="141"/>
      <c r="U197" s="141"/>
      <c r="V197" s="141"/>
      <c r="W197" s="141"/>
      <c r="X197" s="141"/>
      <c r="Y197" s="141"/>
      <c r="Z197" s="141"/>
      <c r="AA197" s="141"/>
      <c r="AB197" s="141"/>
      <c r="AC197" s="141"/>
      <c r="AD197" s="141"/>
      <c r="AE197" s="141"/>
    </row>
    <row r="198" spans="1:31" ht="12.75" customHeight="1" x14ac:dyDescent="0.2">
      <c r="A198" s="33"/>
      <c r="B198" s="141"/>
      <c r="C198" s="141"/>
      <c r="D198" s="141"/>
      <c r="E198" s="141"/>
      <c r="F198" s="141"/>
      <c r="G198" s="141"/>
      <c r="H198" s="141"/>
      <c r="I198" s="141"/>
      <c r="J198" s="141"/>
      <c r="K198" s="141"/>
      <c r="L198" s="141"/>
      <c r="M198" s="141"/>
      <c r="N198" s="141"/>
      <c r="O198" s="141"/>
      <c r="P198" s="141"/>
      <c r="R198" s="141"/>
      <c r="S198" s="141"/>
      <c r="T198" s="141"/>
      <c r="U198" s="141"/>
      <c r="V198" s="141"/>
      <c r="W198" s="141"/>
      <c r="X198" s="141"/>
      <c r="Y198" s="141"/>
      <c r="Z198" s="141"/>
      <c r="AA198" s="141"/>
      <c r="AB198" s="141"/>
      <c r="AC198" s="141"/>
      <c r="AD198" s="141"/>
      <c r="AE198" s="141"/>
    </row>
    <row r="199" spans="1:31" ht="12.75" customHeight="1" x14ac:dyDescent="0.2">
      <c r="A199" s="33"/>
      <c r="B199" s="141"/>
      <c r="C199" s="141"/>
      <c r="D199" s="141"/>
      <c r="E199" s="141"/>
      <c r="F199" s="141"/>
      <c r="G199" s="141"/>
      <c r="H199" s="141"/>
      <c r="I199" s="141"/>
      <c r="J199" s="141"/>
      <c r="K199" s="141"/>
      <c r="L199" s="141"/>
      <c r="M199" s="141"/>
      <c r="N199" s="141"/>
      <c r="O199" s="141"/>
      <c r="P199" s="141"/>
      <c r="R199" s="141"/>
      <c r="S199" s="141"/>
      <c r="T199" s="141"/>
      <c r="U199" s="141"/>
      <c r="V199" s="141"/>
      <c r="W199" s="141"/>
      <c r="X199" s="141"/>
      <c r="Y199" s="141"/>
      <c r="Z199" s="141"/>
      <c r="AA199" s="141"/>
      <c r="AB199" s="141"/>
      <c r="AC199" s="141"/>
      <c r="AD199" s="141"/>
      <c r="AE199" s="141"/>
    </row>
    <row r="200" spans="1:31" ht="12.75" customHeight="1" x14ac:dyDescent="0.2">
      <c r="A200" s="33"/>
      <c r="B200" s="141"/>
      <c r="C200" s="141"/>
      <c r="D200" s="141"/>
      <c r="E200" s="141"/>
      <c r="F200" s="141"/>
      <c r="G200" s="141"/>
      <c r="H200" s="141"/>
      <c r="I200" s="141"/>
      <c r="J200" s="141"/>
      <c r="K200" s="141"/>
      <c r="L200" s="141"/>
      <c r="M200" s="141"/>
      <c r="N200" s="141"/>
      <c r="O200" s="141"/>
      <c r="P200" s="141"/>
      <c r="R200" s="141"/>
      <c r="S200" s="141"/>
      <c r="T200" s="141"/>
      <c r="U200" s="141"/>
      <c r="V200" s="141"/>
      <c r="W200" s="141"/>
      <c r="X200" s="141"/>
      <c r="Y200" s="141"/>
      <c r="Z200" s="141"/>
      <c r="AA200" s="141"/>
      <c r="AB200" s="141"/>
      <c r="AC200" s="141"/>
      <c r="AD200" s="141"/>
      <c r="AE200" s="141"/>
    </row>
    <row r="201" spans="1:31" ht="12.75" customHeight="1" x14ac:dyDescent="0.2">
      <c r="A201" s="33"/>
      <c r="B201" s="141"/>
      <c r="C201" s="141"/>
      <c r="D201" s="141"/>
      <c r="E201" s="141"/>
      <c r="F201" s="141"/>
      <c r="G201" s="141"/>
      <c r="H201" s="141"/>
      <c r="I201" s="141"/>
      <c r="J201" s="141"/>
      <c r="K201" s="141"/>
      <c r="L201" s="141"/>
      <c r="M201" s="141"/>
      <c r="N201" s="141"/>
      <c r="O201" s="141"/>
      <c r="P201" s="141"/>
      <c r="R201" s="141"/>
      <c r="S201" s="141"/>
      <c r="T201" s="141"/>
      <c r="U201" s="141"/>
      <c r="V201" s="141"/>
      <c r="W201" s="141"/>
      <c r="X201" s="141"/>
      <c r="Y201" s="141"/>
      <c r="Z201" s="141"/>
      <c r="AA201" s="141"/>
      <c r="AB201" s="141"/>
      <c r="AC201" s="141"/>
      <c r="AD201" s="141"/>
      <c r="AE201" s="141"/>
    </row>
    <row r="202" spans="1:31" ht="12.75" customHeight="1" x14ac:dyDescent="0.2">
      <c r="A202" s="33"/>
      <c r="B202" s="141"/>
      <c r="C202" s="141"/>
      <c r="D202" s="141"/>
      <c r="E202" s="141"/>
      <c r="F202" s="141"/>
      <c r="G202" s="141"/>
      <c r="H202" s="141"/>
      <c r="I202" s="141"/>
      <c r="J202" s="141"/>
      <c r="K202" s="141"/>
      <c r="L202" s="141"/>
      <c r="M202" s="141"/>
      <c r="N202" s="141"/>
      <c r="O202" s="141"/>
      <c r="P202" s="141"/>
      <c r="R202" s="141"/>
      <c r="S202" s="141"/>
      <c r="T202" s="141"/>
      <c r="U202" s="141"/>
      <c r="V202" s="141"/>
      <c r="W202" s="141"/>
      <c r="X202" s="141"/>
      <c r="Y202" s="141"/>
      <c r="Z202" s="141"/>
      <c r="AA202" s="141"/>
      <c r="AB202" s="141"/>
      <c r="AC202" s="141"/>
      <c r="AD202" s="141"/>
      <c r="AE202" s="141"/>
    </row>
    <row r="203" spans="1:31" ht="12.75" customHeight="1" x14ac:dyDescent="0.2">
      <c r="A203" s="33"/>
      <c r="B203" s="141"/>
      <c r="C203" s="141"/>
      <c r="D203" s="141"/>
      <c r="E203" s="141"/>
      <c r="F203" s="141"/>
      <c r="G203" s="141"/>
      <c r="H203" s="141"/>
      <c r="I203" s="141"/>
      <c r="J203" s="141"/>
      <c r="K203" s="141"/>
      <c r="L203" s="141"/>
      <c r="M203" s="141"/>
      <c r="N203" s="141"/>
      <c r="O203" s="141"/>
      <c r="P203" s="141"/>
      <c r="R203" s="141"/>
      <c r="S203" s="141"/>
      <c r="T203" s="141"/>
      <c r="U203" s="141"/>
      <c r="V203" s="141"/>
      <c r="W203" s="141"/>
      <c r="X203" s="141"/>
      <c r="Y203" s="141"/>
      <c r="Z203" s="141"/>
      <c r="AA203" s="141"/>
      <c r="AB203" s="141"/>
      <c r="AC203" s="141"/>
      <c r="AD203" s="141"/>
      <c r="AE203" s="141"/>
    </row>
    <row r="204" spans="1:31" ht="12.75" customHeight="1" x14ac:dyDescent="0.2">
      <c r="A204" s="33"/>
      <c r="B204" s="141"/>
      <c r="C204" s="141"/>
      <c r="D204" s="141"/>
      <c r="E204" s="141"/>
      <c r="F204" s="141"/>
      <c r="G204" s="141"/>
      <c r="H204" s="141"/>
      <c r="I204" s="141"/>
      <c r="J204" s="141"/>
      <c r="K204" s="141"/>
      <c r="L204" s="141"/>
      <c r="M204" s="141"/>
      <c r="N204" s="141"/>
      <c r="O204" s="141"/>
      <c r="P204" s="141"/>
      <c r="R204" s="141"/>
      <c r="S204" s="141"/>
      <c r="T204" s="141"/>
      <c r="U204" s="141"/>
      <c r="V204" s="141"/>
      <c r="W204" s="141"/>
      <c r="X204" s="141"/>
      <c r="Y204" s="141"/>
      <c r="Z204" s="141"/>
      <c r="AA204" s="141"/>
      <c r="AB204" s="141"/>
      <c r="AC204" s="141"/>
      <c r="AD204" s="141"/>
      <c r="AE204" s="141"/>
    </row>
    <row r="205" spans="1:31" ht="12.75" customHeight="1" x14ac:dyDescent="0.2">
      <c r="A205" s="33"/>
      <c r="B205" s="141"/>
      <c r="C205" s="141"/>
      <c r="D205" s="141"/>
      <c r="E205" s="141"/>
      <c r="F205" s="141"/>
      <c r="G205" s="141"/>
      <c r="H205" s="141"/>
      <c r="I205" s="141"/>
      <c r="J205" s="141"/>
      <c r="K205" s="141"/>
      <c r="L205" s="141"/>
      <c r="M205" s="141"/>
      <c r="N205" s="141"/>
      <c r="O205" s="141"/>
      <c r="P205" s="141"/>
      <c r="R205" s="141"/>
      <c r="S205" s="141"/>
      <c r="T205" s="141"/>
      <c r="U205" s="141"/>
      <c r="V205" s="141"/>
      <c r="W205" s="141"/>
      <c r="X205" s="141"/>
      <c r="Y205" s="141"/>
      <c r="Z205" s="141"/>
      <c r="AA205" s="141"/>
      <c r="AB205" s="141"/>
      <c r="AC205" s="141"/>
      <c r="AD205" s="141"/>
      <c r="AE205" s="141"/>
    </row>
    <row r="206" spans="1:31" ht="12.75" customHeight="1" x14ac:dyDescent="0.2">
      <c r="A206" s="33"/>
      <c r="B206" s="141"/>
      <c r="C206" s="141"/>
      <c r="D206" s="141"/>
      <c r="E206" s="141"/>
      <c r="F206" s="141"/>
      <c r="G206" s="141"/>
      <c r="H206" s="141"/>
      <c r="I206" s="141"/>
      <c r="J206" s="141"/>
      <c r="K206" s="141"/>
      <c r="L206" s="141"/>
      <c r="M206" s="141"/>
      <c r="N206" s="141"/>
      <c r="O206" s="141"/>
      <c r="P206" s="141"/>
      <c r="R206" s="141"/>
      <c r="S206" s="141"/>
      <c r="T206" s="141"/>
      <c r="U206" s="141"/>
      <c r="V206" s="141"/>
      <c r="W206" s="141"/>
      <c r="X206" s="141"/>
      <c r="Y206" s="141"/>
      <c r="Z206" s="141"/>
      <c r="AA206" s="141"/>
      <c r="AB206" s="141"/>
      <c r="AC206" s="141"/>
      <c r="AD206" s="141"/>
      <c r="AE206" s="141"/>
    </row>
    <row r="207" spans="1:31" ht="12.75" customHeight="1" x14ac:dyDescent="0.2">
      <c r="A207" s="33"/>
      <c r="B207" s="141"/>
      <c r="C207" s="141"/>
      <c r="D207" s="141"/>
      <c r="E207" s="141"/>
      <c r="F207" s="141"/>
      <c r="G207" s="141"/>
      <c r="H207" s="141"/>
      <c r="I207" s="141"/>
      <c r="J207" s="141"/>
      <c r="K207" s="141"/>
      <c r="L207" s="141"/>
      <c r="M207" s="141"/>
      <c r="N207" s="141"/>
      <c r="O207" s="141"/>
      <c r="P207" s="141"/>
      <c r="R207" s="141"/>
      <c r="S207" s="141"/>
      <c r="T207" s="141"/>
      <c r="U207" s="141"/>
      <c r="V207" s="141"/>
      <c r="W207" s="141"/>
      <c r="X207" s="141"/>
      <c r="Y207" s="141"/>
      <c r="Z207" s="141"/>
      <c r="AA207" s="141"/>
      <c r="AB207" s="141"/>
      <c r="AC207" s="141"/>
      <c r="AD207" s="141"/>
      <c r="AE207" s="141"/>
    </row>
    <row r="208" spans="1:31" ht="12.75" customHeight="1" x14ac:dyDescent="0.2">
      <c r="A208" s="33"/>
      <c r="B208" s="141"/>
      <c r="C208" s="141"/>
      <c r="D208" s="141"/>
      <c r="E208" s="141"/>
      <c r="F208" s="141"/>
      <c r="G208" s="141"/>
      <c r="H208" s="141"/>
      <c r="I208" s="141"/>
      <c r="J208" s="141"/>
      <c r="K208" s="141"/>
      <c r="L208" s="141"/>
      <c r="M208" s="141"/>
      <c r="N208" s="141"/>
      <c r="O208" s="141"/>
      <c r="P208" s="141"/>
      <c r="R208" s="141"/>
      <c r="S208" s="141"/>
      <c r="T208" s="141"/>
      <c r="U208" s="141"/>
      <c r="V208" s="141"/>
      <c r="W208" s="141"/>
      <c r="X208" s="141"/>
      <c r="Y208" s="141"/>
      <c r="Z208" s="141"/>
      <c r="AA208" s="141"/>
      <c r="AB208" s="141"/>
      <c r="AC208" s="141"/>
      <c r="AD208" s="141"/>
      <c r="AE208" s="141"/>
    </row>
    <row r="209" spans="1:31" ht="12.75" customHeight="1" x14ac:dyDescent="0.2">
      <c r="A209" s="33"/>
      <c r="B209" s="141"/>
      <c r="C209" s="141"/>
      <c r="D209" s="141"/>
      <c r="E209" s="141"/>
      <c r="F209" s="141"/>
      <c r="G209" s="141"/>
      <c r="H209" s="141"/>
      <c r="I209" s="141"/>
      <c r="J209" s="141"/>
      <c r="K209" s="141"/>
      <c r="L209" s="141"/>
      <c r="M209" s="141"/>
      <c r="N209" s="141"/>
      <c r="O209" s="141"/>
      <c r="P209" s="141"/>
      <c r="R209" s="141"/>
      <c r="S209" s="141"/>
      <c r="T209" s="141"/>
      <c r="U209" s="141"/>
      <c r="V209" s="141"/>
      <c r="W209" s="141"/>
      <c r="X209" s="141"/>
      <c r="Y209" s="141"/>
      <c r="Z209" s="141"/>
      <c r="AA209" s="141"/>
      <c r="AB209" s="141"/>
      <c r="AC209" s="141"/>
      <c r="AD209" s="141"/>
      <c r="AE209" s="141"/>
    </row>
    <row r="210" spans="1:31" ht="12.75" customHeight="1" x14ac:dyDescent="0.2">
      <c r="A210" s="33"/>
      <c r="B210" s="141"/>
      <c r="C210" s="141"/>
      <c r="D210" s="141"/>
      <c r="E210" s="141"/>
      <c r="F210" s="141"/>
      <c r="G210" s="141"/>
      <c r="H210" s="141"/>
      <c r="I210" s="141"/>
      <c r="J210" s="141"/>
      <c r="K210" s="141"/>
      <c r="L210" s="141"/>
      <c r="M210" s="141"/>
      <c r="N210" s="141"/>
      <c r="O210" s="141"/>
      <c r="P210" s="141"/>
      <c r="R210" s="141"/>
      <c r="S210" s="141"/>
      <c r="T210" s="141"/>
      <c r="U210" s="141"/>
      <c r="V210" s="141"/>
      <c r="W210" s="141"/>
      <c r="X210" s="141"/>
      <c r="Y210" s="141"/>
      <c r="Z210" s="141"/>
      <c r="AA210" s="141"/>
      <c r="AB210" s="141"/>
      <c r="AC210" s="141"/>
      <c r="AD210" s="141"/>
      <c r="AE210" s="141"/>
    </row>
    <row r="211" spans="1:31" ht="12.75" customHeight="1" x14ac:dyDescent="0.2">
      <c r="A211" s="33"/>
      <c r="B211" s="141"/>
      <c r="C211" s="141"/>
      <c r="D211" s="141"/>
      <c r="E211" s="141"/>
      <c r="F211" s="141"/>
      <c r="G211" s="141"/>
      <c r="H211" s="141"/>
      <c r="I211" s="141"/>
      <c r="J211" s="141"/>
      <c r="K211" s="141"/>
      <c r="L211" s="141"/>
      <c r="M211" s="141"/>
      <c r="N211" s="141"/>
      <c r="O211" s="141"/>
      <c r="P211" s="141"/>
      <c r="R211" s="141"/>
      <c r="S211" s="141"/>
      <c r="T211" s="141"/>
      <c r="U211" s="141"/>
      <c r="V211" s="141"/>
      <c r="W211" s="141"/>
      <c r="X211" s="141"/>
      <c r="Y211" s="141"/>
      <c r="Z211" s="141"/>
      <c r="AA211" s="141"/>
      <c r="AB211" s="141"/>
      <c r="AC211" s="141"/>
      <c r="AD211" s="141"/>
      <c r="AE211" s="141"/>
    </row>
    <row r="212" spans="1:31" ht="12.75" customHeight="1" x14ac:dyDescent="0.2">
      <c r="A212" s="33"/>
      <c r="B212" s="141"/>
      <c r="C212" s="141"/>
      <c r="D212" s="141"/>
      <c r="E212" s="141"/>
      <c r="F212" s="141"/>
      <c r="G212" s="141"/>
      <c r="H212" s="141"/>
      <c r="I212" s="141"/>
      <c r="J212" s="141"/>
      <c r="K212" s="141"/>
      <c r="L212" s="141"/>
      <c r="M212" s="141"/>
      <c r="N212" s="141"/>
      <c r="O212" s="141"/>
      <c r="P212" s="141"/>
      <c r="R212" s="141"/>
      <c r="S212" s="141"/>
      <c r="T212" s="141"/>
      <c r="U212" s="141"/>
      <c r="V212" s="141"/>
      <c r="W212" s="141"/>
      <c r="X212" s="141"/>
      <c r="Y212" s="141"/>
      <c r="Z212" s="141"/>
      <c r="AA212" s="141"/>
      <c r="AB212" s="141"/>
      <c r="AC212" s="141"/>
      <c r="AD212" s="141"/>
      <c r="AE212" s="141"/>
    </row>
    <row r="213" spans="1:31" ht="12.75" customHeight="1" x14ac:dyDescent="0.2">
      <c r="A213" s="33"/>
      <c r="B213" s="141"/>
      <c r="C213" s="141"/>
      <c r="D213" s="141"/>
      <c r="E213" s="141"/>
      <c r="F213" s="141"/>
      <c r="G213" s="141"/>
      <c r="H213" s="141"/>
      <c r="I213" s="141"/>
      <c r="J213" s="141"/>
      <c r="K213" s="141"/>
      <c r="L213" s="141"/>
      <c r="M213" s="141"/>
      <c r="N213" s="141"/>
      <c r="O213" s="141"/>
      <c r="P213" s="141"/>
      <c r="R213" s="141"/>
      <c r="S213" s="141"/>
      <c r="T213" s="141"/>
      <c r="U213" s="141"/>
      <c r="V213" s="141"/>
      <c r="W213" s="141"/>
      <c r="X213" s="141"/>
      <c r="Y213" s="141"/>
      <c r="Z213" s="141"/>
      <c r="AA213" s="141"/>
      <c r="AB213" s="141"/>
      <c r="AC213" s="141"/>
      <c r="AD213" s="141"/>
      <c r="AE213" s="141"/>
    </row>
    <row r="214" spans="1:31" ht="12.75" customHeight="1" x14ac:dyDescent="0.2">
      <c r="A214" s="33"/>
      <c r="B214" s="141"/>
      <c r="C214" s="141"/>
      <c r="D214" s="141"/>
      <c r="E214" s="141"/>
      <c r="F214" s="141"/>
      <c r="G214" s="141"/>
      <c r="H214" s="141"/>
      <c r="I214" s="141"/>
      <c r="J214" s="141"/>
      <c r="K214" s="141"/>
      <c r="L214" s="141"/>
      <c r="M214" s="141"/>
      <c r="N214" s="141"/>
      <c r="O214" s="141"/>
      <c r="P214" s="141"/>
      <c r="R214" s="141"/>
      <c r="S214" s="141"/>
      <c r="T214" s="141"/>
      <c r="U214" s="141"/>
      <c r="V214" s="141"/>
      <c r="W214" s="141"/>
      <c r="X214" s="141"/>
      <c r="Y214" s="141"/>
      <c r="Z214" s="141"/>
      <c r="AA214" s="141"/>
      <c r="AB214" s="141"/>
      <c r="AC214" s="141"/>
      <c r="AD214" s="141"/>
      <c r="AE214" s="141"/>
    </row>
    <row r="215" spans="1:31" ht="12.75" customHeight="1" x14ac:dyDescent="0.2">
      <c r="A215" s="33"/>
      <c r="B215" s="141"/>
      <c r="C215" s="141"/>
      <c r="D215" s="141"/>
      <c r="E215" s="141"/>
      <c r="F215" s="141"/>
      <c r="G215" s="141"/>
      <c r="H215" s="141"/>
      <c r="I215" s="141"/>
      <c r="J215" s="141"/>
      <c r="K215" s="141"/>
      <c r="L215" s="141"/>
      <c r="M215" s="141"/>
      <c r="N215" s="141"/>
      <c r="O215" s="141"/>
      <c r="P215" s="141"/>
      <c r="R215" s="141"/>
      <c r="S215" s="141"/>
      <c r="T215" s="141"/>
      <c r="U215" s="141"/>
      <c r="V215" s="141"/>
      <c r="W215" s="141"/>
      <c r="X215" s="141"/>
      <c r="Y215" s="141"/>
      <c r="Z215" s="141"/>
      <c r="AA215" s="141"/>
      <c r="AB215" s="141"/>
      <c r="AC215" s="141"/>
      <c r="AD215" s="141"/>
      <c r="AE215" s="141"/>
    </row>
    <row r="216" spans="1:31" ht="12.75" customHeight="1" x14ac:dyDescent="0.2">
      <c r="A216" s="33"/>
      <c r="B216" s="141"/>
      <c r="C216" s="141"/>
      <c r="D216" s="141"/>
      <c r="E216" s="141"/>
      <c r="F216" s="141"/>
      <c r="G216" s="141"/>
      <c r="H216" s="141"/>
      <c r="I216" s="141"/>
      <c r="J216" s="141"/>
      <c r="K216" s="141"/>
      <c r="L216" s="141"/>
      <c r="M216" s="141"/>
      <c r="N216" s="141"/>
      <c r="O216" s="141"/>
      <c r="P216" s="141"/>
      <c r="R216" s="141"/>
      <c r="S216" s="141"/>
      <c r="T216" s="141"/>
      <c r="U216" s="141"/>
      <c r="V216" s="141"/>
      <c r="W216" s="141"/>
      <c r="X216" s="141"/>
      <c r="Y216" s="141"/>
      <c r="Z216" s="141"/>
      <c r="AA216" s="141"/>
      <c r="AB216" s="141"/>
      <c r="AC216" s="141"/>
      <c r="AD216" s="141"/>
      <c r="AE216" s="141"/>
    </row>
    <row r="217" spans="1:31" ht="12.75" customHeight="1" x14ac:dyDescent="0.2">
      <c r="A217" s="33"/>
      <c r="B217" s="141"/>
      <c r="C217" s="141"/>
      <c r="D217" s="141"/>
      <c r="E217" s="141"/>
      <c r="F217" s="141"/>
      <c r="G217" s="141"/>
      <c r="H217" s="141"/>
      <c r="I217" s="141"/>
      <c r="J217" s="141"/>
      <c r="K217" s="141"/>
      <c r="L217" s="141"/>
      <c r="M217" s="141"/>
      <c r="N217" s="141"/>
      <c r="O217" s="141"/>
      <c r="P217" s="141"/>
      <c r="R217" s="141"/>
      <c r="S217" s="141"/>
      <c r="T217" s="141"/>
      <c r="U217" s="141"/>
      <c r="V217" s="141"/>
      <c r="W217" s="141"/>
      <c r="X217" s="141"/>
      <c r="Y217" s="141"/>
      <c r="Z217" s="141"/>
      <c r="AA217" s="141"/>
      <c r="AB217" s="141"/>
      <c r="AC217" s="141"/>
      <c r="AD217" s="141"/>
      <c r="AE217" s="141"/>
    </row>
    <row r="218" spans="1:31" ht="12.75" customHeight="1" x14ac:dyDescent="0.2">
      <c r="A218" s="33"/>
      <c r="B218" s="141"/>
      <c r="C218" s="141"/>
      <c r="D218" s="141"/>
      <c r="E218" s="141"/>
      <c r="F218" s="141"/>
      <c r="G218" s="141"/>
      <c r="H218" s="141"/>
      <c r="I218" s="141"/>
      <c r="J218" s="141"/>
      <c r="K218" s="141"/>
      <c r="L218" s="141"/>
      <c r="M218" s="141"/>
      <c r="N218" s="141"/>
      <c r="O218" s="141"/>
      <c r="P218" s="141"/>
      <c r="R218" s="141"/>
      <c r="S218" s="141"/>
      <c r="T218" s="141"/>
      <c r="U218" s="141"/>
      <c r="V218" s="141"/>
      <c r="W218" s="141"/>
      <c r="X218" s="141"/>
      <c r="Y218" s="141"/>
      <c r="Z218" s="141"/>
      <c r="AA218" s="141"/>
      <c r="AB218" s="141"/>
      <c r="AC218" s="141"/>
      <c r="AD218" s="141"/>
      <c r="AE218" s="141"/>
    </row>
    <row r="219" spans="1:31" ht="12.75" customHeight="1" x14ac:dyDescent="0.2">
      <c r="A219" s="33"/>
      <c r="B219" s="141"/>
      <c r="C219" s="141"/>
      <c r="D219" s="141"/>
      <c r="E219" s="141"/>
      <c r="F219" s="141"/>
      <c r="G219" s="141"/>
      <c r="H219" s="141"/>
      <c r="I219" s="141"/>
      <c r="J219" s="141"/>
      <c r="K219" s="141"/>
      <c r="L219" s="141"/>
      <c r="M219" s="141"/>
      <c r="N219" s="141"/>
      <c r="O219" s="141"/>
      <c r="P219" s="141"/>
      <c r="R219" s="141"/>
      <c r="S219" s="141"/>
      <c r="T219" s="141"/>
      <c r="U219" s="141"/>
      <c r="V219" s="141"/>
      <c r="W219" s="141"/>
      <c r="X219" s="141"/>
      <c r="Y219" s="141"/>
      <c r="Z219" s="141"/>
      <c r="AA219" s="141"/>
      <c r="AB219" s="141"/>
      <c r="AC219" s="141"/>
      <c r="AD219" s="141"/>
      <c r="AE219" s="141"/>
    </row>
    <row r="220" spans="1:31" ht="12.75" customHeight="1" x14ac:dyDescent="0.2">
      <c r="A220" s="33"/>
      <c r="B220" s="141"/>
      <c r="C220" s="141"/>
      <c r="D220" s="141"/>
      <c r="E220" s="141"/>
      <c r="F220" s="141"/>
      <c r="G220" s="141"/>
      <c r="H220" s="141"/>
      <c r="I220" s="141"/>
      <c r="J220" s="141"/>
      <c r="K220" s="141"/>
      <c r="L220" s="141"/>
      <c r="M220" s="141"/>
      <c r="N220" s="141"/>
      <c r="O220" s="141"/>
      <c r="P220" s="141"/>
      <c r="R220" s="141"/>
      <c r="S220" s="141"/>
      <c r="T220" s="141"/>
      <c r="U220" s="141"/>
      <c r="V220" s="141"/>
      <c r="W220" s="141"/>
      <c r="X220" s="141"/>
      <c r="Y220" s="141"/>
      <c r="Z220" s="141"/>
      <c r="AA220" s="141"/>
      <c r="AB220" s="141"/>
      <c r="AC220" s="141"/>
      <c r="AD220" s="141"/>
      <c r="AE220" s="141"/>
    </row>
    <row r="221" spans="1:31" ht="12.75" customHeight="1" x14ac:dyDescent="0.2">
      <c r="A221" s="33"/>
      <c r="B221" s="141"/>
      <c r="C221" s="141"/>
      <c r="D221" s="141"/>
      <c r="E221" s="141"/>
      <c r="F221" s="141"/>
      <c r="G221" s="141"/>
      <c r="H221" s="141"/>
      <c r="I221" s="141"/>
      <c r="J221" s="141"/>
      <c r="K221" s="141"/>
      <c r="L221" s="141"/>
      <c r="M221" s="141"/>
      <c r="N221" s="141"/>
      <c r="O221" s="141"/>
      <c r="P221" s="141"/>
      <c r="R221" s="141"/>
      <c r="S221" s="141"/>
      <c r="T221" s="141"/>
      <c r="U221" s="141"/>
      <c r="V221" s="141"/>
      <c r="W221" s="141"/>
      <c r="X221" s="141"/>
      <c r="Y221" s="141"/>
      <c r="Z221" s="141"/>
      <c r="AA221" s="141"/>
      <c r="AB221" s="141"/>
      <c r="AC221" s="141"/>
      <c r="AD221" s="141"/>
      <c r="AE221" s="141"/>
    </row>
    <row r="222" spans="1:31" ht="12.75" customHeight="1" x14ac:dyDescent="0.2">
      <c r="A222" s="33"/>
      <c r="B222" s="141"/>
      <c r="C222" s="141"/>
      <c r="D222" s="141"/>
      <c r="E222" s="141"/>
      <c r="F222" s="141"/>
      <c r="G222" s="141"/>
      <c r="H222" s="141"/>
      <c r="I222" s="141"/>
      <c r="J222" s="141"/>
      <c r="K222" s="141"/>
      <c r="L222" s="141"/>
      <c r="M222" s="141"/>
      <c r="N222" s="141"/>
      <c r="O222" s="141"/>
      <c r="P222" s="141"/>
      <c r="R222" s="141"/>
      <c r="S222" s="141"/>
      <c r="T222" s="141"/>
      <c r="U222" s="141"/>
      <c r="V222" s="141"/>
      <c r="W222" s="141"/>
      <c r="X222" s="141"/>
      <c r="Y222" s="141"/>
      <c r="Z222" s="141"/>
      <c r="AA222" s="141"/>
      <c r="AB222" s="141"/>
      <c r="AC222" s="141"/>
      <c r="AD222" s="141"/>
      <c r="AE222" s="141"/>
    </row>
    <row r="223" spans="1:31" ht="12.75" customHeight="1" x14ac:dyDescent="0.2">
      <c r="A223" s="33"/>
      <c r="B223" s="141"/>
      <c r="C223" s="141"/>
      <c r="D223" s="141"/>
      <c r="E223" s="141"/>
      <c r="F223" s="141"/>
      <c r="G223" s="141"/>
      <c r="H223" s="141"/>
      <c r="I223" s="141"/>
      <c r="J223" s="141"/>
      <c r="K223" s="141"/>
      <c r="L223" s="141"/>
      <c r="M223" s="141"/>
      <c r="N223" s="141"/>
      <c r="O223" s="141"/>
      <c r="P223" s="141"/>
      <c r="R223" s="141"/>
      <c r="S223" s="141"/>
      <c r="T223" s="141"/>
      <c r="U223" s="141"/>
      <c r="V223" s="141"/>
      <c r="W223" s="141"/>
      <c r="X223" s="141"/>
      <c r="Y223" s="141"/>
      <c r="Z223" s="141"/>
      <c r="AA223" s="141"/>
      <c r="AB223" s="141"/>
      <c r="AC223" s="141"/>
      <c r="AD223" s="141"/>
      <c r="AE223" s="141"/>
    </row>
    <row r="224" spans="1:31" ht="12.75" customHeight="1" x14ac:dyDescent="0.2">
      <c r="A224" s="33"/>
      <c r="B224" s="141"/>
      <c r="C224" s="141"/>
      <c r="D224" s="141"/>
      <c r="E224" s="141"/>
      <c r="F224" s="141"/>
      <c r="G224" s="141"/>
      <c r="H224" s="141"/>
      <c r="I224" s="141"/>
      <c r="J224" s="141"/>
      <c r="K224" s="141"/>
      <c r="L224" s="141"/>
      <c r="M224" s="141"/>
      <c r="N224" s="141"/>
      <c r="O224" s="141"/>
      <c r="P224" s="141"/>
      <c r="R224" s="141"/>
      <c r="S224" s="141"/>
      <c r="T224" s="141"/>
      <c r="U224" s="141"/>
      <c r="V224" s="141"/>
      <c r="W224" s="141"/>
      <c r="X224" s="141"/>
      <c r="Y224" s="141"/>
      <c r="Z224" s="141"/>
      <c r="AA224" s="141"/>
      <c r="AB224" s="141"/>
      <c r="AC224" s="141"/>
      <c r="AD224" s="141"/>
      <c r="AE224" s="141"/>
    </row>
    <row r="225" spans="1:31" ht="12.75" customHeight="1" x14ac:dyDescent="0.2">
      <c r="A225" s="33"/>
      <c r="B225" s="141"/>
      <c r="C225" s="141"/>
      <c r="D225" s="141"/>
      <c r="E225" s="141"/>
      <c r="F225" s="141"/>
      <c r="G225" s="141"/>
      <c r="H225" s="141"/>
      <c r="I225" s="141"/>
      <c r="J225" s="141"/>
      <c r="K225" s="141"/>
      <c r="L225" s="141"/>
      <c r="M225" s="141"/>
      <c r="N225" s="141"/>
      <c r="O225" s="141"/>
      <c r="P225" s="141"/>
      <c r="R225" s="141"/>
      <c r="S225" s="141"/>
      <c r="T225" s="141"/>
      <c r="U225" s="141"/>
      <c r="V225" s="141"/>
      <c r="W225" s="141"/>
      <c r="X225" s="141"/>
      <c r="Y225" s="141"/>
      <c r="Z225" s="141"/>
      <c r="AA225" s="141"/>
      <c r="AB225" s="141"/>
      <c r="AC225" s="141"/>
      <c r="AD225" s="141"/>
      <c r="AE225" s="141"/>
    </row>
    <row r="226" spans="1:31" ht="12.75" customHeight="1" x14ac:dyDescent="0.2">
      <c r="A226" s="33"/>
      <c r="B226" s="141"/>
      <c r="C226" s="141"/>
      <c r="D226" s="141"/>
      <c r="E226" s="141"/>
      <c r="F226" s="141"/>
      <c r="G226" s="141"/>
      <c r="H226" s="141"/>
      <c r="I226" s="141"/>
      <c r="J226" s="141"/>
      <c r="K226" s="141"/>
      <c r="L226" s="141"/>
      <c r="M226" s="141"/>
      <c r="N226" s="141"/>
      <c r="O226" s="141"/>
      <c r="P226" s="141"/>
      <c r="R226" s="141"/>
      <c r="S226" s="141"/>
      <c r="T226" s="141"/>
      <c r="U226" s="141"/>
      <c r="V226" s="141"/>
      <c r="W226" s="141"/>
      <c r="X226" s="141"/>
      <c r="Y226" s="141"/>
      <c r="Z226" s="141"/>
      <c r="AA226" s="141"/>
      <c r="AB226" s="141"/>
      <c r="AC226" s="141"/>
      <c r="AD226" s="141"/>
      <c r="AE226" s="141"/>
    </row>
    <row r="227" spans="1:31" ht="12.75" customHeight="1" x14ac:dyDescent="0.2">
      <c r="A227" s="33"/>
      <c r="B227" s="141"/>
      <c r="C227" s="141"/>
      <c r="D227" s="141"/>
      <c r="E227" s="141"/>
      <c r="F227" s="141"/>
      <c r="G227" s="141"/>
      <c r="H227" s="141"/>
      <c r="I227" s="141"/>
      <c r="J227" s="141"/>
      <c r="K227" s="141"/>
      <c r="L227" s="141"/>
      <c r="M227" s="141"/>
      <c r="N227" s="141"/>
      <c r="O227" s="141"/>
      <c r="P227" s="141"/>
      <c r="R227" s="141"/>
      <c r="S227" s="141"/>
      <c r="T227" s="141"/>
      <c r="U227" s="141"/>
      <c r="V227" s="141"/>
      <c r="W227" s="141"/>
      <c r="X227" s="141"/>
      <c r="Y227" s="141"/>
      <c r="Z227" s="141"/>
      <c r="AA227" s="141"/>
      <c r="AB227" s="141"/>
      <c r="AC227" s="141"/>
      <c r="AD227" s="141"/>
      <c r="AE227" s="141"/>
    </row>
    <row r="228" spans="1:31" ht="12.75" customHeight="1" x14ac:dyDescent="0.2">
      <c r="A228" s="33"/>
      <c r="B228" s="141"/>
      <c r="C228" s="141"/>
      <c r="D228" s="141"/>
      <c r="E228" s="141"/>
      <c r="F228" s="141"/>
      <c r="G228" s="141"/>
      <c r="H228" s="141"/>
      <c r="I228" s="141"/>
      <c r="J228" s="141"/>
      <c r="K228" s="141"/>
      <c r="L228" s="141"/>
      <c r="M228" s="141"/>
      <c r="N228" s="141"/>
      <c r="O228" s="141"/>
      <c r="P228" s="141"/>
      <c r="R228" s="141"/>
      <c r="S228" s="141"/>
      <c r="T228" s="141"/>
      <c r="U228" s="141"/>
      <c r="V228" s="141"/>
      <c r="W228" s="141"/>
      <c r="X228" s="141"/>
      <c r="Y228" s="141"/>
      <c r="Z228" s="141"/>
      <c r="AA228" s="141"/>
      <c r="AB228" s="141"/>
      <c r="AC228" s="141"/>
      <c r="AD228" s="141"/>
      <c r="AE228" s="141"/>
    </row>
    <row r="229" spans="1:31" ht="12.75" customHeight="1" x14ac:dyDescent="0.2">
      <c r="A229" s="33"/>
      <c r="B229" s="141"/>
      <c r="C229" s="141"/>
      <c r="D229" s="141"/>
      <c r="E229" s="141"/>
      <c r="F229" s="141"/>
      <c r="G229" s="141"/>
      <c r="H229" s="141"/>
      <c r="I229" s="141"/>
      <c r="J229" s="141"/>
      <c r="K229" s="141"/>
      <c r="L229" s="141"/>
      <c r="M229" s="141"/>
      <c r="N229" s="141"/>
      <c r="O229" s="141"/>
      <c r="P229" s="141"/>
      <c r="R229" s="141"/>
      <c r="S229" s="141"/>
      <c r="T229" s="141"/>
      <c r="U229" s="141"/>
      <c r="V229" s="141"/>
      <c r="W229" s="141"/>
      <c r="X229" s="141"/>
      <c r="Y229" s="141"/>
      <c r="Z229" s="141"/>
      <c r="AA229" s="141"/>
      <c r="AB229" s="141"/>
      <c r="AC229" s="141"/>
      <c r="AD229" s="141"/>
      <c r="AE229" s="141"/>
    </row>
    <row r="230" spans="1:31" ht="12.75" customHeight="1" x14ac:dyDescent="0.2">
      <c r="A230" s="33"/>
      <c r="B230" s="141"/>
      <c r="C230" s="141"/>
      <c r="D230" s="141"/>
      <c r="E230" s="141"/>
      <c r="F230" s="141"/>
      <c r="G230" s="141"/>
      <c r="H230" s="141"/>
      <c r="I230" s="141"/>
      <c r="J230" s="141"/>
      <c r="K230" s="141"/>
      <c r="L230" s="141"/>
      <c r="M230" s="141"/>
      <c r="N230" s="141"/>
      <c r="O230" s="141"/>
      <c r="P230" s="141"/>
      <c r="R230" s="141"/>
      <c r="S230" s="141"/>
      <c r="T230" s="141"/>
      <c r="U230" s="141"/>
      <c r="V230" s="141"/>
      <c r="W230" s="141"/>
      <c r="X230" s="141"/>
      <c r="Y230" s="141"/>
      <c r="Z230" s="141"/>
      <c r="AA230" s="141"/>
      <c r="AB230" s="141"/>
      <c r="AC230" s="141"/>
      <c r="AD230" s="141"/>
      <c r="AE230" s="141"/>
    </row>
    <row r="231" spans="1:31" ht="15.75" customHeight="1" x14ac:dyDescent="0.2"/>
    <row r="232" spans="1:31" ht="15.75" customHeight="1" x14ac:dyDescent="0.2"/>
    <row r="233" spans="1:31" ht="15.75" customHeight="1" x14ac:dyDescent="0.2"/>
    <row r="234" spans="1:31" ht="15.75" customHeight="1" x14ac:dyDescent="0.2"/>
    <row r="235" spans="1:31" ht="15.75" customHeight="1" x14ac:dyDescent="0.2"/>
    <row r="236" spans="1:31" ht="15.75" customHeight="1" x14ac:dyDescent="0.2"/>
    <row r="237" spans="1:31" ht="15.75" customHeight="1" x14ac:dyDescent="0.2"/>
    <row r="238" spans="1:31" ht="15.75" customHeight="1" x14ac:dyDescent="0.2"/>
    <row r="239" spans="1:31" ht="15.75" customHeight="1" x14ac:dyDescent="0.2"/>
    <row r="240" spans="1:31"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3">
    <mergeCell ref="A1:A4"/>
    <mergeCell ref="B1:F4"/>
    <mergeCell ref="G1:H1"/>
    <mergeCell ref="G2:H2"/>
    <mergeCell ref="G3:H3"/>
    <mergeCell ref="G4:H4"/>
    <mergeCell ref="C26:D26"/>
    <mergeCell ref="E26:F26"/>
    <mergeCell ref="N6:N10"/>
    <mergeCell ref="O6:O10"/>
    <mergeCell ref="P6:P10"/>
    <mergeCell ref="B6:H6"/>
    <mergeCell ref="I6:I10"/>
    <mergeCell ref="J6:J10"/>
    <mergeCell ref="K6:K10"/>
    <mergeCell ref="L6:L10"/>
    <mergeCell ref="M6:M10"/>
    <mergeCell ref="Q6:Q10"/>
    <mergeCell ref="C27:D27"/>
    <mergeCell ref="E27:F27"/>
    <mergeCell ref="C29:F29"/>
    <mergeCell ref="A30:G30"/>
    <mergeCell ref="B7:H7"/>
    <mergeCell ref="B8:H8"/>
    <mergeCell ref="B9:H9"/>
    <mergeCell ref="C10:D10"/>
    <mergeCell ref="A11:A18"/>
    <mergeCell ref="A20:A21"/>
    <mergeCell ref="G25:G27"/>
    <mergeCell ref="C25:D25"/>
    <mergeCell ref="E25:F25"/>
    <mergeCell ref="H25:I25"/>
    <mergeCell ref="A25:A26"/>
  </mergeCells>
  <hyperlinks>
    <hyperlink ref="N13" r:id="rId1"/>
  </hyperlinks>
  <printOptions horizontalCentered="1" verticalCentered="1"/>
  <pageMargins left="0.19685039370078741" right="0.11811023622047245" top="0.15748031496062992" bottom="0.15748031496062992" header="0" footer="0"/>
  <pageSetup paperSize="14" orientation="landscape"/>
  <headerFooter>
    <oddFooter>&amp;C&amp;P</oddFooter>
  </headerFooter>
  <rowBreaks count="2" manualBreakCount="2">
    <brk id="18" man="1"/>
    <brk id="30" man="1"/>
  </rowBreaks>
  <colBreaks count="1" manualBreakCount="1">
    <brk id="12"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topLeftCell="H15" zoomScale="106" zoomScaleNormal="106" workbookViewId="0">
      <selection activeCell="K19" sqref="K19"/>
    </sheetView>
  </sheetViews>
  <sheetFormatPr baseColWidth="10" defaultColWidth="12.625" defaultRowHeight="15" customHeight="1" x14ac:dyDescent="0.2"/>
  <cols>
    <col min="1" max="1" width="33.5" customWidth="1"/>
    <col min="2" max="2" width="27.125" customWidth="1"/>
    <col min="3" max="3" width="22.375" customWidth="1"/>
    <col min="4" max="4" width="25" customWidth="1"/>
    <col min="5" max="5" width="11.625" customWidth="1"/>
    <col min="6" max="6" width="13.25" customWidth="1"/>
    <col min="7" max="7" width="65" customWidth="1"/>
    <col min="8" max="8" width="28.5" customWidth="1"/>
    <col min="9" max="9" width="19.25" customWidth="1"/>
    <col min="10" max="10" width="21.75" customWidth="1"/>
    <col min="11" max="11" width="65" customWidth="1"/>
    <col min="12" max="12" width="26.75" customWidth="1"/>
    <col min="14" max="14" width="22.75" customWidth="1"/>
  </cols>
  <sheetData>
    <row r="1" spans="1:15" ht="21" customHeight="1" x14ac:dyDescent="0.2">
      <c r="A1" s="417"/>
      <c r="B1" s="405" t="s">
        <v>87</v>
      </c>
      <c r="C1" s="396"/>
      <c r="D1" s="392"/>
      <c r="E1" s="336" t="s">
        <v>1</v>
      </c>
      <c r="F1" s="337"/>
      <c r="G1" s="113"/>
      <c r="H1" s="113"/>
      <c r="I1" s="112"/>
      <c r="J1" s="112"/>
      <c r="K1" s="113"/>
      <c r="L1" s="113"/>
      <c r="M1" s="113"/>
      <c r="N1" s="113"/>
    </row>
    <row r="2" spans="1:15" ht="21" customHeight="1" x14ac:dyDescent="0.2">
      <c r="A2" s="378"/>
      <c r="B2" s="326"/>
      <c r="C2" s="327"/>
      <c r="D2" s="370"/>
      <c r="E2" s="339" t="s">
        <v>2</v>
      </c>
      <c r="F2" s="340"/>
      <c r="G2" s="113"/>
      <c r="H2" s="113"/>
      <c r="I2" s="112"/>
      <c r="J2" s="112"/>
      <c r="K2" s="113"/>
      <c r="L2" s="113"/>
      <c r="M2" s="113"/>
      <c r="N2" s="113"/>
    </row>
    <row r="3" spans="1:15" ht="33.75" customHeight="1" x14ac:dyDescent="0.2">
      <c r="A3" s="378"/>
      <c r="B3" s="326"/>
      <c r="C3" s="327"/>
      <c r="D3" s="370"/>
      <c r="E3" s="339" t="s">
        <v>3</v>
      </c>
      <c r="F3" s="340"/>
      <c r="G3" s="113"/>
      <c r="H3" s="113"/>
      <c r="I3" s="112"/>
      <c r="J3" s="112"/>
      <c r="K3" s="113"/>
      <c r="L3" s="113"/>
      <c r="M3" s="113"/>
      <c r="N3" s="113"/>
    </row>
    <row r="4" spans="1:15" ht="21" customHeight="1" x14ac:dyDescent="0.2">
      <c r="A4" s="321"/>
      <c r="B4" s="397"/>
      <c r="C4" s="398"/>
      <c r="D4" s="394"/>
      <c r="E4" s="344" t="s">
        <v>446</v>
      </c>
      <c r="F4" s="345"/>
      <c r="G4" s="113"/>
      <c r="H4" s="113"/>
      <c r="I4" s="112"/>
      <c r="J4" s="112"/>
      <c r="K4" s="113"/>
      <c r="L4" s="113"/>
      <c r="M4" s="113"/>
      <c r="N4" s="113"/>
    </row>
    <row r="5" spans="1:15" ht="7.5" customHeight="1" x14ac:dyDescent="0.2">
      <c r="A5" s="44"/>
      <c r="B5" s="44"/>
      <c r="C5" s="44"/>
      <c r="D5" s="44"/>
      <c r="E5" s="44"/>
      <c r="F5" s="44"/>
      <c r="G5" s="44"/>
      <c r="H5" s="44"/>
      <c r="I5" s="44"/>
      <c r="J5" s="44"/>
      <c r="K5" s="44"/>
      <c r="L5" s="44"/>
      <c r="M5" s="44"/>
      <c r="N5" s="44"/>
    </row>
    <row r="6" spans="1:15" ht="28.5" customHeight="1" x14ac:dyDescent="0.2">
      <c r="A6" s="192" t="s">
        <v>447</v>
      </c>
      <c r="B6" s="440" t="s">
        <v>448</v>
      </c>
      <c r="C6" s="351"/>
      <c r="D6" s="351"/>
      <c r="E6" s="351"/>
      <c r="F6" s="352"/>
      <c r="G6" s="364" t="s">
        <v>7</v>
      </c>
      <c r="H6" s="366" t="s">
        <v>8</v>
      </c>
      <c r="I6" s="448" t="s">
        <v>517</v>
      </c>
      <c r="J6" s="366" t="s">
        <v>345</v>
      </c>
      <c r="K6" s="365" t="s">
        <v>11</v>
      </c>
      <c r="L6" s="366" t="s">
        <v>8</v>
      </c>
      <c r="M6" s="364" t="s">
        <v>449</v>
      </c>
      <c r="N6" s="365" t="s">
        <v>12</v>
      </c>
      <c r="O6" s="342" t="s">
        <v>531</v>
      </c>
    </row>
    <row r="7" spans="1:15" ht="26.25" customHeight="1" x14ac:dyDescent="0.2">
      <c r="A7" s="192" t="s">
        <v>13</v>
      </c>
      <c r="B7" s="440" t="s">
        <v>450</v>
      </c>
      <c r="C7" s="351"/>
      <c r="D7" s="351"/>
      <c r="E7" s="351"/>
      <c r="F7" s="352"/>
      <c r="G7" s="334"/>
      <c r="H7" s="334"/>
      <c r="I7" s="334"/>
      <c r="J7" s="334"/>
      <c r="K7" s="334"/>
      <c r="L7" s="334"/>
      <c r="M7" s="334"/>
      <c r="N7" s="334"/>
      <c r="O7" s="331"/>
    </row>
    <row r="8" spans="1:15" ht="23.25" customHeight="1" x14ac:dyDescent="0.2">
      <c r="A8" s="192" t="s">
        <v>260</v>
      </c>
      <c r="B8" s="440" t="s">
        <v>451</v>
      </c>
      <c r="C8" s="351"/>
      <c r="D8" s="351"/>
      <c r="E8" s="351"/>
      <c r="F8" s="352"/>
      <c r="G8" s="334"/>
      <c r="H8" s="334"/>
      <c r="I8" s="334"/>
      <c r="J8" s="334"/>
      <c r="K8" s="334"/>
      <c r="L8" s="334"/>
      <c r="M8" s="334"/>
      <c r="N8" s="334"/>
      <c r="O8" s="331"/>
    </row>
    <row r="9" spans="1:15" ht="75.75" customHeight="1" x14ac:dyDescent="0.2">
      <c r="A9" s="192" t="s">
        <v>17</v>
      </c>
      <c r="B9" s="440" t="s">
        <v>452</v>
      </c>
      <c r="C9" s="351"/>
      <c r="D9" s="351"/>
      <c r="E9" s="351"/>
      <c r="F9" s="352"/>
      <c r="G9" s="334"/>
      <c r="H9" s="334"/>
      <c r="I9" s="334"/>
      <c r="J9" s="334"/>
      <c r="K9" s="334"/>
      <c r="L9" s="334"/>
      <c r="M9" s="334"/>
      <c r="N9" s="334"/>
      <c r="O9" s="331"/>
    </row>
    <row r="10" spans="1:15" ht="45" customHeight="1" x14ac:dyDescent="0.2">
      <c r="A10" s="192" t="s">
        <v>19</v>
      </c>
      <c r="B10" s="193" t="s">
        <v>20</v>
      </c>
      <c r="C10" s="193" t="s">
        <v>21</v>
      </c>
      <c r="D10" s="193" t="s">
        <v>22</v>
      </c>
      <c r="E10" s="193" t="s">
        <v>262</v>
      </c>
      <c r="F10" s="193" t="s">
        <v>453</v>
      </c>
      <c r="G10" s="335"/>
      <c r="H10" s="335"/>
      <c r="I10" s="335"/>
      <c r="J10" s="335"/>
      <c r="K10" s="402"/>
      <c r="L10" s="402"/>
      <c r="M10" s="402"/>
      <c r="N10" s="402"/>
      <c r="O10" s="331"/>
    </row>
    <row r="11" spans="1:15" ht="87" customHeight="1" x14ac:dyDescent="0.2">
      <c r="A11" s="194" t="s">
        <v>454</v>
      </c>
      <c r="B11" s="195" t="s">
        <v>455</v>
      </c>
      <c r="C11" s="196" t="s">
        <v>456</v>
      </c>
      <c r="D11" s="197" t="s">
        <v>457</v>
      </c>
      <c r="E11" s="198">
        <v>43832</v>
      </c>
      <c r="F11" s="198">
        <v>43920</v>
      </c>
      <c r="G11" s="8" t="s">
        <v>458</v>
      </c>
      <c r="H11" s="133" t="s">
        <v>459</v>
      </c>
      <c r="I11" s="199">
        <v>1</v>
      </c>
      <c r="J11" s="14" t="s">
        <v>460</v>
      </c>
      <c r="K11" s="8" t="s">
        <v>461</v>
      </c>
      <c r="L11" s="133" t="s">
        <v>462</v>
      </c>
      <c r="M11" s="200">
        <v>1</v>
      </c>
      <c r="N11" s="268" t="s">
        <v>463</v>
      </c>
      <c r="O11" s="275">
        <v>1</v>
      </c>
    </row>
    <row r="12" spans="1:15" ht="108.75" customHeight="1" x14ac:dyDescent="0.2">
      <c r="A12" s="194" t="s">
        <v>464</v>
      </c>
      <c r="B12" s="195" t="s">
        <v>465</v>
      </c>
      <c r="C12" s="196" t="s">
        <v>466</v>
      </c>
      <c r="D12" s="197" t="s">
        <v>457</v>
      </c>
      <c r="E12" s="198">
        <v>43862</v>
      </c>
      <c r="F12" s="198">
        <v>44180</v>
      </c>
      <c r="G12" s="8" t="s">
        <v>467</v>
      </c>
      <c r="H12" s="14" t="s">
        <v>468</v>
      </c>
      <c r="I12" s="201">
        <v>0</v>
      </c>
      <c r="J12" s="14" t="s">
        <v>469</v>
      </c>
      <c r="K12" s="317" t="s">
        <v>538</v>
      </c>
      <c r="L12" s="234" t="s">
        <v>516</v>
      </c>
      <c r="M12" s="315">
        <v>0.5</v>
      </c>
      <c r="N12" s="316" t="s">
        <v>537</v>
      </c>
      <c r="O12" s="275">
        <v>0.5</v>
      </c>
    </row>
    <row r="13" spans="1:15" ht="24" customHeight="1" x14ac:dyDescent="0.2">
      <c r="A13" s="44"/>
      <c r="B13" s="202"/>
      <c r="C13" s="44"/>
      <c r="D13" s="44"/>
      <c r="E13" s="44"/>
      <c r="F13" s="44"/>
      <c r="G13" s="44"/>
      <c r="H13" s="44"/>
      <c r="I13" s="44"/>
      <c r="J13" s="44"/>
      <c r="K13" s="44"/>
      <c r="L13" s="44"/>
      <c r="M13" s="44"/>
      <c r="N13" s="44"/>
      <c r="O13" s="267">
        <f>AVERAGE(O11:O12)</f>
        <v>0.75</v>
      </c>
    </row>
    <row r="14" spans="1:15" ht="25.5" customHeight="1" x14ac:dyDescent="0.2">
      <c r="A14" s="435" t="s">
        <v>71</v>
      </c>
      <c r="B14" s="181" t="s">
        <v>72</v>
      </c>
      <c r="C14" s="433" t="s">
        <v>73</v>
      </c>
      <c r="D14" s="434"/>
      <c r="E14" s="425" t="s">
        <v>441</v>
      </c>
      <c r="F14" s="319"/>
      <c r="G14" s="203"/>
      <c r="H14" s="382" t="s">
        <v>470</v>
      </c>
      <c r="I14" s="337"/>
      <c r="J14" s="188"/>
      <c r="K14" s="44"/>
      <c r="L14" s="44"/>
      <c r="M14" s="44"/>
      <c r="N14" s="44"/>
    </row>
    <row r="15" spans="1:15" ht="14.25" x14ac:dyDescent="0.2">
      <c r="A15" s="384"/>
      <c r="B15" s="182" t="s">
        <v>76</v>
      </c>
      <c r="C15" s="436" t="s">
        <v>77</v>
      </c>
      <c r="D15" s="449"/>
      <c r="E15" s="425" t="s">
        <v>441</v>
      </c>
      <c r="F15" s="319"/>
      <c r="G15" s="203"/>
      <c r="H15" s="145" t="s">
        <v>78</v>
      </c>
      <c r="I15" s="310">
        <v>2</v>
      </c>
      <c r="K15" s="44"/>
      <c r="L15" s="44"/>
      <c r="M15" s="44"/>
      <c r="N15" s="44"/>
    </row>
    <row r="16" spans="1:15" x14ac:dyDescent="0.2">
      <c r="A16" s="184" t="s">
        <v>81</v>
      </c>
      <c r="B16" s="185" t="s">
        <v>82</v>
      </c>
      <c r="C16" s="424" t="s">
        <v>83</v>
      </c>
      <c r="D16" s="319"/>
      <c r="E16" s="425" t="s">
        <v>441</v>
      </c>
      <c r="F16" s="319"/>
      <c r="G16" s="203"/>
      <c r="H16" s="145" t="s">
        <v>79</v>
      </c>
      <c r="I16" s="310">
        <v>1</v>
      </c>
      <c r="K16" s="44"/>
      <c r="L16" s="44"/>
      <c r="M16" s="44"/>
      <c r="N16" s="44"/>
    </row>
    <row r="17" spans="1:14" ht="15.75" customHeight="1" x14ac:dyDescent="0.2">
      <c r="A17" s="187"/>
      <c r="B17" s="22"/>
      <c r="C17" s="22"/>
      <c r="D17" s="22"/>
      <c r="E17" s="22"/>
      <c r="F17" s="22"/>
      <c r="G17" s="22"/>
      <c r="H17" s="145" t="s">
        <v>80</v>
      </c>
      <c r="I17" s="310">
        <v>1</v>
      </c>
      <c r="K17" s="44"/>
      <c r="L17" s="44"/>
      <c r="M17" s="44"/>
      <c r="N17" s="44"/>
    </row>
    <row r="18" spans="1:14" x14ac:dyDescent="0.2">
      <c r="A18" s="189" t="s">
        <v>86</v>
      </c>
      <c r="B18" s="204"/>
      <c r="C18" s="426">
        <v>44074</v>
      </c>
      <c r="D18" s="323"/>
      <c r="E18" s="323"/>
      <c r="F18" s="319"/>
      <c r="G18" s="205"/>
      <c r="H18" s="145" t="s">
        <v>84</v>
      </c>
      <c r="I18" s="310">
        <v>0</v>
      </c>
      <c r="K18" s="44"/>
      <c r="L18" s="44"/>
      <c r="M18" s="44"/>
      <c r="N18" s="44"/>
    </row>
    <row r="19" spans="1:14" x14ac:dyDescent="0.2">
      <c r="A19" s="162"/>
      <c r="B19" s="162"/>
      <c r="C19" s="162"/>
      <c r="D19" s="162"/>
      <c r="E19" s="162"/>
      <c r="F19" s="44"/>
      <c r="G19" s="44"/>
      <c r="H19" s="206" t="s">
        <v>85</v>
      </c>
      <c r="I19" s="160">
        <v>0.75</v>
      </c>
      <c r="K19" s="44"/>
      <c r="L19" s="44"/>
      <c r="M19" s="44"/>
      <c r="N19" s="44"/>
    </row>
    <row r="20" spans="1:14" ht="70.5" customHeight="1" x14ac:dyDescent="0.2">
      <c r="A20" s="207" t="s">
        <v>471</v>
      </c>
      <c r="B20" s="442" t="s">
        <v>472</v>
      </c>
      <c r="C20" s="351"/>
      <c r="D20" s="351"/>
      <c r="E20" s="351"/>
      <c r="F20" s="352"/>
      <c r="G20" s="44"/>
      <c r="H20" s="44"/>
      <c r="I20" s="44"/>
      <c r="J20" s="44"/>
      <c r="K20" s="44"/>
      <c r="L20" s="44"/>
      <c r="M20" s="44"/>
      <c r="N20" s="44"/>
    </row>
    <row r="21" spans="1:14" ht="15" hidden="1" customHeight="1" x14ac:dyDescent="0.2">
      <c r="A21" s="207" t="s">
        <v>473</v>
      </c>
      <c r="B21" s="447" t="s">
        <v>474</v>
      </c>
      <c r="C21" s="351"/>
      <c r="D21" s="351"/>
      <c r="E21" s="351"/>
      <c r="F21" s="352"/>
      <c r="G21" s="44"/>
      <c r="H21" s="44"/>
      <c r="I21" s="44"/>
      <c r="J21" s="44"/>
      <c r="K21" s="44"/>
      <c r="L21" s="44"/>
      <c r="M21" s="44"/>
      <c r="N21" s="44"/>
    </row>
    <row r="22" spans="1:14" ht="162.75" customHeight="1" x14ac:dyDescent="0.2">
      <c r="A22" s="207" t="s">
        <v>475</v>
      </c>
      <c r="B22" s="208" t="s">
        <v>476</v>
      </c>
      <c r="C22" s="208" t="s">
        <v>477</v>
      </c>
      <c r="D22" s="208" t="s">
        <v>478</v>
      </c>
      <c r="E22" s="442" t="s">
        <v>479</v>
      </c>
      <c r="F22" s="352"/>
      <c r="G22" s="44"/>
      <c r="H22" s="44"/>
      <c r="I22" s="44"/>
      <c r="J22" s="44"/>
      <c r="K22" s="44"/>
      <c r="L22" s="44"/>
      <c r="M22" s="44"/>
      <c r="N22" s="44"/>
    </row>
    <row r="23" spans="1:14" ht="3.75" customHeight="1" x14ac:dyDescent="0.2">
      <c r="A23" s="209"/>
      <c r="B23" s="44"/>
      <c r="C23" s="44"/>
      <c r="D23" s="44"/>
      <c r="E23" s="44"/>
      <c r="F23" s="210"/>
      <c r="G23" s="44"/>
      <c r="H23" s="44"/>
      <c r="I23" s="44"/>
      <c r="J23" s="44"/>
      <c r="K23" s="44"/>
      <c r="L23" s="44"/>
      <c r="M23" s="44"/>
      <c r="N23" s="44"/>
    </row>
    <row r="24" spans="1:14" ht="12.75" customHeight="1" x14ac:dyDescent="0.2">
      <c r="A24" s="443" t="s">
        <v>480</v>
      </c>
      <c r="B24" s="351"/>
      <c r="C24" s="351"/>
      <c r="D24" s="351"/>
      <c r="E24" s="351"/>
      <c r="F24" s="340"/>
      <c r="G24" s="44"/>
      <c r="H24" s="44"/>
      <c r="I24" s="44"/>
      <c r="J24" s="44"/>
      <c r="K24" s="44"/>
      <c r="L24" s="44"/>
      <c r="M24" s="44"/>
      <c r="N24" s="44"/>
    </row>
    <row r="25" spans="1:14" ht="27.75" customHeight="1" x14ac:dyDescent="0.2">
      <c r="A25" s="211" t="s">
        <v>481</v>
      </c>
      <c r="B25" s="440" t="s">
        <v>482</v>
      </c>
      <c r="C25" s="351"/>
      <c r="D25" s="351"/>
      <c r="E25" s="351"/>
      <c r="F25" s="340"/>
      <c r="G25" s="44"/>
      <c r="H25" s="44"/>
      <c r="I25" s="44"/>
      <c r="J25" s="44"/>
      <c r="K25" s="44"/>
      <c r="L25" s="44"/>
      <c r="M25" s="44"/>
      <c r="N25" s="44"/>
    </row>
    <row r="26" spans="1:14" ht="45.75" customHeight="1" x14ac:dyDescent="0.2">
      <c r="A26" s="211" t="s">
        <v>483</v>
      </c>
      <c r="B26" s="440" t="s">
        <v>484</v>
      </c>
      <c r="C26" s="351"/>
      <c r="D26" s="351"/>
      <c r="E26" s="351"/>
      <c r="F26" s="340"/>
      <c r="G26" s="44"/>
      <c r="H26" s="44"/>
      <c r="I26" s="44"/>
      <c r="J26" s="44"/>
      <c r="K26" s="44"/>
      <c r="L26" s="44"/>
      <c r="M26" s="44"/>
      <c r="N26" s="44"/>
    </row>
    <row r="27" spans="1:14" ht="53.25" customHeight="1" x14ac:dyDescent="0.2">
      <c r="A27" s="212" t="s">
        <v>485</v>
      </c>
      <c r="B27" s="444" t="s">
        <v>486</v>
      </c>
      <c r="C27" s="445"/>
      <c r="D27" s="445"/>
      <c r="E27" s="445"/>
      <c r="F27" s="446"/>
      <c r="G27" s="44"/>
      <c r="H27" s="44"/>
      <c r="I27" s="44"/>
      <c r="J27" s="44"/>
      <c r="K27" s="44"/>
      <c r="L27" s="44"/>
      <c r="M27" s="44"/>
      <c r="N27" s="44"/>
    </row>
    <row r="28" spans="1:14" ht="30.75" customHeight="1" x14ac:dyDescent="0.2">
      <c r="A28" s="213" t="s">
        <v>487</v>
      </c>
      <c r="B28" s="440" t="s">
        <v>488</v>
      </c>
      <c r="C28" s="351"/>
      <c r="D28" s="351"/>
      <c r="E28" s="351"/>
      <c r="F28" s="352"/>
      <c r="G28" s="44"/>
      <c r="H28" s="44"/>
      <c r="I28" s="44"/>
      <c r="J28" s="44"/>
      <c r="K28" s="44"/>
      <c r="L28" s="44"/>
      <c r="M28" s="44"/>
      <c r="N28" s="44"/>
    </row>
    <row r="29" spans="1:14" ht="36.75" customHeight="1" x14ac:dyDescent="0.2">
      <c r="A29" s="213" t="s">
        <v>489</v>
      </c>
      <c r="B29" s="440" t="s">
        <v>490</v>
      </c>
      <c r="C29" s="351"/>
      <c r="D29" s="351"/>
      <c r="E29" s="351"/>
      <c r="F29" s="352"/>
      <c r="G29" s="44"/>
      <c r="H29" s="44"/>
      <c r="I29" s="44"/>
      <c r="J29" s="44"/>
      <c r="K29" s="44"/>
      <c r="L29" s="44"/>
      <c r="M29" s="44"/>
      <c r="N29" s="44"/>
    </row>
    <row r="30" spans="1:14" ht="72" customHeight="1" x14ac:dyDescent="0.2">
      <c r="A30" s="213" t="s">
        <v>491</v>
      </c>
      <c r="B30" s="440" t="s">
        <v>492</v>
      </c>
      <c r="C30" s="351"/>
      <c r="D30" s="351"/>
      <c r="E30" s="351"/>
      <c r="F30" s="352"/>
      <c r="G30" s="44"/>
      <c r="H30" s="44"/>
      <c r="I30" s="44"/>
      <c r="J30" s="44"/>
      <c r="K30" s="44"/>
      <c r="L30" s="44"/>
      <c r="M30" s="44"/>
      <c r="N30" s="44"/>
    </row>
    <row r="31" spans="1:14" ht="112.5" customHeight="1" x14ac:dyDescent="0.2">
      <c r="A31" s="213" t="s">
        <v>493</v>
      </c>
      <c r="B31" s="441" t="s">
        <v>494</v>
      </c>
      <c r="C31" s="351"/>
      <c r="D31" s="351"/>
      <c r="E31" s="351"/>
      <c r="F31" s="352"/>
      <c r="G31" s="44"/>
      <c r="H31" s="44"/>
      <c r="I31" s="44"/>
      <c r="J31" s="44"/>
      <c r="K31" s="44"/>
      <c r="L31" s="44"/>
      <c r="M31" s="44"/>
      <c r="N31" s="44"/>
    </row>
    <row r="32" spans="1:14" ht="12.75" customHeight="1" x14ac:dyDescent="0.2">
      <c r="A32" s="44"/>
      <c r="B32" s="44"/>
      <c r="C32" s="44"/>
      <c r="D32" s="44"/>
      <c r="E32" s="44"/>
      <c r="F32" s="44"/>
      <c r="G32" s="44"/>
      <c r="H32" s="44"/>
      <c r="I32" s="44"/>
      <c r="J32" s="44"/>
      <c r="K32" s="44"/>
      <c r="L32" s="44"/>
      <c r="M32" s="44"/>
      <c r="N32" s="44"/>
    </row>
    <row r="33" spans="1:14" ht="12.75" customHeight="1" x14ac:dyDescent="0.2">
      <c r="A33" s="44"/>
      <c r="B33" s="44"/>
      <c r="C33" s="44"/>
      <c r="D33" s="44"/>
      <c r="E33" s="44"/>
      <c r="F33" s="44"/>
      <c r="G33" s="44"/>
      <c r="H33" s="44"/>
      <c r="I33" s="44"/>
      <c r="J33" s="44"/>
      <c r="K33" s="44"/>
      <c r="L33" s="44"/>
      <c r="M33" s="44"/>
      <c r="N33" s="44"/>
    </row>
    <row r="34" spans="1:14" ht="12.75" customHeight="1" x14ac:dyDescent="0.2">
      <c r="A34" s="44"/>
      <c r="B34" s="44"/>
      <c r="C34" s="44"/>
      <c r="D34" s="44"/>
      <c r="E34" s="44"/>
      <c r="F34" s="44"/>
      <c r="G34" s="44"/>
      <c r="H34" s="44"/>
      <c r="I34" s="44"/>
      <c r="J34" s="44"/>
      <c r="K34" s="44"/>
      <c r="L34" s="44"/>
      <c r="M34" s="44"/>
      <c r="N34" s="44"/>
    </row>
    <row r="35" spans="1:14" ht="12.75" customHeight="1" x14ac:dyDescent="0.2">
      <c r="A35" s="44"/>
      <c r="B35" s="44"/>
      <c r="C35" s="44"/>
      <c r="D35" s="44"/>
      <c r="E35" s="44"/>
      <c r="F35" s="44"/>
      <c r="G35" s="44"/>
      <c r="H35" s="44"/>
      <c r="I35" s="44"/>
      <c r="J35" s="44"/>
      <c r="K35" s="44"/>
      <c r="L35" s="44"/>
      <c r="M35" s="44"/>
      <c r="N35" s="44"/>
    </row>
    <row r="36" spans="1:14" ht="12.75" customHeight="1" x14ac:dyDescent="0.2">
      <c r="A36" s="44"/>
      <c r="B36" s="44"/>
      <c r="C36" s="44"/>
      <c r="D36" s="44"/>
      <c r="E36" s="44"/>
      <c r="F36" s="44"/>
      <c r="G36" s="44"/>
      <c r="H36" s="44"/>
      <c r="I36" s="44"/>
      <c r="J36" s="44"/>
      <c r="K36" s="44"/>
      <c r="L36" s="44"/>
      <c r="M36" s="44"/>
      <c r="N36" s="44"/>
    </row>
    <row r="37" spans="1:14" ht="12.75" customHeight="1" x14ac:dyDescent="0.2">
      <c r="A37" s="44"/>
      <c r="B37" s="44"/>
      <c r="C37" s="44"/>
      <c r="D37" s="44"/>
      <c r="E37" s="44"/>
      <c r="F37" s="44"/>
      <c r="G37" s="44"/>
      <c r="H37" s="44"/>
      <c r="I37" s="44"/>
      <c r="J37" s="44"/>
      <c r="K37" s="44"/>
      <c r="L37" s="44"/>
      <c r="M37" s="44"/>
      <c r="N37" s="44"/>
    </row>
    <row r="38" spans="1:14" ht="12.75" customHeight="1" x14ac:dyDescent="0.2">
      <c r="A38" s="44"/>
      <c r="B38" s="44"/>
      <c r="C38" s="44"/>
      <c r="D38" s="44"/>
      <c r="E38" s="44"/>
      <c r="F38" s="44"/>
      <c r="G38" s="44"/>
      <c r="H38" s="44"/>
      <c r="I38" s="44"/>
      <c r="J38" s="44"/>
      <c r="K38" s="44"/>
      <c r="L38" s="44"/>
      <c r="M38" s="44"/>
      <c r="N38" s="44"/>
    </row>
    <row r="39" spans="1:14" ht="12.75" customHeight="1" x14ac:dyDescent="0.2">
      <c r="A39" s="44"/>
      <c r="B39" s="44"/>
      <c r="C39" s="44"/>
      <c r="D39" s="44"/>
      <c r="E39" s="44"/>
      <c r="F39" s="44"/>
      <c r="G39" s="44"/>
      <c r="H39" s="44"/>
      <c r="I39" s="44"/>
      <c r="J39" s="44"/>
      <c r="K39" s="44"/>
      <c r="L39" s="44"/>
      <c r="M39" s="44"/>
      <c r="N39" s="44"/>
    </row>
    <row r="40" spans="1:14" ht="12.75" customHeight="1" x14ac:dyDescent="0.2">
      <c r="A40" s="44"/>
      <c r="B40" s="44"/>
      <c r="C40" s="44"/>
      <c r="D40" s="44"/>
      <c r="E40" s="44"/>
      <c r="F40" s="44"/>
      <c r="G40" s="44"/>
      <c r="H40" s="44"/>
      <c r="I40" s="44"/>
      <c r="J40" s="44"/>
      <c r="K40" s="44"/>
      <c r="L40" s="44"/>
      <c r="M40" s="44"/>
      <c r="N40" s="44"/>
    </row>
    <row r="41" spans="1:14" ht="12.75" customHeight="1" x14ac:dyDescent="0.2">
      <c r="A41" s="44"/>
      <c r="B41" s="44"/>
      <c r="C41" s="44"/>
      <c r="D41" s="44"/>
      <c r="E41" s="44"/>
      <c r="F41" s="44"/>
      <c r="G41" s="44"/>
      <c r="H41" s="44"/>
      <c r="I41" s="44"/>
      <c r="J41" s="44"/>
      <c r="K41" s="44"/>
      <c r="L41" s="44"/>
      <c r="M41" s="44"/>
      <c r="N41" s="44"/>
    </row>
    <row r="42" spans="1:14" ht="12.75" customHeight="1" x14ac:dyDescent="0.2">
      <c r="A42" s="44"/>
      <c r="B42" s="44"/>
      <c r="C42" s="44"/>
      <c r="D42" s="44"/>
      <c r="E42" s="44"/>
      <c r="F42" s="44"/>
      <c r="G42" s="44"/>
      <c r="H42" s="44"/>
      <c r="I42" s="44"/>
      <c r="J42" s="44"/>
      <c r="K42" s="44"/>
      <c r="L42" s="44"/>
      <c r="M42" s="44"/>
      <c r="N42" s="44"/>
    </row>
    <row r="43" spans="1:14" ht="12.75" customHeight="1" x14ac:dyDescent="0.2">
      <c r="A43" s="44"/>
      <c r="B43" s="44"/>
      <c r="C43" s="44"/>
      <c r="D43" s="44"/>
      <c r="E43" s="44"/>
      <c r="F43" s="44"/>
      <c r="G43" s="44"/>
      <c r="H43" s="44"/>
      <c r="I43" s="44"/>
      <c r="J43" s="44"/>
      <c r="K43" s="44"/>
      <c r="L43" s="44"/>
      <c r="M43" s="44"/>
      <c r="N43" s="44"/>
    </row>
    <row r="44" spans="1:14" ht="12.75" customHeight="1" x14ac:dyDescent="0.2">
      <c r="A44" s="44"/>
      <c r="B44" s="44"/>
      <c r="C44" s="44"/>
      <c r="D44" s="44"/>
      <c r="E44" s="44"/>
      <c r="F44" s="44"/>
      <c r="G44" s="44"/>
      <c r="H44" s="44"/>
      <c r="I44" s="44"/>
      <c r="J44" s="44"/>
      <c r="K44" s="44"/>
      <c r="L44" s="44"/>
      <c r="M44" s="44"/>
      <c r="N44" s="44"/>
    </row>
    <row r="45" spans="1:14" ht="12.75" customHeight="1" x14ac:dyDescent="0.2">
      <c r="A45" s="44"/>
      <c r="B45" s="44"/>
      <c r="C45" s="44"/>
      <c r="D45" s="44"/>
      <c r="E45" s="44"/>
      <c r="F45" s="44"/>
      <c r="G45" s="44"/>
      <c r="H45" s="44"/>
      <c r="I45" s="44"/>
      <c r="J45" s="44"/>
      <c r="K45" s="44"/>
      <c r="L45" s="44"/>
      <c r="M45" s="44"/>
      <c r="N45" s="44"/>
    </row>
    <row r="46" spans="1:14" ht="12.75" customHeight="1" x14ac:dyDescent="0.2">
      <c r="A46" s="44"/>
      <c r="B46" s="44"/>
      <c r="C46" s="44"/>
      <c r="D46" s="44"/>
      <c r="E46" s="44"/>
      <c r="F46" s="44"/>
      <c r="G46" s="44"/>
      <c r="H46" s="44"/>
      <c r="I46" s="44"/>
      <c r="J46" s="44"/>
      <c r="K46" s="44"/>
      <c r="L46" s="44"/>
      <c r="M46" s="44"/>
      <c r="N46" s="44"/>
    </row>
    <row r="47" spans="1:14" ht="12.75" customHeight="1" x14ac:dyDescent="0.2">
      <c r="A47" s="44"/>
      <c r="B47" s="44"/>
      <c r="C47" s="44"/>
      <c r="D47" s="44"/>
      <c r="E47" s="44"/>
      <c r="F47" s="44"/>
      <c r="G47" s="44"/>
      <c r="H47" s="44"/>
      <c r="I47" s="44"/>
      <c r="J47" s="44"/>
      <c r="K47" s="44"/>
      <c r="L47" s="44"/>
      <c r="M47" s="44"/>
      <c r="N47" s="44"/>
    </row>
    <row r="48" spans="1:14" ht="12.75" customHeight="1" x14ac:dyDescent="0.2">
      <c r="A48" s="44"/>
      <c r="B48" s="44"/>
      <c r="C48" s="44"/>
      <c r="D48" s="44"/>
      <c r="E48" s="44"/>
      <c r="F48" s="44"/>
      <c r="G48" s="44"/>
      <c r="H48" s="44"/>
      <c r="I48" s="44"/>
      <c r="J48" s="44"/>
      <c r="K48" s="44"/>
      <c r="L48" s="44"/>
      <c r="M48" s="44"/>
      <c r="N48" s="44"/>
    </row>
    <row r="49" spans="1:14" ht="12.75" customHeight="1" x14ac:dyDescent="0.2">
      <c r="A49" s="44"/>
      <c r="B49" s="44"/>
      <c r="C49" s="44"/>
      <c r="D49" s="44"/>
      <c r="E49" s="44"/>
      <c r="F49" s="44"/>
      <c r="G49" s="44"/>
      <c r="H49" s="44"/>
      <c r="I49" s="44"/>
      <c r="J49" s="44"/>
      <c r="K49" s="44"/>
      <c r="L49" s="44"/>
      <c r="M49" s="44"/>
      <c r="N49" s="44"/>
    </row>
    <row r="50" spans="1:14" ht="12.75" customHeight="1" x14ac:dyDescent="0.2">
      <c r="A50" s="44"/>
      <c r="B50" s="44"/>
      <c r="C50" s="44"/>
      <c r="D50" s="44"/>
      <c r="E50" s="44"/>
      <c r="F50" s="44"/>
      <c r="G50" s="44"/>
      <c r="H50" s="44"/>
      <c r="I50" s="44"/>
      <c r="J50" s="44"/>
      <c r="K50" s="44"/>
      <c r="L50" s="44"/>
      <c r="M50" s="44"/>
      <c r="N50" s="44"/>
    </row>
    <row r="51" spans="1:14" ht="12.75" customHeight="1" x14ac:dyDescent="0.2">
      <c r="A51" s="44"/>
      <c r="B51" s="44"/>
      <c r="C51" s="44"/>
      <c r="D51" s="44"/>
      <c r="E51" s="44"/>
      <c r="F51" s="44"/>
      <c r="G51" s="44"/>
      <c r="H51" s="44"/>
      <c r="I51" s="44"/>
      <c r="J51" s="44"/>
      <c r="K51" s="44"/>
      <c r="L51" s="44"/>
      <c r="M51" s="44"/>
      <c r="N51" s="44"/>
    </row>
    <row r="52" spans="1:14" ht="12.75" customHeight="1" x14ac:dyDescent="0.2">
      <c r="A52" s="44"/>
      <c r="B52" s="44"/>
      <c r="C52" s="44"/>
      <c r="D52" s="44"/>
      <c r="E52" s="44"/>
      <c r="F52" s="44"/>
      <c r="G52" s="44"/>
      <c r="H52" s="44"/>
      <c r="I52" s="44"/>
      <c r="J52" s="44"/>
      <c r="K52" s="44"/>
      <c r="L52" s="44"/>
      <c r="M52" s="44"/>
      <c r="N52" s="44"/>
    </row>
    <row r="53" spans="1:14" ht="12.75" customHeight="1" x14ac:dyDescent="0.2">
      <c r="A53" s="44"/>
      <c r="B53" s="44"/>
      <c r="C53" s="44"/>
      <c r="D53" s="44"/>
      <c r="E53" s="44"/>
      <c r="F53" s="44"/>
      <c r="G53" s="44"/>
      <c r="H53" s="44"/>
      <c r="I53" s="44"/>
      <c r="J53" s="44"/>
      <c r="K53" s="44"/>
      <c r="L53" s="44"/>
      <c r="M53" s="44"/>
      <c r="N53" s="44"/>
    </row>
    <row r="54" spans="1:14" ht="12.75" customHeight="1" x14ac:dyDescent="0.2">
      <c r="A54" s="44"/>
      <c r="B54" s="44"/>
      <c r="C54" s="44"/>
      <c r="D54" s="44"/>
      <c r="E54" s="44"/>
      <c r="F54" s="44"/>
      <c r="G54" s="44"/>
      <c r="H54" s="44"/>
      <c r="I54" s="44"/>
      <c r="J54" s="44"/>
      <c r="K54" s="44"/>
      <c r="L54" s="44"/>
      <c r="M54" s="44"/>
      <c r="N54" s="44"/>
    </row>
    <row r="55" spans="1:14" ht="12.75" customHeight="1" x14ac:dyDescent="0.2">
      <c r="A55" s="44"/>
      <c r="B55" s="44"/>
      <c r="C55" s="44"/>
      <c r="D55" s="44"/>
      <c r="E55" s="44"/>
      <c r="F55" s="44"/>
      <c r="G55" s="44"/>
      <c r="H55" s="44"/>
      <c r="I55" s="44"/>
      <c r="J55" s="44"/>
      <c r="K55" s="44"/>
      <c r="L55" s="44"/>
      <c r="M55" s="44"/>
      <c r="N55" s="44"/>
    </row>
    <row r="56" spans="1:14" ht="12.75" customHeight="1" x14ac:dyDescent="0.2">
      <c r="A56" s="44"/>
      <c r="B56" s="44"/>
      <c r="C56" s="44"/>
      <c r="D56" s="44"/>
      <c r="E56" s="44"/>
      <c r="F56" s="44"/>
      <c r="G56" s="44"/>
      <c r="H56" s="44"/>
      <c r="I56" s="44"/>
      <c r="J56" s="44"/>
      <c r="K56" s="44"/>
      <c r="L56" s="44"/>
      <c r="M56" s="44"/>
      <c r="N56" s="44"/>
    </row>
    <row r="57" spans="1:14" ht="12.75" customHeight="1" x14ac:dyDescent="0.2">
      <c r="A57" s="44"/>
      <c r="B57" s="44"/>
      <c r="C57" s="44"/>
      <c r="D57" s="44"/>
      <c r="E57" s="44"/>
      <c r="F57" s="44"/>
      <c r="G57" s="44"/>
      <c r="H57" s="44"/>
      <c r="I57" s="44"/>
      <c r="J57" s="44"/>
      <c r="K57" s="44"/>
      <c r="L57" s="44"/>
      <c r="M57" s="44"/>
      <c r="N57" s="44"/>
    </row>
    <row r="58" spans="1:14" ht="12.75" customHeight="1" x14ac:dyDescent="0.2">
      <c r="A58" s="44"/>
      <c r="B58" s="44"/>
      <c r="C58" s="44"/>
      <c r="D58" s="44"/>
      <c r="E58" s="44"/>
      <c r="F58" s="44"/>
      <c r="G58" s="44"/>
      <c r="H58" s="44"/>
      <c r="I58" s="44"/>
      <c r="J58" s="44"/>
      <c r="K58" s="44"/>
      <c r="L58" s="44"/>
      <c r="M58" s="44"/>
      <c r="N58" s="44"/>
    </row>
    <row r="59" spans="1:14" ht="12.75" customHeight="1" x14ac:dyDescent="0.2">
      <c r="A59" s="44"/>
      <c r="B59" s="44"/>
      <c r="C59" s="44"/>
      <c r="D59" s="44"/>
      <c r="E59" s="44"/>
      <c r="F59" s="44"/>
      <c r="G59" s="44"/>
      <c r="H59" s="44"/>
      <c r="I59" s="44"/>
      <c r="J59" s="44"/>
      <c r="K59" s="44"/>
      <c r="L59" s="44"/>
      <c r="M59" s="44"/>
      <c r="N59" s="44"/>
    </row>
    <row r="60" spans="1:14" ht="12.75" customHeight="1" x14ac:dyDescent="0.2">
      <c r="A60" s="44"/>
      <c r="B60" s="44"/>
      <c r="C60" s="44"/>
      <c r="D60" s="44"/>
      <c r="E60" s="44"/>
      <c r="F60" s="44"/>
      <c r="G60" s="44"/>
      <c r="H60" s="44"/>
      <c r="I60" s="44"/>
      <c r="J60" s="44"/>
      <c r="K60" s="44"/>
      <c r="L60" s="44"/>
      <c r="M60" s="44"/>
      <c r="N60" s="44"/>
    </row>
    <row r="61" spans="1:14" ht="12.75" customHeight="1" x14ac:dyDescent="0.2">
      <c r="A61" s="44"/>
      <c r="B61" s="44"/>
      <c r="C61" s="44"/>
      <c r="D61" s="44"/>
      <c r="E61" s="44"/>
      <c r="F61" s="44"/>
      <c r="G61" s="44"/>
      <c r="H61" s="44"/>
      <c r="I61" s="44"/>
      <c r="J61" s="44"/>
      <c r="K61" s="44"/>
      <c r="L61" s="44"/>
      <c r="M61" s="44"/>
      <c r="N61" s="44"/>
    </row>
    <row r="62" spans="1:14" ht="12.75" customHeight="1" x14ac:dyDescent="0.2">
      <c r="A62" s="44"/>
      <c r="B62" s="44"/>
      <c r="C62" s="44"/>
      <c r="D62" s="44"/>
      <c r="E62" s="44"/>
      <c r="F62" s="44"/>
      <c r="G62" s="44"/>
      <c r="H62" s="44"/>
      <c r="I62" s="44"/>
      <c r="J62" s="44"/>
      <c r="K62" s="44"/>
      <c r="L62" s="44"/>
      <c r="M62" s="44"/>
      <c r="N62" s="44"/>
    </row>
    <row r="63" spans="1:14" ht="12.75" customHeight="1" x14ac:dyDescent="0.2">
      <c r="A63" s="44"/>
      <c r="B63" s="44"/>
      <c r="C63" s="44"/>
      <c r="D63" s="44"/>
      <c r="E63" s="44"/>
      <c r="F63" s="44"/>
      <c r="G63" s="44"/>
      <c r="H63" s="44"/>
      <c r="I63" s="44"/>
      <c r="J63" s="44"/>
      <c r="K63" s="44"/>
      <c r="L63" s="44"/>
      <c r="M63" s="44"/>
      <c r="N63" s="44"/>
    </row>
    <row r="64" spans="1:14" ht="12.75" customHeight="1" x14ac:dyDescent="0.2">
      <c r="A64" s="44"/>
      <c r="B64" s="44"/>
      <c r="C64" s="44"/>
      <c r="D64" s="44"/>
      <c r="E64" s="44"/>
      <c r="F64" s="44"/>
      <c r="G64" s="44"/>
      <c r="H64" s="44"/>
      <c r="I64" s="44"/>
      <c r="J64" s="44"/>
      <c r="K64" s="44"/>
      <c r="L64" s="44"/>
      <c r="M64" s="44"/>
      <c r="N64" s="44"/>
    </row>
    <row r="65" spans="1:14" ht="12.75" customHeight="1" x14ac:dyDescent="0.2">
      <c r="A65" s="44"/>
      <c r="B65" s="44"/>
      <c r="C65" s="44"/>
      <c r="D65" s="44"/>
      <c r="E65" s="44"/>
      <c r="F65" s="44"/>
      <c r="G65" s="44"/>
      <c r="H65" s="44"/>
      <c r="I65" s="44"/>
      <c r="J65" s="44"/>
      <c r="K65" s="44"/>
      <c r="L65" s="44"/>
      <c r="M65" s="44"/>
      <c r="N65" s="44"/>
    </row>
    <row r="66" spans="1:14" ht="12.75" customHeight="1" x14ac:dyDescent="0.2">
      <c r="A66" s="44"/>
      <c r="B66" s="44"/>
      <c r="C66" s="44"/>
      <c r="D66" s="44"/>
      <c r="E66" s="44"/>
      <c r="F66" s="44"/>
      <c r="G66" s="44"/>
      <c r="H66" s="44"/>
      <c r="I66" s="44"/>
      <c r="J66" s="44"/>
      <c r="K66" s="44"/>
      <c r="L66" s="44"/>
      <c r="M66" s="44"/>
      <c r="N66" s="44"/>
    </row>
    <row r="67" spans="1:14" ht="12.75" customHeight="1" x14ac:dyDescent="0.2">
      <c r="A67" s="44"/>
      <c r="B67" s="44"/>
      <c r="C67" s="44"/>
      <c r="D67" s="44"/>
      <c r="E67" s="44"/>
      <c r="F67" s="44"/>
      <c r="G67" s="44"/>
      <c r="H67" s="44"/>
      <c r="I67" s="44"/>
      <c r="J67" s="44"/>
      <c r="K67" s="44"/>
      <c r="L67" s="44"/>
      <c r="M67" s="44"/>
      <c r="N67" s="44"/>
    </row>
    <row r="68" spans="1:14" ht="12.75" customHeight="1" x14ac:dyDescent="0.2">
      <c r="A68" s="44"/>
      <c r="B68" s="44"/>
      <c r="C68" s="44"/>
      <c r="D68" s="44"/>
      <c r="E68" s="44"/>
      <c r="F68" s="44"/>
      <c r="G68" s="44"/>
      <c r="H68" s="44"/>
      <c r="I68" s="44"/>
      <c r="J68" s="44"/>
      <c r="K68" s="44"/>
      <c r="L68" s="44"/>
      <c r="M68" s="44"/>
      <c r="N68" s="44"/>
    </row>
    <row r="69" spans="1:14" ht="12.75" customHeight="1" x14ac:dyDescent="0.2">
      <c r="A69" s="44"/>
      <c r="B69" s="44"/>
      <c r="C69" s="44"/>
      <c r="D69" s="44"/>
      <c r="E69" s="44"/>
      <c r="F69" s="44"/>
      <c r="G69" s="44"/>
      <c r="H69" s="44"/>
      <c r="I69" s="44"/>
      <c r="J69" s="44"/>
      <c r="K69" s="44"/>
      <c r="L69" s="44"/>
      <c r="M69" s="44"/>
      <c r="N69" s="44"/>
    </row>
    <row r="70" spans="1:14" ht="12.75" customHeight="1" x14ac:dyDescent="0.2">
      <c r="A70" s="44"/>
      <c r="B70" s="44"/>
      <c r="C70" s="44"/>
      <c r="D70" s="44"/>
      <c r="E70" s="44"/>
      <c r="F70" s="44"/>
      <c r="G70" s="44"/>
      <c r="H70" s="44"/>
      <c r="I70" s="44"/>
      <c r="J70" s="44"/>
      <c r="K70" s="44"/>
      <c r="L70" s="44"/>
      <c r="M70" s="44"/>
      <c r="N70" s="44"/>
    </row>
    <row r="71" spans="1:14" ht="12.75" customHeight="1" x14ac:dyDescent="0.2">
      <c r="A71" s="44"/>
      <c r="B71" s="44"/>
      <c r="C71" s="44"/>
      <c r="D71" s="44"/>
      <c r="E71" s="44"/>
      <c r="F71" s="44"/>
      <c r="G71" s="44"/>
      <c r="H71" s="44"/>
      <c r="I71" s="44"/>
      <c r="J71" s="44"/>
      <c r="K71" s="44"/>
      <c r="L71" s="44"/>
      <c r="M71" s="44"/>
      <c r="N71" s="44"/>
    </row>
    <row r="72" spans="1:14" ht="12.75" customHeight="1" x14ac:dyDescent="0.2">
      <c r="A72" s="44"/>
      <c r="B72" s="44"/>
      <c r="C72" s="44"/>
      <c r="D72" s="44"/>
      <c r="E72" s="44"/>
      <c r="F72" s="44"/>
      <c r="G72" s="44"/>
      <c r="H72" s="44"/>
      <c r="I72" s="44"/>
      <c r="J72" s="44"/>
      <c r="K72" s="44"/>
      <c r="L72" s="44"/>
      <c r="M72" s="44"/>
      <c r="N72" s="44"/>
    </row>
    <row r="73" spans="1:14" ht="12.75" customHeight="1" x14ac:dyDescent="0.2">
      <c r="A73" s="44"/>
      <c r="B73" s="44"/>
      <c r="C73" s="44"/>
      <c r="D73" s="44"/>
      <c r="E73" s="44"/>
      <c r="F73" s="44"/>
      <c r="G73" s="44"/>
      <c r="H73" s="44"/>
      <c r="I73" s="44"/>
      <c r="J73" s="44"/>
      <c r="K73" s="44"/>
      <c r="L73" s="44"/>
      <c r="M73" s="44"/>
      <c r="N73" s="44"/>
    </row>
    <row r="74" spans="1:14" ht="12.75" customHeight="1" x14ac:dyDescent="0.2">
      <c r="A74" s="44"/>
      <c r="B74" s="44"/>
      <c r="C74" s="44"/>
      <c r="D74" s="44"/>
      <c r="E74" s="44"/>
      <c r="F74" s="44"/>
      <c r="G74" s="44"/>
      <c r="H74" s="44"/>
      <c r="I74" s="44"/>
      <c r="J74" s="44"/>
      <c r="K74" s="44"/>
      <c r="L74" s="44"/>
      <c r="M74" s="44"/>
      <c r="N74" s="44"/>
    </row>
    <row r="75" spans="1:14" ht="12.75" customHeight="1" x14ac:dyDescent="0.2">
      <c r="A75" s="44"/>
      <c r="B75" s="44"/>
      <c r="C75" s="44"/>
      <c r="D75" s="44"/>
      <c r="E75" s="44"/>
      <c r="F75" s="44"/>
      <c r="G75" s="44"/>
      <c r="H75" s="44"/>
      <c r="I75" s="44"/>
      <c r="J75" s="44"/>
      <c r="K75" s="44"/>
      <c r="L75" s="44"/>
      <c r="M75" s="44"/>
      <c r="N75" s="44"/>
    </row>
    <row r="76" spans="1:14" ht="12.75" customHeight="1" x14ac:dyDescent="0.2">
      <c r="A76" s="44"/>
      <c r="B76" s="44"/>
      <c r="C76" s="44"/>
      <c r="D76" s="44"/>
      <c r="E76" s="44"/>
      <c r="F76" s="44"/>
      <c r="G76" s="44"/>
      <c r="H76" s="44"/>
      <c r="I76" s="44"/>
      <c r="J76" s="44"/>
      <c r="K76" s="44"/>
      <c r="L76" s="44"/>
      <c r="M76" s="44"/>
      <c r="N76" s="44"/>
    </row>
    <row r="77" spans="1:14" ht="12.75" customHeight="1" x14ac:dyDescent="0.2">
      <c r="A77" s="44"/>
      <c r="B77" s="44"/>
      <c r="C77" s="44"/>
      <c r="D77" s="44"/>
      <c r="E77" s="44"/>
      <c r="F77" s="44"/>
      <c r="G77" s="44"/>
      <c r="H77" s="44"/>
      <c r="I77" s="44"/>
      <c r="J77" s="44"/>
      <c r="K77" s="44"/>
      <c r="L77" s="44"/>
      <c r="M77" s="44"/>
      <c r="N77" s="44"/>
    </row>
    <row r="78" spans="1:14" ht="12.75" customHeight="1" x14ac:dyDescent="0.2">
      <c r="A78" s="44"/>
      <c r="B78" s="44"/>
      <c r="C78" s="44"/>
      <c r="D78" s="44"/>
      <c r="E78" s="44"/>
      <c r="F78" s="44"/>
      <c r="G78" s="44"/>
      <c r="H78" s="44"/>
      <c r="I78" s="44"/>
      <c r="J78" s="44"/>
      <c r="K78" s="44"/>
      <c r="L78" s="44"/>
      <c r="M78" s="44"/>
      <c r="N78" s="44"/>
    </row>
    <row r="79" spans="1:14" ht="12.75" customHeight="1" x14ac:dyDescent="0.2">
      <c r="A79" s="44"/>
      <c r="B79" s="44"/>
      <c r="C79" s="44"/>
      <c r="D79" s="44"/>
      <c r="E79" s="44"/>
      <c r="F79" s="44"/>
      <c r="G79" s="44"/>
      <c r="H79" s="44"/>
      <c r="I79" s="44"/>
      <c r="J79" s="44"/>
      <c r="K79" s="44"/>
      <c r="L79" s="44"/>
      <c r="M79" s="44"/>
      <c r="N79" s="44"/>
    </row>
    <row r="80" spans="1:14" ht="12.75" customHeight="1" x14ac:dyDescent="0.2">
      <c r="A80" s="44"/>
      <c r="B80" s="44"/>
      <c r="C80" s="44"/>
      <c r="D80" s="44"/>
      <c r="E80" s="44"/>
      <c r="F80" s="44"/>
      <c r="G80" s="44"/>
      <c r="H80" s="44"/>
      <c r="I80" s="44"/>
      <c r="J80" s="44"/>
      <c r="K80" s="44"/>
      <c r="L80" s="44"/>
      <c r="M80" s="44"/>
      <c r="N80" s="44"/>
    </row>
    <row r="81" spans="1:14" ht="12.75" customHeight="1" x14ac:dyDescent="0.2">
      <c r="A81" s="44"/>
      <c r="B81" s="44"/>
      <c r="C81" s="44"/>
      <c r="D81" s="44"/>
      <c r="E81" s="44"/>
      <c r="F81" s="44"/>
      <c r="G81" s="44"/>
      <c r="H81" s="44"/>
      <c r="I81" s="44"/>
      <c r="J81" s="44"/>
      <c r="K81" s="44"/>
      <c r="L81" s="44"/>
      <c r="M81" s="44"/>
      <c r="N81" s="44"/>
    </row>
    <row r="82" spans="1:14" ht="12.75" customHeight="1" x14ac:dyDescent="0.2">
      <c r="A82" s="44"/>
      <c r="B82" s="44"/>
      <c r="C82" s="44"/>
      <c r="D82" s="44"/>
      <c r="E82" s="44"/>
      <c r="F82" s="44"/>
      <c r="G82" s="44"/>
      <c r="H82" s="44"/>
      <c r="I82" s="44"/>
      <c r="J82" s="44"/>
      <c r="K82" s="44"/>
      <c r="L82" s="44"/>
      <c r="M82" s="44"/>
      <c r="N82" s="44"/>
    </row>
    <row r="83" spans="1:14" ht="12.75" customHeight="1" x14ac:dyDescent="0.2">
      <c r="A83" s="44"/>
      <c r="B83" s="44"/>
      <c r="C83" s="44"/>
      <c r="D83" s="44"/>
      <c r="E83" s="44"/>
      <c r="F83" s="44"/>
      <c r="G83" s="44"/>
      <c r="H83" s="44"/>
      <c r="I83" s="44"/>
      <c r="J83" s="44"/>
      <c r="K83" s="44"/>
      <c r="L83" s="44"/>
      <c r="M83" s="44"/>
      <c r="N83" s="44"/>
    </row>
    <row r="84" spans="1:14" ht="12.75" customHeight="1" x14ac:dyDescent="0.2">
      <c r="A84" s="44"/>
      <c r="B84" s="44"/>
      <c r="C84" s="44"/>
      <c r="D84" s="44"/>
      <c r="E84" s="44"/>
      <c r="F84" s="44"/>
      <c r="G84" s="44"/>
      <c r="H84" s="44"/>
      <c r="I84" s="44"/>
      <c r="J84" s="44"/>
      <c r="K84" s="44"/>
      <c r="L84" s="44"/>
      <c r="M84" s="44"/>
      <c r="N84" s="44"/>
    </row>
    <row r="85" spans="1:14" ht="12.75" customHeight="1" x14ac:dyDescent="0.2">
      <c r="A85" s="44"/>
      <c r="B85" s="44"/>
      <c r="C85" s="44"/>
      <c r="D85" s="44"/>
      <c r="E85" s="44"/>
      <c r="F85" s="44"/>
      <c r="G85" s="44"/>
      <c r="H85" s="44"/>
      <c r="I85" s="44"/>
      <c r="J85" s="44"/>
      <c r="K85" s="44"/>
      <c r="L85" s="44"/>
      <c r="M85" s="44"/>
      <c r="N85" s="44"/>
    </row>
    <row r="86" spans="1:14" ht="12.75" customHeight="1" x14ac:dyDescent="0.2">
      <c r="A86" s="44"/>
      <c r="B86" s="44"/>
      <c r="C86" s="44"/>
      <c r="D86" s="44"/>
      <c r="E86" s="44"/>
      <c r="F86" s="44"/>
      <c r="G86" s="44"/>
      <c r="H86" s="44"/>
      <c r="I86" s="44"/>
      <c r="J86" s="44"/>
      <c r="K86" s="44"/>
      <c r="L86" s="44"/>
      <c r="M86" s="44"/>
      <c r="N86" s="44"/>
    </row>
    <row r="87" spans="1:14" ht="12.75" customHeight="1" x14ac:dyDescent="0.2">
      <c r="A87" s="44"/>
      <c r="B87" s="44"/>
      <c r="C87" s="44"/>
      <c r="D87" s="44"/>
      <c r="E87" s="44"/>
      <c r="F87" s="44"/>
      <c r="G87" s="44"/>
      <c r="H87" s="44"/>
      <c r="I87" s="44"/>
      <c r="J87" s="44"/>
      <c r="K87" s="44"/>
      <c r="L87" s="44"/>
      <c r="M87" s="44"/>
      <c r="N87" s="44"/>
    </row>
    <row r="88" spans="1:14" ht="12.75" customHeight="1" x14ac:dyDescent="0.2">
      <c r="A88" s="44"/>
      <c r="B88" s="44"/>
      <c r="C88" s="44"/>
      <c r="D88" s="44"/>
      <c r="E88" s="44"/>
      <c r="F88" s="44"/>
      <c r="G88" s="44"/>
      <c r="H88" s="44"/>
      <c r="I88" s="44"/>
      <c r="J88" s="44"/>
      <c r="K88" s="44"/>
      <c r="L88" s="44"/>
      <c r="M88" s="44"/>
      <c r="N88" s="44"/>
    </row>
    <row r="89" spans="1:14" ht="12.75" customHeight="1" x14ac:dyDescent="0.2">
      <c r="A89" s="44"/>
      <c r="B89" s="44"/>
      <c r="C89" s="44"/>
      <c r="D89" s="44"/>
      <c r="E89" s="44"/>
      <c r="F89" s="44"/>
      <c r="G89" s="44"/>
      <c r="H89" s="44"/>
      <c r="I89" s="44"/>
      <c r="J89" s="44"/>
      <c r="K89" s="44"/>
      <c r="L89" s="44"/>
      <c r="M89" s="44"/>
      <c r="N89" s="44"/>
    </row>
    <row r="90" spans="1:14" ht="12.75" customHeight="1" x14ac:dyDescent="0.2">
      <c r="A90" s="44"/>
      <c r="B90" s="44"/>
      <c r="C90" s="44"/>
      <c r="D90" s="44"/>
      <c r="E90" s="44"/>
      <c r="F90" s="44"/>
      <c r="G90" s="44"/>
      <c r="H90" s="44"/>
      <c r="I90" s="44"/>
      <c r="J90" s="44"/>
      <c r="K90" s="44"/>
      <c r="L90" s="44"/>
      <c r="M90" s="44"/>
      <c r="N90" s="44"/>
    </row>
    <row r="91" spans="1:14" ht="12.75" customHeight="1" x14ac:dyDescent="0.2">
      <c r="A91" s="44"/>
      <c r="B91" s="44"/>
      <c r="C91" s="44"/>
      <c r="D91" s="44"/>
      <c r="E91" s="44"/>
      <c r="F91" s="44"/>
      <c r="G91" s="44"/>
      <c r="H91" s="44"/>
      <c r="I91" s="44"/>
      <c r="J91" s="44"/>
      <c r="K91" s="44"/>
      <c r="L91" s="44"/>
      <c r="M91" s="44"/>
      <c r="N91" s="44"/>
    </row>
    <row r="92" spans="1:14" ht="12.75" customHeight="1" x14ac:dyDescent="0.2">
      <c r="A92" s="44"/>
      <c r="B92" s="44"/>
      <c r="C92" s="44"/>
      <c r="D92" s="44"/>
      <c r="E92" s="44"/>
      <c r="F92" s="44"/>
      <c r="G92" s="44"/>
      <c r="H92" s="44"/>
      <c r="I92" s="44"/>
      <c r="J92" s="44"/>
      <c r="K92" s="44"/>
      <c r="L92" s="44"/>
      <c r="M92" s="44"/>
      <c r="N92" s="44"/>
    </row>
    <row r="93" spans="1:14" ht="12.75" customHeight="1" x14ac:dyDescent="0.2">
      <c r="A93" s="44"/>
      <c r="B93" s="44"/>
      <c r="C93" s="44"/>
      <c r="D93" s="44"/>
      <c r="E93" s="44"/>
      <c r="F93" s="44"/>
      <c r="G93" s="44"/>
      <c r="H93" s="44"/>
      <c r="I93" s="44"/>
      <c r="J93" s="44"/>
      <c r="K93" s="44"/>
      <c r="L93" s="44"/>
      <c r="M93" s="44"/>
      <c r="N93" s="44"/>
    </row>
    <row r="94" spans="1:14" ht="12.75" customHeight="1" x14ac:dyDescent="0.2">
      <c r="A94" s="44"/>
      <c r="B94" s="44"/>
      <c r="C94" s="44"/>
      <c r="D94" s="44"/>
      <c r="E94" s="44"/>
      <c r="F94" s="44"/>
      <c r="G94" s="44"/>
      <c r="H94" s="44"/>
      <c r="I94" s="44"/>
      <c r="J94" s="44"/>
      <c r="K94" s="44"/>
      <c r="L94" s="44"/>
      <c r="M94" s="44"/>
      <c r="N94" s="44"/>
    </row>
    <row r="95" spans="1:14" ht="12.75" customHeight="1" x14ac:dyDescent="0.2">
      <c r="A95" s="44"/>
      <c r="B95" s="44"/>
      <c r="C95" s="44"/>
      <c r="D95" s="44"/>
      <c r="E95" s="44"/>
      <c r="F95" s="44"/>
      <c r="G95" s="44"/>
      <c r="H95" s="44"/>
      <c r="I95" s="44"/>
      <c r="J95" s="44"/>
      <c r="K95" s="44"/>
      <c r="L95" s="44"/>
      <c r="M95" s="44"/>
      <c r="N95" s="44"/>
    </row>
    <row r="96" spans="1:14" ht="12.75" customHeight="1" x14ac:dyDescent="0.2">
      <c r="A96" s="44"/>
      <c r="B96" s="44"/>
      <c r="C96" s="44"/>
      <c r="D96" s="44"/>
      <c r="E96" s="44"/>
      <c r="F96" s="44"/>
      <c r="G96" s="44"/>
      <c r="H96" s="44"/>
      <c r="I96" s="44"/>
      <c r="J96" s="44"/>
      <c r="K96" s="44"/>
      <c r="L96" s="44"/>
      <c r="M96" s="44"/>
      <c r="N96" s="44"/>
    </row>
    <row r="97" spans="1:14" ht="12.75" customHeight="1" x14ac:dyDescent="0.2">
      <c r="A97" s="44"/>
      <c r="B97" s="44"/>
      <c r="C97" s="44"/>
      <c r="D97" s="44"/>
      <c r="E97" s="44"/>
      <c r="F97" s="44"/>
      <c r="G97" s="44"/>
      <c r="H97" s="44"/>
      <c r="I97" s="44"/>
      <c r="J97" s="44"/>
      <c r="K97" s="44"/>
      <c r="L97" s="44"/>
      <c r="M97" s="44"/>
      <c r="N97" s="44"/>
    </row>
    <row r="98" spans="1:14" ht="12.75" customHeight="1" x14ac:dyDescent="0.2">
      <c r="A98" s="44"/>
      <c r="B98" s="44"/>
      <c r="C98" s="44"/>
      <c r="D98" s="44"/>
      <c r="E98" s="44"/>
      <c r="F98" s="44"/>
      <c r="G98" s="44"/>
      <c r="H98" s="44"/>
      <c r="I98" s="44"/>
      <c r="J98" s="44"/>
      <c r="K98" s="44"/>
      <c r="L98" s="44"/>
      <c r="M98" s="44"/>
      <c r="N98" s="44"/>
    </row>
    <row r="99" spans="1:14" ht="12.75" customHeight="1" x14ac:dyDescent="0.2">
      <c r="A99" s="44"/>
      <c r="B99" s="44"/>
      <c r="C99" s="44"/>
      <c r="D99" s="44"/>
      <c r="E99" s="44"/>
      <c r="F99" s="44"/>
      <c r="G99" s="44"/>
      <c r="H99" s="44"/>
      <c r="I99" s="44"/>
      <c r="J99" s="44"/>
      <c r="K99" s="44"/>
      <c r="L99" s="44"/>
      <c r="M99" s="44"/>
      <c r="N99" s="44"/>
    </row>
    <row r="100" spans="1:14" ht="12.75" customHeight="1" x14ac:dyDescent="0.2">
      <c r="A100" s="44"/>
      <c r="B100" s="44"/>
      <c r="C100" s="44"/>
      <c r="D100" s="44"/>
      <c r="E100" s="44"/>
      <c r="F100" s="44"/>
      <c r="G100" s="44"/>
      <c r="H100" s="44"/>
      <c r="I100" s="44"/>
      <c r="J100" s="44"/>
      <c r="K100" s="44"/>
      <c r="L100" s="44"/>
      <c r="M100" s="44"/>
      <c r="N100" s="44"/>
    </row>
    <row r="101" spans="1:14" ht="12.75" customHeight="1" x14ac:dyDescent="0.2">
      <c r="A101" s="44"/>
      <c r="B101" s="44"/>
      <c r="C101" s="44"/>
      <c r="D101" s="44"/>
      <c r="E101" s="44"/>
      <c r="F101" s="44"/>
      <c r="G101" s="44"/>
      <c r="H101" s="44"/>
      <c r="I101" s="44"/>
      <c r="J101" s="44"/>
      <c r="K101" s="44"/>
      <c r="L101" s="44"/>
      <c r="M101" s="44"/>
      <c r="N101" s="44"/>
    </row>
    <row r="102" spans="1:14" ht="12.75" customHeight="1" x14ac:dyDescent="0.2">
      <c r="A102" s="44"/>
      <c r="B102" s="44"/>
      <c r="C102" s="44"/>
      <c r="D102" s="44"/>
      <c r="E102" s="44"/>
      <c r="F102" s="44"/>
      <c r="G102" s="44"/>
      <c r="H102" s="44"/>
      <c r="I102" s="44"/>
      <c r="J102" s="44"/>
      <c r="K102" s="44"/>
      <c r="L102" s="44"/>
      <c r="M102" s="44"/>
      <c r="N102" s="44"/>
    </row>
    <row r="103" spans="1:14" ht="12.75" customHeight="1" x14ac:dyDescent="0.2">
      <c r="A103" s="44"/>
      <c r="B103" s="44"/>
      <c r="C103" s="44"/>
      <c r="D103" s="44"/>
      <c r="E103" s="44"/>
      <c r="F103" s="44"/>
      <c r="G103" s="44"/>
      <c r="H103" s="44"/>
      <c r="I103" s="44"/>
      <c r="J103" s="44"/>
      <c r="K103" s="44"/>
      <c r="L103" s="44"/>
      <c r="M103" s="44"/>
      <c r="N103" s="44"/>
    </row>
    <row r="104" spans="1:14" ht="12.75" customHeight="1" x14ac:dyDescent="0.2">
      <c r="A104" s="44"/>
      <c r="B104" s="44"/>
      <c r="C104" s="44"/>
      <c r="D104" s="44"/>
      <c r="E104" s="44"/>
      <c r="F104" s="44"/>
      <c r="G104" s="44"/>
      <c r="H104" s="44"/>
      <c r="I104" s="44"/>
      <c r="J104" s="44"/>
      <c r="K104" s="44"/>
      <c r="L104" s="44"/>
      <c r="M104" s="44"/>
      <c r="N104" s="44"/>
    </row>
    <row r="105" spans="1:14" ht="12.75" customHeight="1" x14ac:dyDescent="0.2">
      <c r="A105" s="44"/>
      <c r="B105" s="44"/>
      <c r="C105" s="44"/>
      <c r="D105" s="44"/>
      <c r="E105" s="44"/>
      <c r="F105" s="44"/>
      <c r="G105" s="44"/>
      <c r="H105" s="44"/>
      <c r="I105" s="44"/>
      <c r="J105" s="44"/>
      <c r="K105" s="44"/>
      <c r="L105" s="44"/>
      <c r="M105" s="44"/>
      <c r="N105" s="44"/>
    </row>
    <row r="106" spans="1:14" ht="12.75" customHeight="1" x14ac:dyDescent="0.2">
      <c r="A106" s="44"/>
      <c r="B106" s="44"/>
      <c r="C106" s="44"/>
      <c r="D106" s="44"/>
      <c r="E106" s="44"/>
      <c r="F106" s="44"/>
      <c r="G106" s="44"/>
      <c r="H106" s="44"/>
      <c r="I106" s="44"/>
      <c r="J106" s="44"/>
      <c r="K106" s="44"/>
      <c r="L106" s="44"/>
      <c r="M106" s="44"/>
      <c r="N106" s="44"/>
    </row>
    <row r="107" spans="1:14" ht="12.75" customHeight="1" x14ac:dyDescent="0.2">
      <c r="A107" s="44"/>
      <c r="B107" s="44"/>
      <c r="C107" s="44"/>
      <c r="D107" s="44"/>
      <c r="E107" s="44"/>
      <c r="F107" s="44"/>
      <c r="G107" s="44"/>
      <c r="H107" s="44"/>
      <c r="I107" s="44"/>
      <c r="J107" s="44"/>
      <c r="K107" s="44"/>
      <c r="L107" s="44"/>
      <c r="M107" s="44"/>
      <c r="N107" s="44"/>
    </row>
    <row r="108" spans="1:14" ht="12.75" customHeight="1" x14ac:dyDescent="0.2">
      <c r="A108" s="44"/>
      <c r="B108" s="44"/>
      <c r="C108" s="44"/>
      <c r="D108" s="44"/>
      <c r="E108" s="44"/>
      <c r="F108" s="44"/>
      <c r="G108" s="44"/>
      <c r="H108" s="44"/>
      <c r="I108" s="44"/>
      <c r="J108" s="44"/>
      <c r="K108" s="44"/>
      <c r="L108" s="44"/>
      <c r="M108" s="44"/>
      <c r="N108" s="44"/>
    </row>
    <row r="109" spans="1:14" ht="12.75" customHeight="1" x14ac:dyDescent="0.2">
      <c r="A109" s="44"/>
      <c r="B109" s="44"/>
      <c r="C109" s="44"/>
      <c r="D109" s="44"/>
      <c r="E109" s="44"/>
      <c r="F109" s="44"/>
      <c r="G109" s="44"/>
      <c r="H109" s="44"/>
      <c r="I109" s="44"/>
      <c r="J109" s="44"/>
      <c r="K109" s="44"/>
      <c r="L109" s="44"/>
      <c r="M109" s="44"/>
      <c r="N109" s="44"/>
    </row>
    <row r="110" spans="1:14" ht="12.75" customHeight="1" x14ac:dyDescent="0.2">
      <c r="A110" s="44"/>
      <c r="B110" s="44"/>
      <c r="C110" s="44"/>
      <c r="D110" s="44"/>
      <c r="E110" s="44"/>
      <c r="F110" s="44"/>
      <c r="G110" s="44"/>
      <c r="H110" s="44"/>
      <c r="I110" s="44"/>
      <c r="J110" s="44"/>
      <c r="K110" s="44"/>
      <c r="L110" s="44"/>
      <c r="M110" s="44"/>
      <c r="N110" s="44"/>
    </row>
    <row r="111" spans="1:14" ht="12.75" customHeight="1" x14ac:dyDescent="0.2">
      <c r="A111" s="44"/>
      <c r="B111" s="44"/>
      <c r="C111" s="44"/>
      <c r="D111" s="44"/>
      <c r="E111" s="44"/>
      <c r="F111" s="44"/>
      <c r="G111" s="44"/>
      <c r="H111" s="44"/>
      <c r="I111" s="44"/>
      <c r="J111" s="44"/>
      <c r="K111" s="44"/>
      <c r="L111" s="44"/>
      <c r="M111" s="44"/>
      <c r="N111" s="44"/>
    </row>
    <row r="112" spans="1:14" ht="12.75" customHeight="1" x14ac:dyDescent="0.2">
      <c r="A112" s="44"/>
      <c r="B112" s="44"/>
      <c r="C112" s="44"/>
      <c r="D112" s="44"/>
      <c r="E112" s="44"/>
      <c r="F112" s="44"/>
      <c r="G112" s="44"/>
      <c r="H112" s="44"/>
      <c r="I112" s="44"/>
      <c r="J112" s="44"/>
      <c r="K112" s="44"/>
      <c r="L112" s="44"/>
      <c r="M112" s="44"/>
      <c r="N112" s="44"/>
    </row>
    <row r="113" spans="1:14" ht="12.75" customHeight="1" x14ac:dyDescent="0.2">
      <c r="A113" s="44"/>
      <c r="B113" s="44"/>
      <c r="C113" s="44"/>
      <c r="D113" s="44"/>
      <c r="E113" s="44"/>
      <c r="F113" s="44"/>
      <c r="G113" s="44"/>
      <c r="H113" s="44"/>
      <c r="I113" s="44"/>
      <c r="J113" s="44"/>
      <c r="K113" s="44"/>
      <c r="L113" s="44"/>
      <c r="M113" s="44"/>
      <c r="N113" s="44"/>
    </row>
    <row r="114" spans="1:14" ht="12.75" customHeight="1" x14ac:dyDescent="0.2">
      <c r="A114" s="44"/>
      <c r="B114" s="44"/>
      <c r="C114" s="44"/>
      <c r="D114" s="44"/>
      <c r="E114" s="44"/>
      <c r="F114" s="44"/>
      <c r="G114" s="44"/>
      <c r="H114" s="44"/>
      <c r="I114" s="44"/>
      <c r="J114" s="44"/>
      <c r="K114" s="44"/>
      <c r="L114" s="44"/>
      <c r="M114" s="44"/>
      <c r="N114" s="44"/>
    </row>
    <row r="115" spans="1:14" ht="12.75" customHeight="1" x14ac:dyDescent="0.2">
      <c r="A115" s="44"/>
      <c r="B115" s="44"/>
      <c r="C115" s="44"/>
      <c r="D115" s="44"/>
      <c r="E115" s="44"/>
      <c r="F115" s="44"/>
      <c r="G115" s="44"/>
      <c r="H115" s="44"/>
      <c r="I115" s="44"/>
      <c r="J115" s="44"/>
      <c r="K115" s="44"/>
      <c r="L115" s="44"/>
      <c r="M115" s="44"/>
      <c r="N115" s="44"/>
    </row>
    <row r="116" spans="1:14" ht="12.75" customHeight="1" x14ac:dyDescent="0.2">
      <c r="A116" s="44"/>
      <c r="B116" s="44"/>
      <c r="C116" s="44"/>
      <c r="D116" s="44"/>
      <c r="E116" s="44"/>
      <c r="F116" s="44"/>
      <c r="G116" s="44"/>
      <c r="H116" s="44"/>
      <c r="I116" s="44"/>
      <c r="J116" s="44"/>
      <c r="K116" s="44"/>
      <c r="L116" s="44"/>
      <c r="M116" s="44"/>
      <c r="N116" s="44"/>
    </row>
    <row r="117" spans="1:14" ht="12.75" customHeight="1" x14ac:dyDescent="0.2">
      <c r="A117" s="44"/>
      <c r="B117" s="44"/>
      <c r="C117" s="44"/>
      <c r="D117" s="44"/>
      <c r="E117" s="44"/>
      <c r="F117" s="44"/>
      <c r="G117" s="44"/>
      <c r="H117" s="44"/>
      <c r="I117" s="44"/>
      <c r="J117" s="44"/>
      <c r="K117" s="44"/>
      <c r="L117" s="44"/>
      <c r="M117" s="44"/>
      <c r="N117" s="44"/>
    </row>
    <row r="118" spans="1:14" ht="12.75" customHeight="1" x14ac:dyDescent="0.2">
      <c r="A118" s="44"/>
      <c r="B118" s="44"/>
      <c r="C118" s="44"/>
      <c r="D118" s="44"/>
      <c r="E118" s="44"/>
      <c r="F118" s="44"/>
      <c r="G118" s="44"/>
      <c r="H118" s="44"/>
      <c r="I118" s="44"/>
      <c r="J118" s="44"/>
      <c r="K118" s="44"/>
      <c r="L118" s="44"/>
      <c r="M118" s="44"/>
      <c r="N118" s="44"/>
    </row>
    <row r="119" spans="1:14" ht="12.75" customHeight="1" x14ac:dyDescent="0.2">
      <c r="A119" s="44"/>
      <c r="B119" s="44"/>
      <c r="C119" s="44"/>
      <c r="D119" s="44"/>
      <c r="E119" s="44"/>
      <c r="F119" s="44"/>
      <c r="G119" s="44"/>
      <c r="H119" s="44"/>
      <c r="I119" s="44"/>
      <c r="J119" s="44"/>
      <c r="K119" s="44"/>
      <c r="L119" s="44"/>
      <c r="M119" s="44"/>
      <c r="N119" s="44"/>
    </row>
    <row r="120" spans="1:14" ht="12.75" customHeight="1" x14ac:dyDescent="0.2">
      <c r="A120" s="44"/>
      <c r="B120" s="44"/>
      <c r="C120" s="44"/>
      <c r="D120" s="44"/>
      <c r="E120" s="44"/>
      <c r="F120" s="44"/>
      <c r="G120" s="44"/>
      <c r="H120" s="44"/>
      <c r="I120" s="44"/>
      <c r="J120" s="44"/>
      <c r="K120" s="44"/>
      <c r="L120" s="44"/>
      <c r="M120" s="44"/>
      <c r="N120" s="44"/>
    </row>
    <row r="121" spans="1:14" ht="12.75" customHeight="1" x14ac:dyDescent="0.2">
      <c r="A121" s="44"/>
      <c r="B121" s="44"/>
      <c r="C121" s="44"/>
      <c r="D121" s="44"/>
      <c r="E121" s="44"/>
      <c r="F121" s="44"/>
      <c r="G121" s="44"/>
      <c r="H121" s="44"/>
      <c r="I121" s="44"/>
      <c r="J121" s="44"/>
      <c r="K121" s="44"/>
      <c r="L121" s="44"/>
      <c r="M121" s="44"/>
      <c r="N121" s="44"/>
    </row>
    <row r="122" spans="1:14" ht="12.75" customHeight="1" x14ac:dyDescent="0.2">
      <c r="A122" s="44"/>
      <c r="B122" s="44"/>
      <c r="C122" s="44"/>
      <c r="D122" s="44"/>
      <c r="E122" s="44"/>
      <c r="F122" s="44"/>
      <c r="G122" s="44"/>
      <c r="H122" s="44"/>
      <c r="I122" s="44"/>
      <c r="J122" s="44"/>
      <c r="K122" s="44"/>
      <c r="L122" s="44"/>
      <c r="M122" s="44"/>
      <c r="N122" s="44"/>
    </row>
    <row r="123" spans="1:14" ht="12.75" customHeight="1" x14ac:dyDescent="0.2">
      <c r="A123" s="44"/>
      <c r="B123" s="44"/>
      <c r="C123" s="44"/>
      <c r="D123" s="44"/>
      <c r="E123" s="44"/>
      <c r="F123" s="44"/>
      <c r="G123" s="44"/>
      <c r="H123" s="44"/>
      <c r="I123" s="44"/>
      <c r="J123" s="44"/>
      <c r="K123" s="44"/>
      <c r="L123" s="44"/>
      <c r="M123" s="44"/>
      <c r="N123" s="44"/>
    </row>
    <row r="124" spans="1:14" ht="12.75" customHeight="1" x14ac:dyDescent="0.2">
      <c r="A124" s="44"/>
      <c r="B124" s="44"/>
      <c r="C124" s="44"/>
      <c r="D124" s="44"/>
      <c r="E124" s="44"/>
      <c r="F124" s="44"/>
      <c r="G124" s="44"/>
      <c r="H124" s="44"/>
      <c r="I124" s="44"/>
      <c r="J124" s="44"/>
      <c r="K124" s="44"/>
      <c r="L124" s="44"/>
      <c r="M124" s="44"/>
      <c r="N124" s="44"/>
    </row>
    <row r="125" spans="1:14" ht="12.75" customHeight="1" x14ac:dyDescent="0.2">
      <c r="A125" s="44"/>
      <c r="B125" s="44"/>
      <c r="C125" s="44"/>
      <c r="D125" s="44"/>
      <c r="E125" s="44"/>
      <c r="F125" s="44"/>
      <c r="G125" s="44"/>
      <c r="H125" s="44"/>
      <c r="I125" s="44"/>
      <c r="J125" s="44"/>
      <c r="K125" s="44"/>
      <c r="L125" s="44"/>
      <c r="M125" s="44"/>
      <c r="N125" s="44"/>
    </row>
    <row r="126" spans="1:14" ht="12.75" customHeight="1" x14ac:dyDescent="0.2">
      <c r="A126" s="44"/>
      <c r="B126" s="44"/>
      <c r="C126" s="44"/>
      <c r="D126" s="44"/>
      <c r="E126" s="44"/>
      <c r="F126" s="44"/>
      <c r="G126" s="44"/>
      <c r="H126" s="44"/>
      <c r="I126" s="44"/>
      <c r="J126" s="44"/>
      <c r="K126" s="44"/>
      <c r="L126" s="44"/>
      <c r="M126" s="44"/>
      <c r="N126" s="44"/>
    </row>
    <row r="127" spans="1:14" ht="12.75" customHeight="1" x14ac:dyDescent="0.2">
      <c r="A127" s="44"/>
      <c r="B127" s="44"/>
      <c r="C127" s="44"/>
      <c r="D127" s="44"/>
      <c r="E127" s="44"/>
      <c r="F127" s="44"/>
      <c r="G127" s="44"/>
      <c r="H127" s="44"/>
      <c r="I127" s="44"/>
      <c r="J127" s="44"/>
      <c r="K127" s="44"/>
      <c r="L127" s="44"/>
      <c r="M127" s="44"/>
      <c r="N127" s="44"/>
    </row>
    <row r="128" spans="1:14" ht="12.75" customHeight="1" x14ac:dyDescent="0.2">
      <c r="A128" s="44"/>
      <c r="B128" s="44"/>
      <c r="C128" s="44"/>
      <c r="D128" s="44"/>
      <c r="E128" s="44"/>
      <c r="F128" s="44"/>
      <c r="G128" s="44"/>
      <c r="H128" s="44"/>
      <c r="I128" s="44"/>
      <c r="J128" s="44"/>
      <c r="K128" s="44"/>
      <c r="L128" s="44"/>
      <c r="M128" s="44"/>
      <c r="N128" s="44"/>
    </row>
    <row r="129" spans="1:14" ht="12.75" customHeight="1" x14ac:dyDescent="0.2">
      <c r="A129" s="44"/>
      <c r="B129" s="44"/>
      <c r="C129" s="44"/>
      <c r="D129" s="44"/>
      <c r="E129" s="44"/>
      <c r="F129" s="44"/>
      <c r="G129" s="44"/>
      <c r="H129" s="44"/>
      <c r="I129" s="44"/>
      <c r="J129" s="44"/>
      <c r="K129" s="44"/>
      <c r="L129" s="44"/>
      <c r="M129" s="44"/>
      <c r="N129" s="44"/>
    </row>
    <row r="130" spans="1:14" ht="12.75" customHeight="1" x14ac:dyDescent="0.2">
      <c r="A130" s="44"/>
      <c r="B130" s="44"/>
      <c r="C130" s="44"/>
      <c r="D130" s="44"/>
      <c r="E130" s="44"/>
      <c r="F130" s="44"/>
      <c r="G130" s="44"/>
      <c r="H130" s="44"/>
      <c r="I130" s="44"/>
      <c r="J130" s="44"/>
      <c r="K130" s="44"/>
      <c r="L130" s="44"/>
      <c r="M130" s="44"/>
      <c r="N130" s="44"/>
    </row>
    <row r="131" spans="1:14" ht="12.75" customHeight="1" x14ac:dyDescent="0.2">
      <c r="A131" s="44"/>
      <c r="B131" s="44"/>
      <c r="C131" s="44"/>
      <c r="D131" s="44"/>
      <c r="E131" s="44"/>
      <c r="F131" s="44"/>
      <c r="G131" s="44"/>
      <c r="H131" s="44"/>
      <c r="I131" s="44"/>
      <c r="J131" s="44"/>
      <c r="K131" s="44"/>
      <c r="L131" s="44"/>
      <c r="M131" s="44"/>
      <c r="N131" s="44"/>
    </row>
    <row r="132" spans="1:14" ht="12.75" customHeight="1" x14ac:dyDescent="0.2">
      <c r="A132" s="44"/>
      <c r="B132" s="44"/>
      <c r="C132" s="44"/>
      <c r="D132" s="44"/>
      <c r="E132" s="44"/>
      <c r="F132" s="44"/>
      <c r="G132" s="44"/>
      <c r="H132" s="44"/>
      <c r="I132" s="44"/>
      <c r="J132" s="44"/>
      <c r="K132" s="44"/>
      <c r="L132" s="44"/>
      <c r="M132" s="44"/>
      <c r="N132" s="44"/>
    </row>
    <row r="133" spans="1:14" ht="12.75" customHeight="1" x14ac:dyDescent="0.2">
      <c r="A133" s="44"/>
      <c r="B133" s="44"/>
      <c r="C133" s="44"/>
      <c r="D133" s="44"/>
      <c r="E133" s="44"/>
      <c r="F133" s="44"/>
      <c r="G133" s="44"/>
      <c r="H133" s="44"/>
      <c r="I133" s="44"/>
      <c r="J133" s="44"/>
      <c r="K133" s="44"/>
      <c r="L133" s="44"/>
      <c r="M133" s="44"/>
      <c r="N133" s="44"/>
    </row>
    <row r="134" spans="1:14" ht="12.75" customHeight="1" x14ac:dyDescent="0.2">
      <c r="A134" s="44"/>
      <c r="B134" s="44"/>
      <c r="C134" s="44"/>
      <c r="D134" s="44"/>
      <c r="E134" s="44"/>
      <c r="F134" s="44"/>
      <c r="G134" s="44"/>
      <c r="H134" s="44"/>
      <c r="I134" s="44"/>
      <c r="J134" s="44"/>
      <c r="K134" s="44"/>
      <c r="L134" s="44"/>
      <c r="M134" s="44"/>
      <c r="N134" s="44"/>
    </row>
    <row r="135" spans="1:14" ht="12.75" customHeight="1" x14ac:dyDescent="0.2">
      <c r="A135" s="44"/>
      <c r="B135" s="44"/>
      <c r="C135" s="44"/>
      <c r="D135" s="44"/>
      <c r="E135" s="44"/>
      <c r="F135" s="44"/>
      <c r="G135" s="44"/>
      <c r="H135" s="44"/>
      <c r="I135" s="44"/>
      <c r="J135" s="44"/>
      <c r="K135" s="44"/>
      <c r="L135" s="44"/>
      <c r="M135" s="44"/>
      <c r="N135" s="44"/>
    </row>
    <row r="136" spans="1:14" ht="12.75" customHeight="1" x14ac:dyDescent="0.2">
      <c r="A136" s="44"/>
      <c r="B136" s="44"/>
      <c r="C136" s="44"/>
      <c r="D136" s="44"/>
      <c r="E136" s="44"/>
      <c r="F136" s="44"/>
      <c r="G136" s="44"/>
      <c r="H136" s="44"/>
      <c r="I136" s="44"/>
      <c r="J136" s="44"/>
      <c r="K136" s="44"/>
      <c r="L136" s="44"/>
      <c r="M136" s="44"/>
      <c r="N136" s="44"/>
    </row>
    <row r="137" spans="1:14" ht="12.75" customHeight="1" x14ac:dyDescent="0.2">
      <c r="A137" s="44"/>
      <c r="B137" s="44"/>
      <c r="C137" s="44"/>
      <c r="D137" s="44"/>
      <c r="E137" s="44"/>
      <c r="F137" s="44"/>
      <c r="G137" s="44"/>
      <c r="H137" s="44"/>
      <c r="I137" s="44"/>
      <c r="J137" s="44"/>
      <c r="K137" s="44"/>
      <c r="L137" s="44"/>
      <c r="M137" s="44"/>
      <c r="N137" s="44"/>
    </row>
    <row r="138" spans="1:14" ht="12.75" customHeight="1" x14ac:dyDescent="0.2">
      <c r="A138" s="44"/>
      <c r="B138" s="44"/>
      <c r="C138" s="44"/>
      <c r="D138" s="44"/>
      <c r="E138" s="44"/>
      <c r="F138" s="44"/>
      <c r="G138" s="44"/>
      <c r="H138" s="44"/>
      <c r="I138" s="44"/>
      <c r="J138" s="44"/>
      <c r="K138" s="44"/>
      <c r="L138" s="44"/>
      <c r="M138" s="44"/>
      <c r="N138" s="44"/>
    </row>
    <row r="139" spans="1:14" ht="12.75" customHeight="1" x14ac:dyDescent="0.2">
      <c r="A139" s="44"/>
      <c r="B139" s="44"/>
      <c r="C139" s="44"/>
      <c r="D139" s="44"/>
      <c r="E139" s="44"/>
      <c r="F139" s="44"/>
      <c r="G139" s="44"/>
      <c r="H139" s="44"/>
      <c r="I139" s="44"/>
      <c r="J139" s="44"/>
      <c r="K139" s="44"/>
      <c r="L139" s="44"/>
      <c r="M139" s="44"/>
      <c r="N139" s="44"/>
    </row>
    <row r="140" spans="1:14" ht="12.75" customHeight="1" x14ac:dyDescent="0.2">
      <c r="A140" s="44"/>
      <c r="B140" s="44"/>
      <c r="C140" s="44"/>
      <c r="D140" s="44"/>
      <c r="E140" s="44"/>
      <c r="F140" s="44"/>
      <c r="G140" s="44"/>
      <c r="H140" s="44"/>
      <c r="I140" s="44"/>
      <c r="J140" s="44"/>
      <c r="K140" s="44"/>
      <c r="L140" s="44"/>
      <c r="M140" s="44"/>
      <c r="N140" s="44"/>
    </row>
    <row r="141" spans="1:14" ht="12.75" customHeight="1" x14ac:dyDescent="0.2">
      <c r="A141" s="44"/>
      <c r="B141" s="44"/>
      <c r="C141" s="44"/>
      <c r="D141" s="44"/>
      <c r="E141" s="44"/>
      <c r="F141" s="44"/>
      <c r="G141" s="44"/>
      <c r="H141" s="44"/>
      <c r="I141" s="44"/>
      <c r="J141" s="44"/>
      <c r="K141" s="44"/>
      <c r="L141" s="44"/>
      <c r="M141" s="44"/>
      <c r="N141" s="44"/>
    </row>
    <row r="142" spans="1:14" ht="12.75" customHeight="1" x14ac:dyDescent="0.2">
      <c r="A142" s="44"/>
      <c r="B142" s="44"/>
      <c r="C142" s="44"/>
      <c r="D142" s="44"/>
      <c r="E142" s="44"/>
      <c r="F142" s="44"/>
      <c r="G142" s="44"/>
      <c r="H142" s="44"/>
      <c r="I142" s="44"/>
      <c r="J142" s="44"/>
      <c r="K142" s="44"/>
      <c r="L142" s="44"/>
      <c r="M142" s="44"/>
      <c r="N142" s="44"/>
    </row>
    <row r="143" spans="1:14" ht="12.75" customHeight="1" x14ac:dyDescent="0.2">
      <c r="A143" s="44"/>
      <c r="B143" s="44"/>
      <c r="C143" s="44"/>
      <c r="D143" s="44"/>
      <c r="E143" s="44"/>
      <c r="F143" s="44"/>
      <c r="G143" s="44"/>
      <c r="H143" s="44"/>
      <c r="I143" s="44"/>
      <c r="J143" s="44"/>
      <c r="K143" s="44"/>
      <c r="L143" s="44"/>
      <c r="M143" s="44"/>
      <c r="N143" s="44"/>
    </row>
    <row r="144" spans="1:14" ht="12.75" customHeight="1" x14ac:dyDescent="0.2">
      <c r="A144" s="44"/>
      <c r="B144" s="44"/>
      <c r="C144" s="44"/>
      <c r="D144" s="44"/>
      <c r="E144" s="44"/>
      <c r="F144" s="44"/>
      <c r="G144" s="44"/>
      <c r="H144" s="44"/>
      <c r="I144" s="44"/>
      <c r="J144" s="44"/>
      <c r="K144" s="44"/>
      <c r="L144" s="44"/>
      <c r="M144" s="44"/>
      <c r="N144" s="44"/>
    </row>
    <row r="145" spans="1:14" ht="12.75" customHeight="1" x14ac:dyDescent="0.2">
      <c r="A145" s="44"/>
      <c r="B145" s="44"/>
      <c r="C145" s="44"/>
      <c r="D145" s="44"/>
      <c r="E145" s="44"/>
      <c r="F145" s="44"/>
      <c r="G145" s="44"/>
      <c r="H145" s="44"/>
      <c r="I145" s="44"/>
      <c r="J145" s="44"/>
      <c r="K145" s="44"/>
      <c r="L145" s="44"/>
      <c r="M145" s="44"/>
      <c r="N145" s="44"/>
    </row>
    <row r="146" spans="1:14" ht="12.75" customHeight="1" x14ac:dyDescent="0.2">
      <c r="A146" s="44"/>
      <c r="B146" s="44"/>
      <c r="C146" s="44"/>
      <c r="D146" s="44"/>
      <c r="E146" s="44"/>
      <c r="F146" s="44"/>
      <c r="G146" s="44"/>
      <c r="H146" s="44"/>
      <c r="I146" s="44"/>
      <c r="J146" s="44"/>
      <c r="K146" s="44"/>
      <c r="L146" s="44"/>
      <c r="M146" s="44"/>
      <c r="N146" s="44"/>
    </row>
    <row r="147" spans="1:14" ht="12.75" customHeight="1" x14ac:dyDescent="0.2">
      <c r="A147" s="44"/>
      <c r="B147" s="44"/>
      <c r="C147" s="44"/>
      <c r="D147" s="44"/>
      <c r="E147" s="44"/>
      <c r="F147" s="44"/>
      <c r="G147" s="44"/>
      <c r="H147" s="44"/>
      <c r="I147" s="44"/>
      <c r="J147" s="44"/>
      <c r="K147" s="44"/>
      <c r="L147" s="44"/>
      <c r="M147" s="44"/>
      <c r="N147" s="44"/>
    </row>
    <row r="148" spans="1:14" ht="12.75" customHeight="1" x14ac:dyDescent="0.2">
      <c r="A148" s="44"/>
      <c r="B148" s="44"/>
      <c r="C148" s="44"/>
      <c r="D148" s="44"/>
      <c r="E148" s="44"/>
      <c r="F148" s="44"/>
      <c r="G148" s="44"/>
      <c r="H148" s="44"/>
      <c r="I148" s="44"/>
      <c r="J148" s="44"/>
      <c r="K148" s="44"/>
      <c r="L148" s="44"/>
      <c r="M148" s="44"/>
      <c r="N148" s="44"/>
    </row>
    <row r="149" spans="1:14" ht="12.75" customHeight="1" x14ac:dyDescent="0.2">
      <c r="A149" s="44"/>
      <c r="B149" s="44"/>
      <c r="C149" s="44"/>
      <c r="D149" s="44"/>
      <c r="E149" s="44"/>
      <c r="F149" s="44"/>
      <c r="G149" s="44"/>
      <c r="H149" s="44"/>
      <c r="I149" s="44"/>
      <c r="J149" s="44"/>
      <c r="K149" s="44"/>
      <c r="L149" s="44"/>
      <c r="M149" s="44"/>
      <c r="N149" s="44"/>
    </row>
    <row r="150" spans="1:14" ht="12.75" customHeight="1" x14ac:dyDescent="0.2">
      <c r="A150" s="44"/>
      <c r="B150" s="44"/>
      <c r="C150" s="44"/>
      <c r="D150" s="44"/>
      <c r="E150" s="44"/>
      <c r="F150" s="44"/>
      <c r="G150" s="44"/>
      <c r="H150" s="44"/>
      <c r="I150" s="44"/>
      <c r="J150" s="44"/>
      <c r="K150" s="44"/>
      <c r="L150" s="44"/>
      <c r="M150" s="44"/>
      <c r="N150" s="44"/>
    </row>
    <row r="151" spans="1:14" ht="12.75" customHeight="1" x14ac:dyDescent="0.2">
      <c r="A151" s="44"/>
      <c r="B151" s="44"/>
      <c r="C151" s="44"/>
      <c r="D151" s="44"/>
      <c r="E151" s="44"/>
      <c r="F151" s="44"/>
      <c r="G151" s="44"/>
      <c r="H151" s="44"/>
      <c r="I151" s="44"/>
      <c r="J151" s="44"/>
      <c r="K151" s="44"/>
      <c r="L151" s="44"/>
      <c r="M151" s="44"/>
      <c r="N151" s="44"/>
    </row>
    <row r="152" spans="1:14" ht="12.75" customHeight="1" x14ac:dyDescent="0.2">
      <c r="A152" s="44"/>
      <c r="B152" s="44"/>
      <c r="C152" s="44"/>
      <c r="D152" s="44"/>
      <c r="E152" s="44"/>
      <c r="F152" s="44"/>
      <c r="G152" s="44"/>
      <c r="H152" s="44"/>
      <c r="I152" s="44"/>
      <c r="J152" s="44"/>
      <c r="K152" s="44"/>
      <c r="L152" s="44"/>
      <c r="M152" s="44"/>
      <c r="N152" s="44"/>
    </row>
    <row r="153" spans="1:14" ht="12.75" customHeight="1" x14ac:dyDescent="0.2">
      <c r="A153" s="44"/>
      <c r="B153" s="44"/>
      <c r="C153" s="44"/>
      <c r="D153" s="44"/>
      <c r="E153" s="44"/>
      <c r="F153" s="44"/>
      <c r="G153" s="44"/>
      <c r="H153" s="44"/>
      <c r="I153" s="44"/>
      <c r="J153" s="44"/>
      <c r="K153" s="44"/>
      <c r="L153" s="44"/>
      <c r="M153" s="44"/>
      <c r="N153" s="44"/>
    </row>
    <row r="154" spans="1:14" ht="12.75" customHeight="1" x14ac:dyDescent="0.2">
      <c r="A154" s="44"/>
      <c r="B154" s="44"/>
      <c r="C154" s="44"/>
      <c r="D154" s="44"/>
      <c r="E154" s="44"/>
      <c r="F154" s="44"/>
      <c r="G154" s="44"/>
      <c r="H154" s="44"/>
      <c r="I154" s="44"/>
      <c r="J154" s="44"/>
      <c r="K154" s="44"/>
      <c r="L154" s="44"/>
      <c r="M154" s="44"/>
      <c r="N154" s="44"/>
    </row>
    <row r="155" spans="1:14" ht="12.75" customHeight="1" x14ac:dyDescent="0.2">
      <c r="A155" s="44"/>
      <c r="B155" s="44"/>
      <c r="C155" s="44"/>
      <c r="D155" s="44"/>
      <c r="E155" s="44"/>
      <c r="F155" s="44"/>
      <c r="G155" s="44"/>
      <c r="H155" s="44"/>
      <c r="I155" s="44"/>
      <c r="J155" s="44"/>
      <c r="K155" s="44"/>
      <c r="L155" s="44"/>
      <c r="M155" s="44"/>
      <c r="N155" s="44"/>
    </row>
    <row r="156" spans="1:14" ht="12.75" customHeight="1" x14ac:dyDescent="0.2">
      <c r="A156" s="44"/>
      <c r="B156" s="44"/>
      <c r="C156" s="44"/>
      <c r="D156" s="44"/>
      <c r="E156" s="44"/>
      <c r="F156" s="44"/>
      <c r="G156" s="44"/>
      <c r="H156" s="44"/>
      <c r="I156" s="44"/>
      <c r="J156" s="44"/>
      <c r="K156" s="44"/>
      <c r="L156" s="44"/>
      <c r="M156" s="44"/>
      <c r="N156" s="44"/>
    </row>
    <row r="157" spans="1:14" ht="12.75" customHeight="1" x14ac:dyDescent="0.2">
      <c r="A157" s="44"/>
      <c r="B157" s="44"/>
      <c r="C157" s="44"/>
      <c r="D157" s="44"/>
      <c r="E157" s="44"/>
      <c r="F157" s="44"/>
      <c r="G157" s="44"/>
      <c r="H157" s="44"/>
      <c r="I157" s="44"/>
      <c r="J157" s="44"/>
      <c r="K157" s="44"/>
      <c r="L157" s="44"/>
      <c r="M157" s="44"/>
      <c r="N157" s="44"/>
    </row>
    <row r="158" spans="1:14" ht="12.75" customHeight="1" x14ac:dyDescent="0.2">
      <c r="A158" s="44"/>
      <c r="B158" s="44"/>
      <c r="C158" s="44"/>
      <c r="D158" s="44"/>
      <c r="E158" s="44"/>
      <c r="F158" s="44"/>
      <c r="G158" s="44"/>
      <c r="H158" s="44"/>
      <c r="I158" s="44"/>
      <c r="J158" s="44"/>
      <c r="K158" s="44"/>
      <c r="L158" s="44"/>
      <c r="M158" s="44"/>
      <c r="N158" s="44"/>
    </row>
    <row r="159" spans="1:14" ht="12.75" customHeight="1" x14ac:dyDescent="0.2">
      <c r="A159" s="44"/>
      <c r="B159" s="44"/>
      <c r="C159" s="44"/>
      <c r="D159" s="44"/>
      <c r="E159" s="44"/>
      <c r="F159" s="44"/>
      <c r="G159" s="44"/>
      <c r="H159" s="44"/>
      <c r="I159" s="44"/>
      <c r="J159" s="44"/>
      <c r="K159" s="44"/>
      <c r="L159" s="44"/>
      <c r="M159" s="44"/>
      <c r="N159" s="44"/>
    </row>
    <row r="160" spans="1:14" ht="12.75" customHeight="1" x14ac:dyDescent="0.2">
      <c r="A160" s="44"/>
      <c r="B160" s="44"/>
      <c r="C160" s="44"/>
      <c r="D160" s="44"/>
      <c r="E160" s="44"/>
      <c r="F160" s="44"/>
      <c r="G160" s="44"/>
      <c r="H160" s="44"/>
      <c r="I160" s="44"/>
      <c r="J160" s="44"/>
      <c r="K160" s="44"/>
      <c r="L160" s="44"/>
      <c r="M160" s="44"/>
      <c r="N160" s="44"/>
    </row>
    <row r="161" spans="1:14" ht="12.75" customHeight="1" x14ac:dyDescent="0.2">
      <c r="A161" s="44"/>
      <c r="B161" s="44"/>
      <c r="C161" s="44"/>
      <c r="D161" s="44"/>
      <c r="E161" s="44"/>
      <c r="F161" s="44"/>
      <c r="G161" s="44"/>
      <c r="H161" s="44"/>
      <c r="I161" s="44"/>
      <c r="J161" s="44"/>
      <c r="K161" s="44"/>
      <c r="L161" s="44"/>
      <c r="M161" s="44"/>
      <c r="N161" s="44"/>
    </row>
    <row r="162" spans="1:14" ht="12.75" customHeight="1" x14ac:dyDescent="0.2">
      <c r="A162" s="44"/>
      <c r="B162" s="44"/>
      <c r="C162" s="44"/>
      <c r="D162" s="44"/>
      <c r="E162" s="44"/>
      <c r="F162" s="44"/>
      <c r="G162" s="44"/>
      <c r="H162" s="44"/>
      <c r="I162" s="44"/>
      <c r="J162" s="44"/>
      <c r="K162" s="44"/>
      <c r="L162" s="44"/>
      <c r="M162" s="44"/>
      <c r="N162" s="44"/>
    </row>
    <row r="163" spans="1:14" ht="12.75" customHeight="1" x14ac:dyDescent="0.2">
      <c r="A163" s="44"/>
      <c r="B163" s="44"/>
      <c r="C163" s="44"/>
      <c r="D163" s="44"/>
      <c r="E163" s="44"/>
      <c r="F163" s="44"/>
      <c r="G163" s="44"/>
      <c r="H163" s="44"/>
      <c r="I163" s="44"/>
      <c r="J163" s="44"/>
      <c r="K163" s="44"/>
      <c r="L163" s="44"/>
      <c r="M163" s="44"/>
      <c r="N163" s="44"/>
    </row>
    <row r="164" spans="1:14" ht="12.75" customHeight="1" x14ac:dyDescent="0.2">
      <c r="A164" s="44"/>
      <c r="B164" s="44"/>
      <c r="C164" s="44"/>
      <c r="D164" s="44"/>
      <c r="E164" s="44"/>
      <c r="F164" s="44"/>
      <c r="G164" s="44"/>
      <c r="H164" s="44"/>
      <c r="I164" s="44"/>
      <c r="J164" s="44"/>
      <c r="K164" s="44"/>
      <c r="L164" s="44"/>
      <c r="M164" s="44"/>
      <c r="N164" s="44"/>
    </row>
    <row r="165" spans="1:14" ht="12.75" customHeight="1" x14ac:dyDescent="0.2">
      <c r="A165" s="44"/>
      <c r="B165" s="44"/>
      <c r="C165" s="44"/>
      <c r="D165" s="44"/>
      <c r="E165" s="44"/>
      <c r="F165" s="44"/>
      <c r="G165" s="44"/>
      <c r="H165" s="44"/>
      <c r="I165" s="44"/>
      <c r="J165" s="44"/>
      <c r="K165" s="44"/>
      <c r="L165" s="44"/>
      <c r="M165" s="44"/>
      <c r="N165" s="44"/>
    </row>
    <row r="166" spans="1:14" ht="12.75" customHeight="1" x14ac:dyDescent="0.2">
      <c r="A166" s="44"/>
      <c r="B166" s="44"/>
      <c r="C166" s="44"/>
      <c r="D166" s="44"/>
      <c r="E166" s="44"/>
      <c r="F166" s="44"/>
      <c r="G166" s="44"/>
      <c r="H166" s="44"/>
      <c r="I166" s="44"/>
      <c r="J166" s="44"/>
      <c r="K166" s="44"/>
      <c r="L166" s="44"/>
      <c r="M166" s="44"/>
      <c r="N166" s="44"/>
    </row>
    <row r="167" spans="1:14" ht="12.75" customHeight="1" x14ac:dyDescent="0.2">
      <c r="A167" s="44"/>
      <c r="B167" s="44"/>
      <c r="C167" s="44"/>
      <c r="D167" s="44"/>
      <c r="E167" s="44"/>
      <c r="F167" s="44"/>
      <c r="G167" s="44"/>
      <c r="H167" s="44"/>
      <c r="I167" s="44"/>
      <c r="J167" s="44"/>
      <c r="K167" s="44"/>
      <c r="L167" s="44"/>
      <c r="M167" s="44"/>
      <c r="N167" s="44"/>
    </row>
    <row r="168" spans="1:14" ht="12.75" customHeight="1" x14ac:dyDescent="0.2">
      <c r="A168" s="44"/>
      <c r="B168" s="44"/>
      <c r="C168" s="44"/>
      <c r="D168" s="44"/>
      <c r="E168" s="44"/>
      <c r="F168" s="44"/>
      <c r="G168" s="44"/>
      <c r="H168" s="44"/>
      <c r="I168" s="44"/>
      <c r="J168" s="44"/>
      <c r="K168" s="44"/>
      <c r="L168" s="44"/>
      <c r="M168" s="44"/>
      <c r="N168" s="44"/>
    </row>
    <row r="169" spans="1:14" ht="12.75" customHeight="1" x14ac:dyDescent="0.2">
      <c r="A169" s="44"/>
      <c r="B169" s="44"/>
      <c r="C169" s="44"/>
      <c r="D169" s="44"/>
      <c r="E169" s="44"/>
      <c r="F169" s="44"/>
      <c r="G169" s="44"/>
      <c r="H169" s="44"/>
      <c r="I169" s="44"/>
      <c r="J169" s="44"/>
      <c r="K169" s="44"/>
      <c r="L169" s="44"/>
      <c r="M169" s="44"/>
      <c r="N169" s="44"/>
    </row>
    <row r="170" spans="1:14" ht="12.75" customHeight="1" x14ac:dyDescent="0.2">
      <c r="A170" s="44"/>
      <c r="B170" s="44"/>
      <c r="C170" s="44"/>
      <c r="D170" s="44"/>
      <c r="E170" s="44"/>
      <c r="F170" s="44"/>
      <c r="G170" s="44"/>
      <c r="H170" s="44"/>
      <c r="I170" s="44"/>
      <c r="J170" s="44"/>
      <c r="K170" s="44"/>
      <c r="L170" s="44"/>
      <c r="M170" s="44"/>
      <c r="N170" s="44"/>
    </row>
    <row r="171" spans="1:14" ht="12.75" customHeight="1" x14ac:dyDescent="0.2">
      <c r="A171" s="44"/>
      <c r="B171" s="44"/>
      <c r="C171" s="44"/>
      <c r="D171" s="44"/>
      <c r="E171" s="44"/>
      <c r="F171" s="44"/>
      <c r="G171" s="44"/>
      <c r="H171" s="44"/>
      <c r="I171" s="44"/>
      <c r="J171" s="44"/>
      <c r="K171" s="44"/>
      <c r="L171" s="44"/>
      <c r="M171" s="44"/>
      <c r="N171" s="44"/>
    </row>
    <row r="172" spans="1:14" ht="12.75" customHeight="1" x14ac:dyDescent="0.2">
      <c r="A172" s="44"/>
      <c r="B172" s="44"/>
      <c r="C172" s="44"/>
      <c r="D172" s="44"/>
      <c r="E172" s="44"/>
      <c r="F172" s="44"/>
      <c r="G172" s="44"/>
      <c r="H172" s="44"/>
      <c r="I172" s="44"/>
      <c r="J172" s="44"/>
      <c r="K172" s="44"/>
      <c r="L172" s="44"/>
      <c r="M172" s="44"/>
      <c r="N172" s="44"/>
    </row>
    <row r="173" spans="1:14" ht="12.75" customHeight="1" x14ac:dyDescent="0.2">
      <c r="A173" s="44"/>
      <c r="B173" s="44"/>
      <c r="C173" s="44"/>
      <c r="D173" s="44"/>
      <c r="E173" s="44"/>
      <c r="F173" s="44"/>
      <c r="G173" s="44"/>
      <c r="H173" s="44"/>
      <c r="I173" s="44"/>
      <c r="J173" s="44"/>
      <c r="K173" s="44"/>
      <c r="L173" s="44"/>
      <c r="M173" s="44"/>
      <c r="N173" s="44"/>
    </row>
    <row r="174" spans="1:14" ht="12.75" customHeight="1" x14ac:dyDescent="0.2">
      <c r="A174" s="44"/>
      <c r="B174" s="44"/>
      <c r="C174" s="44"/>
      <c r="D174" s="44"/>
      <c r="E174" s="44"/>
      <c r="F174" s="44"/>
      <c r="G174" s="44"/>
      <c r="H174" s="44"/>
      <c r="I174" s="44"/>
      <c r="J174" s="44"/>
      <c r="K174" s="44"/>
      <c r="L174" s="44"/>
      <c r="M174" s="44"/>
      <c r="N174" s="44"/>
    </row>
    <row r="175" spans="1:14" ht="12.75" customHeight="1" x14ac:dyDescent="0.2">
      <c r="A175" s="44"/>
      <c r="B175" s="44"/>
      <c r="C175" s="44"/>
      <c r="D175" s="44"/>
      <c r="E175" s="44"/>
      <c r="F175" s="44"/>
      <c r="G175" s="44"/>
      <c r="H175" s="44"/>
      <c r="I175" s="44"/>
      <c r="J175" s="44"/>
      <c r="K175" s="44"/>
      <c r="L175" s="44"/>
      <c r="M175" s="44"/>
      <c r="N175" s="44"/>
    </row>
    <row r="176" spans="1:14" ht="12.75" customHeight="1" x14ac:dyDescent="0.2">
      <c r="A176" s="44"/>
      <c r="B176" s="44"/>
      <c r="C176" s="44"/>
      <c r="D176" s="44"/>
      <c r="E176" s="44"/>
      <c r="F176" s="44"/>
      <c r="G176" s="44"/>
      <c r="H176" s="44"/>
      <c r="I176" s="44"/>
      <c r="J176" s="44"/>
      <c r="K176" s="44"/>
      <c r="L176" s="44"/>
      <c r="M176" s="44"/>
      <c r="N176" s="44"/>
    </row>
    <row r="177" spans="1:14" ht="12.75" customHeight="1" x14ac:dyDescent="0.2">
      <c r="A177" s="44"/>
      <c r="B177" s="44"/>
      <c r="C177" s="44"/>
      <c r="D177" s="44"/>
      <c r="E177" s="44"/>
      <c r="F177" s="44"/>
      <c r="G177" s="44"/>
      <c r="H177" s="44"/>
      <c r="I177" s="44"/>
      <c r="J177" s="44"/>
      <c r="K177" s="44"/>
      <c r="L177" s="44"/>
      <c r="M177" s="44"/>
      <c r="N177" s="44"/>
    </row>
    <row r="178" spans="1:14" ht="12.75" customHeight="1" x14ac:dyDescent="0.2">
      <c r="A178" s="44"/>
      <c r="B178" s="44"/>
      <c r="C178" s="44"/>
      <c r="D178" s="44"/>
      <c r="E178" s="44"/>
      <c r="F178" s="44"/>
      <c r="G178" s="44"/>
      <c r="H178" s="44"/>
      <c r="I178" s="44"/>
      <c r="J178" s="44"/>
      <c r="K178" s="44"/>
      <c r="L178" s="44"/>
      <c r="M178" s="44"/>
      <c r="N178" s="44"/>
    </row>
    <row r="179" spans="1:14" ht="12.75" customHeight="1" x14ac:dyDescent="0.2">
      <c r="A179" s="44"/>
      <c r="B179" s="44"/>
      <c r="C179" s="44"/>
      <c r="D179" s="44"/>
      <c r="E179" s="44"/>
      <c r="F179" s="44"/>
      <c r="G179" s="44"/>
      <c r="H179" s="44"/>
      <c r="I179" s="44"/>
      <c r="J179" s="44"/>
      <c r="K179" s="44"/>
      <c r="L179" s="44"/>
      <c r="M179" s="44"/>
      <c r="N179" s="44"/>
    </row>
    <row r="180" spans="1:14" ht="12.75" customHeight="1" x14ac:dyDescent="0.2">
      <c r="A180" s="44"/>
      <c r="B180" s="44"/>
      <c r="C180" s="44"/>
      <c r="D180" s="44"/>
      <c r="E180" s="44"/>
      <c r="F180" s="44"/>
      <c r="G180" s="44"/>
      <c r="H180" s="44"/>
      <c r="I180" s="44"/>
      <c r="J180" s="44"/>
      <c r="K180" s="44"/>
      <c r="L180" s="44"/>
      <c r="M180" s="44"/>
      <c r="N180" s="44"/>
    </row>
    <row r="181" spans="1:14" ht="12.75" customHeight="1" x14ac:dyDescent="0.2">
      <c r="A181" s="44"/>
      <c r="B181" s="44"/>
      <c r="C181" s="44"/>
      <c r="D181" s="44"/>
      <c r="E181" s="44"/>
      <c r="F181" s="44"/>
      <c r="G181" s="44"/>
      <c r="H181" s="44"/>
      <c r="I181" s="44"/>
      <c r="J181" s="44"/>
      <c r="K181" s="44"/>
      <c r="L181" s="44"/>
      <c r="M181" s="44"/>
      <c r="N181" s="44"/>
    </row>
    <row r="182" spans="1:14" ht="12.75" customHeight="1" x14ac:dyDescent="0.2">
      <c r="A182" s="44"/>
      <c r="B182" s="44"/>
      <c r="C182" s="44"/>
      <c r="D182" s="44"/>
      <c r="E182" s="44"/>
      <c r="F182" s="44"/>
      <c r="G182" s="44"/>
      <c r="H182" s="44"/>
      <c r="I182" s="44"/>
      <c r="J182" s="44"/>
      <c r="K182" s="44"/>
      <c r="L182" s="44"/>
      <c r="M182" s="44"/>
      <c r="N182" s="44"/>
    </row>
    <row r="183" spans="1:14" ht="12.75" customHeight="1" x14ac:dyDescent="0.2">
      <c r="A183" s="44"/>
      <c r="B183" s="44"/>
      <c r="C183" s="44"/>
      <c r="D183" s="44"/>
      <c r="E183" s="44"/>
      <c r="F183" s="44"/>
      <c r="G183" s="44"/>
      <c r="H183" s="44"/>
      <c r="I183" s="44"/>
      <c r="J183" s="44"/>
      <c r="K183" s="44"/>
      <c r="L183" s="44"/>
      <c r="M183" s="44"/>
      <c r="N183" s="44"/>
    </row>
    <row r="184" spans="1:14" ht="12.75" customHeight="1" x14ac:dyDescent="0.2">
      <c r="A184" s="44"/>
      <c r="B184" s="44"/>
      <c r="C184" s="44"/>
      <c r="D184" s="44"/>
      <c r="E184" s="44"/>
      <c r="F184" s="44"/>
      <c r="G184" s="44"/>
      <c r="H184" s="44"/>
      <c r="I184" s="44"/>
      <c r="J184" s="44"/>
      <c r="K184" s="44"/>
      <c r="L184" s="44"/>
      <c r="M184" s="44"/>
      <c r="N184" s="44"/>
    </row>
    <row r="185" spans="1:14" ht="12.75" customHeight="1" x14ac:dyDescent="0.2">
      <c r="A185" s="44"/>
      <c r="B185" s="44"/>
      <c r="C185" s="44"/>
      <c r="D185" s="44"/>
      <c r="E185" s="44"/>
      <c r="F185" s="44"/>
      <c r="G185" s="44"/>
      <c r="H185" s="44"/>
      <c r="I185" s="44"/>
      <c r="J185" s="44"/>
      <c r="K185" s="44"/>
      <c r="L185" s="44"/>
      <c r="M185" s="44"/>
      <c r="N185" s="44"/>
    </row>
    <row r="186" spans="1:14" ht="12.75" customHeight="1" x14ac:dyDescent="0.2">
      <c r="A186" s="44"/>
      <c r="B186" s="44"/>
      <c r="C186" s="44"/>
      <c r="D186" s="44"/>
      <c r="E186" s="44"/>
      <c r="F186" s="44"/>
      <c r="G186" s="44"/>
      <c r="H186" s="44"/>
      <c r="I186" s="44"/>
      <c r="J186" s="44"/>
      <c r="K186" s="44"/>
      <c r="L186" s="44"/>
      <c r="M186" s="44"/>
      <c r="N186" s="44"/>
    </row>
    <row r="187" spans="1:14" ht="12.75" customHeight="1" x14ac:dyDescent="0.2">
      <c r="A187" s="44"/>
      <c r="B187" s="44"/>
      <c r="C187" s="44"/>
      <c r="D187" s="44"/>
      <c r="E187" s="44"/>
      <c r="F187" s="44"/>
      <c r="G187" s="44"/>
      <c r="H187" s="44"/>
      <c r="I187" s="44"/>
      <c r="J187" s="44"/>
      <c r="K187" s="44"/>
      <c r="L187" s="44"/>
      <c r="M187" s="44"/>
      <c r="N187" s="44"/>
    </row>
    <row r="188" spans="1:14" ht="12.75" customHeight="1" x14ac:dyDescent="0.2">
      <c r="A188" s="44"/>
      <c r="B188" s="44"/>
      <c r="C188" s="44"/>
      <c r="D188" s="44"/>
      <c r="E188" s="44"/>
      <c r="F188" s="44"/>
      <c r="G188" s="44"/>
      <c r="H188" s="44"/>
      <c r="I188" s="44"/>
      <c r="J188" s="44"/>
      <c r="K188" s="44"/>
      <c r="L188" s="44"/>
      <c r="M188" s="44"/>
      <c r="N188" s="44"/>
    </row>
    <row r="189" spans="1:14" ht="12.75" customHeight="1" x14ac:dyDescent="0.2">
      <c r="A189" s="44"/>
      <c r="B189" s="44"/>
      <c r="C189" s="44"/>
      <c r="D189" s="44"/>
      <c r="E189" s="44"/>
      <c r="F189" s="44"/>
      <c r="G189" s="44"/>
      <c r="H189" s="44"/>
      <c r="I189" s="44"/>
      <c r="J189" s="44"/>
      <c r="K189" s="44"/>
      <c r="L189" s="44"/>
      <c r="M189" s="44"/>
      <c r="N189" s="44"/>
    </row>
    <row r="190" spans="1:14" ht="12.75" customHeight="1" x14ac:dyDescent="0.2">
      <c r="A190" s="44"/>
      <c r="B190" s="44"/>
      <c r="C190" s="44"/>
      <c r="D190" s="44"/>
      <c r="E190" s="44"/>
      <c r="F190" s="44"/>
      <c r="G190" s="44"/>
      <c r="H190" s="44"/>
      <c r="I190" s="44"/>
      <c r="J190" s="44"/>
      <c r="K190" s="44"/>
      <c r="L190" s="44"/>
      <c r="M190" s="44"/>
      <c r="N190" s="44"/>
    </row>
    <row r="191" spans="1:14" ht="12.75" customHeight="1" x14ac:dyDescent="0.2">
      <c r="A191" s="44"/>
      <c r="B191" s="44"/>
      <c r="C191" s="44"/>
      <c r="D191" s="44"/>
      <c r="E191" s="44"/>
      <c r="F191" s="44"/>
      <c r="G191" s="44"/>
      <c r="H191" s="44"/>
      <c r="I191" s="44"/>
      <c r="J191" s="44"/>
      <c r="K191" s="44"/>
      <c r="L191" s="44"/>
      <c r="M191" s="44"/>
      <c r="N191" s="44"/>
    </row>
    <row r="192" spans="1:14" ht="12.75" customHeight="1" x14ac:dyDescent="0.2">
      <c r="A192" s="44"/>
      <c r="B192" s="44"/>
      <c r="C192" s="44"/>
      <c r="D192" s="44"/>
      <c r="E192" s="44"/>
      <c r="F192" s="44"/>
      <c r="G192" s="44"/>
      <c r="H192" s="44"/>
      <c r="I192" s="44"/>
      <c r="J192" s="44"/>
      <c r="K192" s="44"/>
      <c r="L192" s="44"/>
      <c r="M192" s="44"/>
      <c r="N192" s="44"/>
    </row>
    <row r="193" spans="1:14" ht="12.75" customHeight="1" x14ac:dyDescent="0.2">
      <c r="A193" s="44"/>
      <c r="B193" s="44"/>
      <c r="C193" s="44"/>
      <c r="D193" s="44"/>
      <c r="E193" s="44"/>
      <c r="F193" s="44"/>
      <c r="G193" s="44"/>
      <c r="H193" s="44"/>
      <c r="I193" s="44"/>
      <c r="J193" s="44"/>
      <c r="K193" s="44"/>
      <c r="L193" s="44"/>
      <c r="M193" s="44"/>
      <c r="N193" s="44"/>
    </row>
    <row r="194" spans="1:14" ht="12.75" customHeight="1" x14ac:dyDescent="0.2">
      <c r="A194" s="44"/>
      <c r="B194" s="44"/>
      <c r="C194" s="44"/>
      <c r="D194" s="44"/>
      <c r="E194" s="44"/>
      <c r="F194" s="44"/>
      <c r="G194" s="44"/>
      <c r="H194" s="44"/>
      <c r="I194" s="44"/>
      <c r="J194" s="44"/>
      <c r="K194" s="44"/>
      <c r="L194" s="44"/>
      <c r="M194" s="44"/>
      <c r="N194" s="44"/>
    </row>
    <row r="195" spans="1:14" ht="12.75" customHeight="1" x14ac:dyDescent="0.2">
      <c r="A195" s="44"/>
      <c r="B195" s="44"/>
      <c r="C195" s="44"/>
      <c r="D195" s="44"/>
      <c r="E195" s="44"/>
      <c r="F195" s="44"/>
      <c r="G195" s="44"/>
      <c r="H195" s="44"/>
      <c r="I195" s="44"/>
      <c r="J195" s="44"/>
      <c r="K195" s="44"/>
      <c r="L195" s="44"/>
      <c r="M195" s="44"/>
      <c r="N195" s="44"/>
    </row>
    <row r="196" spans="1:14" ht="12.75" customHeight="1" x14ac:dyDescent="0.2">
      <c r="A196" s="44"/>
      <c r="B196" s="44"/>
      <c r="C196" s="44"/>
      <c r="D196" s="44"/>
      <c r="E196" s="44"/>
      <c r="F196" s="44"/>
      <c r="G196" s="44"/>
      <c r="H196" s="44"/>
      <c r="I196" s="44"/>
      <c r="J196" s="44"/>
      <c r="K196" s="44"/>
      <c r="L196" s="44"/>
      <c r="M196" s="44"/>
      <c r="N196" s="44"/>
    </row>
    <row r="197" spans="1:14" ht="12.75" customHeight="1" x14ac:dyDescent="0.2">
      <c r="A197" s="44"/>
      <c r="B197" s="44"/>
      <c r="C197" s="44"/>
      <c r="D197" s="44"/>
      <c r="E197" s="44"/>
      <c r="F197" s="44"/>
      <c r="G197" s="44"/>
      <c r="H197" s="44"/>
      <c r="I197" s="44"/>
      <c r="J197" s="44"/>
      <c r="K197" s="44"/>
      <c r="L197" s="44"/>
      <c r="M197" s="44"/>
      <c r="N197" s="44"/>
    </row>
    <row r="198" spans="1:14" ht="12.75" customHeight="1" x14ac:dyDescent="0.2">
      <c r="A198" s="44"/>
      <c r="B198" s="44"/>
      <c r="C198" s="44"/>
      <c r="D198" s="44"/>
      <c r="E198" s="44"/>
      <c r="F198" s="44"/>
      <c r="G198" s="44"/>
      <c r="H198" s="44"/>
      <c r="I198" s="44"/>
      <c r="J198" s="44"/>
      <c r="K198" s="44"/>
      <c r="L198" s="44"/>
      <c r="M198" s="44"/>
      <c r="N198" s="44"/>
    </row>
    <row r="199" spans="1:14" ht="12.75" customHeight="1" x14ac:dyDescent="0.2">
      <c r="A199" s="44"/>
      <c r="B199" s="44"/>
      <c r="C199" s="44"/>
      <c r="D199" s="44"/>
      <c r="E199" s="44"/>
      <c r="F199" s="44"/>
      <c r="G199" s="44"/>
      <c r="H199" s="44"/>
      <c r="I199" s="44"/>
      <c r="J199" s="44"/>
      <c r="K199" s="44"/>
      <c r="L199" s="44"/>
      <c r="M199" s="44"/>
      <c r="N199" s="44"/>
    </row>
    <row r="200" spans="1:14" ht="12.75" customHeight="1" x14ac:dyDescent="0.2">
      <c r="A200" s="44"/>
      <c r="B200" s="44"/>
      <c r="C200" s="44"/>
      <c r="D200" s="44"/>
      <c r="E200" s="44"/>
      <c r="F200" s="44"/>
      <c r="G200" s="44"/>
      <c r="H200" s="44"/>
      <c r="I200" s="44"/>
      <c r="J200" s="44"/>
      <c r="K200" s="44"/>
      <c r="L200" s="44"/>
      <c r="M200" s="44"/>
      <c r="N200" s="44"/>
    </row>
    <row r="201" spans="1:14" ht="12.75" customHeight="1" x14ac:dyDescent="0.2">
      <c r="A201" s="44"/>
      <c r="B201" s="44"/>
      <c r="C201" s="44"/>
      <c r="D201" s="44"/>
      <c r="E201" s="44"/>
      <c r="F201" s="44"/>
      <c r="G201" s="44"/>
      <c r="H201" s="44"/>
      <c r="I201" s="44"/>
      <c r="J201" s="44"/>
      <c r="K201" s="44"/>
      <c r="L201" s="44"/>
      <c r="M201" s="44"/>
      <c r="N201" s="44"/>
    </row>
    <row r="202" spans="1:14" ht="12.75" customHeight="1" x14ac:dyDescent="0.2">
      <c r="A202" s="44"/>
      <c r="B202" s="44"/>
      <c r="C202" s="44"/>
      <c r="D202" s="44"/>
      <c r="E202" s="44"/>
      <c r="F202" s="44"/>
      <c r="G202" s="44"/>
      <c r="H202" s="44"/>
      <c r="I202" s="44"/>
      <c r="J202" s="44"/>
      <c r="K202" s="44"/>
      <c r="L202" s="44"/>
      <c r="M202" s="44"/>
      <c r="N202" s="44"/>
    </row>
    <row r="203" spans="1:14" ht="12.75" customHeight="1" x14ac:dyDescent="0.2">
      <c r="A203" s="44"/>
      <c r="B203" s="44"/>
      <c r="C203" s="44"/>
      <c r="D203" s="44"/>
      <c r="E203" s="44"/>
      <c r="F203" s="44"/>
      <c r="G203" s="44"/>
      <c r="H203" s="44"/>
      <c r="I203" s="44"/>
      <c r="J203" s="44"/>
      <c r="K203" s="44"/>
      <c r="L203" s="44"/>
      <c r="M203" s="44"/>
      <c r="N203" s="44"/>
    </row>
    <row r="204" spans="1:14" ht="12.75" customHeight="1" x14ac:dyDescent="0.2">
      <c r="A204" s="44"/>
      <c r="B204" s="44"/>
      <c r="C204" s="44"/>
      <c r="D204" s="44"/>
      <c r="E204" s="44"/>
      <c r="F204" s="44"/>
      <c r="G204" s="44"/>
      <c r="H204" s="44"/>
      <c r="I204" s="44"/>
      <c r="J204" s="44"/>
      <c r="K204" s="44"/>
      <c r="L204" s="44"/>
      <c r="M204" s="44"/>
      <c r="N204" s="44"/>
    </row>
    <row r="205" spans="1:14" ht="12.75" customHeight="1" x14ac:dyDescent="0.2">
      <c r="A205" s="44"/>
      <c r="B205" s="44"/>
      <c r="C205" s="44"/>
      <c r="D205" s="44"/>
      <c r="E205" s="44"/>
      <c r="F205" s="44"/>
      <c r="G205" s="44"/>
      <c r="H205" s="44"/>
      <c r="I205" s="44"/>
      <c r="J205" s="44"/>
      <c r="K205" s="44"/>
      <c r="L205" s="44"/>
      <c r="M205" s="44"/>
      <c r="N205" s="44"/>
    </row>
    <row r="206" spans="1:14" ht="12.75" customHeight="1" x14ac:dyDescent="0.2">
      <c r="A206" s="44"/>
      <c r="B206" s="44"/>
      <c r="C206" s="44"/>
      <c r="D206" s="44"/>
      <c r="E206" s="44"/>
      <c r="F206" s="44"/>
      <c r="G206" s="44"/>
      <c r="H206" s="44"/>
      <c r="I206" s="44"/>
      <c r="J206" s="44"/>
      <c r="K206" s="44"/>
      <c r="L206" s="44"/>
      <c r="M206" s="44"/>
      <c r="N206" s="44"/>
    </row>
    <row r="207" spans="1:14" ht="12.75" customHeight="1" x14ac:dyDescent="0.2">
      <c r="A207" s="44"/>
      <c r="B207" s="44"/>
      <c r="C207" s="44"/>
      <c r="D207" s="44"/>
      <c r="E207" s="44"/>
      <c r="F207" s="44"/>
      <c r="G207" s="44"/>
      <c r="H207" s="44"/>
      <c r="I207" s="44"/>
      <c r="J207" s="44"/>
      <c r="K207" s="44"/>
      <c r="L207" s="44"/>
      <c r="M207" s="44"/>
      <c r="N207" s="44"/>
    </row>
    <row r="208" spans="1:14" ht="12.75" customHeight="1" x14ac:dyDescent="0.2">
      <c r="A208" s="44"/>
      <c r="B208" s="44"/>
      <c r="C208" s="44"/>
      <c r="D208" s="44"/>
      <c r="E208" s="44"/>
      <c r="F208" s="44"/>
      <c r="G208" s="44"/>
      <c r="H208" s="44"/>
      <c r="I208" s="44"/>
      <c r="J208" s="44"/>
      <c r="K208" s="44"/>
      <c r="L208" s="44"/>
      <c r="M208" s="44"/>
      <c r="N208" s="44"/>
    </row>
    <row r="209" spans="1:14" ht="12.75" customHeight="1" x14ac:dyDescent="0.2">
      <c r="A209" s="44"/>
      <c r="B209" s="44"/>
      <c r="C209" s="44"/>
      <c r="D209" s="44"/>
      <c r="E209" s="44"/>
      <c r="F209" s="44"/>
      <c r="G209" s="44"/>
      <c r="H209" s="44"/>
      <c r="I209" s="44"/>
      <c r="J209" s="44"/>
      <c r="K209" s="44"/>
      <c r="L209" s="44"/>
      <c r="M209" s="44"/>
      <c r="N209" s="44"/>
    </row>
    <row r="210" spans="1:14" ht="12.75" customHeight="1" x14ac:dyDescent="0.2">
      <c r="A210" s="44"/>
      <c r="B210" s="44"/>
      <c r="C210" s="44"/>
      <c r="D210" s="44"/>
      <c r="E210" s="44"/>
      <c r="F210" s="44"/>
      <c r="G210" s="44"/>
      <c r="H210" s="44"/>
      <c r="I210" s="44"/>
      <c r="J210" s="44"/>
      <c r="K210" s="44"/>
      <c r="L210" s="44"/>
      <c r="M210" s="44"/>
      <c r="N210" s="44"/>
    </row>
    <row r="211" spans="1:14" ht="12.75" customHeight="1" x14ac:dyDescent="0.2">
      <c r="A211" s="44"/>
      <c r="B211" s="44"/>
      <c r="C211" s="44"/>
      <c r="D211" s="44"/>
      <c r="E211" s="44"/>
      <c r="F211" s="44"/>
      <c r="G211" s="44"/>
      <c r="H211" s="44"/>
      <c r="I211" s="44"/>
      <c r="J211" s="44"/>
      <c r="K211" s="44"/>
      <c r="L211" s="44"/>
      <c r="M211" s="44"/>
      <c r="N211" s="44"/>
    </row>
    <row r="212" spans="1:14" ht="12.75" customHeight="1" x14ac:dyDescent="0.2">
      <c r="A212" s="44"/>
      <c r="B212" s="44"/>
      <c r="C212" s="44"/>
      <c r="D212" s="44"/>
      <c r="E212" s="44"/>
      <c r="F212" s="44"/>
      <c r="G212" s="44"/>
      <c r="H212" s="44"/>
      <c r="I212" s="44"/>
      <c r="J212" s="44"/>
      <c r="K212" s="44"/>
      <c r="L212" s="44"/>
      <c r="M212" s="44"/>
      <c r="N212" s="44"/>
    </row>
    <row r="213" spans="1:14" ht="12.75" customHeight="1" x14ac:dyDescent="0.2">
      <c r="A213" s="44"/>
      <c r="B213" s="44"/>
      <c r="C213" s="44"/>
      <c r="D213" s="44"/>
      <c r="E213" s="44"/>
      <c r="F213" s="44"/>
      <c r="G213" s="44"/>
      <c r="H213" s="44"/>
      <c r="I213" s="44"/>
      <c r="J213" s="44"/>
      <c r="K213" s="44"/>
      <c r="L213" s="44"/>
      <c r="M213" s="44"/>
      <c r="N213" s="44"/>
    </row>
    <row r="214" spans="1:14" ht="12.75" customHeight="1" x14ac:dyDescent="0.2">
      <c r="A214" s="44"/>
      <c r="B214" s="44"/>
      <c r="C214" s="44"/>
      <c r="D214" s="44"/>
      <c r="E214" s="44"/>
      <c r="F214" s="44"/>
      <c r="G214" s="44"/>
      <c r="H214" s="44"/>
      <c r="I214" s="44"/>
      <c r="J214" s="44"/>
      <c r="K214" s="44"/>
      <c r="L214" s="44"/>
      <c r="M214" s="44"/>
      <c r="N214" s="44"/>
    </row>
    <row r="215" spans="1:14" ht="12.75" customHeight="1" x14ac:dyDescent="0.2">
      <c r="A215" s="44"/>
      <c r="B215" s="44"/>
      <c r="C215" s="44"/>
      <c r="D215" s="44"/>
      <c r="E215" s="44"/>
      <c r="F215" s="44"/>
      <c r="G215" s="44"/>
      <c r="H215" s="44"/>
      <c r="I215" s="44"/>
      <c r="J215" s="44"/>
      <c r="K215" s="44"/>
      <c r="L215" s="44"/>
      <c r="M215" s="44"/>
      <c r="N215" s="44"/>
    </row>
    <row r="216" spans="1:14" ht="12.75" customHeight="1" x14ac:dyDescent="0.2">
      <c r="A216" s="44"/>
      <c r="B216" s="44"/>
      <c r="C216" s="44"/>
      <c r="D216" s="44"/>
      <c r="E216" s="44"/>
      <c r="F216" s="44"/>
      <c r="G216" s="44"/>
      <c r="H216" s="44"/>
      <c r="I216" s="44"/>
      <c r="J216" s="44"/>
      <c r="K216" s="44"/>
      <c r="L216" s="44"/>
      <c r="M216" s="44"/>
      <c r="N216" s="44"/>
    </row>
    <row r="217" spans="1:14" ht="12.75" customHeight="1" x14ac:dyDescent="0.2">
      <c r="A217" s="44"/>
      <c r="B217" s="44"/>
      <c r="C217" s="44"/>
      <c r="D217" s="44"/>
      <c r="E217" s="44"/>
      <c r="F217" s="44"/>
      <c r="G217" s="44"/>
      <c r="H217" s="44"/>
      <c r="I217" s="44"/>
      <c r="J217" s="44"/>
      <c r="K217" s="44"/>
      <c r="L217" s="44"/>
      <c r="M217" s="44"/>
      <c r="N217" s="44"/>
    </row>
    <row r="218" spans="1:14" ht="12.75" customHeight="1" x14ac:dyDescent="0.2">
      <c r="A218" s="44"/>
      <c r="B218" s="44"/>
      <c r="C218" s="44"/>
      <c r="D218" s="44"/>
      <c r="E218" s="44"/>
      <c r="F218" s="44"/>
      <c r="G218" s="44"/>
      <c r="H218" s="44"/>
      <c r="I218" s="44"/>
      <c r="J218" s="44"/>
      <c r="K218" s="44"/>
      <c r="L218" s="44"/>
      <c r="M218" s="44"/>
      <c r="N218" s="44"/>
    </row>
    <row r="219" spans="1:14" ht="12.75" customHeight="1" x14ac:dyDescent="0.2">
      <c r="A219" s="44"/>
      <c r="B219" s="44"/>
      <c r="C219" s="44"/>
      <c r="D219" s="44"/>
      <c r="E219" s="44"/>
      <c r="F219" s="44"/>
      <c r="G219" s="44"/>
      <c r="H219" s="44"/>
      <c r="I219" s="44"/>
      <c r="J219" s="44"/>
      <c r="K219" s="44"/>
      <c r="L219" s="44"/>
      <c r="M219" s="44"/>
      <c r="N219" s="44"/>
    </row>
    <row r="220" spans="1:14" ht="12.75" customHeight="1" x14ac:dyDescent="0.2">
      <c r="A220" s="44"/>
      <c r="B220" s="44"/>
      <c r="C220" s="44"/>
      <c r="D220" s="44"/>
      <c r="E220" s="44"/>
      <c r="F220" s="44"/>
      <c r="G220" s="44"/>
      <c r="H220" s="44"/>
      <c r="I220" s="44"/>
      <c r="J220" s="44"/>
      <c r="K220" s="44"/>
      <c r="L220" s="44"/>
      <c r="M220" s="44"/>
      <c r="N220" s="44"/>
    </row>
    <row r="221" spans="1:14" ht="12.75" customHeight="1" x14ac:dyDescent="0.2">
      <c r="A221" s="44"/>
      <c r="B221" s="44"/>
      <c r="C221" s="44"/>
      <c r="D221" s="44"/>
      <c r="E221" s="44"/>
      <c r="F221" s="44"/>
      <c r="G221" s="44"/>
      <c r="H221" s="44"/>
      <c r="I221" s="44"/>
      <c r="J221" s="44"/>
      <c r="K221" s="44"/>
      <c r="L221" s="44"/>
      <c r="M221" s="44"/>
      <c r="N221" s="44"/>
    </row>
    <row r="222" spans="1:14" ht="12.75" customHeight="1" x14ac:dyDescent="0.2">
      <c r="A222" s="44"/>
      <c r="B222" s="44"/>
      <c r="C222" s="44"/>
      <c r="D222" s="44"/>
      <c r="E222" s="44"/>
      <c r="F222" s="44"/>
      <c r="G222" s="44"/>
      <c r="H222" s="44"/>
      <c r="I222" s="44"/>
      <c r="J222" s="44"/>
      <c r="K222" s="44"/>
      <c r="L222" s="44"/>
      <c r="M222" s="44"/>
      <c r="N222" s="44"/>
    </row>
    <row r="223" spans="1:14" ht="12.75" customHeight="1" x14ac:dyDescent="0.2">
      <c r="A223" s="44"/>
      <c r="B223" s="44"/>
      <c r="C223" s="44"/>
      <c r="D223" s="44"/>
      <c r="E223" s="44"/>
      <c r="F223" s="44"/>
      <c r="G223" s="44"/>
      <c r="H223" s="44"/>
      <c r="I223" s="44"/>
      <c r="J223" s="44"/>
      <c r="K223" s="44"/>
      <c r="L223" s="44"/>
      <c r="M223" s="44"/>
      <c r="N223" s="44"/>
    </row>
    <row r="224" spans="1:14" ht="12.75" customHeight="1" x14ac:dyDescent="0.2">
      <c r="A224" s="44"/>
      <c r="B224" s="44"/>
      <c r="C224" s="44"/>
      <c r="D224" s="44"/>
      <c r="E224" s="44"/>
      <c r="F224" s="44"/>
      <c r="G224" s="44"/>
      <c r="H224" s="44"/>
      <c r="I224" s="44"/>
      <c r="J224" s="44"/>
      <c r="K224" s="44"/>
      <c r="L224" s="44"/>
      <c r="M224" s="44"/>
      <c r="N224" s="44"/>
    </row>
    <row r="225" spans="1:14" ht="12.75" customHeight="1" x14ac:dyDescent="0.2">
      <c r="A225" s="44"/>
      <c r="B225" s="44"/>
      <c r="C225" s="44"/>
      <c r="D225" s="44"/>
      <c r="E225" s="44"/>
      <c r="F225" s="44"/>
      <c r="G225" s="44"/>
      <c r="H225" s="44"/>
      <c r="I225" s="44"/>
      <c r="J225" s="44"/>
      <c r="K225" s="44"/>
      <c r="L225" s="44"/>
      <c r="M225" s="44"/>
      <c r="N225" s="44"/>
    </row>
    <row r="226" spans="1:14" ht="12.75" customHeight="1" x14ac:dyDescent="0.2">
      <c r="A226" s="44"/>
      <c r="B226" s="44"/>
      <c r="C226" s="44"/>
      <c r="D226" s="44"/>
      <c r="E226" s="44"/>
      <c r="F226" s="44"/>
      <c r="G226" s="44"/>
      <c r="H226" s="44"/>
      <c r="I226" s="44"/>
      <c r="J226" s="44"/>
      <c r="K226" s="44"/>
      <c r="L226" s="44"/>
      <c r="M226" s="44"/>
      <c r="N226" s="44"/>
    </row>
    <row r="227" spans="1:14" ht="12.75" customHeight="1" x14ac:dyDescent="0.2">
      <c r="A227" s="44"/>
      <c r="B227" s="44"/>
      <c r="C227" s="44"/>
      <c r="D227" s="44"/>
      <c r="E227" s="44"/>
      <c r="F227" s="44"/>
      <c r="G227" s="44"/>
      <c r="H227" s="44"/>
      <c r="I227" s="44"/>
      <c r="J227" s="44"/>
      <c r="K227" s="44"/>
      <c r="L227" s="44"/>
      <c r="M227" s="44"/>
      <c r="N227" s="44"/>
    </row>
    <row r="228" spans="1:14" ht="12.75" customHeight="1" x14ac:dyDescent="0.2">
      <c r="A228" s="44"/>
      <c r="B228" s="44"/>
      <c r="C228" s="44"/>
      <c r="D228" s="44"/>
      <c r="E228" s="44"/>
      <c r="F228" s="44"/>
      <c r="G228" s="44"/>
      <c r="H228" s="44"/>
      <c r="I228" s="44"/>
      <c r="J228" s="44"/>
      <c r="K228" s="44"/>
      <c r="L228" s="44"/>
      <c r="M228" s="44"/>
      <c r="N228" s="44"/>
    </row>
    <row r="229" spans="1:14" ht="12.75" customHeight="1" x14ac:dyDescent="0.2">
      <c r="A229" s="44"/>
      <c r="B229" s="44"/>
      <c r="C229" s="44"/>
      <c r="D229" s="44"/>
      <c r="E229" s="44"/>
      <c r="F229" s="44"/>
      <c r="G229" s="44"/>
      <c r="H229" s="44"/>
      <c r="I229" s="44"/>
      <c r="J229" s="44"/>
      <c r="K229" s="44"/>
      <c r="L229" s="44"/>
      <c r="M229" s="44"/>
      <c r="N229" s="44"/>
    </row>
    <row r="230" spans="1:14" ht="12.75" customHeight="1" x14ac:dyDescent="0.2">
      <c r="A230" s="44"/>
      <c r="B230" s="44"/>
      <c r="C230" s="44"/>
      <c r="D230" s="44"/>
      <c r="E230" s="44"/>
      <c r="F230" s="44"/>
      <c r="G230" s="44"/>
      <c r="H230" s="44"/>
      <c r="I230" s="44"/>
      <c r="J230" s="44"/>
      <c r="K230" s="44"/>
      <c r="L230" s="44"/>
      <c r="M230" s="44"/>
      <c r="N230" s="44"/>
    </row>
    <row r="231" spans="1:14" ht="15.75" customHeight="1" x14ac:dyDescent="0.2"/>
    <row r="232" spans="1:14" ht="15.75" customHeight="1" x14ac:dyDescent="0.2"/>
    <row r="233" spans="1:14" ht="15.75" customHeight="1" x14ac:dyDescent="0.2"/>
    <row r="234" spans="1:14" ht="15.75" customHeight="1" x14ac:dyDescent="0.2"/>
    <row r="235" spans="1:14" ht="15.75" customHeight="1" x14ac:dyDescent="0.2"/>
    <row r="236" spans="1:14" ht="15.75" customHeight="1" x14ac:dyDescent="0.2"/>
    <row r="237" spans="1:14" ht="15.75" customHeight="1" x14ac:dyDescent="0.2"/>
    <row r="238" spans="1:14" ht="15.75" customHeight="1" x14ac:dyDescent="0.2"/>
    <row r="239" spans="1:14" ht="15.75" customHeight="1" x14ac:dyDescent="0.2"/>
    <row r="240" spans="1:1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9">
    <mergeCell ref="J6:J10"/>
    <mergeCell ref="K6:K10"/>
    <mergeCell ref="L6:L10"/>
    <mergeCell ref="M6:M10"/>
    <mergeCell ref="N6:N10"/>
    <mergeCell ref="A1:A4"/>
    <mergeCell ref="B1:D4"/>
    <mergeCell ref="E1:F1"/>
    <mergeCell ref="E2:F2"/>
    <mergeCell ref="E3:F3"/>
    <mergeCell ref="E4:F4"/>
    <mergeCell ref="I6:I10"/>
    <mergeCell ref="A14:A15"/>
    <mergeCell ref="C14:D14"/>
    <mergeCell ref="E14:F14"/>
    <mergeCell ref="H14:I14"/>
    <mergeCell ref="C15:D15"/>
    <mergeCell ref="E15:F15"/>
    <mergeCell ref="B6:F6"/>
    <mergeCell ref="B7:F7"/>
    <mergeCell ref="B8:F8"/>
    <mergeCell ref="B9:F9"/>
    <mergeCell ref="G6:G10"/>
    <mergeCell ref="O6:O10"/>
    <mergeCell ref="B30:F30"/>
    <mergeCell ref="B31:F31"/>
    <mergeCell ref="E22:F22"/>
    <mergeCell ref="A24:F24"/>
    <mergeCell ref="B25:F25"/>
    <mergeCell ref="B26:F26"/>
    <mergeCell ref="B27:F27"/>
    <mergeCell ref="B28:F28"/>
    <mergeCell ref="B29:F29"/>
    <mergeCell ref="C16:D16"/>
    <mergeCell ref="E16:F16"/>
    <mergeCell ref="C18:F18"/>
    <mergeCell ref="B20:F20"/>
    <mergeCell ref="B21:F21"/>
    <mergeCell ref="H6:H10"/>
  </mergeCells>
  <hyperlinks>
    <hyperlink ref="H11" r:id="rId1"/>
    <hyperlink ref="L11" r:id="rId2"/>
    <hyperlink ref="L12" r:id="rId3"/>
  </hyperlinks>
  <printOptions horizontalCentered="1" verticalCentered="1"/>
  <pageMargins left="0.35433070866141736" right="0.35433070866141736" top="0.19685039370078741" bottom="0.39370078740157483" header="0" footer="0"/>
  <pageSetup paperSize="14" orientation="portrait" r:id="rId4"/>
  <headerFooter>
    <oddFooter>&amp;C&amp;P</oddFooter>
  </headerFooter>
  <rowBreaks count="1" manualBreakCount="1">
    <brk id="28" man="1"/>
  </rowBreaks>
  <drawing r:id="rId5"/>
  <legacy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election activeCell="A21" activeCellId="1" sqref="A21"/>
    </sheetView>
  </sheetViews>
  <sheetFormatPr baseColWidth="10" defaultColWidth="12.625" defaultRowHeight="15" customHeight="1" x14ac:dyDescent="0.2"/>
  <cols>
    <col min="1" max="1" width="28.75" customWidth="1"/>
    <col min="2" max="2" width="14.25" customWidth="1"/>
    <col min="3" max="3" width="10.5" customWidth="1"/>
    <col min="4" max="8" width="9.375" customWidth="1"/>
  </cols>
  <sheetData>
    <row r="1" spans="1:12" ht="15" customHeight="1" x14ac:dyDescent="0.25">
      <c r="A1" s="450" t="s">
        <v>539</v>
      </c>
      <c r="B1" s="398"/>
      <c r="C1" s="398"/>
      <c r="D1" s="398"/>
      <c r="E1" s="398"/>
      <c r="F1" s="398"/>
    </row>
    <row r="2" spans="1:12" ht="35.25" customHeight="1" x14ac:dyDescent="0.25">
      <c r="A2" s="214" t="s">
        <v>495</v>
      </c>
      <c r="B2" s="215" t="s">
        <v>496</v>
      </c>
      <c r="C2" s="215" t="s">
        <v>497</v>
      </c>
      <c r="D2" s="215" t="s">
        <v>498</v>
      </c>
      <c r="E2" s="215" t="s">
        <v>84</v>
      </c>
      <c r="F2" s="216" t="s">
        <v>85</v>
      </c>
      <c r="G2" s="217"/>
      <c r="H2" s="217"/>
      <c r="J2" s="218" t="s">
        <v>495</v>
      </c>
      <c r="K2" s="218" t="s">
        <v>496</v>
      </c>
      <c r="L2" s="218" t="s">
        <v>497</v>
      </c>
    </row>
    <row r="3" spans="1:12" x14ac:dyDescent="0.25">
      <c r="A3" s="219" t="s">
        <v>499</v>
      </c>
      <c r="B3" s="220">
        <f>'C1 Riesgo'!I21</f>
        <v>7</v>
      </c>
      <c r="C3" s="305">
        <f>+'C1 Riesgo'!I22</f>
        <v>0</v>
      </c>
      <c r="D3" s="305">
        <f>+'C1 Riesgo'!I23</f>
        <v>7</v>
      </c>
      <c r="E3" s="305">
        <f>'C1 Riesgo'!I24</f>
        <v>0</v>
      </c>
      <c r="F3" s="306">
        <f>+'C1 Riesgo'!I25</f>
        <v>0.42430000000000001</v>
      </c>
      <c r="G3" s="221"/>
      <c r="J3" s="311"/>
      <c r="K3" s="312"/>
      <c r="L3" s="312"/>
    </row>
    <row r="4" spans="1:12" x14ac:dyDescent="0.25">
      <c r="A4" s="219" t="s">
        <v>500</v>
      </c>
      <c r="B4" s="220">
        <f>'C2 Racionalización trámites '!I14</f>
        <v>1</v>
      </c>
      <c r="C4" s="305">
        <f>'C2 Racionalización trámites '!I15</f>
        <v>1</v>
      </c>
      <c r="D4" s="305">
        <f>'C2 Racionalización trámites '!I16</f>
        <v>0</v>
      </c>
      <c r="E4" s="305">
        <f>'C2 Racionalización trámites '!I17</f>
        <v>0</v>
      </c>
      <c r="F4" s="306">
        <f>+'C2 Racionalización trámites '!I18</f>
        <v>1</v>
      </c>
      <c r="G4" s="221"/>
      <c r="J4" s="311"/>
      <c r="K4" s="312"/>
      <c r="L4" s="312"/>
    </row>
    <row r="5" spans="1:12" x14ac:dyDescent="0.25">
      <c r="A5" s="219" t="s">
        <v>501</v>
      </c>
      <c r="B5" s="220">
        <f>'C3. Rendición de cuentas'!I32</f>
        <v>19</v>
      </c>
      <c r="C5" s="305">
        <f>'C3. Rendición de cuentas'!I33</f>
        <v>5</v>
      </c>
      <c r="D5" s="305">
        <f>'C3. Rendición de cuentas'!I34</f>
        <v>17</v>
      </c>
      <c r="E5" s="305">
        <f>'C3. Rendición de cuentas'!I35</f>
        <v>0</v>
      </c>
      <c r="F5" s="306">
        <f>+'C3. Rendición de cuentas'!I36</f>
        <v>0.54</v>
      </c>
      <c r="G5" s="221"/>
      <c r="J5" s="311"/>
      <c r="K5" s="312"/>
      <c r="L5" s="312"/>
    </row>
    <row r="6" spans="1:12" x14ac:dyDescent="0.25">
      <c r="A6" s="219" t="s">
        <v>502</v>
      </c>
      <c r="B6" s="220">
        <f>'C4.Mecanismos mejorara AC'!I27</f>
        <v>14</v>
      </c>
      <c r="C6" s="305">
        <f>'C4.Mecanismos mejorara AC'!I28</f>
        <v>9</v>
      </c>
      <c r="D6" s="305">
        <f>'C4.Mecanismos mejorara AC'!I29</f>
        <v>5</v>
      </c>
      <c r="E6" s="305">
        <f>'C4.Mecanismos mejorara AC'!I30</f>
        <v>0</v>
      </c>
      <c r="F6" s="306">
        <f>+'C4.Mecanismos mejorara AC'!I31</f>
        <v>0.74</v>
      </c>
      <c r="G6" s="221"/>
      <c r="J6" s="311"/>
      <c r="K6" s="312"/>
      <c r="L6" s="312"/>
    </row>
    <row r="7" spans="1:12" x14ac:dyDescent="0.25">
      <c r="A7" s="219" t="s">
        <v>503</v>
      </c>
      <c r="B7" s="220">
        <f>'C5.Transparencia y acc. inf'!I26</f>
        <v>13</v>
      </c>
      <c r="C7" s="305">
        <f>'C5.Transparencia y acc. inf'!I27</f>
        <v>6</v>
      </c>
      <c r="D7" s="305">
        <f>'C5.Transparencia y acc. inf'!I28</f>
        <v>7</v>
      </c>
      <c r="E7" s="305">
        <f>'C5.Transparencia y acc. inf'!I29</f>
        <v>0</v>
      </c>
      <c r="F7" s="307">
        <f>+'C5.Transparencia y acc. inf'!I30</f>
        <v>0.7</v>
      </c>
      <c r="G7" s="221"/>
      <c r="J7" s="311"/>
      <c r="K7" s="312"/>
      <c r="L7" s="312"/>
    </row>
    <row r="8" spans="1:12" x14ac:dyDescent="0.25">
      <c r="A8" s="222" t="s">
        <v>504</v>
      </c>
      <c r="B8" s="223">
        <f>'C6. Iniciativas adicionales'!I15</f>
        <v>2</v>
      </c>
      <c r="C8" s="308">
        <f>'C6. Iniciativas adicionales'!I16</f>
        <v>1</v>
      </c>
      <c r="D8" s="308">
        <f>'C6. Iniciativas adicionales'!I17</f>
        <v>1</v>
      </c>
      <c r="E8" s="308">
        <f>'C6. Iniciativas adicionales'!I18</f>
        <v>0</v>
      </c>
      <c r="F8" s="309">
        <f>+'C6. Iniciativas adicionales'!I19</f>
        <v>0.75</v>
      </c>
      <c r="G8" s="221"/>
      <c r="J8" s="311"/>
      <c r="K8" s="312"/>
      <c r="L8" s="312"/>
    </row>
    <row r="9" spans="1:12" x14ac:dyDescent="0.25">
      <c r="A9" s="224" t="s">
        <v>505</v>
      </c>
      <c r="B9" s="225">
        <f t="shared" ref="B9:E9" si="0">SUM(B3:B8)</f>
        <v>56</v>
      </c>
      <c r="C9" s="225">
        <f>SUM(C3:C8)</f>
        <v>22</v>
      </c>
      <c r="D9" s="226">
        <f t="shared" si="0"/>
        <v>37</v>
      </c>
      <c r="E9" s="227">
        <f t="shared" si="0"/>
        <v>0</v>
      </c>
      <c r="F9" s="228">
        <f>AVERAGE(F3:F8)</f>
        <v>0.69238333333333335</v>
      </c>
      <c r="G9" s="229"/>
      <c r="J9" s="313"/>
      <c r="K9" s="312"/>
      <c r="L9" s="312"/>
    </row>
    <row r="10" spans="1:12" ht="15" customHeight="1" x14ac:dyDescent="0.2">
      <c r="J10" s="314"/>
      <c r="K10" s="314"/>
      <c r="L10" s="314"/>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F1"/>
  </mergeCells>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Riesgo</vt:lpstr>
      <vt:lpstr>C2 Racionalización trámites </vt:lpstr>
      <vt:lpstr>C3. Rendición de cuentas</vt:lpstr>
      <vt:lpstr>C4.Mecanismos mejorara AC</vt:lpstr>
      <vt:lpstr>C5.Transparencia y acc. inf</vt:lpstr>
      <vt:lpstr>C6. Iniciativas adicionales</vt:lpstr>
      <vt:lpstr>RESUMEN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Idep</cp:lastModifiedBy>
  <dcterms:created xsi:type="dcterms:W3CDTF">2020-09-10T21:28:57Z</dcterms:created>
  <dcterms:modified xsi:type="dcterms:W3CDTF">2020-09-12T18:05:27Z</dcterms:modified>
</cp:coreProperties>
</file>