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MARGARITA\Desktop\IDEP\IDEP\INFORME PLAN DE MEJORAMIENTO 2020\2021\PLAN  MEJORAMIENTO 2021\"/>
    </mc:Choice>
  </mc:AlternateContent>
  <xr:revisionPtr revIDLastSave="0" documentId="8_{9664DA74-28B9-4130-955A-391013D9857C}" xr6:coauthVersionLast="47" xr6:coauthVersionMax="47" xr10:uidLastSave="{00000000-0000-0000-0000-000000000000}"/>
  <bookViews>
    <workbookView xWindow="-120" yWindow="-120" windowWidth="20730" windowHeight="11160" xr2:uid="{00000000-000D-0000-FFFF-FFFF00000000}"/>
  </bookViews>
  <sheets>
    <sheet name="CB-0402F  PLAN DE MEJORAMIEN..." sheetId="3" r:id="rId1"/>
    <sheet name="CB-0402M  PLAN DE MEJORAMIEN..." sheetId="2" r:id="rId2"/>
    <sheet name="Hoja1" sheetId="4"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<sst xmlns="http://schemas.openxmlformats.org/spreadsheetml/2006/main" count="177" uniqueCount="107">
  <si>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</si>
  <si>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</si>
  <si>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</si>
  <si>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</si>
  <si>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</si>
  <si>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</si>
  <si>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</si>
  <si>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</si>
  <si>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</si>
  <si>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</si>
  <si>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</si>
  <si>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</si>
  <si>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</si>
  <si>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</si>
  <si>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</si>
  <si>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</si>
  <si>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</si>
  <si>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</si>
  <si>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</si>
  <si>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</si>
  <si>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</si>
  <si>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</si>
  <si>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</si>
  <si>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</si>
  <si>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</si>
  <si>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</si>
  <si>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</si>
  <si>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</si>
  <si>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</si>
  <si>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</si>
  <si>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</si>
  <si>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</si>
  <si>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</si>
  <si>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</si>
  <si>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</si>
  <si>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</si>
  <si>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</si>
  <si>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</si>
  <si>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</si>
  <si>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</si>
  <si>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</si>
  <si>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</si>
  <si>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</si>
  <si>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</si>
  <si>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</si>
  <si>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</si>
  <si>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</si>
  <si>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</si>
  <si>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</si>
  <si>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</si>
  <si>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</si>
  <si>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</si>
  <si>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3.1.3.2.1</t>
  </si>
  <si>
    <t>3.3.1.2.1</t>
  </si>
  <si>
    <t>3.3.2.2.1</t>
  </si>
  <si>
    <t>3.3.2.2.2</t>
  </si>
  <si>
    <t>Hallazgo administrativo, por la no publicación de todos los soportes contractuales en el Sistema Electrónico de Contratación Pública - SECOP II, en el contrato de Prestación de Servicios No. 27 del 8 de marzo de 2020.</t>
  </si>
  <si>
    <t>Hallazgo administrativo al no incluir en el presupuesto los ingresos por “RENDIMIENTOS FINANCIEROS”</t>
  </si>
  <si>
    <t>Hallazgo administrativo con incidencia fiscal y presunta incidencia disciplinaria por la ineficiente gestión en el cobro de las incapacidades, en valor de VEINTICUATRO MILLONES DOSCIENTOS TREINTA Y OCHO MIL NOVECIENTOS SETENTA Y SIETE PESOS. $24.238.977.</t>
  </si>
  <si>
    <t>Hallazgo administrativo con presunta incidencia disciplinaria por inexactitudes en el diligenciamiento del formato CB-0115 RECURSOS DE TESORERIA</t>
  </si>
  <si>
    <t>Oficina Jurídica</t>
  </si>
  <si>
    <t xml:space="preserve">Subdirección Administrativa y de CID - Presupuesto </t>
  </si>
  <si>
    <t xml:space="preserve">Subdirección Administrativa y de CID - Oficina Júridica - Talento humano </t>
  </si>
  <si>
    <t>Subdirección Administrativa y de CID - Tesoreria</t>
  </si>
  <si>
    <t>Realizar revisión mensual por parte de la Oficina Asesora Jurídica de la publicación de la documentación  precontractual y contractual en la plataforma SECOP II</t>
  </si>
  <si>
    <t>Revisión de la completitud de la documentación que se debe publicar en Secop II</t>
  </si>
  <si>
    <t>Total de contratos suscritos en la vigencia 2021 (Evidencia: actas de reunión)/Total de contratos revisados.</t>
  </si>
  <si>
    <t>Informe de seguimiento a la publicación de los documentos en SECOP II</t>
  </si>
  <si>
    <t>Revisión aleatoria de la completitud de la documentación que se debe publicar en Secop II</t>
  </si>
  <si>
    <t>Informe de seguimiento muestra contractual sobre contratos suscritos durante la vigencia 2021</t>
  </si>
  <si>
    <t>Oficina de Control Interno</t>
  </si>
  <si>
    <t>De acuerdo a la mesa de trabajo aprobado en el mes de febrero de 2021 realizada con la Dirección Distrital de Presupuesto donde se revisó y aprobó superavit fiscal vigencia 2020 por valor de $3.556.000,  se solicitará por parte de la SDH  para aprobación CONFIS, la incorporacion de excedentes financieros en la vigencia 2022.</t>
  </si>
  <si>
    <t xml:space="preserve">Aprobacion excedentes financieros </t>
  </si>
  <si>
    <t xml:space="preserve">Excedentes financieros aprobados </t>
  </si>
  <si>
    <t>Conforme al hallazgo de auditoria realizado en el año 2021 vigencia 2020 y teniendo en cuenta que la proyección de recursos de la vigencia 2021 se realizó en el año 2020, la acción propuesta se realizará para la proyección de rendimientos financieros sobre los excedentes aprobados para incorporar los recursos en el año 2022.
La proyección se realizará para el total de la vigencia; sin embargo estos rendimientos financieros estarán sujetos al giro de los recursos dentro de la vigencia.</t>
  </si>
  <si>
    <t>Proyección de rendimientos financieros para el año 2022</t>
  </si>
  <si>
    <t>Proyección de rendimientos financieros vs excedentes aprobados y girados para la vigencia 2022</t>
  </si>
  <si>
    <t xml:space="preserve">Reiterar nuevamente mediante comunicación a la EPS COMPENSAR el pago de la Licencia de Maternidad. </t>
  </si>
  <si>
    <t>Comunicación remitida</t>
  </si>
  <si>
    <t xml:space="preserve">Oficina Júridica - Talento humano </t>
  </si>
  <si>
    <t>Expedición del "Reglamento de cobro de cartera"</t>
  </si>
  <si>
    <t>Reglamento aprobado</t>
  </si>
  <si>
    <t>Reglamento aprobado y publicado.</t>
  </si>
  <si>
    <t>Revisión y ajustes de las actividades en el  "Instructivo de cobro de incapacidades"</t>
  </si>
  <si>
    <t xml:space="preserve">Instructivo actualizado </t>
  </si>
  <si>
    <t>Instructivo aprobado y publicado.</t>
  </si>
  <si>
    <t xml:space="preserve">Subdirección Administrativa y de CID - Talento humano </t>
  </si>
  <si>
    <t>Se realizara el reporte en el formato CB-0115 de acuerdo con la información contenida en el extracto, si por motivo de fuerza mayor a la fecha del vencimiento no se ha generado el extracto, se expedira por el portal bancario certificación de cuenta bancaria con saldo. Y cualquier novedad se reportara y ajustara en el siguiente mes. Está información se reportá mensualmente.</t>
  </si>
  <si>
    <t xml:space="preserve">Informe CB-0115 reportado en la cuenta mensual </t>
  </si>
  <si>
    <t xml:space="preserve">Informe reportado vs información extracto bancario y/o certificación portal 
</t>
  </si>
  <si>
    <t>FILA_5</t>
  </si>
  <si>
    <t>FILA_6</t>
  </si>
  <si>
    <t>FILA_7</t>
  </si>
  <si>
    <t>FILA_8</t>
  </si>
  <si>
    <t>Seguimiento a Diciembre de 2021</t>
  </si>
  <si>
    <t>Se realizó carpeta en drive de Plan de Mejoramiento Tesorería Formato CB-0115, compartida con la Oficina de Control Interno con copia de los informes reportados mensualmente con los respectivos extractos bancarios, en donde se puede evidenciar que la información reportada corresponde al movimiento certificado en los extractos bancarios de las cuentas del IDEP. Los informes se encuentran disponibles desde el mes de Abril de 2021 en el siguiente enlace: https://drive.google.com/drive/folders/1_43OmwfA0h9Mj1S3A4rI3TCEwZBl6xcA?usp=sharing</t>
  </si>
  <si>
    <t>La Oficina Asesora Juridica del IDEP en conunto con la Subdirección Administrativa, Financiera y de Control Disciplinario garantizando el principio de participación en las decisiones que adoptan las autoridades públicas, socializó internamente y pubicó en su pagina web el el proyecto de resolución "Reglamento Interno de Recaudo de Cartera" durnte  15 dias calendario.
Transcurrido este periodo de tiempo, no se recibieron comentarios y por ello el IDEP formalizó la Resolución 034 de 2021 “Por la cual se adopta el Reglamento Interno de Recaudo de Cartera del Instituto para la Investigación Educativa y el Desarrollo Pedagógico -IDEP” la cual se encuentra publicada en: http://www.idep.edu.co/?q=content/resoluciones</t>
  </si>
  <si>
    <t>Como parte de las recomendaciones realizadas al proceso de Gestión de Talento humano realizadas por la Oficina de Control Interno, la Subdirección Administrativa, Financiera y de Control Disciplinario actualizó el Instructivo para el trámite de incapacidades IN-GTH-13-02. el cual incorporó ajustes en los tiempos de recaudo ante las EPS y como punto de control determinó a los responsables de la gestión de estos cobros. Este documento fue aprobado el 4 de agosto de 2021 y publicado en el portal institucional en: http://www.idep.edu.co/?q=content/gth-13-proceso-de-gesti%C3%B3n-de-talento-humano#overlay-context=</t>
  </si>
  <si>
    <t>Se incorporó dentro del informe  10_F.02.V11_Plan Financiero 2022, el valor proyectado a recaudar en la vigencia 2022, por concepto de rendimientos financieros sobre  recursos aprobados como Superavit de la vigencia 2020,  aprobados en mesa de trabajo 2021, para su incorporación en el presupuesto de la vigencia 2022. Dichos recuros fueron aprobados por parte de la Secretaría Distrital de Hacienda e incorporados dentro del presupuesto de la vigencia 2022 como Rendimientos Financieros - Recursos Propios de Libre Destinación por valor de $28.000</t>
  </si>
  <si>
    <t>Quedaron incorporados dentro de la cuota global de gastos, remitida por parte de la Secreatía Distrital de Hacienda mediante radicado 2021EE2121260 del 05 de octubre de 2021 y recibido por la entidad mediante radicado interno 00106-812-001734 del 06 de octubre de 2021. Los recursos proyectados por la entidad por $28.000, se calcularon sobre el  Superavit Fiscal aprobado para la vigencia 2022 por  $3.556.000, recursos que si bien, se encuentran disponibles en la tesorería desde el 01 de enero de 2022, sus rendimientos estarán supeditados a las decisiones del Director General de la entidad, en lo que respecta a su ejecución con compromiso  y la fecha programada para la utilización de los citados recursos.</t>
  </si>
  <si>
    <t>Mediante Radicado IDEP No. 000268 del 19/03/2021 El Jefe de la Oficina Asesora Jurídica Reiteró la solicitud de pago de incapacidades médicas. Luego de las gestiones de cobro adelantadas por la Oficina Asesora Jurídica del IDEP el 8/04/2021 COMPENSAR EPS efectuó el pago correspondiente a la licencia de maternidad de la funcionaria Andrea Bustamente. Este pago se registró con el comprobante de ingreso No.78 de abril de 2021 https://drive.google.com/drive/folders/1_BnT4Sthz9QK2OFRRO_dO_wSV1KAbDm2?usp=sharing</t>
  </si>
  <si>
    <t>ESTADO DE LA ACCIÓN</t>
  </si>
  <si>
    <t xml:space="preserve">La Oficina Asesora Juridica realizo revisión mensual de la completitud de la documentación que se debe publicar en Secop II de los contratos suscritos así:
03/05/2021: 54 contratos
02/06/2021: 5 contratos
12/07/2021: 8 contratos
09/08/2021: 8 contratos
03/09/2021: 9 contratos
05/10/2021: 25 contratos
03/11/2021: 16 contratos
24/11/2021: 4 contratos
Contratos relacionados con corte al 30/11/2021 </t>
  </si>
  <si>
    <t xml:space="preserve">Pendiente de cierre por parte del Ente de Control </t>
  </si>
  <si>
    <t>Se realizó informe de seguimiento Informe de seguimiento, muestra contractual sobre contratos suscritos
durante la vigencia 2021 por el IDEP con Radicado No.00116-817-001841.</t>
  </si>
  <si>
    <t xml:space="preserve">Seguimiento Realizado por:  Hilda Yamile Morales Laverde - Jefe OCI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</si>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</sst>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2" fillId="4" borderId="2" xfId="0" applyFont="1" applyFill="1" applyBorder="1" applyAlignment="1">
      <alignment vertical="center"/>
    </xf>
    <xf numFmtId="0" fontId="0" fillId="3" borderId="2" xfId="0" applyFill="1" applyBorder="1" applyAlignment="1" applyProtection="1">
      <alignment horizontal="justify" vertical="center" wrapText="1"/>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5" borderId="2" xfId="0" applyFill="1" applyBorder="1" applyAlignment="1" applyProtection="1">
      <alignment horizontal="justify" vertical="center" wrapText="1"/>
      <protection locked="0"/>
    </xf>
    <xf numFmtId="0" fontId="0" fillId="5" borderId="2" xfId="0" applyFill="1" applyBorder="1" applyAlignment="1" applyProtection="1">
      <alignment vertical="center" wrapText="1"/>
      <protection locked="0"/>
    </xf>
    <xf numFmtId="0" fontId="0" fillId="5" borderId="2"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protection locked="0"/>
    </xf>
    <xf numFmtId="164" fontId="0" fillId="5" borderId="2" xfId="0" applyNumberFormat="1" applyFill="1" applyBorder="1" applyAlignment="1" applyProtection="1">
      <alignment vertical="center"/>
      <protection locked="0"/>
    </xf>
    <xf numFmtId="164" fontId="0" fillId="5" borderId="2" xfId="0" applyNumberFormat="1" applyFill="1" applyBorder="1" applyAlignment="1" applyProtection="1">
      <alignment horizontal="center" vertical="center"/>
      <protection locked="0"/>
    </xf>
    <xf numFmtId="0" fontId="1" fillId="2" borderId="7" xfId="0" applyFont="1" applyFill="1" applyBorder="1" applyAlignment="1">
      <alignment horizontal="center" vertical="center"/>
    </xf>
    <xf numFmtId="0" fontId="2" fillId="4" borderId="6" xfId="0" applyFont="1" applyFill="1" applyBorder="1" applyAlignment="1">
      <alignment vertical="center"/>
    </xf>
    <xf numFmtId="0" fontId="0" fillId="3" borderId="6" xfId="0" applyFill="1" applyBorder="1" applyAlignment="1" applyProtection="1">
      <alignment vertical="center"/>
      <protection locked="0"/>
    </xf>
    <xf numFmtId="0" fontId="0" fillId="3" borderId="6" xfId="0" applyFill="1" applyBorder="1" applyAlignment="1" applyProtection="1">
      <alignment horizontal="center" vertical="center"/>
      <protection locked="0"/>
    </xf>
    <xf numFmtId="0" fontId="0" fillId="3" borderId="6" xfId="0" applyFill="1" applyBorder="1" applyAlignment="1" applyProtection="1">
      <alignment horizontal="justify" vertical="center" wrapText="1"/>
      <protection locked="0"/>
    </xf>
    <xf numFmtId="0" fontId="0" fillId="5" borderId="6" xfId="0" applyFill="1" applyBorder="1" applyAlignment="1" applyProtection="1">
      <alignment horizontal="justify" vertical="center" wrapText="1"/>
      <protection locked="0"/>
    </xf>
    <xf numFmtId="0" fontId="0" fillId="5" borderId="6" xfId="0" applyFill="1" applyBorder="1" applyAlignment="1" applyProtection="1">
      <alignment vertical="center" wrapText="1"/>
      <protection locked="0"/>
    </xf>
    <xf numFmtId="0" fontId="0" fillId="5" borderId="6" xfId="0" applyFill="1" applyBorder="1" applyAlignment="1" applyProtection="1">
      <alignment horizontal="center" vertical="center" wrapText="1"/>
      <protection locked="0"/>
    </xf>
    <xf numFmtId="9" fontId="0" fillId="5" borderId="6" xfId="0" applyNumberFormat="1"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164" fontId="0" fillId="5" borderId="6" xfId="0" applyNumberFormat="1" applyFill="1" applyBorder="1" applyAlignment="1" applyProtection="1">
      <alignment vertical="center"/>
      <protection locked="0"/>
    </xf>
    <xf numFmtId="164" fontId="0" fillId="3" borderId="6" xfId="0" applyNumberFormat="1" applyFill="1" applyBorder="1" applyAlignment="1" applyProtection="1">
      <alignment horizontal="center" vertical="center"/>
      <protection locked="0"/>
    </xf>
    <xf numFmtId="0" fontId="1" fillId="2" borderId="8" xfId="0" applyFont="1" applyFill="1" applyBorder="1" applyAlignment="1">
      <alignment horizontal="center" vertical="center"/>
    </xf>
    <xf numFmtId="0" fontId="0" fillId="0" borderId="12" xfId="0" applyBorder="1"/>
    <xf numFmtId="0" fontId="0" fillId="0" borderId="0" xfId="0" applyBorder="1"/>
    <xf numFmtId="0" fontId="1" fillId="2" borderId="13" xfId="0" applyFont="1" applyFill="1" applyBorder="1" applyAlignment="1">
      <alignment horizontal="center" vertical="center"/>
    </xf>
    <xf numFmtId="0" fontId="0" fillId="0" borderId="14" xfId="0" applyBorder="1"/>
    <xf numFmtId="0" fontId="0" fillId="0" borderId="15" xfId="0" applyBorder="1"/>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0" fillId="0" borderId="2" xfId="0" applyBorder="1" applyAlignment="1">
      <alignment horizontal="center" vertical="center" wrapText="1"/>
    </xf>
    <xf numFmtId="14" fontId="0" fillId="0" borderId="0" xfId="0" applyNumberFormat="1"/>
    <xf numFmtId="0" fontId="1" fillId="2" borderId="9" xfId="0" applyFont="1" applyFill="1" applyBorder="1" applyAlignment="1">
      <alignment horizontal="center" vertical="center"/>
    </xf>
    <xf numFmtId="0" fontId="0" fillId="0" borderId="10" xfId="0" applyBorder="1"/>
    <xf numFmtId="0" fontId="0" fillId="0" borderId="11" xfId="0" applyBorder="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54775-4BB5-45AD-B98E-484ACE1BE462}">
  <dimension ref="A1:Q351010"/>
  <sheetViews>
    <sheetView tabSelected="1" topLeftCell="A18" workbookViewId="0">
      <selection activeCell="D18" sqref="D18"/>
    </sheetView>
  </sheetViews>
  <sheetFormatPr baseColWidth="10" defaultRowHeight="15" x14ac:dyDescent="0.25"/>
  <cols>
    <col min="16" max="16" width="39.5703125" customWidth="1"/>
  </cols>
  <sheetData>
    <row r="1" spans="1:17" x14ac:dyDescent="0.25">
      <c r="A1" s="6"/>
      <c r="B1" s="7" t="s">
        <v>0</v>
      </c>
      <c r="C1" s="7">
        <v>70</v>
      </c>
      <c r="D1" s="7" t="s">
        <v>1</v>
      </c>
      <c r="E1" s="6"/>
      <c r="F1" s="6"/>
      <c r="G1" s="6"/>
      <c r="H1" s="6"/>
      <c r="I1" s="6"/>
      <c r="J1" s="6"/>
      <c r="K1" s="6"/>
      <c r="L1" s="6"/>
      <c r="M1" s="6"/>
      <c r="N1" s="6"/>
      <c r="O1" s="6"/>
      <c r="P1" s="6"/>
      <c r="Q1" s="6"/>
    </row>
    <row r="2" spans="1:17" x14ac:dyDescent="0.25">
      <c r="A2" s="6"/>
      <c r="B2" s="7" t="s">
        <v>2</v>
      </c>
      <c r="C2" s="7">
        <v>14251</v>
      </c>
      <c r="D2" s="7" t="s">
        <v>3</v>
      </c>
      <c r="E2" s="6"/>
      <c r="F2" s="6"/>
      <c r="G2" s="6"/>
      <c r="H2" s="6"/>
      <c r="I2" s="6"/>
      <c r="J2" s="6"/>
      <c r="K2" s="6"/>
      <c r="L2" s="6"/>
      <c r="M2" s="6"/>
      <c r="N2" s="6"/>
      <c r="O2" s="6"/>
      <c r="P2" s="6"/>
      <c r="Q2" s="6"/>
    </row>
    <row r="3" spans="1:17" x14ac:dyDescent="0.25">
      <c r="A3" s="6"/>
      <c r="B3" s="7" t="s">
        <v>4</v>
      </c>
      <c r="C3" s="7">
        <v>1</v>
      </c>
      <c r="D3" s="6"/>
      <c r="E3" s="6"/>
      <c r="F3" s="6"/>
      <c r="G3" s="6"/>
      <c r="H3" s="6"/>
      <c r="I3" s="6"/>
      <c r="J3" s="6"/>
      <c r="K3" s="6"/>
      <c r="L3" s="6"/>
      <c r="M3" s="6"/>
      <c r="N3" s="6"/>
      <c r="O3" s="6"/>
      <c r="P3" s="6"/>
      <c r="Q3" s="6"/>
    </row>
    <row r="4" spans="1:17" x14ac:dyDescent="0.25">
      <c r="A4" s="6"/>
      <c r="B4" s="7" t="s">
        <v>5</v>
      </c>
      <c r="C4" s="7">
        <v>219</v>
      </c>
      <c r="D4" s="6"/>
      <c r="E4" s="6"/>
      <c r="F4" s="6"/>
      <c r="G4" s="6"/>
      <c r="H4" s="6"/>
      <c r="I4" s="6"/>
      <c r="J4" s="6"/>
      <c r="K4" s="6"/>
      <c r="L4" s="6"/>
      <c r="M4" s="6"/>
      <c r="N4" s="6"/>
      <c r="O4" s="6"/>
      <c r="P4" s="6"/>
      <c r="Q4" s="6"/>
    </row>
    <row r="5" spans="1:17" x14ac:dyDescent="0.25">
      <c r="A5" s="6"/>
      <c r="B5" s="7" t="s">
        <v>6</v>
      </c>
      <c r="C5" s="9">
        <v>44560</v>
      </c>
      <c r="D5" s="6"/>
      <c r="E5" s="6"/>
      <c r="F5" s="6"/>
      <c r="G5" s="6"/>
      <c r="H5" s="6"/>
      <c r="I5" s="6"/>
      <c r="J5" s="6"/>
      <c r="K5" s="6"/>
      <c r="L5" s="6"/>
      <c r="M5" s="6"/>
      <c r="N5" s="6"/>
      <c r="O5" s="6"/>
      <c r="P5" s="6"/>
      <c r="Q5" s="6"/>
    </row>
    <row r="6" spans="1:17" x14ac:dyDescent="0.25">
      <c r="A6" s="6"/>
      <c r="B6" s="7" t="s">
        <v>7</v>
      </c>
      <c r="C6" s="7">
        <v>1</v>
      </c>
      <c r="D6" s="7" t="s">
        <v>8</v>
      </c>
      <c r="E6" s="6"/>
      <c r="F6" s="6"/>
      <c r="G6" s="6"/>
      <c r="H6" s="6"/>
      <c r="I6" s="6"/>
      <c r="J6" s="6"/>
      <c r="K6" s="6"/>
      <c r="L6" s="6"/>
      <c r="M6" s="6"/>
      <c r="N6" s="6"/>
      <c r="O6" s="6"/>
      <c r="P6" s="6"/>
      <c r="Q6" s="6"/>
    </row>
    <row r="7" spans="1:17" ht="15.75" thickBot="1" x14ac:dyDescent="0.3">
      <c r="A7" s="6"/>
      <c r="B7" s="6"/>
      <c r="C7" s="6"/>
      <c r="D7" s="6"/>
      <c r="E7" s="6"/>
      <c r="F7" s="6"/>
      <c r="G7" s="6"/>
      <c r="H7" s="6"/>
      <c r="I7" s="6"/>
      <c r="J7" s="6"/>
      <c r="K7" s="6"/>
      <c r="L7" s="6"/>
      <c r="M7" s="6"/>
      <c r="N7" s="6"/>
      <c r="O7" s="6"/>
      <c r="P7" s="6"/>
      <c r="Q7" s="6"/>
    </row>
    <row r="8" spans="1:17" x14ac:dyDescent="0.25">
      <c r="A8" s="32" t="s">
        <v>9</v>
      </c>
      <c r="B8" s="42" t="s">
        <v>10</v>
      </c>
      <c r="C8" s="43"/>
      <c r="D8" s="43"/>
      <c r="E8" s="43"/>
      <c r="F8" s="43"/>
      <c r="G8" s="43"/>
      <c r="H8" s="43"/>
      <c r="I8" s="43"/>
      <c r="J8" s="43"/>
      <c r="K8" s="43"/>
      <c r="L8" s="43"/>
      <c r="M8" s="43"/>
      <c r="N8" s="43"/>
      <c r="O8" s="44"/>
      <c r="P8" s="45" t="s">
        <v>94</v>
      </c>
      <c r="Q8" s="45" t="s">
        <v>101</v>
      </c>
    </row>
    <row r="9" spans="1:17" x14ac:dyDescent="0.25">
      <c r="A9" s="33"/>
      <c r="B9" s="34"/>
      <c r="C9" s="7">
        <v>4</v>
      </c>
      <c r="D9" s="7">
        <v>8</v>
      </c>
      <c r="E9" s="7">
        <v>20</v>
      </c>
      <c r="F9" s="7">
        <v>24</v>
      </c>
      <c r="G9" s="7">
        <v>28</v>
      </c>
      <c r="H9" s="7">
        <v>32</v>
      </c>
      <c r="I9" s="7">
        <v>36</v>
      </c>
      <c r="J9" s="7">
        <v>44</v>
      </c>
      <c r="K9" s="7">
        <v>48</v>
      </c>
      <c r="L9" s="7">
        <v>60</v>
      </c>
      <c r="M9" s="7">
        <v>64</v>
      </c>
      <c r="N9" s="7">
        <v>68</v>
      </c>
      <c r="O9" s="35">
        <v>72</v>
      </c>
      <c r="P9" s="46"/>
      <c r="Q9" s="46"/>
    </row>
    <row r="10" spans="1:17" ht="15.75" thickBot="1" x14ac:dyDescent="0.3">
      <c r="A10" s="36"/>
      <c r="B10" s="37"/>
      <c r="C10" s="38" t="s">
        <v>11</v>
      </c>
      <c r="D10" s="38" t="s">
        <v>12</v>
      </c>
      <c r="E10" s="38" t="s">
        <v>13</v>
      </c>
      <c r="F10" s="38" t="s">
        <v>14</v>
      </c>
      <c r="G10" s="38" t="s">
        <v>15</v>
      </c>
      <c r="H10" s="38" t="s">
        <v>16</v>
      </c>
      <c r="I10" s="38" t="s">
        <v>17</v>
      </c>
      <c r="J10" s="38" t="s">
        <v>18</v>
      </c>
      <c r="K10" s="38" t="s">
        <v>19</v>
      </c>
      <c r="L10" s="38" t="s">
        <v>20</v>
      </c>
      <c r="M10" s="38" t="s">
        <v>21</v>
      </c>
      <c r="N10" s="38" t="s">
        <v>22</v>
      </c>
      <c r="O10" s="39" t="s">
        <v>23</v>
      </c>
      <c r="P10" s="47"/>
      <c r="Q10" s="47"/>
    </row>
    <row r="11" spans="1:17" ht="360.75" thickBot="1" x14ac:dyDescent="0.3">
      <c r="A11" s="20">
        <v>1</v>
      </c>
      <c r="B11" s="6" t="s">
        <v>24</v>
      </c>
      <c r="C11" s="21">
        <v>219</v>
      </c>
      <c r="D11" s="22" t="s">
        <v>41</v>
      </c>
      <c r="E11" s="22" t="s">
        <v>106</v>
      </c>
      <c r="F11" s="23" t="s">
        <v>52</v>
      </c>
      <c r="G11" s="24" t="s">
        <v>56</v>
      </c>
      <c r="H11" s="23">
        <v>1</v>
      </c>
      <c r="I11" s="25" t="s">
        <v>64</v>
      </c>
      <c r="J11" s="26" t="s">
        <v>65</v>
      </c>
      <c r="K11" s="27" t="s">
        <v>66</v>
      </c>
      <c r="L11" s="28">
        <v>1</v>
      </c>
      <c r="M11" s="29" t="s">
        <v>60</v>
      </c>
      <c r="N11" s="30">
        <v>44319</v>
      </c>
      <c r="O11" s="31">
        <v>44530</v>
      </c>
      <c r="P11" s="40" t="s">
        <v>102</v>
      </c>
      <c r="Q11" s="40" t="s">
        <v>103</v>
      </c>
    </row>
    <row r="12" spans="1:17" ht="360.75" thickBot="1" x14ac:dyDescent="0.3">
      <c r="A12" s="7">
        <v>2</v>
      </c>
      <c r="B12" s="6" t="s">
        <v>49</v>
      </c>
      <c r="C12" s="10">
        <v>219</v>
      </c>
      <c r="D12" s="8" t="s">
        <v>41</v>
      </c>
      <c r="E12" s="8">
        <v>22</v>
      </c>
      <c r="F12" s="12" t="s">
        <v>52</v>
      </c>
      <c r="G12" s="11" t="s">
        <v>56</v>
      </c>
      <c r="H12" s="12">
        <v>2</v>
      </c>
      <c r="I12" s="14" t="s">
        <v>67</v>
      </c>
      <c r="J12" s="15" t="s">
        <v>68</v>
      </c>
      <c r="K12" s="16" t="s">
        <v>69</v>
      </c>
      <c r="L12" s="17">
        <v>1</v>
      </c>
      <c r="M12" s="17" t="s">
        <v>70</v>
      </c>
      <c r="N12" s="18">
        <v>44470</v>
      </c>
      <c r="O12" s="13">
        <v>44500</v>
      </c>
      <c r="P12" s="40" t="s">
        <v>104</v>
      </c>
      <c r="Q12" s="40" t="s">
        <v>103</v>
      </c>
    </row>
    <row r="13" spans="1:17" ht="409.6" thickBot="1" x14ac:dyDescent="0.3">
      <c r="A13" s="7">
        <v>3</v>
      </c>
      <c r="B13" s="6" t="s">
        <v>50</v>
      </c>
      <c r="C13" s="10">
        <v>219</v>
      </c>
      <c r="D13" s="8" t="s">
        <v>41</v>
      </c>
      <c r="E13" s="8">
        <v>22</v>
      </c>
      <c r="F13" s="12" t="s">
        <v>53</v>
      </c>
      <c r="G13" s="11" t="s">
        <v>57</v>
      </c>
      <c r="H13" s="12">
        <v>1</v>
      </c>
      <c r="I13" s="16" t="s">
        <v>71</v>
      </c>
      <c r="J13" s="16" t="s">
        <v>72</v>
      </c>
      <c r="K13" s="16" t="s">
        <v>73</v>
      </c>
      <c r="L13" s="17">
        <v>1</v>
      </c>
      <c r="M13" s="16" t="s">
        <v>61</v>
      </c>
      <c r="N13" s="18">
        <v>44348</v>
      </c>
      <c r="O13" s="19">
        <v>44530</v>
      </c>
      <c r="P13" s="40" t="s">
        <v>98</v>
      </c>
      <c r="Q13" s="40" t="s">
        <v>103</v>
      </c>
    </row>
    <row r="14" spans="1:17" ht="409.6" thickBot="1" x14ac:dyDescent="0.3">
      <c r="A14" s="7">
        <v>4</v>
      </c>
      <c r="B14" s="6" t="s">
        <v>51</v>
      </c>
      <c r="C14" s="10">
        <v>219</v>
      </c>
      <c r="D14" s="8" t="s">
        <v>41</v>
      </c>
      <c r="E14" s="8">
        <v>22</v>
      </c>
      <c r="F14" s="12" t="s">
        <v>53</v>
      </c>
      <c r="G14" s="11" t="s">
        <v>57</v>
      </c>
      <c r="H14" s="12">
        <v>2</v>
      </c>
      <c r="I14" s="16" t="s">
        <v>74</v>
      </c>
      <c r="J14" s="16" t="s">
        <v>75</v>
      </c>
      <c r="K14" s="16" t="s">
        <v>76</v>
      </c>
      <c r="L14" s="17">
        <v>1</v>
      </c>
      <c r="M14" s="16" t="s">
        <v>61</v>
      </c>
      <c r="N14" s="18">
        <v>44319</v>
      </c>
      <c r="O14" s="19">
        <v>44530</v>
      </c>
      <c r="P14" s="40" t="s">
        <v>99</v>
      </c>
      <c r="Q14" s="40" t="s">
        <v>103</v>
      </c>
    </row>
    <row r="15" spans="1:17" ht="409.6" thickBot="1" x14ac:dyDescent="0.3">
      <c r="A15" s="7">
        <v>5</v>
      </c>
      <c r="B15" s="6" t="s">
        <v>90</v>
      </c>
      <c r="C15" s="10">
        <v>219</v>
      </c>
      <c r="D15" s="8" t="s">
        <v>41</v>
      </c>
      <c r="E15" s="8">
        <v>22</v>
      </c>
      <c r="F15" s="12" t="s">
        <v>54</v>
      </c>
      <c r="G15" s="11" t="s">
        <v>58</v>
      </c>
      <c r="H15" s="12">
        <v>1</v>
      </c>
      <c r="I15" s="16" t="s">
        <v>77</v>
      </c>
      <c r="J15" s="16" t="s">
        <v>78</v>
      </c>
      <c r="K15" s="16" t="s">
        <v>78</v>
      </c>
      <c r="L15" s="17">
        <v>1</v>
      </c>
      <c r="M15" s="16" t="s">
        <v>79</v>
      </c>
      <c r="N15" s="18">
        <v>44281</v>
      </c>
      <c r="O15" s="13">
        <v>44294</v>
      </c>
      <c r="P15" s="40" t="s">
        <v>100</v>
      </c>
      <c r="Q15" s="40" t="s">
        <v>103</v>
      </c>
    </row>
    <row r="16" spans="1:17" ht="409.6" thickBot="1" x14ac:dyDescent="0.3">
      <c r="A16" s="7">
        <v>6</v>
      </c>
      <c r="B16" s="6" t="s">
        <v>91</v>
      </c>
      <c r="C16" s="10">
        <v>219</v>
      </c>
      <c r="D16" s="8" t="s">
        <v>41</v>
      </c>
      <c r="E16" s="8">
        <v>22</v>
      </c>
      <c r="F16" s="12" t="s">
        <v>54</v>
      </c>
      <c r="G16" s="11" t="s">
        <v>58</v>
      </c>
      <c r="H16" s="12">
        <v>2</v>
      </c>
      <c r="I16" s="16" t="s">
        <v>80</v>
      </c>
      <c r="J16" s="16" t="s">
        <v>81</v>
      </c>
      <c r="K16" s="16" t="s">
        <v>82</v>
      </c>
      <c r="L16" s="17">
        <v>1</v>
      </c>
      <c r="M16" s="16" t="s">
        <v>62</v>
      </c>
      <c r="N16" s="18">
        <v>44378</v>
      </c>
      <c r="O16" s="13">
        <v>44530</v>
      </c>
      <c r="P16" s="40" t="s">
        <v>96</v>
      </c>
      <c r="Q16" s="40" t="s">
        <v>103</v>
      </c>
    </row>
    <row r="17" spans="1:17" ht="409.6" thickBot="1" x14ac:dyDescent="0.3">
      <c r="A17" s="7">
        <v>7</v>
      </c>
      <c r="B17" s="6" t="s">
        <v>92</v>
      </c>
      <c r="C17" s="10">
        <v>219</v>
      </c>
      <c r="D17" s="8" t="s">
        <v>41</v>
      </c>
      <c r="E17" s="8">
        <v>22</v>
      </c>
      <c r="F17" s="12" t="s">
        <v>54</v>
      </c>
      <c r="G17" s="11" t="s">
        <v>58</v>
      </c>
      <c r="H17" s="12">
        <v>3</v>
      </c>
      <c r="I17" s="16" t="s">
        <v>83</v>
      </c>
      <c r="J17" s="16" t="s">
        <v>84</v>
      </c>
      <c r="K17" s="16" t="s">
        <v>85</v>
      </c>
      <c r="L17" s="17">
        <v>1</v>
      </c>
      <c r="M17" s="16" t="s">
        <v>86</v>
      </c>
      <c r="N17" s="18">
        <v>44409</v>
      </c>
      <c r="O17" s="13">
        <v>44530</v>
      </c>
      <c r="P17" s="40" t="s">
        <v>97</v>
      </c>
      <c r="Q17" s="40" t="s">
        <v>103</v>
      </c>
    </row>
    <row r="18" spans="1:17" ht="409.6" thickBot="1" x14ac:dyDescent="0.3">
      <c r="A18" s="7">
        <v>8</v>
      </c>
      <c r="B18" s="6" t="s">
        <v>93</v>
      </c>
      <c r="C18" s="10">
        <v>219</v>
      </c>
      <c r="D18" s="8" t="s">
        <v>41</v>
      </c>
      <c r="E18" s="8">
        <v>22</v>
      </c>
      <c r="F18" s="12" t="s">
        <v>55</v>
      </c>
      <c r="G18" s="11" t="s">
        <v>59</v>
      </c>
      <c r="H18" s="12">
        <v>1</v>
      </c>
      <c r="I18" s="16" t="s">
        <v>87</v>
      </c>
      <c r="J18" s="16" t="s">
        <v>88</v>
      </c>
      <c r="K18" s="16" t="s">
        <v>89</v>
      </c>
      <c r="L18" s="17">
        <v>7</v>
      </c>
      <c r="M18" s="16" t="s">
        <v>63</v>
      </c>
      <c r="N18" s="18">
        <v>44326</v>
      </c>
      <c r="O18" s="13">
        <v>44530</v>
      </c>
      <c r="P18" s="40" t="s">
        <v>95</v>
      </c>
      <c r="Q18" s="40" t="s">
        <v>103</v>
      </c>
    </row>
    <row r="21" spans="1:17" x14ac:dyDescent="0.25">
      <c r="A21" s="6" t="s">
        <v>105</v>
      </c>
      <c r="B21" s="6"/>
      <c r="C21" s="6"/>
      <c r="D21" s="6"/>
      <c r="E21" s="6"/>
      <c r="F21" s="6"/>
      <c r="G21" s="6"/>
      <c r="H21" s="6"/>
      <c r="I21" s="6"/>
      <c r="J21" s="6"/>
      <c r="K21" s="6"/>
      <c r="L21" s="6"/>
      <c r="M21" s="6"/>
      <c r="N21" s="6"/>
      <c r="O21" s="6"/>
      <c r="P21" s="6"/>
      <c r="Q21" s="6"/>
    </row>
    <row r="22" spans="1:17" x14ac:dyDescent="0.25">
      <c r="A22" s="41">
        <v>44552</v>
      </c>
      <c r="B22" s="6"/>
      <c r="C22" s="6"/>
      <c r="D22" s="6"/>
      <c r="E22" s="6"/>
      <c r="F22" s="6"/>
      <c r="G22" s="6"/>
      <c r="H22" s="6"/>
      <c r="I22" s="6"/>
      <c r="J22" s="6"/>
      <c r="K22" s="6"/>
      <c r="L22" s="6"/>
      <c r="M22" s="6"/>
      <c r="N22" s="6"/>
      <c r="O22" s="6"/>
      <c r="P22" s="6"/>
      <c r="Q22" s="6"/>
    </row>
    <row r="350995" spans="1:1" x14ac:dyDescent="0.25">
      <c r="A350995" s="6" t="s">
        <v>26</v>
      </c>
    </row>
    <row r="350996" spans="1:1" x14ac:dyDescent="0.25">
      <c r="A350996" s="6" t="s">
        <v>27</v>
      </c>
    </row>
    <row r="350997" spans="1:1" x14ac:dyDescent="0.25">
      <c r="A350997" s="6" t="s">
        <v>28</v>
      </c>
    </row>
    <row r="350998" spans="1:1" x14ac:dyDescent="0.25">
      <c r="A350998" s="6" t="s">
        <v>29</v>
      </c>
    </row>
    <row r="350999" spans="1:1" x14ac:dyDescent="0.25">
      <c r="A350999" s="6" t="s">
        <v>30</v>
      </c>
    </row>
    <row r="351000" spans="1:1" x14ac:dyDescent="0.25">
      <c r="A351000" s="6" t="s">
        <v>31</v>
      </c>
    </row>
    <row r="351001" spans="1:1" x14ac:dyDescent="0.25">
      <c r="A351001" s="6" t="s">
        <v>32</v>
      </c>
    </row>
    <row r="351002" spans="1:1" x14ac:dyDescent="0.25">
      <c r="A351002" s="6" t="s">
        <v>33</v>
      </c>
    </row>
    <row r="351003" spans="1:1" x14ac:dyDescent="0.25">
      <c r="A351003" s="6" t="s">
        <v>34</v>
      </c>
    </row>
    <row r="351004" spans="1:1" x14ac:dyDescent="0.25">
      <c r="A351004" s="6" t="s">
        <v>35</v>
      </c>
    </row>
    <row r="351005" spans="1:1" x14ac:dyDescent="0.25">
      <c r="A351005" s="6" t="s">
        <v>36</v>
      </c>
    </row>
    <row r="351006" spans="1:1" x14ac:dyDescent="0.25">
      <c r="A351006" s="6" t="s">
        <v>37</v>
      </c>
    </row>
    <row r="351007" spans="1:1" x14ac:dyDescent="0.25">
      <c r="A351007" s="6" t="s">
        <v>38</v>
      </c>
    </row>
    <row r="351008" spans="1:1" x14ac:dyDescent="0.25">
      <c r="A351008" s="6" t="s">
        <v>39</v>
      </c>
    </row>
    <row r="351009" spans="1:1" x14ac:dyDescent="0.25">
      <c r="A351009" s="6" t="s">
        <v>40</v>
      </c>
    </row>
    <row r="351010" spans="1:1" x14ac:dyDescent="0.25">
      <c r="A351010" s="6" t="s">
        <v>41</v>
      </c>
    </row>
  </sheetData>
  <mergeCells count="3">
    <mergeCell ref="B8:O8"/>
    <mergeCell ref="P8:P10"/>
    <mergeCell ref="Q8:Q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8"/>
  <sheetViews>
    <sheetView workbookViewId="0">
      <selection activeCell="D2" sqref="D2"/>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42</v>
      </c>
    </row>
    <row r="3" spans="1:16" x14ac:dyDescent="0.25">
      <c r="B3" s="1" t="s">
        <v>4</v>
      </c>
      <c r="C3" s="1">
        <v>1</v>
      </c>
    </row>
    <row r="4" spans="1:16" x14ac:dyDescent="0.25">
      <c r="B4" s="1" t="s">
        <v>5</v>
      </c>
      <c r="C4" s="1">
        <v>219</v>
      </c>
    </row>
    <row r="5" spans="1:16" x14ac:dyDescent="0.25">
      <c r="B5" s="1" t="s">
        <v>6</v>
      </c>
      <c r="C5" s="4">
        <v>44279</v>
      </c>
    </row>
    <row r="6" spans="1:16" x14ac:dyDescent="0.25">
      <c r="B6" s="1" t="s">
        <v>7</v>
      </c>
      <c r="C6" s="1">
        <v>1</v>
      </c>
      <c r="D6" s="1" t="s">
        <v>8</v>
      </c>
    </row>
    <row r="8" spans="1:16" x14ac:dyDescent="0.25">
      <c r="A8" s="1" t="s">
        <v>9</v>
      </c>
      <c r="B8" s="48" t="s">
        <v>43</v>
      </c>
      <c r="C8" s="49"/>
      <c r="D8" s="49"/>
      <c r="E8" s="49"/>
      <c r="F8" s="49"/>
      <c r="G8" s="49"/>
      <c r="H8" s="49"/>
      <c r="I8" s="49"/>
      <c r="J8" s="49"/>
      <c r="K8" s="49"/>
      <c r="L8" s="49"/>
      <c r="M8" s="49"/>
      <c r="N8" s="49"/>
      <c r="O8" s="49"/>
      <c r="P8" s="49"/>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44</v>
      </c>
      <c r="I10" s="1" t="s">
        <v>18</v>
      </c>
      <c r="J10" s="1" t="s">
        <v>19</v>
      </c>
      <c r="K10" s="1" t="s">
        <v>20</v>
      </c>
      <c r="L10" s="1" t="s">
        <v>21</v>
      </c>
      <c r="M10" s="1" t="s">
        <v>45</v>
      </c>
      <c r="N10" s="1" t="s">
        <v>46</v>
      </c>
      <c r="O10" s="1" t="s">
        <v>47</v>
      </c>
      <c r="P10" s="1" t="s">
        <v>48</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$A$351002:$A$351018</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9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A000000}">
      <formula1>0</formula1>
      <formula2>15</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6A177-04B4-422B-837B-C9B8EF3B643A}">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CB-0402F  PLAN DE MEJORAMIEN...</vt:lpstr>
      <vt:lpstr>CB-0402M  PLAN DE MEJORAMIEN...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cp:lastModifiedBy>
  <dcterms:created xsi:type="dcterms:W3CDTF">2021-03-26T14:26:42Z</dcterms:created>
  <dcterms:modified xsi:type="dcterms:W3CDTF">2021-12-28T13:12:45Z</dcterms:modified>
</cp:coreProperties>
</file>