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7.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forme Detallado IDEP" sheetId="9" r:id="rId9"/>
    <sheet name="Insumo-Recibido" sheetId="10" state="hidden" r:id="rId10"/>
    <sheet name="Insumo-Solucionado" sheetId="11" state="hidden" r:id="rId11"/>
    <sheet name="Total-Recibidos" sheetId="12" state="hidden" r:id="rId12"/>
    <sheet name="Total-Solucionados" sheetId="13" state="hidden" r:id="rId13"/>
    <sheet name="Top-Requerimientos-Subtema" sheetId="14" state="hidden" r:id="rId14"/>
    <sheet name="Acciones de Mejora" sheetId="15" state="hidden"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6"/>
    <pivotCache cacheId="1"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11.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<sst xmlns="http://schemas.openxmlformats.org/spreadsheetml/2006/main" count="608" uniqueCount="163">
  <si>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</si>
  <si>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</si>
  <si>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</si>
  <si>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</si>
  <si>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</si>
  <si>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</si>
  <si>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</si>
  <si>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</si>
  <si>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</si>
  <si>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</si>
  <si>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</si>
  <si>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</si>
  <si>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</si>
  <si>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</si>
  <si>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</si>
  <si>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</si>
  <si>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</si>
  <si>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</si>
  <si>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</si>
  <si>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</si>
  <si>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</si>
  <si>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</si>
  <si>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</si>
  <si>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</si>
  <si>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</si>
  <si>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</si>
  <si>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</si>
  <si>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</si>
  <si>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</si>
  <si>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</si>
  <si>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</si>
  <si>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</si>
  <si>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</si>
  <si>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</si>
  <si>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</si>
  <si>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</si>
  <si>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</si>
  <si>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</si>
  <si>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</si>
  <si>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</si>
  <si>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</si>
  <si>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</si>
  <si>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</si>
  <si>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</si>
  <si>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</si>
  <si>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</si>
  <si>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</si>
  <si>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</si>
  <si>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</si>
  <si>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</si>
  <si>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</si>
  <si>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</si>
  <si>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</si>
  <si>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</si>
  <si>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</si>
  <si>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</si>
  <si>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</si>
  <si>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</si>
  <si>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</si>
  <si>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</si>
  <si>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</si>
  <si>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</si>
  <si>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</si>
  <si>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</si>
  <si>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</si>
  <si>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</si>
  <si>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</si>
  <si>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</si>
  <si>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</si>
  <si>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</si>
  <si>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</si>
  <si>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</si>
  <si>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</si>
  <si>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</si>
  <si>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</si>
  <si>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</si>
  <si>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</si>
  <si>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</si>
  <si>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</si>
  <si>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</si>
  <si>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</si>
  <si>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</si>
  <si>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</si>
  <si>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</si>
  <si>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</si>
  <si>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</si>
  <si>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</si>
  <si>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</si>
  <si>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</si>
  <si>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</si>
  <si>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</si>
  <si>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</si>
  <si>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</si>
  <si>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</si>
  <si>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</si>
  <si>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</si>
  <si>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</si>
  <si>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</si>
  <si>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</si>
  <si>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</si>
  <si>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</si>
  <si>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</si>
  <si>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</si>
  <si>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</si>
  <si>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</si>
  <si>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</si>
  <si>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</si>
  <si>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</si>
  <si>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</si>
  <si>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</si>
  <si>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MENÚ DEL REPORTE CONSOLIDADO</t>
  </si>
  <si>
    <r>
      <rPr>
        <b/>
        <sz val="11"/>
        <color indexed="8"/>
        <rFont val="Calibri"/>
        <family val="2"/>
      </rPr>
      <t xml:space="preserve">1. </t>
    </r>
    <r>
      <rPr>
        <sz val="11"/>
        <color theme="1"/>
        <rFont val="Calibri"/>
        <family val="2"/>
      </rPr>
      <t>TOTAL REQUERIMIENTOS RECIBIDOS POR EL SISTEMA DE REGISTRO PQRS</t>
    </r>
  </si>
  <si>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</si>
  <si>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</si>
  <si>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</si>
  <si>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</si>
  <si>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</si>
  <si>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t>
  </si>
  <si>
    <t>TOTAL REQUERIMIENTOS RECIBIDOS POR TIPOLOGÍA</t>
  </si>
  <si>
    <t>SGC</t>
  </si>
  <si>
    <t>SGA</t>
  </si>
  <si>
    <t>TIPOLOGÍA</t>
  </si>
  <si>
    <t>SCI</t>
  </si>
  <si>
    <t>Derecho de Petición de Interés General</t>
  </si>
  <si>
    <t>SGSI</t>
  </si>
  <si>
    <t>Derecho de Petición de Interés Particular</t>
  </si>
  <si>
    <t>SIGA</t>
  </si>
  <si>
    <t>ASUNTO A SUBTEMA</t>
  </si>
  <si>
    <t>TOTAL GENERAL</t>
  </si>
  <si>
    <t>Traslado por no competencia</t>
  </si>
  <si>
    <t>Atencion y Servicio a la Ciudadania</t>
  </si>
  <si>
    <t>Temas de Contratacion: Personal/Recursos fisicos</t>
  </si>
  <si>
    <t>Total Acciones Formuladas</t>
  </si>
  <si>
    <t>4. OPORTUNIDAD EN LA RESPUESTA DE LAS SOLICITUDES</t>
  </si>
  <si>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</si>
  <si>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</si>
  <si>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</si>
  <si>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No.</t>
  </si>
  <si>
    <t>Fecha Ingreso en SIAFI</t>
  </si>
  <si>
    <t>No. Radicado Respuesta SIAFI</t>
  </si>
  <si>
    <t>Fecha Cierre SIAFI</t>
  </si>
  <si>
    <t>Tiempo de Respuesta en Días Hábiles</t>
  </si>
  <si>
    <t>Fecha Ingreso SDQS</t>
  </si>
  <si>
    <t>Fecha de Cierre SDQS</t>
  </si>
  <si>
    <t>Asignación / Traslado por Competencia</t>
  </si>
  <si>
    <t>Tipo de Solicitud</t>
  </si>
  <si>
    <t>Estado Actual de la Petición</t>
  </si>
  <si>
    <t>O. ASESORA JURIDICA</t>
  </si>
  <si>
    <t>CERRADO DEFINITIVAMENTE</t>
  </si>
  <si>
    <t>SAFCD</t>
  </si>
  <si>
    <t xml:space="preserve"> AGOSTO DE 2016</t>
  </si>
  <si>
    <t>17/08//2016</t>
  </si>
  <si>
    <t>PENDIENTE</t>
  </si>
  <si>
    <t>ENTIDAD NACIONAL</t>
  </si>
  <si>
    <t>DERECHO DE PETICIÓN DE INTERES PARTICULAR</t>
  </si>
  <si>
    <t>SECRETARÍA DE EDUCACIÓN D.</t>
  </si>
  <si>
    <t>SUB. ACADÉMICA</t>
  </si>
  <si>
    <t>AGOSTO DE 2016</t>
  </si>
  <si>
    <t>Solicitudes de Información</t>
  </si>
  <si>
    <t>Sistema de Correspondencia y Radicación</t>
  </si>
  <si>
    <t>INICIO</t>
  </si>
  <si>
    <t>INFORME DETALLADO IDEP</t>
  </si>
  <si>
    <t>TOTAL REQUERIMIENTOS RECIBIDOS DEL 1 DE AGOSTO AL 31 AGOSTO DE 2016</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</si>
</sst>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s>
  <fonts count="84">
    <font>
      <sz val="11"/>
      <color theme="1"/>
      <name val="Calibri"/>
      <family val="2"/>
    </font>
    <font>
      <sz val="11"/>
      <color indexed="8"/>
      <name val="Calibri"/>
      <family val="2"/>
    </font>
    <font>
      <b/>
      <sz val="10"/>
      <color indexed="8"/>
      <name val="sans-serif"/>
      <family val="0"/>
    </font>
    <font>
      <b/>
      <sz val="11"/>
      <color indexed="8"/>
      <name val="Calibri"/>
      <family val="2"/>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8"/>
      <name val="Calibri"/>
      <family val="2"/>
    </font>
    <font>
      <b/>
      <sz val="8"/>
      <color indexed="8"/>
      <name val="Calibri"/>
      <family val="2"/>
    </font>
    <font>
      <sz val="10"/>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sz val="9"/>
      <color indexed="8"/>
      <name val="Arial"/>
      <family val="2"/>
    </font>
    <font>
      <b/>
      <sz val="10"/>
      <color indexed="8"/>
      <name val="Arial"/>
      <family val="2"/>
    </font>
    <font>
      <b/>
      <sz val="8"/>
      <color indexed="9"/>
      <name val="Arial"/>
      <family val="2"/>
    </font>
    <font>
      <b/>
      <sz val="9"/>
      <color indexed="8"/>
      <name val="Arial"/>
      <family val="2"/>
    </font>
    <font>
      <u val="single"/>
      <sz val="12"/>
      <color indexed="9"/>
      <name val="Arial"/>
      <family val="2"/>
    </font>
    <font>
      <b/>
      <sz val="11"/>
      <color indexed="8"/>
      <name val="Arial"/>
      <family val="2"/>
    </font>
    <font>
      <sz val="8"/>
      <name val="Tahoma"/>
      <family val="2"/>
    </font>
    <font>
      <sz val="9.2"/>
      <color indexed="8"/>
      <name val="Calibri"/>
      <family val="0"/>
    </font>
    <font>
      <b/>
      <sz val="18"/>
      <color indexed="8"/>
      <name val="Calibri"/>
      <family val="0"/>
    </font>
    <font>
      <b/>
      <sz val="12"/>
      <color indexed="8"/>
      <name val="Calibri"/>
      <family val="0"/>
    </font>
    <font>
      <sz val="9"/>
      <color indexed="62"/>
      <name val="Calibri"/>
      <family val="0"/>
    </font>
    <font>
      <b/>
      <sz val="9"/>
      <color indexed="56"/>
      <name val="Calibri"/>
      <family val="0"/>
    </font>
    <font>
      <b/>
      <sz val="10"/>
      <color indexed="56"/>
      <name val="Calibri"/>
      <family val="0"/>
    </font>
    <font>
      <b/>
      <sz val="9"/>
      <color indexed="62"/>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sz val="9"/>
      <color theme="1"/>
      <name val="Arial"/>
      <family val="2"/>
    </font>
    <font>
      <b/>
      <sz val="10"/>
      <color theme="1"/>
      <name val="Arial"/>
      <family val="2"/>
    </font>
    <font>
      <b/>
      <sz val="8"/>
      <color theme="0"/>
      <name val="Arial"/>
      <family val="2"/>
    </font>
    <font>
      <b/>
      <sz val="9"/>
      <color theme="1"/>
      <name val="Arial"/>
      <family val="2"/>
    </font>
    <font>
      <u val="single"/>
      <sz val="12"/>
      <color theme="0"/>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rgb="FF00206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rgb="FF0070C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style="medium"/>
      <top style="medium"/>
      <bottom style="thin"/>
    </border>
    <border>
      <left style="thin"/>
      <right style="medium"/>
      <top style="medium"/>
      <bottom style="thin"/>
    </border>
    <border>
      <left style="medium"/>
      <right/>
      <top/>
      <bottom style="medium"/>
    </border>
    <border>
      <left/>
      <right/>
      <top/>
      <bottom style="medium"/>
    </border>
    <border>
      <left style="medium"/>
      <right style="medium"/>
      <top style="thin"/>
      <bottom style="thin"/>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medium"/>
      <top style="thin"/>
      <bottom>
        <color indexed="63"/>
      </bottom>
    </border>
    <border>
      <left style="thin"/>
      <right style="medium"/>
      <top style="thin"/>
      <bottom>
        <color indexed="63"/>
      </bottom>
    </border>
    <border>
      <left style="medium"/>
      <right style="medium"/>
      <top style="medium"/>
      <bottom/>
    </border>
    <border>
      <left style="medium"/>
      <right style="medium"/>
      <top>
        <color indexed="63"/>
      </top>
      <bottom/>
    </border>
    <border>
      <left/>
      <right style="medium"/>
      <top/>
      <bottom/>
    </border>
    <border>
      <left/>
      <right style="medium"/>
      <top style="medium"/>
      <bottom/>
    </border>
    <border>
      <left/>
      <right style="medium"/>
      <top/>
      <bottom style="mediu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style="medium"/>
      <top style="medium"/>
      <bottom style="medium"/>
    </border>
    <border>
      <left style="medium"/>
      <right/>
      <top style="medium"/>
      <bottom style="medium"/>
    </border>
    <border>
      <left style="medium"/>
      <right style="thin"/>
      <top style="medium"/>
      <bottom style="thin"/>
    </border>
    <border>
      <left style="thin"/>
      <right style="thin"/>
      <top style="medium"/>
      <bottom style="thin"/>
    </border>
    <border>
      <left style="medium"/>
      <right style="medium"/>
      <top style="thin"/>
      <bottom style="medium"/>
    </border>
    <border>
      <left style="medium"/>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1" borderId="0" applyNumberFormat="0" applyBorder="0" applyAlignment="0" applyProtection="0"/>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5" fillId="0" borderId="8" applyNumberFormat="0" applyFill="0" applyAlignment="0" applyProtection="0"/>
    <xf numFmtId="0" fontId="67" fillId="0" borderId="9" applyNumberFormat="0" applyFill="0" applyAlignment="0" applyProtection="0"/>
  </cellStyleXfs>
  <cellXfs count="291">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8" fillId="33" borderId="10" xfId="0" applyFont="1" applyFill="1" applyBorder="1" applyAlignment="1">
      <alignment horizontal="left" vertical="center" wrapText="1"/>
    </xf>
    <xf numFmtId="0" fontId="0" fillId="33" borderId="0" xfId="0" applyFill="1" applyAlignment="1">
      <alignment wrapText="1"/>
    </xf>
    <xf numFmtId="16" fontId="69"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8"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8" fillId="33" borderId="10" xfId="0" applyFont="1" applyFill="1" applyBorder="1" applyAlignment="1">
      <alignment horizontal="center" vertical="center" wrapText="1"/>
    </xf>
    <xf numFmtId="0" fontId="69" fillId="33" borderId="11" xfId="0" applyFont="1" applyFill="1" applyBorder="1" applyAlignment="1">
      <alignment vertical="center" wrapText="1"/>
    </xf>
    <xf numFmtId="0" fontId="69" fillId="33" borderId="12" xfId="0" applyFont="1" applyFill="1" applyBorder="1" applyAlignment="1">
      <alignment vertical="center" wrapText="1"/>
    </xf>
    <xf numFmtId="0" fontId="69" fillId="33" borderId="0" xfId="0" applyFont="1" applyFill="1" applyBorder="1" applyAlignment="1">
      <alignment wrapText="1"/>
    </xf>
    <xf numFmtId="16" fontId="69" fillId="33" borderId="0" xfId="0" applyNumberFormat="1" applyFont="1" applyFill="1" applyBorder="1" applyAlignment="1">
      <alignment horizontal="center" vertical="center"/>
    </xf>
    <xf numFmtId="16" fontId="69" fillId="33" borderId="0" xfId="0" applyNumberFormat="1" applyFont="1" applyFill="1" applyBorder="1" applyAlignment="1">
      <alignment horizontal="right" vertical="center"/>
    </xf>
    <xf numFmtId="0" fontId="69" fillId="33" borderId="0" xfId="0" applyNumberFormat="1" applyFont="1" applyFill="1" applyBorder="1" applyAlignment="1">
      <alignment horizontal="center" vertical="center"/>
    </xf>
    <xf numFmtId="0" fontId="69"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7" fillId="0" borderId="10" xfId="0" applyFont="1" applyBorder="1" applyAlignment="1">
      <alignment horizontal="center" vertical="center"/>
    </xf>
    <xf numFmtId="0" fontId="0" fillId="0" borderId="10" xfId="0" applyFill="1" applyBorder="1" applyAlignment="1">
      <alignment/>
    </xf>
    <xf numFmtId="0" fontId="5"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8" fillId="33" borderId="0" xfId="0" applyNumberFormat="1" applyFont="1" applyFill="1" applyBorder="1" applyAlignment="1">
      <alignment horizontal="center" vertical="center"/>
    </xf>
    <xf numFmtId="1" fontId="68" fillId="33" borderId="0" xfId="0" applyNumberFormat="1" applyFont="1" applyFill="1" applyBorder="1" applyAlignment="1">
      <alignment horizontal="center" vertical="center"/>
    </xf>
    <xf numFmtId="10" fontId="68" fillId="33" borderId="0" xfId="0" applyNumberFormat="1" applyFont="1" applyFill="1" applyBorder="1" applyAlignment="1">
      <alignment horizontal="center" vertical="center"/>
    </xf>
    <xf numFmtId="0" fontId="70" fillId="33" borderId="0" xfId="0" applyFont="1" applyFill="1" applyBorder="1" applyAlignment="1">
      <alignment horizontal="justify" vertical="top" wrapText="1"/>
    </xf>
    <xf numFmtId="0" fontId="68" fillId="33" borderId="0" xfId="0" applyFont="1" applyFill="1" applyBorder="1" applyAlignment="1">
      <alignment horizontal="center" vertical="center"/>
    </xf>
    <xf numFmtId="0" fontId="68" fillId="33" borderId="0" xfId="0" applyFont="1" applyFill="1" applyBorder="1" applyAlignment="1">
      <alignment horizontal="left" vertical="top" wrapText="1"/>
    </xf>
    <xf numFmtId="0" fontId="68" fillId="33" borderId="0" xfId="0" applyFont="1" applyFill="1" applyBorder="1" applyAlignment="1">
      <alignment vertical="top" wrapText="1"/>
    </xf>
    <xf numFmtId="0" fontId="68"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0" fillId="33" borderId="0" xfId="0" applyFont="1" applyFill="1" applyBorder="1" applyAlignment="1">
      <alignment horizontal="justify" vertical="top" wrapText="1"/>
    </xf>
    <xf numFmtId="0" fontId="70" fillId="33" borderId="0" xfId="0" applyFont="1" applyFill="1" applyBorder="1" applyAlignment="1">
      <alignment horizontal="justify" vertical="top" wrapText="1"/>
    </xf>
    <xf numFmtId="0" fontId="70" fillId="33" borderId="0" xfId="0" applyFont="1" applyFill="1" applyBorder="1" applyAlignment="1">
      <alignment vertical="top"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0" fillId="33" borderId="0" xfId="0" applyFont="1" applyFill="1" applyBorder="1" applyAlignment="1">
      <alignment horizontal="left" vertical="top" wrapText="1"/>
    </xf>
    <xf numFmtId="0" fontId="70" fillId="33" borderId="0" xfId="0" applyFont="1" applyFill="1" applyAlignment="1">
      <alignment vertical="top" wrapText="1"/>
    </xf>
    <xf numFmtId="0" fontId="67" fillId="33" borderId="22" xfId="0" applyFont="1" applyFill="1" applyBorder="1" applyAlignment="1">
      <alignment/>
    </xf>
    <xf numFmtId="0" fontId="67" fillId="33" borderId="0" xfId="0" applyFont="1" applyFill="1" applyBorder="1" applyAlignment="1">
      <alignment/>
    </xf>
    <xf numFmtId="0" fontId="0" fillId="0" borderId="0" xfId="0" applyBorder="1" applyAlignment="1">
      <alignment/>
    </xf>
    <xf numFmtId="0" fontId="68" fillId="0" borderId="0" xfId="0" applyFont="1" applyBorder="1" applyAlignment="1">
      <alignment vertical="center"/>
    </xf>
    <xf numFmtId="0" fontId="68" fillId="0" borderId="0" xfId="0" applyFont="1" applyBorder="1" applyAlignment="1">
      <alignment vertical="top" wrapText="1"/>
    </xf>
    <xf numFmtId="174" fontId="69" fillId="33" borderId="0" xfId="0" applyNumberFormat="1" applyFont="1" applyFill="1" applyBorder="1" applyAlignment="1">
      <alignment horizontal="center" vertical="center"/>
    </xf>
    <xf numFmtId="0" fontId="67" fillId="0" borderId="0" xfId="0" applyFont="1" applyBorder="1" applyAlignment="1">
      <alignment/>
    </xf>
    <xf numFmtId="174" fontId="69" fillId="33" borderId="0" xfId="48" applyNumberFormat="1" applyFont="1" applyFill="1" applyBorder="1" applyAlignment="1">
      <alignment horizontal="center" vertical="center"/>
    </xf>
    <xf numFmtId="0" fontId="69" fillId="33" borderId="23" xfId="0" applyFont="1" applyFill="1" applyBorder="1" applyAlignment="1">
      <alignment horizontal="left" wrapText="1"/>
    </xf>
    <xf numFmtId="0" fontId="67"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1" fillId="33" borderId="10" xfId="0" applyFont="1" applyFill="1" applyBorder="1" applyAlignment="1">
      <alignment horizontal="center" vertical="center" wrapText="1"/>
    </xf>
    <xf numFmtId="0" fontId="67" fillId="0" borderId="10" xfId="0" applyFont="1" applyBorder="1" applyAlignment="1">
      <alignment horizontal="center"/>
    </xf>
    <xf numFmtId="173" fontId="68" fillId="33" borderId="10" xfId="0" applyNumberFormat="1" applyFont="1" applyFill="1" applyBorder="1" applyAlignment="1">
      <alignment horizontal="center" vertical="center" wrapTex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2" fillId="33" borderId="30" xfId="48" applyFont="1" applyFill="1" applyBorder="1" applyAlignment="1">
      <alignment/>
    </xf>
    <xf numFmtId="172" fontId="72" fillId="33" borderId="31" xfId="48" applyFont="1" applyFill="1" applyBorder="1" applyAlignment="1">
      <alignment/>
    </xf>
    <xf numFmtId="0" fontId="72" fillId="0" borderId="0" xfId="0" applyFont="1" applyBorder="1" applyAlignment="1">
      <alignment/>
    </xf>
    <xf numFmtId="0" fontId="72" fillId="0" borderId="0" xfId="0" applyFont="1" applyAlignment="1">
      <alignment/>
    </xf>
    <xf numFmtId="0" fontId="72" fillId="0" borderId="0" xfId="0" applyFont="1" applyBorder="1" applyAlignment="1">
      <alignment horizontal="center"/>
    </xf>
    <xf numFmtId="0" fontId="72" fillId="0" borderId="0" xfId="0" applyFont="1" applyAlignment="1">
      <alignment horizontal="center"/>
    </xf>
    <xf numFmtId="172" fontId="72" fillId="33" borderId="0" xfId="48" applyFont="1" applyFill="1" applyBorder="1" applyAlignment="1">
      <alignment/>
    </xf>
    <xf numFmtId="39" fontId="73" fillId="0" borderId="0" xfId="48" applyNumberFormat="1" applyFont="1" applyBorder="1" applyAlignment="1">
      <alignment horizontal="center" vertical="center" wrapText="1"/>
    </xf>
    <xf numFmtId="0" fontId="6" fillId="35" borderId="32" xfId="0" applyFont="1" applyFill="1" applyBorder="1" applyAlignment="1">
      <alignment/>
    </xf>
    <xf numFmtId="172" fontId="74" fillId="33" borderId="0" xfId="48" applyFont="1" applyFill="1" applyBorder="1" applyAlignment="1">
      <alignment vertical="top" wrapText="1"/>
    </xf>
    <xf numFmtId="172" fontId="7" fillId="33" borderId="0" xfId="48" applyFont="1" applyFill="1" applyBorder="1" applyAlignment="1">
      <alignment/>
    </xf>
    <xf numFmtId="0" fontId="8" fillId="33" borderId="0" xfId="45"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7" fillId="33" borderId="0" xfId="48" applyNumberFormat="1" applyFont="1" applyFill="1" applyBorder="1" applyAlignment="1">
      <alignment horizontal="center" vertical="center"/>
    </xf>
    <xf numFmtId="172" fontId="8" fillId="33" borderId="0" xfId="48" applyFont="1" applyFill="1" applyBorder="1" applyAlignment="1">
      <alignment/>
    </xf>
    <xf numFmtId="0" fontId="6" fillId="35" borderId="30" xfId="0" applyFont="1" applyFill="1" applyBorder="1" applyAlignment="1">
      <alignment/>
    </xf>
    <xf numFmtId="1" fontId="7" fillId="33" borderId="31" xfId="48" applyNumberFormat="1" applyFont="1" applyFill="1" applyBorder="1" applyAlignment="1">
      <alignment horizontal="center" vertical="center"/>
    </xf>
    <xf numFmtId="172" fontId="7" fillId="33" borderId="31" xfId="48" applyFont="1" applyFill="1" applyBorder="1" applyAlignment="1">
      <alignment/>
    </xf>
    <xf numFmtId="172" fontId="8" fillId="33" borderId="31" xfId="48" applyFont="1" applyFill="1" applyBorder="1" applyAlignment="1">
      <alignment/>
    </xf>
    <xf numFmtId="0" fontId="9" fillId="33" borderId="31" xfId="0" applyFont="1" applyFill="1" applyBorder="1" applyAlignment="1">
      <alignment horizontal="center" vertical="center" wrapText="1"/>
    </xf>
    <xf numFmtId="172" fontId="72" fillId="0" borderId="0" xfId="48" applyFont="1" applyBorder="1" applyAlignment="1">
      <alignment/>
    </xf>
    <xf numFmtId="172" fontId="8" fillId="33" borderId="0" xfId="48" applyFont="1" applyFill="1" applyBorder="1" applyAlignment="1">
      <alignment vertical="center"/>
    </xf>
    <xf numFmtId="37" fontId="10" fillId="36" borderId="33" xfId="48" applyNumberFormat="1" applyFont="1" applyFill="1" applyBorder="1" applyAlignment="1">
      <alignment horizontal="center" vertical="center" wrapText="1"/>
    </xf>
    <xf numFmtId="1" fontId="10" fillId="36" borderId="34" xfId="55" applyNumberFormat="1" applyFont="1" applyFill="1" applyBorder="1" applyAlignment="1">
      <alignment horizontal="center" vertical="center" wrapText="1"/>
    </xf>
    <xf numFmtId="37" fontId="9" fillId="33" borderId="0" xfId="0" applyNumberFormat="1" applyFont="1" applyFill="1" applyBorder="1" applyAlignment="1">
      <alignment horizontal="center" vertical="center" wrapText="1"/>
    </xf>
    <xf numFmtId="172" fontId="7" fillId="33" borderId="0" xfId="48" applyFont="1" applyFill="1" applyBorder="1" applyAlignment="1">
      <alignment horizontal="left"/>
    </xf>
    <xf numFmtId="172" fontId="8" fillId="33" borderId="0" xfId="48" applyFont="1" applyFill="1" applyBorder="1" applyAlignment="1">
      <alignment horizontal="left"/>
    </xf>
    <xf numFmtId="0" fontId="6" fillId="35" borderId="35" xfId="0" applyFont="1" applyFill="1" applyBorder="1" applyAlignment="1">
      <alignment/>
    </xf>
    <xf numFmtId="1" fontId="7" fillId="33" borderId="36" xfId="48" applyNumberFormat="1" applyFont="1" applyFill="1" applyBorder="1" applyAlignment="1">
      <alignment horizontal="center" vertical="center"/>
    </xf>
    <xf numFmtId="172" fontId="7" fillId="33" borderId="36" xfId="48" applyFont="1" applyFill="1" applyBorder="1" applyAlignment="1">
      <alignment/>
    </xf>
    <xf numFmtId="172" fontId="8" fillId="33" borderId="36" xfId="48" applyFont="1" applyFill="1" applyBorder="1" applyAlignment="1">
      <alignment/>
    </xf>
    <xf numFmtId="0" fontId="9" fillId="33" borderId="36" xfId="0" applyFont="1" applyFill="1" applyBorder="1" applyAlignment="1">
      <alignment horizontal="center" vertical="center" wrapText="1"/>
    </xf>
    <xf numFmtId="1" fontId="74" fillId="33" borderId="0" xfId="0" applyNumberFormat="1" applyFont="1" applyFill="1" applyBorder="1" applyAlignment="1" applyProtection="1">
      <alignment vertical="center"/>
      <protection/>
    </xf>
    <xf numFmtId="172" fontId="72" fillId="33" borderId="0" xfId="48" applyFont="1" applyFill="1" applyBorder="1" applyAlignment="1">
      <alignment vertical="center"/>
    </xf>
    <xf numFmtId="0" fontId="74" fillId="33" borderId="0" xfId="0" applyFont="1" applyFill="1" applyBorder="1" applyAlignment="1">
      <alignment vertical="center"/>
    </xf>
    <xf numFmtId="175" fontId="75" fillId="33" borderId="0" xfId="48" applyNumberFormat="1" applyFont="1" applyFill="1" applyBorder="1" applyAlignment="1">
      <alignment vertical="center"/>
    </xf>
    <xf numFmtId="0" fontId="72" fillId="0" borderId="0" xfId="0" applyFont="1" applyAlignment="1">
      <alignment vertical="center"/>
    </xf>
    <xf numFmtId="1" fontId="76" fillId="36" borderId="33" xfId="0" applyNumberFormat="1" applyFont="1" applyFill="1" applyBorder="1" applyAlignment="1" applyProtection="1">
      <alignment horizontal="center" vertical="center"/>
      <protection/>
    </xf>
    <xf numFmtId="1" fontId="76" fillId="36" borderId="37" xfId="0" applyNumberFormat="1" applyFont="1" applyFill="1" applyBorder="1" applyAlignment="1" applyProtection="1">
      <alignment horizontal="center" vertical="center"/>
      <protection/>
    </xf>
    <xf numFmtId="1" fontId="77" fillId="33" borderId="0" xfId="0" applyNumberFormat="1" applyFont="1" applyFill="1" applyBorder="1" applyAlignment="1" applyProtection="1">
      <alignment vertical="center"/>
      <protection/>
    </xf>
    <xf numFmtId="172" fontId="8" fillId="33" borderId="31" xfId="48" applyFont="1" applyFill="1" applyBorder="1" applyAlignment="1">
      <alignment horizontal="center" vertical="center"/>
    </xf>
    <xf numFmtId="172" fontId="72" fillId="33" borderId="32" xfId="48" applyFont="1" applyFill="1" applyBorder="1" applyAlignment="1">
      <alignment/>
    </xf>
    <xf numFmtId="0" fontId="78" fillId="37" borderId="38" xfId="0" applyFont="1" applyFill="1" applyBorder="1" applyAlignment="1">
      <alignment horizontal="center" vertical="center" wrapText="1"/>
    </xf>
    <xf numFmtId="1" fontId="76" fillId="36" borderId="10" xfId="0" applyNumberFormat="1" applyFont="1" applyFill="1" applyBorder="1" applyAlignment="1" applyProtection="1">
      <alignment horizontal="center" vertical="center"/>
      <protection/>
    </xf>
    <xf numFmtId="1" fontId="76" fillId="36" borderId="10" xfId="55" applyNumberFormat="1" applyFont="1" applyFill="1" applyBorder="1" applyAlignment="1" applyProtection="1">
      <alignment horizontal="center" vertical="center"/>
      <protection/>
    </xf>
    <xf numFmtId="1" fontId="79" fillId="36" borderId="39" xfId="55" applyNumberFormat="1" applyFont="1" applyFill="1" applyBorder="1" applyAlignment="1" applyProtection="1">
      <alignment horizontal="center" vertical="center"/>
      <protection/>
    </xf>
    <xf numFmtId="1" fontId="79" fillId="38" borderId="40" xfId="0" applyNumberFormat="1" applyFont="1" applyFill="1" applyBorder="1" applyAlignment="1" applyProtection="1">
      <alignment horizontal="center" vertical="center" wrapText="1"/>
      <protection/>
    </xf>
    <xf numFmtId="1" fontId="76" fillId="36" borderId="41" xfId="0" applyNumberFormat="1" applyFont="1" applyFill="1" applyBorder="1" applyAlignment="1" applyProtection="1">
      <alignment horizontal="center" vertical="center"/>
      <protection/>
    </xf>
    <xf numFmtId="1" fontId="76" fillId="36" borderId="41" xfId="55" applyNumberFormat="1" applyFont="1" applyFill="1" applyBorder="1" applyAlignment="1" applyProtection="1">
      <alignment horizontal="center" vertical="center"/>
      <protection/>
    </xf>
    <xf numFmtId="1" fontId="79" fillId="36" borderId="42" xfId="55" applyNumberFormat="1" applyFont="1" applyFill="1" applyBorder="1" applyAlignment="1" applyProtection="1">
      <alignment horizontal="center" vertical="center"/>
      <protection/>
    </xf>
    <xf numFmtId="1" fontId="79" fillId="39" borderId="40" xfId="0" applyNumberFormat="1" applyFont="1" applyFill="1" applyBorder="1" applyAlignment="1" applyProtection="1">
      <alignment horizontal="center" vertical="center" wrapText="1"/>
      <protection/>
    </xf>
    <xf numFmtId="1" fontId="79" fillId="39" borderId="41" xfId="0" applyNumberFormat="1" applyFont="1" applyFill="1" applyBorder="1" applyAlignment="1" applyProtection="1">
      <alignment horizontal="center" vertical="center"/>
      <protection/>
    </xf>
    <xf numFmtId="1" fontId="79" fillId="38" borderId="43" xfId="0" applyNumberFormat="1" applyFont="1" applyFill="1" applyBorder="1" applyAlignment="1" applyProtection="1">
      <alignment horizontal="center" vertical="center" wrapText="1"/>
      <protection/>
    </xf>
    <xf numFmtId="37" fontId="10" fillId="36" borderId="44" xfId="48" applyNumberFormat="1" applyFont="1" applyFill="1" applyBorder="1" applyAlignment="1">
      <alignment horizontal="center" vertical="center" wrapText="1"/>
    </xf>
    <xf numFmtId="1" fontId="10" fillId="36" borderId="45" xfId="55" applyNumberFormat="1" applyFont="1" applyFill="1" applyBorder="1" applyAlignment="1">
      <alignment horizontal="center" vertical="center" wrapText="1"/>
    </xf>
    <xf numFmtId="0" fontId="8" fillId="39" borderId="46" xfId="0" applyFont="1" applyFill="1" applyBorder="1" applyAlignment="1">
      <alignment horizontal="center" vertical="center"/>
    </xf>
    <xf numFmtId="1" fontId="72" fillId="33" borderId="0" xfId="0" applyNumberFormat="1" applyFont="1" applyFill="1" applyBorder="1" applyAlignment="1" applyProtection="1">
      <alignment horizontal="center" vertical="center"/>
      <protection/>
    </xf>
    <xf numFmtId="172" fontId="8" fillId="33" borderId="0" xfId="48" applyFont="1" applyFill="1" applyBorder="1" applyAlignment="1">
      <alignment horizontal="center" vertical="center"/>
    </xf>
    <xf numFmtId="0" fontId="0" fillId="0" borderId="0" xfId="0" applyBorder="1" applyAlignment="1">
      <alignment horizontal="center"/>
    </xf>
    <xf numFmtId="1" fontId="10" fillId="39" borderId="47" xfId="48" applyNumberFormat="1" applyFont="1" applyFill="1" applyBorder="1" applyAlignment="1">
      <alignment horizontal="center" vertical="center" wrapText="1"/>
    </xf>
    <xf numFmtId="1" fontId="10" fillId="39" borderId="48" xfId="48" applyNumberFormat="1" applyFont="1" applyFill="1" applyBorder="1" applyAlignment="1">
      <alignment horizontal="center" vertical="center" wrapText="1"/>
    </xf>
    <xf numFmtId="0" fontId="72" fillId="0" borderId="0" xfId="0" applyFont="1" applyBorder="1" applyAlignment="1">
      <alignment vertical="center"/>
    </xf>
    <xf numFmtId="39" fontId="73" fillId="0" borderId="31" xfId="48" applyNumberFormat="1" applyFont="1" applyBorder="1" applyAlignment="1">
      <alignment vertical="center" wrapText="1"/>
    </xf>
    <xf numFmtId="39" fontId="73" fillId="0" borderId="49" xfId="48" applyNumberFormat="1" applyFont="1" applyBorder="1" applyAlignment="1">
      <alignment vertical="center" wrapText="1"/>
    </xf>
    <xf numFmtId="0" fontId="72" fillId="0" borderId="32" xfId="0" applyFont="1" applyBorder="1" applyAlignment="1">
      <alignment horizontal="center"/>
    </xf>
    <xf numFmtId="0" fontId="72" fillId="0" borderId="48" xfId="0" applyFont="1" applyBorder="1" applyAlignment="1">
      <alignment horizontal="center"/>
    </xf>
    <xf numFmtId="39" fontId="73" fillId="0" borderId="48" xfId="48" applyNumberFormat="1" applyFont="1" applyBorder="1" applyAlignment="1">
      <alignment horizontal="center" vertical="center" wrapText="1"/>
    </xf>
    <xf numFmtId="172" fontId="7" fillId="33" borderId="48" xfId="48" applyFont="1" applyFill="1" applyBorder="1" applyAlignment="1">
      <alignment/>
    </xf>
    <xf numFmtId="0" fontId="9" fillId="33" borderId="48" xfId="0" applyFont="1" applyFill="1" applyBorder="1" applyAlignment="1">
      <alignment horizontal="center" vertical="center" wrapText="1"/>
    </xf>
    <xf numFmtId="0" fontId="9" fillId="33" borderId="49" xfId="0" applyFont="1" applyFill="1" applyBorder="1" applyAlignment="1">
      <alignment horizontal="center" vertical="center" wrapText="1"/>
    </xf>
    <xf numFmtId="172" fontId="72" fillId="33" borderId="48" xfId="48" applyFont="1" applyFill="1" applyBorder="1" applyAlignment="1">
      <alignment/>
    </xf>
    <xf numFmtId="172" fontId="72" fillId="33" borderId="32" xfId="48" applyFont="1" applyFill="1" applyBorder="1" applyAlignment="1">
      <alignment vertical="center"/>
    </xf>
    <xf numFmtId="172" fontId="72" fillId="33" borderId="48" xfId="48" applyFont="1" applyFill="1" applyBorder="1" applyAlignment="1">
      <alignment vertical="center"/>
    </xf>
    <xf numFmtId="0" fontId="0" fillId="0" borderId="48" xfId="0" applyBorder="1" applyAlignment="1">
      <alignment/>
    </xf>
    <xf numFmtId="172" fontId="72" fillId="33" borderId="49" xfId="48" applyFont="1" applyFill="1" applyBorder="1" applyAlignment="1">
      <alignment/>
    </xf>
    <xf numFmtId="0" fontId="72" fillId="0" borderId="32" xfId="0" applyFont="1" applyBorder="1" applyAlignment="1">
      <alignment/>
    </xf>
    <xf numFmtId="172" fontId="72" fillId="33" borderId="35" xfId="48" applyFont="1" applyFill="1" applyBorder="1" applyAlignment="1">
      <alignment/>
    </xf>
    <xf numFmtId="172" fontId="72" fillId="33" borderId="36" xfId="48" applyFont="1" applyFill="1" applyBorder="1" applyAlignment="1">
      <alignment/>
    </xf>
    <xf numFmtId="0" fontId="72" fillId="0" borderId="35" xfId="0" applyFont="1" applyBorder="1" applyAlignment="1">
      <alignment/>
    </xf>
    <xf numFmtId="0" fontId="72" fillId="0" borderId="36" xfId="0" applyFont="1" applyBorder="1" applyAlignment="1">
      <alignment/>
    </xf>
    <xf numFmtId="0" fontId="72" fillId="0" borderId="50" xfId="0" applyFont="1" applyBorder="1" applyAlignment="1">
      <alignment/>
    </xf>
    <xf numFmtId="1" fontId="8" fillId="33" borderId="36" xfId="0" applyNumberFormat="1" applyFont="1" applyFill="1" applyBorder="1" applyAlignment="1" applyProtection="1">
      <alignment horizontal="center" vertical="center"/>
      <protection/>
    </xf>
    <xf numFmtId="1" fontId="8" fillId="33" borderId="36" xfId="0" applyNumberFormat="1" applyFont="1" applyFill="1" applyBorder="1" applyAlignment="1" applyProtection="1">
      <alignment horizontal="center" vertical="center"/>
      <protection/>
    </xf>
    <xf numFmtId="0" fontId="72" fillId="0" borderId="0" xfId="0" applyFont="1" applyAlignment="1">
      <alignment horizontal="center" wrapText="1"/>
    </xf>
    <xf numFmtId="0" fontId="72" fillId="0" borderId="0" xfId="0" applyFont="1" applyAlignment="1">
      <alignment horizontal="left" wrapText="1"/>
    </xf>
    <xf numFmtId="0" fontId="74" fillId="40" borderId="10" xfId="53" applyFont="1" applyFill="1" applyBorder="1" applyAlignment="1">
      <alignment horizontal="center" vertical="center" wrapText="1"/>
      <protection/>
    </xf>
    <xf numFmtId="0" fontId="74" fillId="41" borderId="10" xfId="53" applyFont="1" applyFill="1" applyBorder="1" applyAlignment="1">
      <alignment horizontal="center" vertical="center" wrapText="1"/>
      <protection/>
    </xf>
    <xf numFmtId="0" fontId="74" fillId="41" borderId="10" xfId="53" applyFont="1" applyFill="1" applyBorder="1" applyAlignment="1">
      <alignment horizontal="left" vertical="center" wrapText="1"/>
      <protection/>
    </xf>
    <xf numFmtId="1" fontId="72" fillId="2" borderId="10" xfId="0" applyNumberFormat="1" applyFont="1" applyFill="1" applyBorder="1" applyAlignment="1">
      <alignment horizontal="center" wrapText="1"/>
    </xf>
    <xf numFmtId="14" fontId="72" fillId="2" borderId="10" xfId="0" applyNumberFormat="1" applyFont="1" applyFill="1" applyBorder="1" applyAlignment="1">
      <alignment horizontal="center" wrapText="1"/>
    </xf>
    <xf numFmtId="0" fontId="72" fillId="2" borderId="10" xfId="0" applyFont="1" applyFill="1" applyBorder="1" applyAlignment="1">
      <alignment horizontal="center" wrapText="1"/>
    </xf>
    <xf numFmtId="0" fontId="72" fillId="2" borderId="10" xfId="0" applyFont="1" applyFill="1" applyBorder="1" applyAlignment="1">
      <alignment horizontal="left" wrapText="1"/>
    </xf>
    <xf numFmtId="0" fontId="72" fillId="2" borderId="10" xfId="0" applyFont="1" applyFill="1" applyBorder="1" applyAlignment="1">
      <alignment wrapText="1"/>
    </xf>
    <xf numFmtId="0" fontId="0" fillId="0" borderId="0" xfId="0" applyAlignment="1">
      <alignment wrapText="1"/>
    </xf>
    <xf numFmtId="0" fontId="68" fillId="0" borderId="17" xfId="0" applyFont="1" applyBorder="1" applyAlignment="1">
      <alignment horizontal="center" vertical="center"/>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8" fillId="0" borderId="27" xfId="0" applyNumberFormat="1" applyFont="1" applyBorder="1" applyAlignment="1">
      <alignment horizontal="center" vertical="center"/>
    </xf>
    <xf numFmtId="0" fontId="68" fillId="0" borderId="29" xfId="0" applyNumberFormat="1" applyFont="1" applyBorder="1" applyAlignment="1">
      <alignment horizontal="center" vertical="center"/>
    </xf>
    <xf numFmtId="0" fontId="68" fillId="0" borderId="28" xfId="0" applyFont="1" applyBorder="1" applyAlignment="1">
      <alignment horizontal="left" vertical="top" wrapText="1"/>
    </xf>
    <xf numFmtId="0" fontId="68" fillId="0" borderId="25" xfId="0" applyFont="1" applyBorder="1" applyAlignment="1">
      <alignment horizontal="center" vertical="center" textRotation="90" wrapText="1"/>
    </xf>
    <xf numFmtId="0" fontId="68" fillId="0" borderId="24" xfId="0" applyFont="1" applyBorder="1" applyAlignment="1">
      <alignment horizontal="center" vertical="center"/>
    </xf>
    <xf numFmtId="0" fontId="68" fillId="0" borderId="24" xfId="0" applyFont="1" applyBorder="1" applyAlignment="1">
      <alignment horizontal="center" vertical="center"/>
    </xf>
    <xf numFmtId="0" fontId="68" fillId="0" borderId="26" xfId="0" applyFont="1" applyBorder="1" applyAlignment="1">
      <alignment horizontal="center" vertical="center"/>
    </xf>
    <xf numFmtId="0" fontId="68" fillId="0" borderId="0" xfId="0" applyNumberFormat="1" applyFont="1" applyBorder="1" applyAlignment="1">
      <alignment horizontal="center" vertical="center"/>
    </xf>
    <xf numFmtId="0" fontId="68" fillId="0" borderId="22" xfId="0" applyNumberFormat="1" applyFont="1" applyBorder="1" applyAlignment="1">
      <alignment horizontal="center" vertical="center"/>
    </xf>
    <xf numFmtId="0" fontId="68" fillId="0" borderId="24" xfId="0" applyFont="1" applyBorder="1" applyAlignment="1">
      <alignment horizontal="left" vertical="center"/>
    </xf>
    <xf numFmtId="0" fontId="68" fillId="0" borderId="0" xfId="0" applyFont="1" applyBorder="1" applyAlignment="1">
      <alignment horizontal="center" vertical="center" textRotation="90" wrapText="1"/>
    </xf>
    <xf numFmtId="0" fontId="68" fillId="0" borderId="27" xfId="0" applyFont="1" applyBorder="1" applyAlignment="1">
      <alignment horizontal="center" vertical="center" textRotation="90" wrapText="1"/>
    </xf>
    <xf numFmtId="174" fontId="68" fillId="0" borderId="29" xfId="0" applyNumberFormat="1" applyFont="1" applyBorder="1" applyAlignment="1">
      <alignment horizontal="center" vertical="center"/>
    </xf>
    <xf numFmtId="174" fontId="68" fillId="0" borderId="28" xfId="0" applyNumberFormat="1" applyFont="1" applyBorder="1" applyAlignment="1">
      <alignment horizontal="left" vertical="top" wrapText="1"/>
    </xf>
    <xf numFmtId="174" fontId="68" fillId="0" borderId="25" xfId="0" applyNumberFormat="1" applyFont="1" applyBorder="1" applyAlignment="1">
      <alignment horizontal="center" vertical="center"/>
    </xf>
    <xf numFmtId="174" fontId="68" fillId="0" borderId="27" xfId="0" applyNumberFormat="1" applyFont="1" applyBorder="1" applyAlignment="1">
      <alignment horizontal="center" vertical="center"/>
    </xf>
    <xf numFmtId="0" fontId="68" fillId="0" borderId="17" xfId="0" applyFont="1" applyBorder="1" applyAlignment="1">
      <alignment horizontal="center" vertical="center" wrapText="1"/>
    </xf>
    <xf numFmtId="174" fontId="68" fillId="0" borderId="0" xfId="0" applyNumberFormat="1" applyFont="1" applyBorder="1" applyAlignment="1">
      <alignment horizontal="center" vertical="center"/>
    </xf>
    <xf numFmtId="174" fontId="68" fillId="0" borderId="22" xfId="0" applyNumberFormat="1" applyFont="1" applyBorder="1" applyAlignment="1">
      <alignment horizontal="center" vertical="center"/>
    </xf>
    <xf numFmtId="0" fontId="68" fillId="0" borderId="26" xfId="0" applyFont="1" applyBorder="1" applyAlignment="1">
      <alignment horizontal="center" vertical="center" wrapText="1"/>
    </xf>
    <xf numFmtId="174" fontId="68" fillId="0" borderId="26" xfId="0" applyNumberFormat="1" applyFont="1" applyBorder="1" applyAlignment="1">
      <alignment vertical="top" wrapText="1"/>
    </xf>
    <xf numFmtId="174" fontId="68" fillId="0" borderId="26" xfId="0" applyNumberFormat="1" applyFont="1" applyBorder="1" applyAlignment="1">
      <alignment vertical="top"/>
    </xf>
    <xf numFmtId="0" fontId="68" fillId="0" borderId="26" xfId="0" applyFont="1" applyBorder="1" applyAlignment="1">
      <alignment horizontal="center" vertical="center" indent="1"/>
    </xf>
    <xf numFmtId="1" fontId="76" fillId="36" borderId="44" xfId="0" applyNumberFormat="1" applyFont="1" applyFill="1" applyBorder="1" applyAlignment="1" applyProtection="1">
      <alignment horizontal="center" vertical="center"/>
      <protection/>
    </xf>
    <xf numFmtId="0" fontId="80" fillId="42" borderId="0" xfId="45" applyFont="1" applyFill="1" applyAlignment="1" applyProtection="1">
      <alignment horizontal="center" wrapText="1"/>
      <protection/>
    </xf>
    <xf numFmtId="0" fontId="77" fillId="0" borderId="0" xfId="0" applyFont="1" applyBorder="1" applyAlignment="1">
      <alignment horizontal="center"/>
    </xf>
    <xf numFmtId="0" fontId="81" fillId="0" borderId="0" xfId="0" applyFont="1" applyBorder="1" applyAlignment="1">
      <alignment horizontal="center"/>
    </xf>
    <xf numFmtId="1" fontId="10" fillId="38" borderId="51" xfId="48" applyNumberFormat="1" applyFont="1" applyFill="1" applyBorder="1" applyAlignment="1">
      <alignment horizontal="left" vertical="center" wrapText="1"/>
    </xf>
    <xf numFmtId="1" fontId="10" fillId="38" borderId="38" xfId="48" applyNumberFormat="1" applyFont="1" applyFill="1" applyBorder="1" applyAlignment="1">
      <alignment horizontal="left" vertical="center" wrapText="1"/>
    </xf>
    <xf numFmtId="1" fontId="10" fillId="38" borderId="45" xfId="48" applyNumberFormat="1" applyFont="1" applyFill="1" applyBorder="1" applyAlignment="1">
      <alignment horizontal="left" vertical="center" wrapText="1"/>
    </xf>
    <xf numFmtId="1" fontId="10" fillId="39" borderId="52" xfId="48" applyNumberFormat="1" applyFont="1" applyFill="1" applyBorder="1" applyAlignment="1">
      <alignment horizontal="center" vertical="center" wrapText="1"/>
    </xf>
    <xf numFmtId="1" fontId="10" fillId="39" borderId="53" xfId="48" applyNumberFormat="1" applyFont="1" applyFill="1" applyBorder="1" applyAlignment="1">
      <alignment horizontal="center" vertical="center" wrapText="1"/>
    </xf>
    <xf numFmtId="1" fontId="10" fillId="39" borderId="54" xfId="48" applyNumberFormat="1" applyFont="1" applyFill="1" applyBorder="1" applyAlignment="1">
      <alignment horizontal="center" vertical="center" wrapText="1"/>
    </xf>
    <xf numFmtId="1" fontId="8" fillId="39" borderId="55" xfId="55" applyNumberFormat="1" applyFont="1" applyFill="1" applyBorder="1" applyAlignment="1">
      <alignment horizontal="center" vertical="center" wrapText="1"/>
    </xf>
    <xf numFmtId="1" fontId="8" fillId="39" borderId="56" xfId="55" applyNumberFormat="1" applyFont="1" applyFill="1" applyBorder="1" applyAlignment="1">
      <alignment horizontal="center" vertical="center" wrapText="1"/>
    </xf>
    <xf numFmtId="0" fontId="0" fillId="0" borderId="0" xfId="0" applyBorder="1" applyAlignment="1">
      <alignment/>
    </xf>
    <xf numFmtId="0" fontId="0" fillId="0" borderId="48" xfId="0" applyBorder="1" applyAlignment="1">
      <alignment/>
    </xf>
    <xf numFmtId="0" fontId="8" fillId="34" borderId="57" xfId="45" applyFont="1" applyFill="1" applyBorder="1" applyAlignment="1" applyProtection="1">
      <alignment horizontal="center" vertical="center" wrapText="1"/>
      <protection/>
    </xf>
    <xf numFmtId="0" fontId="8" fillId="34" borderId="55" xfId="45" applyFont="1" applyFill="1" applyBorder="1" applyAlignment="1" applyProtection="1">
      <alignment horizontal="center" vertical="center" wrapText="1"/>
      <protection/>
    </xf>
    <xf numFmtId="0" fontId="8" fillId="34" borderId="56" xfId="45" applyFont="1" applyFill="1" applyBorder="1" applyAlignment="1" applyProtection="1">
      <alignment horizontal="center" vertical="center" wrapText="1"/>
      <protection/>
    </xf>
    <xf numFmtId="1" fontId="74" fillId="37" borderId="57" xfId="48" applyNumberFormat="1" applyFont="1" applyFill="1" applyBorder="1" applyAlignment="1">
      <alignment horizontal="center" vertical="center" wrapText="1"/>
    </xf>
    <xf numFmtId="1" fontId="74" fillId="37" borderId="55" xfId="48" applyNumberFormat="1" applyFont="1" applyFill="1" applyBorder="1" applyAlignment="1">
      <alignment horizontal="center" vertical="center" wrapText="1"/>
    </xf>
    <xf numFmtId="1" fontId="74" fillId="37" borderId="56" xfId="48" applyNumberFormat="1" applyFont="1" applyFill="1" applyBorder="1" applyAlignment="1">
      <alignment horizontal="center" vertical="center" wrapText="1"/>
    </xf>
    <xf numFmtId="1" fontId="10" fillId="39" borderId="32" xfId="48" applyNumberFormat="1" applyFont="1" applyFill="1" applyBorder="1" applyAlignment="1">
      <alignment horizontal="center" vertical="center" wrapText="1"/>
    </xf>
    <xf numFmtId="1" fontId="10" fillId="39" borderId="0" xfId="48" applyNumberFormat="1" applyFont="1" applyFill="1" applyBorder="1" applyAlignment="1">
      <alignment horizontal="center" vertical="center" wrapText="1"/>
    </xf>
    <xf numFmtId="1" fontId="10" fillId="39" borderId="48" xfId="48" applyNumberFormat="1" applyFont="1" applyFill="1" applyBorder="1" applyAlignment="1">
      <alignment horizontal="center" vertical="center" wrapText="1"/>
    </xf>
    <xf numFmtId="1" fontId="10" fillId="38" borderId="58" xfId="48" applyNumberFormat="1" applyFont="1" applyFill="1" applyBorder="1" applyAlignment="1">
      <alignment horizontal="left" vertical="center" wrapText="1"/>
    </xf>
    <xf numFmtId="1" fontId="10" fillId="38" borderId="59" xfId="48" applyNumberFormat="1" applyFont="1" applyFill="1" applyBorder="1" applyAlignment="1">
      <alignment horizontal="left" vertical="center" wrapText="1"/>
    </xf>
    <xf numFmtId="1" fontId="10" fillId="38" borderId="34" xfId="48" applyNumberFormat="1" applyFont="1" applyFill="1" applyBorder="1" applyAlignment="1">
      <alignment horizontal="left" vertical="center" wrapText="1"/>
    </xf>
    <xf numFmtId="172" fontId="8" fillId="33" borderId="0" xfId="48" applyFont="1" applyFill="1" applyBorder="1" applyAlignment="1">
      <alignment horizontal="center" vertical="center"/>
    </xf>
    <xf numFmtId="0" fontId="74" fillId="37" borderId="57" xfId="0" applyFont="1" applyFill="1" applyBorder="1" applyAlignment="1">
      <alignment horizontal="center" vertical="center" wrapText="1"/>
    </xf>
    <xf numFmtId="0" fontId="74" fillId="37" borderId="55" xfId="0" applyFont="1" applyFill="1" applyBorder="1" applyAlignment="1">
      <alignment horizontal="center" vertical="center" wrapText="1"/>
    </xf>
    <xf numFmtId="0" fontId="8" fillId="39" borderId="30" xfId="0" applyFont="1" applyFill="1" applyBorder="1" applyAlignment="1">
      <alignment horizontal="center" vertical="center"/>
    </xf>
    <xf numFmtId="0" fontId="8" fillId="39" borderId="31" xfId="0" applyFont="1" applyFill="1" applyBorder="1" applyAlignment="1">
      <alignment horizontal="center" vertical="center"/>
    </xf>
    <xf numFmtId="0" fontId="8" fillId="39" borderId="49" xfId="0" applyFont="1" applyFill="1" applyBorder="1" applyAlignment="1">
      <alignment horizontal="center" vertical="center"/>
    </xf>
    <xf numFmtId="1" fontId="79" fillId="38" borderId="58" xfId="0" applyNumberFormat="1" applyFont="1" applyFill="1" applyBorder="1" applyAlignment="1" applyProtection="1">
      <alignment horizontal="center" vertical="center"/>
      <protection/>
    </xf>
    <xf numFmtId="1" fontId="79" fillId="38" borderId="59" xfId="0" applyNumberFormat="1" applyFont="1" applyFill="1" applyBorder="1" applyAlignment="1" applyProtection="1">
      <alignment horizontal="center" vertical="center"/>
      <protection/>
    </xf>
    <xf numFmtId="1" fontId="79" fillId="38" borderId="34" xfId="0" applyNumberFormat="1" applyFont="1" applyFill="1" applyBorder="1" applyAlignment="1" applyProtection="1">
      <alignment horizontal="center" vertical="center"/>
      <protection/>
    </xf>
    <xf numFmtId="1" fontId="79" fillId="38" borderId="43" xfId="0" applyNumberFormat="1" applyFont="1" applyFill="1" applyBorder="1" applyAlignment="1" applyProtection="1">
      <alignment horizontal="center" vertical="center"/>
      <protection/>
    </xf>
    <xf numFmtId="1" fontId="79" fillId="38" borderId="10" xfId="0" applyNumberFormat="1" applyFont="1" applyFill="1" applyBorder="1" applyAlignment="1" applyProtection="1">
      <alignment horizontal="center" vertical="center"/>
      <protection/>
    </xf>
    <xf numFmtId="1" fontId="79" fillId="38" borderId="39" xfId="0" applyNumberFormat="1" applyFont="1" applyFill="1" applyBorder="1" applyAlignment="1" applyProtection="1">
      <alignment horizontal="center" vertical="center"/>
      <protection/>
    </xf>
    <xf numFmtId="1" fontId="10" fillId="39" borderId="33" xfId="0" applyNumberFormat="1" applyFont="1" applyFill="1" applyBorder="1" applyAlignment="1" applyProtection="1">
      <alignment horizontal="center" vertical="center"/>
      <protection/>
    </xf>
    <xf numFmtId="1" fontId="10" fillId="39" borderId="60" xfId="0" applyNumberFormat="1" applyFont="1" applyFill="1" applyBorder="1" applyAlignment="1" applyProtection="1">
      <alignment horizontal="center" vertical="center"/>
      <protection/>
    </xf>
    <xf numFmtId="0" fontId="0" fillId="0" borderId="36" xfId="0" applyBorder="1" applyAlignment="1">
      <alignment/>
    </xf>
    <xf numFmtId="0" fontId="0" fillId="0" borderId="50" xfId="0" applyBorder="1" applyAlignment="1">
      <alignment/>
    </xf>
    <xf numFmtId="1" fontId="74" fillId="33" borderId="36" xfId="0" applyNumberFormat="1" applyFont="1" applyFill="1" applyBorder="1" applyAlignment="1" applyProtection="1">
      <alignment horizontal="center" vertical="center"/>
      <protection/>
    </xf>
    <xf numFmtId="1" fontId="8" fillId="33" borderId="36" xfId="0" applyNumberFormat="1" applyFont="1" applyFill="1" applyBorder="1" applyAlignment="1" applyProtection="1">
      <alignment horizontal="center" vertical="center"/>
      <protection/>
    </xf>
    <xf numFmtId="1" fontId="79" fillId="38" borderId="61" xfId="0" applyNumberFormat="1" applyFont="1" applyFill="1" applyBorder="1" applyAlignment="1" applyProtection="1">
      <alignment horizontal="center" vertical="center"/>
      <protection/>
    </xf>
    <xf numFmtId="1" fontId="79" fillId="38" borderId="11" xfId="0" applyNumberFormat="1" applyFont="1" applyFill="1" applyBorder="1" applyAlignment="1" applyProtection="1">
      <alignment horizontal="center" vertical="center"/>
      <protection/>
    </xf>
    <xf numFmtId="1" fontId="79" fillId="38" borderId="62" xfId="0" applyNumberFormat="1" applyFont="1" applyFill="1" applyBorder="1" applyAlignment="1" applyProtection="1">
      <alignment horizontal="center" vertical="center"/>
      <protection/>
    </xf>
    <xf numFmtId="1" fontId="77" fillId="39" borderId="63" xfId="0" applyNumberFormat="1" applyFont="1" applyFill="1" applyBorder="1" applyAlignment="1" applyProtection="1">
      <alignment horizontal="center" vertical="center" wrapText="1"/>
      <protection/>
    </xf>
    <xf numFmtId="1" fontId="77" fillId="39" borderId="64" xfId="0" applyNumberFormat="1" applyFont="1" applyFill="1" applyBorder="1" applyAlignment="1" applyProtection="1">
      <alignment horizontal="center" vertical="center" wrapText="1"/>
      <protection/>
    </xf>
    <xf numFmtId="1" fontId="77" fillId="39" borderId="65" xfId="0" applyNumberFormat="1" applyFont="1" applyFill="1" applyBorder="1" applyAlignment="1" applyProtection="1">
      <alignment horizontal="center" vertical="center" wrapText="1"/>
      <protection/>
    </xf>
    <xf numFmtId="0" fontId="10" fillId="39" borderId="30" xfId="0" applyFont="1" applyFill="1" applyBorder="1" applyAlignment="1">
      <alignment horizontal="center" vertical="center" wrapText="1"/>
    </xf>
    <xf numFmtId="0" fontId="10" fillId="39" borderId="31" xfId="0" applyFont="1" applyFill="1" applyBorder="1" applyAlignment="1">
      <alignment horizontal="center" vertical="center" wrapText="1"/>
    </xf>
    <xf numFmtId="0" fontId="10" fillId="39" borderId="35" xfId="0" applyFont="1" applyFill="1" applyBorder="1" applyAlignment="1">
      <alignment horizontal="center" vertical="center" wrapText="1"/>
    </xf>
    <xf numFmtId="0" fontId="10" fillId="39" borderId="36" xfId="0" applyFont="1" applyFill="1" applyBorder="1" applyAlignment="1">
      <alignment horizontal="center" vertical="center" wrapText="1"/>
    </xf>
    <xf numFmtId="172" fontId="74" fillId="37" borderId="30" xfId="48" applyFont="1" applyFill="1" applyBorder="1" applyAlignment="1">
      <alignment horizontal="center" vertical="top" wrapText="1"/>
    </xf>
    <xf numFmtId="172" fontId="74" fillId="37" borderId="31" xfId="48" applyFont="1" applyFill="1" applyBorder="1" applyAlignment="1">
      <alignment horizontal="center" vertical="top" wrapText="1"/>
    </xf>
    <xf numFmtId="172" fontId="74" fillId="37" borderId="49" xfId="48" applyFont="1" applyFill="1" applyBorder="1" applyAlignment="1">
      <alignment horizontal="center" vertical="top" wrapText="1"/>
    </xf>
    <xf numFmtId="0" fontId="0" fillId="0" borderId="32" xfId="0" applyBorder="1" applyAlignment="1">
      <alignment horizontal="center"/>
    </xf>
    <xf numFmtId="0" fontId="0" fillId="0" borderId="0" xfId="0" applyBorder="1" applyAlignment="1">
      <alignment horizontal="center"/>
    </xf>
    <xf numFmtId="0" fontId="0" fillId="0" borderId="48"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50" xfId="0" applyBorder="1" applyAlignment="1">
      <alignment horizontal="center"/>
    </xf>
    <xf numFmtId="1" fontId="72" fillId="33" borderId="0" xfId="0" applyNumberFormat="1" applyFont="1" applyFill="1" applyBorder="1" applyAlignment="1" applyProtection="1">
      <alignment horizontal="center" vertical="center"/>
      <protection/>
    </xf>
    <xf numFmtId="0" fontId="74" fillId="40" borderId="10" xfId="0" applyFont="1" applyFill="1" applyBorder="1" applyAlignment="1">
      <alignment horizontal="center" vertical="center" wrapText="1"/>
    </xf>
    <xf numFmtId="0" fontId="74" fillId="41" borderId="10" xfId="0" applyFont="1" applyFill="1" applyBorder="1" applyAlignment="1">
      <alignment horizontal="center" vertical="center" wrapText="1"/>
    </xf>
    <xf numFmtId="0" fontId="72" fillId="2" borderId="24" xfId="0" applyFont="1" applyFill="1" applyBorder="1" applyAlignment="1">
      <alignment horizontal="center" wrapText="1"/>
    </xf>
    <xf numFmtId="0" fontId="72" fillId="2" borderId="25" xfId="0" applyFont="1" applyFill="1" applyBorder="1" applyAlignment="1">
      <alignment horizontal="center" wrapText="1"/>
    </xf>
    <xf numFmtId="0" fontId="72" fillId="2" borderId="0" xfId="0" applyFont="1" applyFill="1" applyBorder="1" applyAlignment="1">
      <alignment horizontal="center" wrapText="1"/>
    </xf>
    <xf numFmtId="0" fontId="72" fillId="2" borderId="27" xfId="0" applyFont="1" applyFill="1" applyBorder="1" applyAlignment="1">
      <alignment horizontal="center" wrapText="1"/>
    </xf>
    <xf numFmtId="0" fontId="72" fillId="2" borderId="22" xfId="0" applyFont="1" applyFill="1" applyBorder="1" applyAlignment="1">
      <alignment horizontal="center" wrapText="1"/>
    </xf>
    <xf numFmtId="0" fontId="72" fillId="2" borderId="29" xfId="0" applyFont="1" applyFill="1" applyBorder="1" applyAlignment="1">
      <alignment horizontal="center" wrapText="1"/>
    </xf>
    <xf numFmtId="0" fontId="74" fillId="40" borderId="38" xfId="53" applyFont="1" applyFill="1" applyBorder="1" applyAlignment="1">
      <alignment horizontal="center" vertical="center" wrapText="1"/>
      <protection/>
    </xf>
    <xf numFmtId="0" fontId="74" fillId="40" borderId="66" xfId="53" applyFont="1" applyFill="1" applyBorder="1" applyAlignment="1">
      <alignment horizontal="center" vertical="center" wrapText="1"/>
      <protection/>
    </xf>
    <xf numFmtId="0" fontId="77" fillId="0" borderId="0" xfId="0" applyFont="1" applyAlignment="1">
      <alignment horizontal="center" wrapText="1"/>
    </xf>
    <xf numFmtId="0" fontId="67" fillId="33" borderId="0" xfId="0" applyFont="1" applyFill="1" applyAlignment="1">
      <alignment horizontal="center" vertical="center" wrapText="1"/>
    </xf>
    <xf numFmtId="0" fontId="69" fillId="33" borderId="23" xfId="0" applyFont="1" applyFill="1" applyBorder="1" applyAlignment="1">
      <alignment horizontal="left" vertical="center" wrapText="1"/>
    </xf>
    <xf numFmtId="0" fontId="69" fillId="33" borderId="11" xfId="0" applyFont="1" applyFill="1" applyBorder="1" applyAlignment="1">
      <alignment horizontal="left" vertical="center" wrapText="1"/>
    </xf>
    <xf numFmtId="0" fontId="70" fillId="33" borderId="17" xfId="0" applyFont="1" applyFill="1" applyBorder="1" applyAlignment="1">
      <alignment horizontal="left" vertical="top" wrapText="1"/>
    </xf>
    <xf numFmtId="0" fontId="70" fillId="33" borderId="24" xfId="0" applyFont="1" applyFill="1" applyBorder="1" applyAlignment="1">
      <alignment horizontal="left" vertical="top" wrapText="1"/>
    </xf>
    <xf numFmtId="0" fontId="70" fillId="33" borderId="25" xfId="0" applyFont="1" applyFill="1" applyBorder="1" applyAlignment="1">
      <alignment horizontal="left" vertical="top" wrapText="1"/>
    </xf>
    <xf numFmtId="0" fontId="70" fillId="33" borderId="26" xfId="0" applyFont="1" applyFill="1" applyBorder="1" applyAlignment="1">
      <alignment horizontal="left" vertical="top" wrapText="1"/>
    </xf>
    <xf numFmtId="0" fontId="70" fillId="33" borderId="0" xfId="0" applyFont="1" applyFill="1" applyBorder="1" applyAlignment="1">
      <alignment horizontal="left" vertical="top" wrapText="1"/>
    </xf>
    <xf numFmtId="0" fontId="70" fillId="33" borderId="27" xfId="0" applyFont="1" applyFill="1" applyBorder="1" applyAlignment="1">
      <alignment horizontal="left" vertical="top" wrapText="1"/>
    </xf>
    <xf numFmtId="0" fontId="70" fillId="33" borderId="28" xfId="0" applyFont="1" applyFill="1" applyBorder="1" applyAlignment="1">
      <alignment horizontal="left" vertical="top" wrapText="1"/>
    </xf>
    <xf numFmtId="0" fontId="70" fillId="33" borderId="22" xfId="0" applyFont="1" applyFill="1" applyBorder="1" applyAlignment="1">
      <alignment horizontal="left" vertical="top" wrapText="1"/>
    </xf>
    <xf numFmtId="0" fontId="70" fillId="33" borderId="29" xfId="0" applyFont="1" applyFill="1" applyBorder="1" applyAlignment="1">
      <alignment horizontal="left" vertical="top" wrapText="1"/>
    </xf>
    <xf numFmtId="0" fontId="67" fillId="33" borderId="0" xfId="0" applyFont="1" applyFill="1" applyBorder="1" applyAlignment="1">
      <alignment horizontal="center"/>
    </xf>
    <xf numFmtId="0" fontId="70"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2"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10847083"/>
        <c:axId val="30514884"/>
      </c:barChart>
      <c:catAx>
        <c:axId val="10847083"/>
        <c:scaling>
          <c:orientation val="minMax"/>
        </c:scaling>
        <c:axPos val="b"/>
        <c:delete val="0"/>
        <c:numFmt formatCode="General" sourceLinked="1"/>
        <c:majorTickMark val="out"/>
        <c:minorTickMark val="none"/>
        <c:tickLblPos val="nextTo"/>
        <c:spPr>
          <a:ln w="3175">
            <a:solidFill>
              <a:srgbClr val="808080"/>
            </a:solidFill>
          </a:ln>
        </c:spPr>
        <c:crossAx val="30514884"/>
        <c:crosses val="autoZero"/>
        <c:auto val="0"/>
        <c:lblOffset val="100"/>
        <c:tickLblSkip val="1"/>
        <c:noMultiLvlLbl val="0"/>
      </c:catAx>
      <c:valAx>
        <c:axId val="305148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847083"/>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13780277"/>
        <c:axId val="56913630"/>
      </c:barChart>
      <c:catAx>
        <c:axId val="13780277"/>
        <c:scaling>
          <c:orientation val="minMax"/>
        </c:scaling>
        <c:axPos val="l"/>
        <c:delete val="0"/>
        <c:numFmt formatCode="General" sourceLinked="1"/>
        <c:majorTickMark val="none"/>
        <c:minorTickMark val="none"/>
        <c:tickLblPos val="nextTo"/>
        <c:spPr>
          <a:ln w="3175">
            <a:solidFill>
              <a:srgbClr val="808080"/>
            </a:solidFill>
          </a:ln>
        </c:spPr>
        <c:crossAx val="56913630"/>
        <c:crosses val="autoZero"/>
        <c:auto val="0"/>
        <c:lblOffset val="100"/>
        <c:tickLblSkip val="1"/>
        <c:noMultiLvlLbl val="0"/>
      </c:catAx>
      <c:valAx>
        <c:axId val="56913630"/>
        <c:scaling>
          <c:orientation val="minMax"/>
        </c:scaling>
        <c:axPos val="b"/>
        <c:delete val="1"/>
        <c:majorTickMark val="out"/>
        <c:minorTickMark val="none"/>
        <c:tickLblPos val="none"/>
        <c:crossAx val="13780277"/>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42460623"/>
        <c:axId val="46601288"/>
      </c:barChart>
      <c:catAx>
        <c:axId val="42460623"/>
        <c:scaling>
          <c:orientation val="minMax"/>
        </c:scaling>
        <c:axPos val="l"/>
        <c:delete val="0"/>
        <c:numFmt formatCode="General" sourceLinked="1"/>
        <c:majorTickMark val="out"/>
        <c:minorTickMark val="none"/>
        <c:tickLblPos val="nextTo"/>
        <c:spPr>
          <a:ln w="3175">
            <a:solidFill>
              <a:srgbClr val="808080"/>
            </a:solidFill>
          </a:ln>
        </c:spPr>
        <c:crossAx val="46601288"/>
        <c:crosses val="autoZero"/>
        <c:auto val="0"/>
        <c:lblOffset val="100"/>
        <c:tickLblSkip val="1"/>
        <c:noMultiLvlLbl val="0"/>
      </c:catAx>
      <c:valAx>
        <c:axId val="46601288"/>
        <c:scaling>
          <c:orientation val="minMax"/>
        </c:scaling>
        <c:axPos val="b"/>
        <c:delete val="1"/>
        <c:majorTickMark val="out"/>
        <c:minorTickMark val="none"/>
        <c:tickLblPos val="none"/>
        <c:crossAx val="4246062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16758409"/>
        <c:axId val="16607954"/>
      </c:barChart>
      <c:catAx>
        <c:axId val="16758409"/>
        <c:scaling>
          <c:orientation val="minMax"/>
        </c:scaling>
        <c:axPos val="l"/>
        <c:delete val="0"/>
        <c:numFmt formatCode="General" sourceLinked="1"/>
        <c:majorTickMark val="out"/>
        <c:minorTickMark val="none"/>
        <c:tickLblPos val="nextTo"/>
        <c:spPr>
          <a:ln w="3175">
            <a:solidFill>
              <a:srgbClr val="808080"/>
            </a:solidFill>
          </a:ln>
        </c:spPr>
        <c:crossAx val="16607954"/>
        <c:crosses val="autoZero"/>
        <c:auto val="0"/>
        <c:lblOffset val="100"/>
        <c:tickLblSkip val="1"/>
        <c:noMultiLvlLbl val="0"/>
      </c:catAx>
      <c:valAx>
        <c:axId val="16607954"/>
        <c:scaling>
          <c:orientation val="minMax"/>
        </c:scaling>
        <c:axPos val="b"/>
        <c:delete val="1"/>
        <c:majorTickMark val="out"/>
        <c:minorTickMark val="none"/>
        <c:tickLblPos val="none"/>
        <c:crossAx val="1675840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6198501"/>
        <c:axId val="55786510"/>
      </c:barChart>
      <c:catAx>
        <c:axId val="6198501"/>
        <c:scaling>
          <c:orientation val="minMax"/>
        </c:scaling>
        <c:axPos val="b"/>
        <c:delete val="0"/>
        <c:numFmt formatCode="General" sourceLinked="1"/>
        <c:majorTickMark val="out"/>
        <c:minorTickMark val="none"/>
        <c:tickLblPos val="nextTo"/>
        <c:spPr>
          <a:ln w="3175">
            <a:solidFill>
              <a:srgbClr val="808080"/>
            </a:solidFill>
          </a:ln>
        </c:spPr>
        <c:crossAx val="55786510"/>
        <c:crosses val="autoZero"/>
        <c:auto val="0"/>
        <c:lblOffset val="100"/>
        <c:tickLblSkip val="1"/>
        <c:noMultiLvlLbl val="0"/>
      </c:catAx>
      <c:valAx>
        <c:axId val="557865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850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32316543"/>
        <c:axId val="22413432"/>
      </c:barChart>
      <c:catAx>
        <c:axId val="32316543"/>
        <c:scaling>
          <c:orientation val="minMax"/>
        </c:scaling>
        <c:axPos val="b"/>
        <c:delete val="0"/>
        <c:numFmt formatCode="General" sourceLinked="1"/>
        <c:majorTickMark val="out"/>
        <c:minorTickMark val="none"/>
        <c:tickLblPos val="nextTo"/>
        <c:spPr>
          <a:ln w="3175">
            <a:solidFill>
              <a:srgbClr val="808080"/>
            </a:solidFill>
          </a:ln>
        </c:spPr>
        <c:crossAx val="22413432"/>
        <c:crosses val="autoZero"/>
        <c:auto val="0"/>
        <c:lblOffset val="100"/>
        <c:tickLblSkip val="1"/>
        <c:noMultiLvlLbl val="0"/>
      </c:catAx>
      <c:valAx>
        <c:axId val="224134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316543"/>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394297"/>
        <c:axId val="3548674"/>
      </c:barChart>
      <c:catAx>
        <c:axId val="394297"/>
        <c:scaling>
          <c:orientation val="minMax"/>
        </c:scaling>
        <c:axPos val="l"/>
        <c:delete val="0"/>
        <c:numFmt formatCode="General" sourceLinked="1"/>
        <c:majorTickMark val="out"/>
        <c:minorTickMark val="none"/>
        <c:tickLblPos val="nextTo"/>
        <c:spPr>
          <a:ln w="3175">
            <a:solidFill>
              <a:srgbClr val="808080"/>
            </a:solidFill>
          </a:ln>
        </c:spPr>
        <c:crossAx val="3548674"/>
        <c:crosses val="autoZero"/>
        <c:auto val="0"/>
        <c:lblOffset val="100"/>
        <c:tickLblSkip val="1"/>
        <c:noMultiLvlLbl val="0"/>
      </c:catAx>
      <c:valAx>
        <c:axId val="3548674"/>
        <c:scaling>
          <c:orientation val="minMax"/>
        </c:scaling>
        <c:axPos val="b"/>
        <c:delete val="1"/>
        <c:majorTickMark val="out"/>
        <c:minorTickMark val="none"/>
        <c:tickLblPos val="none"/>
        <c:crossAx val="39429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31938067"/>
        <c:axId val="19007148"/>
      </c:barChart>
      <c:catAx>
        <c:axId val="31938067"/>
        <c:scaling>
          <c:orientation val="minMax"/>
        </c:scaling>
        <c:axPos val="l"/>
        <c:delete val="0"/>
        <c:numFmt formatCode="General" sourceLinked="1"/>
        <c:majorTickMark val="none"/>
        <c:minorTickMark val="none"/>
        <c:tickLblPos val="nextTo"/>
        <c:spPr>
          <a:ln w="3175">
            <a:solidFill>
              <a:srgbClr val="808080"/>
            </a:solidFill>
          </a:ln>
        </c:spPr>
        <c:crossAx val="19007148"/>
        <c:crosses val="autoZero"/>
        <c:auto val="0"/>
        <c:lblOffset val="100"/>
        <c:tickLblSkip val="1"/>
        <c:noMultiLvlLbl val="0"/>
      </c:catAx>
      <c:valAx>
        <c:axId val="19007148"/>
        <c:scaling>
          <c:orientation val="minMax"/>
        </c:scaling>
        <c:axPos val="b"/>
        <c:delete val="1"/>
        <c:majorTickMark val="out"/>
        <c:minorTickMark val="none"/>
        <c:tickLblPos val="none"/>
        <c:crossAx val="31938067"/>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36846605"/>
        <c:axId val="63183990"/>
      </c:barChart>
      <c:catAx>
        <c:axId val="3684660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63183990"/>
        <c:crosses val="autoZero"/>
        <c:auto val="0"/>
        <c:lblOffset val="100"/>
        <c:tickLblSkip val="1"/>
        <c:noMultiLvlLbl val="0"/>
      </c:catAx>
      <c:valAx>
        <c:axId val="63183990"/>
        <c:scaling>
          <c:orientation val="minMax"/>
        </c:scaling>
        <c:axPos val="b"/>
        <c:delete val="1"/>
        <c:majorTickMark val="out"/>
        <c:minorTickMark val="none"/>
        <c:tickLblPos val="none"/>
        <c:crossAx val="3684660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2"/>
          <c:y val="-0.005"/>
        </c:manualLayout>
      </c:layout>
      <c:spPr>
        <a:noFill/>
        <a:ln>
          <a:noFill/>
        </a:ln>
      </c:spPr>
    </c:title>
    <c:view3D>
      <c:rotX val="15"/>
      <c:hPercent val="460"/>
      <c:rotY val="20"/>
      <c:depthPercent val="100"/>
      <c:rAngAx val="1"/>
    </c:view3D>
    <c:plotArea>
      <c:layout>
        <c:manualLayout>
          <c:xMode val="edge"/>
          <c:yMode val="edge"/>
          <c:x val="0.0565"/>
          <c:y val="0.2765"/>
          <c:w val="0.92125"/>
          <c:h val="0.574"/>
        </c:manualLayout>
      </c:layout>
      <c:bar3DChart>
        <c:barDir val="bar"/>
        <c:grouping val="clustered"/>
        <c:varyColors val="0"/>
        <c:ser>
          <c:idx val="2"/>
          <c:order val="0"/>
          <c:tx>
            <c:strRef>
              <c:f>'Consolidado IDEP'!$C$17</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IDEP'!$B$18:$B$19</c:f>
              <c:strCache/>
            </c:strRef>
          </c:cat>
          <c:val>
            <c:numRef>
              <c:f>'Consolidado IDEP'!$C$18:$C$19</c:f>
              <c:numCache/>
            </c:numRef>
          </c:val>
          <c:shape val="box"/>
        </c:ser>
        <c:ser>
          <c:idx val="3"/>
          <c:order val="1"/>
          <c:tx>
            <c:strRef>
              <c:f>'Consolidado IDEP'!$D$17</c:f>
              <c:strCache>
                <c:ptCount val="1"/>
                <c:pt idx="0">
                  <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IDEP'!$B$18:$B$19</c:f>
              <c:strCache/>
            </c:strRef>
          </c:cat>
          <c:val>
            <c:numRef>
              <c:f>'Consolidado IDEP'!$D$18:$D$19</c:f>
              <c:numCache/>
            </c:numRef>
          </c:val>
          <c:shape val="box"/>
        </c:ser>
        <c:ser>
          <c:idx val="4"/>
          <c:order val="2"/>
          <c:tx>
            <c:strRef>
              <c:f>'Consolidado IDEP'!$F$17</c:f>
              <c:strCache>
                <c:ptCount val="1"/>
                <c:pt idx="0">
                  <c:v>TOTAL</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IDEP'!$B$18:$B$19</c:f>
              <c:strCache/>
            </c:strRef>
          </c:cat>
          <c:val>
            <c:numRef>
              <c:f>'Consolidado IDEP'!$F$18:$F$19</c:f>
              <c:numCache/>
            </c:numRef>
          </c:val>
          <c:shape val="box"/>
        </c:ser>
        <c:shape val="box"/>
        <c:axId val="31784999"/>
        <c:axId val="17629536"/>
      </c:bar3DChart>
      <c:catAx>
        <c:axId val="31784999"/>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13275"/>
              <c:y val="0.056"/>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7629536"/>
        <c:crosses val="autoZero"/>
        <c:auto val="1"/>
        <c:lblOffset val="100"/>
        <c:tickLblSkip val="1"/>
        <c:noMultiLvlLbl val="0"/>
      </c:catAx>
      <c:valAx>
        <c:axId val="17629536"/>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4425"/>
              <c:y val="0.086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31784999"/>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75"/>
          <c:y val="-0.0105"/>
        </c:manualLayout>
      </c:layout>
      <c:spPr>
        <a:noFill/>
        <a:ln>
          <a:noFill/>
        </a:ln>
      </c:spPr>
    </c:title>
    <c:view3D>
      <c:rotX val="15"/>
      <c:hPercent val="124"/>
      <c:rotY val="20"/>
      <c:depthPercent val="100"/>
      <c:rAngAx val="1"/>
    </c:view3D>
    <c:plotArea>
      <c:layout>
        <c:manualLayout>
          <c:xMode val="edge"/>
          <c:yMode val="edge"/>
          <c:x val="0.05225"/>
          <c:y val="0.1315"/>
          <c:w val="0.927"/>
          <c:h val="0.83125"/>
        </c:manualLayout>
      </c:layout>
      <c:bar3DChart>
        <c:barDir val="bar"/>
        <c:grouping val="clustered"/>
        <c:varyColors val="0"/>
        <c:ser>
          <c:idx val="2"/>
          <c:order val="0"/>
          <c:tx>
            <c:strRef>
              <c:f>'Consolidado IDEP'!$C$27</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IDEP'!$B$28:$B$32</c:f>
              <c:strCache/>
            </c:strRef>
          </c:cat>
          <c:val>
            <c:numRef>
              <c:f>'Consolidado IDEP'!$C$28:$C$32</c:f>
              <c:numCache/>
            </c:numRef>
          </c:val>
          <c:shape val="box"/>
        </c:ser>
        <c:ser>
          <c:idx val="3"/>
          <c:order val="1"/>
          <c:tx>
            <c:strRef>
              <c:f>'Consolidado IDEP'!$D$27</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IDEP'!$B$28:$B$32</c:f>
              <c:strCache/>
            </c:strRef>
          </c:cat>
          <c:val>
            <c:numRef>
              <c:f>'Consolidado IDEP'!$D$28:$D$32</c:f>
              <c:numCache/>
            </c:numRef>
          </c:val>
          <c:shape val="box"/>
        </c:ser>
        <c:ser>
          <c:idx val="4"/>
          <c:order val="2"/>
          <c:tx>
            <c:strRef>
              <c:f>'Consolidado IDEP'!$E$27</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IDEP'!$B$28:$B$32</c:f>
              <c:strCache/>
            </c:strRef>
          </c:cat>
          <c:val>
            <c:numRef>
              <c:f>'Consolidado IDEP'!$E$28:$E$32</c:f>
              <c:numCache/>
            </c:numRef>
          </c:val>
          <c:shape val="box"/>
        </c:ser>
        <c:shape val="box"/>
        <c:axId val="24448097"/>
        <c:axId val="18706282"/>
      </c:bar3DChart>
      <c:catAx>
        <c:axId val="24448097"/>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8706282"/>
        <c:crosses val="autoZero"/>
        <c:auto val="1"/>
        <c:lblOffset val="100"/>
        <c:tickLblSkip val="1"/>
        <c:noMultiLvlLbl val="0"/>
      </c:catAx>
      <c:valAx>
        <c:axId val="18706282"/>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444809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0875"/>
        </c:manualLayout>
      </c:layout>
      <c:spPr>
        <a:noFill/>
        <a:ln>
          <a:noFill/>
        </a:ln>
      </c:spPr>
    </c:title>
    <c:view3D>
      <c:rotX val="15"/>
      <c:hPercent val="212"/>
      <c:rotY val="20"/>
      <c:depthPercent val="100"/>
      <c:rAngAx val="1"/>
    </c:view3D>
    <c:plotArea>
      <c:layout>
        <c:manualLayout>
          <c:xMode val="edge"/>
          <c:yMode val="edge"/>
          <c:x val="0.0155"/>
          <c:y val="0.1655"/>
          <c:w val="0.96725"/>
          <c:h val="0.7877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IDEP'!$B$45:$B$47,'Consolidado IDEP'!$B$48)</c:f>
              <c:strCache/>
            </c:strRef>
          </c:cat>
          <c:val>
            <c:numRef>
              <c:f>('Consolidado IDEP'!$H$45:$H$47,'Consolidado IDEP'!$H$48)</c:f>
              <c:numCache/>
            </c:numRef>
          </c:val>
          <c:shape val="box"/>
        </c:ser>
        <c:shape val="box"/>
        <c:axId val="34138811"/>
        <c:axId val="38813844"/>
      </c:bar3DChart>
      <c:catAx>
        <c:axId val="34138811"/>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8813844"/>
        <c:crosses val="autoZero"/>
        <c:auto val="1"/>
        <c:lblOffset val="100"/>
        <c:tickLblSkip val="1"/>
        <c:noMultiLvlLbl val="0"/>
      </c:catAx>
      <c:valAx>
        <c:axId val="38813844"/>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3413881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14</xdr:row>
      <xdr:rowOff>0</xdr:rowOff>
    </xdr:from>
    <xdr:to>
      <xdr:col>16</xdr:col>
      <xdr:colOff>333375</xdr:colOff>
      <xdr:row>20</xdr:row>
      <xdr:rowOff>142875</xdr:rowOff>
    </xdr:to>
    <xdr:graphicFrame>
      <xdr:nvGraphicFramePr>
        <xdr:cNvPr id="1" name="Gráfico 14"/>
        <xdr:cNvGraphicFramePr/>
      </xdr:nvGraphicFramePr>
      <xdr:xfrm>
        <a:off x="9620250" y="2581275"/>
        <a:ext cx="4819650" cy="19526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1</xdr:col>
      <xdr:colOff>1885950</xdr:colOff>
      <xdr:row>9</xdr:row>
      <xdr:rowOff>0</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352550" cy="1266825"/>
        </a:xfrm>
        <a:prstGeom prst="rect">
          <a:avLst/>
        </a:prstGeom>
        <a:noFill/>
        <a:ln w="9525" cmpd="sng">
          <a:noFill/>
        </a:ln>
      </xdr:spPr>
    </xdr:pic>
    <xdr:clientData/>
  </xdr:twoCellAnchor>
  <xdr:twoCellAnchor>
    <xdr:from>
      <xdr:col>9</xdr:col>
      <xdr:colOff>752475</xdr:colOff>
      <xdr:row>25</xdr:row>
      <xdr:rowOff>123825</xdr:rowOff>
    </xdr:from>
    <xdr:to>
      <xdr:col>16</xdr:col>
      <xdr:colOff>619125</xdr:colOff>
      <xdr:row>34</xdr:row>
      <xdr:rowOff>38100</xdr:rowOff>
    </xdr:to>
    <xdr:graphicFrame>
      <xdr:nvGraphicFramePr>
        <xdr:cNvPr id="3" name="Gráfico 14"/>
        <xdr:cNvGraphicFramePr/>
      </xdr:nvGraphicFramePr>
      <xdr:xfrm>
        <a:off x="9525000" y="5457825"/>
        <a:ext cx="5200650" cy="2828925"/>
      </xdr:xfrm>
      <a:graphic>
        <a:graphicData uri="http://schemas.openxmlformats.org/drawingml/2006/chart">
          <c:chart xmlns:c="http://schemas.openxmlformats.org/drawingml/2006/chart" r:id="rId3"/>
        </a:graphicData>
      </a:graphic>
    </xdr:graphicFrame>
    <xdr:clientData/>
  </xdr:twoCellAnchor>
  <xdr:twoCellAnchor>
    <xdr:from>
      <xdr:col>9</xdr:col>
      <xdr:colOff>466725</xdr:colOff>
      <xdr:row>42</xdr:row>
      <xdr:rowOff>609600</xdr:rowOff>
    </xdr:from>
    <xdr:to>
      <xdr:col>17</xdr:col>
      <xdr:colOff>381000</xdr:colOff>
      <xdr:row>47</xdr:row>
      <xdr:rowOff>600075</xdr:rowOff>
    </xdr:to>
    <xdr:graphicFrame>
      <xdr:nvGraphicFramePr>
        <xdr:cNvPr id="4" name="Gráfico 14"/>
        <xdr:cNvGraphicFramePr/>
      </xdr:nvGraphicFramePr>
      <xdr:xfrm>
        <a:off x="9239250" y="10258425"/>
        <a:ext cx="6010275" cy="22669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38100</xdr:rowOff>
    </xdr:from>
    <xdr:to>
      <xdr:col>2</xdr:col>
      <xdr:colOff>352425</xdr:colOff>
      <xdr:row>5</xdr:row>
      <xdr:rowOff>57150</xdr:rowOff>
    </xdr:to>
    <xdr:pic>
      <xdr:nvPicPr>
        <xdr:cNvPr id="1" name="1 Imagen" descr="desarrollo pedagogico BP cmyk.jpg"/>
        <xdr:cNvPicPr preferRelativeResize="1">
          <a:picLocks noChangeAspect="1"/>
        </xdr:cNvPicPr>
      </xdr:nvPicPr>
      <xdr:blipFill>
        <a:blip r:embed="rId1"/>
        <a:stretch>
          <a:fillRect/>
        </a:stretch>
      </xdr:blipFill>
      <xdr:spPr>
        <a:xfrm>
          <a:off x="781050" y="38100"/>
          <a:ext cx="1095375" cy="981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COMPORTAMIENTO PERSONAL DE CONTROL – TRONCALES"/>
        <s v="TEMAS ADMINISTRATIVOS – ZONAL"/>
        <s v="PÁGINA WEB SITP – TRANSMILENIO"/>
        <s v="INFRAESTRUCTURA E INSTALACIONES"/>
        <s v="ACCIDENTE BUSES-ZONAL "/>
        <s v="AMPLIAR ESTACIONES Y PORTALES"/>
        <s v="CAMBIO DE RUTA – ALIMENTADORES"/>
        <s v="HURTO EN EL SISTEMA"/>
        <s v="SEÑALIZACION DE SERVICIOS – ZONAL"/>
        <s v="RECAUDO INTEGRACIÓN MEDIOS DE PAGO"/>
        <s v="RECAUDO POBLACION PREFERENCIAL DISCAPACIDAD"/>
        <s v="FRECUENCIA DE SERVICIO – ALIMENTADORES"/>
        <s v="DISEÑO Y DESARROLLO DE PROCESOS DE INVESTIGACION Y FORMACION"/>
        <s v="MANTENIMIENTO ESTACIONES, PORTALES O PARADEROS"/>
        <s v="SEÑALIZACION DE SERVICIOS - TRONCALES"/>
        <s v="AMBIENTALES TMSA"/>
        <s v="TEMAS ADMINISTRATIVOS-ALIMENTADORES"/>
        <s v="COMPORTAMIENTO PERSONAL DE VIGILANCIA"/>
        <s v="APROXIMACION DEFICIENTE – TRONCALES"/>
        <s v="FORMA DE CONDUCCIÓN – DUAL"/>
        <s v="TEMAS ADMINISTRATIVOS-TRONCALES"/>
        <s v="COMPORTAMIENTO PERSONAL DE TAQUILLA"/>
        <s v="CICLOPARQUEADEROS"/>
        <s v="NUEVA RUTA – TRONCALES"/>
        <s v="UBICACIÓN PARADEO – ZONAL"/>
        <s v="SEGURIDAD VENDEDORES AMBULANTES"/>
        <s v="CAMBIO DE RUTA  - ZONAL"/>
        <s v="RECAUDO PUNTOS DE RECARGA"/>
        <s v="COMPORTAMIENTO PERSONAL DE ASEO"/>
        <s v="SOLICITUD DE EMPLEO"/>
        <s v="COMPORTAMIENTO PERSONAL CONTROL – ALIMENTADORES"/>
        <s v="MANTENIMIENTO ASCENSORES"/>
        <s v="COMPORTAMIENTO PERSONAL – TORNIQUETE"/>
        <s v="ORGANIZACION USUARIOS"/>
        <s v="MANTENIMIENTO – ALIMENTADORES"/>
        <s v="ACCIDENTE EN ESTACIONES Y PORTALES"/>
        <s v="SEGURIDAD EN BUSES – TRONCALES"/>
        <s v="RESPUESTA A RADICADOS"/>
        <s v="RECAUDO TARJETA DESCARGADA Y COBROS ADICIONALES"/>
        <s v="FORMA DE CONDUCCION – TRONCALES"/>
        <s v="CAMBIO DE RUTA – TRONCALES"/>
        <s v="FRECUENCIA DE SERVICIO – TRONCALES"/>
        <s v="ACCIDENTE BUSES-DUAL"/>
        <s v="APRISIONAMIENTO DE PUERTAS – ALIMENTADORES"/>
        <s v="ACCIDENTE BUSES-TRONCALES"/>
        <s v="COMPORTAMIENTO PERSONAL DE POLICIA"/>
        <s v="AMBIENTALES BUSES-  ALIMENTADORES"/>
        <s v="RECAUDO NO VENTA VARIAS TARJETAS"/>
        <s v="PERDIDA, ROBO O BLOQUEO DE TARJETA"/>
        <s v="COMPORTAMIENTO PERSONAL DE ORIENTACION EN VIA – MISION BOGOTA"/>
        <s v="TEMAS ADMINISTRATIVOS-RECAUDO"/>
        <s v="RECAUDO PERDIDA DE TARJETA TULLAVE"/>
        <s v="SEÑALIZACIÓN EN PARADERO"/>
        <s v="COMPORTAMIENTO PERSONAL DE CONTROL – ZONAL"/>
        <s v="AMBIENTALES BUSES-TRONCALES"/>
        <s v="RECAUDO FALLA DE TARJETA"/>
        <s v="TEMAS PERSONAS EN CONDICION DE DISCAPACIDAD – TRONCALES"/>
        <s v="SEGURIDAD EN ESTACIONES Y PORTALES"/>
        <s v="FORMA DE CONDUCCIÓN – ZONAL"/>
        <s v="ATENCION Y PORTAFOLIO DE SERVICIOS"/>
        <s v="APRISIONAMIENTO DE PUERTAS - ZONAL"/>
        <s v="APROXIMACIÓN DEFICIENTE - ZONAL"/>
        <s v="(en blanco)"/>
        <s v="BANCO DE PROGRAMAS Y PROYECTOS E INFORMACION DE PROYECTOS"/>
        <s v="UBICACION PARADERO - ALIMENTADORES"/>
        <s v="MANTENIMIENTO – TRONCALES"/>
        <s v="NUEVA RUTA – ALIMENTADORES"/>
        <s v="NUEVA RUTA – ZONAL"/>
        <s v="APRISIONAMIENTO DE PUERTAS – TRONCALES"/>
        <s v="RECAUDO CONSULTA DE SALDOS Y MOVIMIENTOS"/>
        <s v="TEMAS PERSONAS EN CONDICION DE DISCAPACIDAD – ALIMENTADORES"/>
        <s v="RECAUDO MANTENIMIENTO VALIDADOR DE TARJETA"/>
        <s v="TEMAS PERSONAS EN CONDICION DE DISCAPACIDAD – ZONAL"/>
        <s v="NO PARADA PROGRAMADA – ZONAL"/>
        <s v="TARIFAS: INCENTIVO SISBEN, SUBSIDIOS PERSONAS CON DISCAPACIDAD"/>
        <s v="RECAUDO SOLICITUD DE TARJETA"/>
        <s v="RECAUDO CAMBIO DE TARJETA (MP)"/>
        <s v="RECAUDO DISPONIBILIDAD DE EFECTIVO"/>
        <s v="PUBLICACION DE ARTICULOS"/>
        <s v="INGRESO INDEBIDO – ZONAL"/>
        <s v="SEGURIDAD EN BUSES – ALIMENTADORES"/>
        <s v="FRECUENCIA DE SERVICIO – DUAL"/>
        <s v="INGRESO INDEBIDO SISTEMA TRANSMILENIO"/>
        <s v="RECAUDO MANTENIMIENTO PUNTOS DE RECARGA AUTOMÁTICO"/>
        <s v="RECUADO POBLACION PREFERENCIAL SISBEN"/>
        <s v="CONGESTIÓN ENTRADA Y SALIDA ESTACIONES Y PORTALES"/>
        <s v="BAÑOS ESTACIONES"/>
        <s v="COMPORTAMIENTO PERSONAL PUNTOS DE PERSONALIZACIÓN"/>
        <s v="SEÑALIZACION ESTACIONES Y PORTALES"/>
        <s v="AMBIENTALES BUSES-ZONALES"/>
        <s v="NUEVA RUTA – DUAL"/>
        <s v="HABILITAR PARADA EN ESTACIÓN"/>
        <s v="HORARIOS DE SERVICIO"/>
        <s v="NO PARADA PROGRAMADA – TRONCALES"/>
        <s v="COMPORTAMIENTO CONDUCTOR – TRONCALES"/>
        <s v="COMPORTAMIENTO CONDUCTOR – ZONAL"/>
        <s v="INGRESO INDEBIDO – DUAL"/>
        <s v="FRECUENCIA DE SERVICIO – ZONAL"/>
        <s v="FORMA DE CONDUCCION - ALIMENTADORES"/>
        <s v="TEMAS ADMINISTRATIVOS-TMSA"/>
        <s v="RECAUDO MANTENIMIENTO TORNIQUETES"/>
        <s v="RECAUDO PUNTOS DE PERSONALIZACIÓN"/>
        <s v="ACCIDENTE BUSES-ALIMENTADOR"/>
        <s v="NO PARADA PROGRAMADA – ALIMENTADORES"/>
        <s v="ADMINISTRACION DEL TALENTO HUMANO"/>
        <s v="MANTENIMIENTO – ZONAL"/>
        <s v="VEEDURIAS CIUDADANAS"/>
        <s v="RECAUDO FRAUDE EN TAQUILLA"/>
        <s v="COMPORTAMIENTO CONDUCTOR - ALIMENTADORES"/>
        <s v="SEGURIDAD EN BUSES – ZONALES"/>
        <s v="NO PARADA PROGRAMADA – DUAL"/>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9">
        <m/>
        <s v="SISTEMA PROPIO (SIAFI)"/>
        <s v="Nota: Sitema propio son las peticiones entre entidades "/>
        <s v="SIAFI"/>
        <s v="Sistema Propio"/>
        <s v="Sistema Propio "/>
        <s v="Sistema Propio ¿SIAFI?"/>
        <s v="Sistema Propio ¿Cuál?"/>
        <s v="SDQS"/>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9">
        <item m="1" x="8"/>
        <item h="1" x="0"/>
        <item m="1" x="7"/>
        <item m="1" x="5"/>
        <item m="1" x="4"/>
        <item h="1" m="1" x="6"/>
        <item h="1" m="1" x="3"/>
        <item h="1" x="1"/>
        <item h="1" x="2"/>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75"/>
        <item m="1" x="33"/>
        <item m="1" x="115"/>
        <item m="1" x="101"/>
        <item m="1" x="102"/>
        <item m="1" x="52"/>
        <item m="1" x="28"/>
        <item m="1" x="46"/>
        <item m="1" x="65"/>
        <item m="1" x="48"/>
        <item m="1" x="104"/>
        <item m="1" x="14"/>
        <item m="1" x="89"/>
        <item m="1" x="110"/>
        <item m="1" x="100"/>
        <item m="1" x="80"/>
        <item m="1" x="62"/>
        <item m="1" x="114"/>
        <item m="1" x="34"/>
        <item m="1" x="45"/>
        <item m="1" x="91"/>
        <item m="1" x="43"/>
        <item m="1" x="116"/>
        <item m="1" x="64"/>
        <item m="1" x="32"/>
        <item m="1" x="21"/>
        <item m="1" x="8"/>
        <item m="1" x="57"/>
        <item m="1" x="47"/>
        <item m="1" x="35"/>
        <item m="1" x="86"/>
        <item m="1" x="20"/>
        <item m="1" x="76"/>
        <item m="1" x="16"/>
        <item m="1" x="54"/>
        <item m="1" x="17"/>
        <item m="1" x="82"/>
        <item m="1" x="87"/>
        <item m="1" x="106"/>
        <item m="1" x="31"/>
        <item m="1" x="40"/>
        <item m="1" x="71"/>
        <item m="1" x="30"/>
        <item m="1" x="74"/>
        <item m="1" x="81"/>
        <item m="1" x="107"/>
        <item m="1" x="18"/>
        <item m="1" x="88"/>
        <item m="1" x="7"/>
        <item m="1" x="51"/>
        <item m="1" x="105"/>
        <item m="1" x="11"/>
        <item m="1" x="25"/>
        <item m="1" x="72"/>
        <item m="1" x="67"/>
        <item m="1" x="56"/>
        <item m="1" x="112"/>
        <item m="1" x="26"/>
        <item m="1" x="13"/>
        <item m="1" x="50"/>
        <item m="1" x="42"/>
        <item m="1" x="38"/>
        <item m="1" x="96"/>
        <item m="1" x="24"/>
        <item m="1" x="117"/>
        <item m="1" x="39"/>
        <item m="1" x="94"/>
        <item m="1" x="69"/>
        <item m="1" x="37"/>
        <item m="1" x="60"/>
        <item m="1" x="27"/>
        <item m="1" x="73"/>
        <item x="0"/>
        <item m="1" x="68"/>
        <item m="1" x="95"/>
        <item m="1" x="109"/>
        <item m="1" x="84"/>
        <item m="1" x="61"/>
        <item m="1" x="92"/>
        <item m="1" x="53"/>
        <item m="1" x="99"/>
        <item m="1" x="29"/>
        <item m="1" x="41"/>
        <item m="1" x="49"/>
        <item m="1" x="108"/>
        <item m="1" x="93"/>
        <item m="1" x="103"/>
        <item m="1" x="90"/>
        <item m="1" x="63"/>
        <item m="1" x="9"/>
        <item m="1" x="77"/>
        <item m="1" x="23"/>
        <item m="1" x="78"/>
        <item m="1" x="55"/>
        <item m="1" x="15"/>
        <item m="1" x="44"/>
        <item m="1" x="97"/>
        <item m="1" x="98"/>
        <item m="1" x="83"/>
        <item m="1" x="59"/>
        <item m="1" x="12"/>
        <item m="1" x="22"/>
        <item m="1" x="36"/>
        <item m="1" x="79"/>
        <item m="1" x="58"/>
        <item x="2"/>
        <item m="1" x="111"/>
        <item x="1"/>
        <item x="3"/>
        <item x="4"/>
        <item m="1" x="85"/>
        <item m="1" x="70"/>
        <item m="1" x="19"/>
        <item m="1" x="66"/>
        <item m="1" x="10"/>
        <item x="5"/>
        <item m="1" x="113"/>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9">
        <item m="1" x="8"/>
        <item x="0"/>
        <item m="1" x="7"/>
        <item m="1" x="5"/>
        <item m="1" x="4"/>
        <item m="1" x="6"/>
        <item m="1" x="3"/>
        <item x="1"/>
        <item x="2"/>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113"/>
        <item h="1" x="6"/>
        <item m="1" x="43"/>
        <item m="1" x="19"/>
        <item m="1" x="107"/>
        <item m="1" x="29"/>
        <item m="1" x="17"/>
        <item m="1" x="70"/>
        <item m="1" x="85"/>
        <item m="1" x="59"/>
        <item m="1" x="26"/>
        <item m="1" x="51"/>
        <item m="1" x="40"/>
        <item m="1" x="67"/>
        <item m="1" x="87"/>
        <item m="1" x="38"/>
        <item m="1" x="75"/>
        <item m="1" x="78"/>
        <item m="1" x="110"/>
        <item m="1" x="36"/>
        <item m="1" x="82"/>
        <item m="1" x="50"/>
        <item m="1" x="20"/>
        <item m="1" x="93"/>
        <item m="1" x="52"/>
        <item m="1" x="92"/>
        <item m="1" x="111"/>
        <item m="1" x="71"/>
        <item m="1" x="11"/>
        <item m="1" x="62"/>
        <item m="1" x="114"/>
        <item m="1" x="13"/>
        <item m="1" x="37"/>
        <item m="1" x="86"/>
        <item m="1" x="32"/>
        <item m="1" x="74"/>
        <item m="1" x="106"/>
        <item m="1" x="41"/>
        <item m="1" x="42"/>
        <item m="1" x="63"/>
        <item m="1" x="77"/>
        <item m="1" x="55"/>
        <item m="1" x="7"/>
        <item m="1" x="72"/>
        <item m="1" x="9"/>
        <item m="1" x="30"/>
        <item m="1" x="12"/>
        <item m="1" x="99"/>
        <item m="1" x="60"/>
        <item m="1" x="45"/>
        <item m="1" x="105"/>
        <item m="1" x="44"/>
        <item m="1" x="34"/>
        <item m="1" x="97"/>
        <item m="1" x="98"/>
        <item m="1" x="8"/>
        <item m="1" x="31"/>
        <item m="1" x="27"/>
        <item m="1" x="66"/>
        <item m="1" x="23"/>
        <item m="1" x="76"/>
        <item m="1" x="88"/>
        <item m="1" x="104"/>
        <item m="1" x="21"/>
        <item m="1" x="90"/>
        <item m="1" x="61"/>
        <item m="1" x="56"/>
        <item m="1" x="68"/>
        <item m="1" x="73"/>
        <item m="1" x="101"/>
        <item m="1" x="115"/>
        <item m="1" x="84"/>
        <item m="1" x="96"/>
        <item m="1" x="39"/>
        <item m="1" x="47"/>
        <item m="1" x="22"/>
        <item m="1" x="81"/>
        <item m="1" x="15"/>
        <item m="1" x="24"/>
        <item m="1" x="94"/>
        <item m="1" x="103"/>
        <item m="1" x="117"/>
        <item m="1" x="46"/>
        <item m="1" x="95"/>
        <item m="1" x="58"/>
        <item m="1" x="89"/>
        <item m="1" x="14"/>
        <item m="1" x="28"/>
        <item m="1" x="57"/>
        <item m="1" x="112"/>
        <item m="1" x="80"/>
        <item m="1" x="91"/>
        <item m="1" x="49"/>
        <item m="1" x="65"/>
        <item m="1" x="79"/>
        <item m="1" x="109"/>
        <item m="1" x="116"/>
        <item m="1" x="83"/>
        <item m="1" x="100"/>
        <item m="1" x="54"/>
        <item m="1" x="69"/>
        <item m="1" x="25"/>
        <item m="1" x="18"/>
        <item m="1" x="53"/>
        <item m="1" x="64"/>
        <item m="1" x="10"/>
        <item m="1" x="102"/>
        <item m="1" x="35"/>
        <item m="1" x="108"/>
        <item m="1" x="16"/>
        <item m="1" x="33"/>
        <item m="1" x="48"/>
        <item t="default"/>
      </items>
    </pivotField>
    <pivotField showAll="0"/>
    <pivotField axis="axisRow" showAll="0" defaultSubtotal="0">
      <items count="9">
        <item m="1" x="8"/>
        <item x="1"/>
        <item x="0"/>
        <item m="1" x="6"/>
        <item m="1" x="4"/>
        <item m="1" x="5"/>
        <item m="1" x="7"/>
        <item m="1" x="3"/>
        <item x="2"/>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10.xml" /><Relationship Id="rId4"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 Id="rId3" Type="http://schemas.openxmlformats.org/officeDocument/2006/relationships/pivotTable" Target="../pivotTables/pivotTable9.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hyperlink" Target="\\Zeus\control_interno\2016\INFORMES%20INTERNOS\LEY%201474%20DE%202011%20PQRS\INFORMES%20PQRS\REPORTE%20PQRS%20ENERO%20A%20JULIO%20DE%202016\REPORTE%20PQRS%20IDEP%20ENERO%20DE%202016.xls#'Consolidado%20IDEP'!A1" TargetMode="External" /><Relationship Id="rId2" Type="http://schemas.openxmlformats.org/officeDocument/2006/relationships/drawing" Target="../drawings/drawing8.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26"/>
    </row>
    <row r="2" spans="1:4" ht="15">
      <c r="A2" s="25" t="s">
        <v>8</v>
      </c>
      <c r="B2" s="25" t="s">
        <v>5</v>
      </c>
      <c r="C2" s="27" t="s">
        <v>15</v>
      </c>
      <c r="D2" s="25" t="s">
        <v>36</v>
      </c>
    </row>
    <row r="3" spans="1:4" ht="15">
      <c r="A3" s="25" t="s">
        <v>9</v>
      </c>
      <c r="B3" s="25" t="s">
        <v>59</v>
      </c>
      <c r="C3" s="27" t="s">
        <v>1</v>
      </c>
      <c r="D3" s="25" t="s">
        <v>37</v>
      </c>
    </row>
    <row r="4" spans="1:4" ht="15">
      <c r="A4" s="25" t="s">
        <v>10</v>
      </c>
      <c r="B4" s="26" t="s">
        <v>7</v>
      </c>
      <c r="C4" s="27" t="s">
        <v>16</v>
      </c>
      <c r="D4" s="25" t="s">
        <v>38</v>
      </c>
    </row>
    <row r="5" spans="1:4" ht="15">
      <c r="A5" s="25" t="s">
        <v>11</v>
      </c>
      <c r="B5" s="25"/>
      <c r="C5" s="27" t="s">
        <v>17</v>
      </c>
      <c r="D5" s="25" t="s">
        <v>39</v>
      </c>
    </row>
    <row r="6" spans="1:4" ht="15">
      <c r="A6" s="25" t="s">
        <v>12</v>
      </c>
      <c r="B6" s="25"/>
      <c r="C6" s="27" t="s">
        <v>33</v>
      </c>
      <c r="D6" s="25" t="s">
        <v>24</v>
      </c>
    </row>
    <row r="7" spans="1:4" ht="15">
      <c r="A7" s="25" t="s">
        <v>58</v>
      </c>
      <c r="B7" s="25"/>
      <c r="C7" s="27" t="s">
        <v>34</v>
      </c>
      <c r="D7" s="25" t="s">
        <v>40</v>
      </c>
    </row>
    <row r="8" spans="1:4" ht="15">
      <c r="A8" s="25" t="s">
        <v>13</v>
      </c>
      <c r="B8" s="25"/>
      <c r="C8" s="27" t="s">
        <v>19</v>
      </c>
      <c r="D8" s="25" t="s">
        <v>41</v>
      </c>
    </row>
    <row r="9" spans="1:4" ht="15">
      <c r="A9" s="27" t="s">
        <v>22</v>
      </c>
      <c r="B9" s="25"/>
      <c r="C9" s="27" t="s">
        <v>21</v>
      </c>
      <c r="D9" s="25" t="s">
        <v>42</v>
      </c>
    </row>
    <row r="10" spans="1:4" ht="15">
      <c r="A10" s="26" t="s">
        <v>6</v>
      </c>
      <c r="B10" s="25"/>
      <c r="C10" s="27" t="s">
        <v>20</v>
      </c>
      <c r="D10" s="25" t="s">
        <v>43</v>
      </c>
    </row>
    <row r="11" spans="1:4" ht="15">
      <c r="A11" s="25"/>
      <c r="B11" s="25"/>
      <c r="C11" s="27" t="s">
        <v>18</v>
      </c>
      <c r="D11" s="25" t="s">
        <v>44</v>
      </c>
    </row>
    <row r="12" spans="1:4" ht="15">
      <c r="A12" s="25"/>
      <c r="B12" s="25"/>
      <c r="C12" s="27" t="s">
        <v>22</v>
      </c>
      <c r="D12" s="25" t="s">
        <v>45</v>
      </c>
    </row>
    <row r="13" spans="1:4" ht="15">
      <c r="A13" s="25"/>
      <c r="B13" s="25"/>
      <c r="C13" s="26" t="s">
        <v>14</v>
      </c>
      <c r="D13" s="25" t="s">
        <v>46</v>
      </c>
    </row>
    <row r="14" spans="1:4" ht="15">
      <c r="A14" s="25"/>
      <c r="B14" s="25"/>
      <c r="C14" s="25"/>
      <c r="D14" s="25" t="s">
        <v>47</v>
      </c>
    </row>
    <row r="15" spans="1:4" ht="15">
      <c r="A15" s="25"/>
      <c r="B15" s="25"/>
      <c r="C15" s="25"/>
      <c r="D15" s="25" t="s">
        <v>48</v>
      </c>
    </row>
    <row r="16" spans="1:4" ht="15">
      <c r="A16" s="25"/>
      <c r="B16" s="25"/>
      <c r="C16" s="25"/>
      <c r="D16" s="25" t="s">
        <v>49</v>
      </c>
    </row>
    <row r="17" spans="1:4" ht="15">
      <c r="A17" s="25"/>
      <c r="B17" s="25"/>
      <c r="C17" s="25"/>
      <c r="D17" s="25" t="s">
        <v>50</v>
      </c>
    </row>
    <row r="18" spans="1:4" ht="15">
      <c r="A18" s="25"/>
      <c r="B18" s="25"/>
      <c r="C18" s="25"/>
      <c r="D18" s="25" t="s">
        <v>51</v>
      </c>
    </row>
    <row r="19" spans="1:4" ht="15">
      <c r="A19" s="25"/>
      <c r="B19" s="25"/>
      <c r="C19" s="25"/>
      <c r="D19" s="25" t="s">
        <v>52</v>
      </c>
    </row>
    <row r="20" spans="1:4" ht="15">
      <c r="A20" s="25"/>
      <c r="B20" s="25"/>
      <c r="C20" s="25"/>
      <c r="D20" s="25" t="s">
        <v>53</v>
      </c>
    </row>
    <row r="21" spans="1:4" ht="15">
      <c r="A21" s="25"/>
      <c r="B21" s="25"/>
      <c r="C21" s="25"/>
      <c r="D21" s="25" t="s">
        <v>54</v>
      </c>
    </row>
    <row r="22" spans="1:4" ht="15">
      <c r="A22" s="25"/>
      <c r="D22" s="26"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38" customWidth="1"/>
    <col min="3" max="3" width="36.140625" style="39" customWidth="1"/>
    <col min="4" max="4" width="32.140625" style="39" customWidth="1"/>
    <col min="5" max="5" width="25.421875" style="39" customWidth="1"/>
    <col min="6" max="6" width="27.00390625" style="39" customWidth="1"/>
    <col min="7" max="7" width="20.57421875" style="39" customWidth="1"/>
    <col min="8" max="8" width="15.7109375" style="1" hidden="1" customWidth="1"/>
    <col min="9" max="10" width="11.421875" style="1" hidden="1" customWidth="1"/>
    <col min="11" max="22" width="0" style="1" hidden="1" customWidth="1"/>
    <col min="23" max="16384" width="0" style="1" hidden="1" customWidth="1"/>
  </cols>
  <sheetData>
    <row r="1" spans="2:16" s="65" customFormat="1" ht="25.5">
      <c r="B1" s="2" t="s">
        <v>0</v>
      </c>
      <c r="C1" s="2" t="s">
        <v>2</v>
      </c>
      <c r="D1" s="15" t="s">
        <v>4</v>
      </c>
      <c r="E1" s="2" t="s">
        <v>30</v>
      </c>
      <c r="F1" s="2" t="s">
        <v>3</v>
      </c>
      <c r="G1" s="2" t="s">
        <v>66</v>
      </c>
      <c r="H1" s="64"/>
      <c r="I1" s="64"/>
      <c r="J1" s="64"/>
      <c r="K1" s="64"/>
      <c r="L1" s="64"/>
      <c r="M1" s="64"/>
      <c r="N1" s="64"/>
      <c r="O1" s="64"/>
      <c r="P1" s="64"/>
    </row>
    <row r="2" spans="2:8" ht="15">
      <c r="B2" s="25" t="s">
        <v>95</v>
      </c>
      <c r="C2" s="25" t="s">
        <v>93</v>
      </c>
      <c r="D2" s="25" t="s">
        <v>87</v>
      </c>
      <c r="F2" s="66">
        <v>1</v>
      </c>
      <c r="G2" s="27" t="s">
        <v>94</v>
      </c>
      <c r="H2" s="39"/>
    </row>
    <row r="3" spans="2:8" ht="15">
      <c r="B3" s="25" t="s">
        <v>95</v>
      </c>
      <c r="C3" s="25" t="s">
        <v>93</v>
      </c>
      <c r="D3" s="25" t="s">
        <v>87</v>
      </c>
      <c r="F3" s="66">
        <v>1</v>
      </c>
      <c r="G3" s="27" t="s">
        <v>94</v>
      </c>
      <c r="H3" s="39">
        <v>1</v>
      </c>
    </row>
    <row r="4" spans="2:8" ht="15">
      <c r="B4" s="25" t="s">
        <v>95</v>
      </c>
      <c r="C4" s="25" t="s">
        <v>93</v>
      </c>
      <c r="D4" s="25" t="s">
        <v>87</v>
      </c>
      <c r="F4" s="66">
        <v>1</v>
      </c>
      <c r="G4" s="27" t="s">
        <v>94</v>
      </c>
      <c r="H4" s="39"/>
    </row>
    <row r="5" spans="2:8" ht="15">
      <c r="B5" s="25" t="s">
        <v>95</v>
      </c>
      <c r="C5" s="25" t="s">
        <v>80</v>
      </c>
      <c r="D5" s="25" t="s">
        <v>87</v>
      </c>
      <c r="F5" s="66">
        <v>1</v>
      </c>
      <c r="G5" s="27" t="s">
        <v>94</v>
      </c>
      <c r="H5" s="39"/>
    </row>
    <row r="6" spans="2:8" ht="15">
      <c r="B6" s="25" t="s">
        <v>77</v>
      </c>
      <c r="C6" s="25" t="s">
        <v>78</v>
      </c>
      <c r="D6" s="25" t="s">
        <v>60</v>
      </c>
      <c r="F6" s="66">
        <v>1</v>
      </c>
      <c r="G6" s="27" t="s">
        <v>91</v>
      </c>
      <c r="H6" s="39"/>
    </row>
    <row r="7" spans="2:8" ht="15">
      <c r="B7" s="25" t="s">
        <v>77</v>
      </c>
      <c r="C7" s="25" t="s">
        <v>78</v>
      </c>
      <c r="D7" s="25" t="s">
        <v>60</v>
      </c>
      <c r="F7" s="66">
        <v>1</v>
      </c>
      <c r="G7" s="27" t="s">
        <v>91</v>
      </c>
      <c r="H7" s="39"/>
    </row>
    <row r="8" spans="2:8" ht="15">
      <c r="B8" s="25" t="s">
        <v>77</v>
      </c>
      <c r="C8" s="25" t="s">
        <v>78</v>
      </c>
      <c r="D8" s="25" t="s">
        <v>60</v>
      </c>
      <c r="F8" s="66">
        <v>1</v>
      </c>
      <c r="G8" s="27" t="s">
        <v>91</v>
      </c>
      <c r="H8" s="39"/>
    </row>
    <row r="9" spans="2:8" ht="15">
      <c r="B9" s="25" t="s">
        <v>92</v>
      </c>
      <c r="C9" s="25" t="s">
        <v>80</v>
      </c>
      <c r="D9" s="25" t="s">
        <v>87</v>
      </c>
      <c r="F9" s="66">
        <v>1</v>
      </c>
      <c r="G9" s="27" t="s">
        <v>91</v>
      </c>
      <c r="H9" s="39">
        <v>1</v>
      </c>
    </row>
    <row r="10" spans="2:8" ht="15">
      <c r="B10" s="25" t="s">
        <v>77</v>
      </c>
      <c r="C10" s="25" t="s">
        <v>78</v>
      </c>
      <c r="D10" s="25" t="s">
        <v>60</v>
      </c>
      <c r="F10" s="66">
        <v>1</v>
      </c>
      <c r="G10" s="27" t="s">
        <v>91</v>
      </c>
      <c r="H10" s="39"/>
    </row>
    <row r="11" spans="2:8" ht="15">
      <c r="B11" s="25" t="s">
        <v>77</v>
      </c>
      <c r="C11" s="25" t="s">
        <v>78</v>
      </c>
      <c r="D11" s="25" t="s">
        <v>60</v>
      </c>
      <c r="F11" s="66">
        <v>1</v>
      </c>
      <c r="G11" s="27" t="s">
        <v>91</v>
      </c>
      <c r="H11" s="39"/>
    </row>
    <row r="12" spans="2:8" ht="15">
      <c r="B12" s="25" t="s">
        <v>77</v>
      </c>
      <c r="C12" s="25" t="s">
        <v>78</v>
      </c>
      <c r="D12" s="25" t="s">
        <v>60</v>
      </c>
      <c r="F12" s="66">
        <v>1</v>
      </c>
      <c r="G12" s="27" t="s">
        <v>91</v>
      </c>
      <c r="H12" s="39"/>
    </row>
    <row r="13" spans="2:8" ht="15">
      <c r="B13" s="25" t="s">
        <v>96</v>
      </c>
      <c r="C13" s="25" t="s">
        <v>80</v>
      </c>
      <c r="D13" s="25" t="s">
        <v>87</v>
      </c>
      <c r="F13" s="66">
        <v>1</v>
      </c>
      <c r="G13" s="27" t="s">
        <v>91</v>
      </c>
      <c r="H13" s="39"/>
    </row>
    <row r="14" spans="2:8" ht="15">
      <c r="B14" s="25" t="s">
        <v>79</v>
      </c>
      <c r="C14" s="25" t="s">
        <v>93</v>
      </c>
      <c r="D14" s="25" t="s">
        <v>87</v>
      </c>
      <c r="F14" s="66">
        <v>1</v>
      </c>
      <c r="G14" s="27" t="s">
        <v>90</v>
      </c>
      <c r="H14" s="39">
        <v>1</v>
      </c>
    </row>
    <row r="15" spans="2:8" ht="15">
      <c r="B15" s="25" t="s">
        <v>92</v>
      </c>
      <c r="C15" s="25" t="s">
        <v>80</v>
      </c>
      <c r="D15" s="25" t="s">
        <v>60</v>
      </c>
      <c r="F15" s="66">
        <v>1</v>
      </c>
      <c r="G15" s="27" t="s">
        <v>91</v>
      </c>
      <c r="H15" s="39"/>
    </row>
    <row r="16" spans="2:8" ht="15">
      <c r="B16" s="25" t="s">
        <v>77</v>
      </c>
      <c r="C16" s="25" t="s">
        <v>78</v>
      </c>
      <c r="D16" s="25" t="s">
        <v>60</v>
      </c>
      <c r="F16" s="66">
        <v>1</v>
      </c>
      <c r="G16" s="27" t="s">
        <v>91</v>
      </c>
      <c r="H16" s="39"/>
    </row>
    <row r="17" spans="2:8" ht="15">
      <c r="B17" s="25" t="s">
        <v>79</v>
      </c>
      <c r="C17" s="25" t="s">
        <v>80</v>
      </c>
      <c r="D17" s="25" t="s">
        <v>87</v>
      </c>
      <c r="F17" s="66">
        <v>1</v>
      </c>
      <c r="G17" s="27" t="s">
        <v>91</v>
      </c>
      <c r="H17" s="39"/>
    </row>
    <row r="18" spans="2:8" ht="15">
      <c r="B18" s="25" t="s">
        <v>77</v>
      </c>
      <c r="C18" s="25" t="s">
        <v>81</v>
      </c>
      <c r="D18" s="25" t="s">
        <v>61</v>
      </c>
      <c r="F18" s="66">
        <v>1</v>
      </c>
      <c r="G18" s="27" t="s">
        <v>91</v>
      </c>
      <c r="H18" s="39">
        <v>1</v>
      </c>
    </row>
    <row r="19" spans="2:8" ht="15">
      <c r="B19" s="25" t="s">
        <v>77</v>
      </c>
      <c r="C19" s="25" t="s">
        <v>81</v>
      </c>
      <c r="D19" s="25" t="s">
        <v>61</v>
      </c>
      <c r="F19" s="66">
        <v>1</v>
      </c>
      <c r="G19" s="27" t="s">
        <v>91</v>
      </c>
      <c r="H19" s="39">
        <v>1</v>
      </c>
    </row>
    <row r="20" spans="2:8" ht="15">
      <c r="B20" s="25" t="s">
        <v>77</v>
      </c>
      <c r="C20" s="25" t="s">
        <v>81</v>
      </c>
      <c r="D20" s="25" t="s">
        <v>84</v>
      </c>
      <c r="F20" s="66">
        <v>1</v>
      </c>
      <c r="G20" s="27" t="s">
        <v>91</v>
      </c>
      <c r="H20" s="39">
        <v>1</v>
      </c>
    </row>
    <row r="21" spans="2:8" ht="15">
      <c r="B21" s="25" t="s">
        <v>77</v>
      </c>
      <c r="C21" s="25" t="s">
        <v>81</v>
      </c>
      <c r="D21" s="25" t="s">
        <v>84</v>
      </c>
      <c r="F21" s="66">
        <v>1</v>
      </c>
      <c r="G21" s="27" t="s">
        <v>91</v>
      </c>
      <c r="H21" s="39">
        <v>1</v>
      </c>
    </row>
    <row r="22" spans="2:8" ht="15">
      <c r="B22" s="25" t="s">
        <v>92</v>
      </c>
      <c r="C22" s="25" t="s">
        <v>80</v>
      </c>
      <c r="D22" s="25" t="s">
        <v>87</v>
      </c>
      <c r="F22" s="66">
        <v>1</v>
      </c>
      <c r="G22" s="27" t="s">
        <v>100</v>
      </c>
      <c r="H22" s="39">
        <v>1</v>
      </c>
    </row>
    <row r="23" spans="2:8" ht="15">
      <c r="B23" s="25" t="s">
        <v>97</v>
      </c>
      <c r="C23" s="25" t="s">
        <v>80</v>
      </c>
      <c r="D23" s="25" t="s">
        <v>87</v>
      </c>
      <c r="F23" s="66">
        <v>1</v>
      </c>
      <c r="G23" s="27" t="s">
        <v>91</v>
      </c>
      <c r="H23" s="39">
        <v>1</v>
      </c>
    </row>
    <row r="24" spans="2:7" s="29" customFormat="1" ht="15">
      <c r="B24" s="25" t="s">
        <v>79</v>
      </c>
      <c r="C24" s="25" t="s">
        <v>78</v>
      </c>
      <c r="D24" s="25" t="s">
        <v>87</v>
      </c>
      <c r="E24" s="39"/>
      <c r="F24" s="66">
        <v>1</v>
      </c>
      <c r="G24" s="27" t="s">
        <v>91</v>
      </c>
    </row>
    <row r="25" spans="2:7" ht="15">
      <c r="B25" s="25" t="s">
        <v>86</v>
      </c>
      <c r="C25" s="25" t="s">
        <v>81</v>
      </c>
      <c r="D25" s="25" t="s">
        <v>87</v>
      </c>
      <c r="F25" s="66">
        <v>1</v>
      </c>
      <c r="G25" s="27" t="s">
        <v>101</v>
      </c>
    </row>
    <row r="26" spans="2:7" ht="15">
      <c r="B26" s="25" t="s">
        <v>77</v>
      </c>
      <c r="C26" s="25" t="s">
        <v>78</v>
      </c>
      <c r="D26" s="25" t="s">
        <v>60</v>
      </c>
      <c r="F26" s="66">
        <v>1</v>
      </c>
      <c r="G26" s="27" t="s">
        <v>91</v>
      </c>
    </row>
    <row r="27" spans="2:7" ht="15">
      <c r="B27" s="25" t="s">
        <v>77</v>
      </c>
      <c r="C27" s="25" t="s">
        <v>98</v>
      </c>
      <c r="D27" s="25" t="s">
        <v>60</v>
      </c>
      <c r="F27" s="66">
        <v>1</v>
      </c>
      <c r="G27" s="27" t="s">
        <v>91</v>
      </c>
    </row>
    <row r="28" spans="2:7" ht="15">
      <c r="B28" s="25" t="s">
        <v>86</v>
      </c>
      <c r="C28" s="25" t="s">
        <v>93</v>
      </c>
      <c r="D28" s="25" t="s">
        <v>87</v>
      </c>
      <c r="F28" s="66">
        <v>1</v>
      </c>
      <c r="G28" s="27" t="s">
        <v>91</v>
      </c>
    </row>
    <row r="29" spans="2:7" ht="15">
      <c r="B29" s="25" t="s">
        <v>77</v>
      </c>
      <c r="C29" s="25" t="s">
        <v>99</v>
      </c>
      <c r="D29" s="25" t="s">
        <v>60</v>
      </c>
      <c r="F29" s="66">
        <v>1</v>
      </c>
      <c r="G29" s="27" t="s">
        <v>91</v>
      </c>
    </row>
    <row r="30" spans="2:7" ht="15">
      <c r="B30" s="25" t="s">
        <v>77</v>
      </c>
      <c r="C30" s="25" t="s">
        <v>78</v>
      </c>
      <c r="D30" s="25" t="s">
        <v>60</v>
      </c>
      <c r="F30" s="66">
        <v>1</v>
      </c>
      <c r="G30" s="27" t="s">
        <v>91</v>
      </c>
    </row>
    <row r="31" spans="2:7" ht="15">
      <c r="B31" s="25" t="s">
        <v>77</v>
      </c>
      <c r="C31" s="25" t="s">
        <v>78</v>
      </c>
      <c r="D31" s="25" t="s">
        <v>60</v>
      </c>
      <c r="E31" s="39" t="s">
        <v>102</v>
      </c>
      <c r="F31" s="66">
        <v>1</v>
      </c>
      <c r="G31" s="27" t="s">
        <v>91</v>
      </c>
    </row>
    <row r="32" spans="2:7" ht="15">
      <c r="B32" s="25" t="s">
        <v>77</v>
      </c>
      <c r="C32" s="25" t="s">
        <v>78</v>
      </c>
      <c r="D32" s="25" t="s">
        <v>60</v>
      </c>
      <c r="E32" s="39" t="s">
        <v>102</v>
      </c>
      <c r="F32" s="66">
        <v>1</v>
      </c>
      <c r="G32" s="27" t="s">
        <v>91</v>
      </c>
    </row>
    <row r="33" spans="2:7" ht="15">
      <c r="B33" s="25" t="s">
        <v>77</v>
      </c>
      <c r="C33" s="25" t="s">
        <v>78</v>
      </c>
      <c r="D33" s="25" t="s">
        <v>60</v>
      </c>
      <c r="E33" s="39" t="s">
        <v>102</v>
      </c>
      <c r="F33" s="66">
        <v>1</v>
      </c>
      <c r="G33" s="27" t="s">
        <v>91</v>
      </c>
    </row>
    <row r="34" spans="5:6" ht="30">
      <c r="E34" s="39" t="s">
        <v>106</v>
      </c>
      <c r="F34" s="39">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38" customWidth="1"/>
    <col min="3" max="3" width="36.140625" style="39" customWidth="1"/>
    <col min="4" max="4" width="32.140625" style="39" customWidth="1"/>
    <col min="5" max="5" width="25.421875" style="39" customWidth="1"/>
    <col min="6" max="6" width="27.00390625" style="39" customWidth="1"/>
    <col min="7" max="7" width="20.57421875" style="39" customWidth="1"/>
    <col min="8" max="8" width="15.7109375" style="1" hidden="1" customWidth="1"/>
    <col min="9" max="10" width="11.421875" style="1" hidden="1" customWidth="1"/>
    <col min="11" max="22" width="0" style="1" hidden="1" customWidth="1"/>
    <col min="23" max="16384" width="0" style="1" hidden="1" customWidth="1"/>
  </cols>
  <sheetData>
    <row r="1" spans="2:16" s="65" customFormat="1" ht="25.5">
      <c r="B1" s="64" t="s">
        <v>0</v>
      </c>
      <c r="C1" s="64" t="s">
        <v>2</v>
      </c>
      <c r="D1" s="68" t="s">
        <v>4</v>
      </c>
      <c r="E1" s="64" t="s">
        <v>30</v>
      </c>
      <c r="F1" s="64" t="s">
        <v>26</v>
      </c>
      <c r="G1" s="64" t="s">
        <v>66</v>
      </c>
      <c r="H1" s="64"/>
      <c r="I1" s="64"/>
      <c r="J1" s="64"/>
      <c r="K1" s="64"/>
      <c r="L1" s="64"/>
      <c r="M1" s="64"/>
      <c r="N1" s="64"/>
      <c r="O1" s="64"/>
      <c r="P1" s="64"/>
    </row>
    <row r="2" spans="2:7" ht="15">
      <c r="B2" s="25" t="s">
        <v>95</v>
      </c>
      <c r="C2" s="25" t="s">
        <v>93</v>
      </c>
      <c r="D2" s="25" t="s">
        <v>87</v>
      </c>
      <c r="E2" s="39" t="s">
        <v>5</v>
      </c>
      <c r="F2" s="66">
        <v>1</v>
      </c>
      <c r="G2" s="27" t="s">
        <v>94</v>
      </c>
    </row>
    <row r="3" spans="2:7" ht="15">
      <c r="B3" s="25" t="s">
        <v>95</v>
      </c>
      <c r="C3" s="25" t="s">
        <v>93</v>
      </c>
      <c r="D3" s="25" t="s">
        <v>87</v>
      </c>
      <c r="E3" s="39" t="s">
        <v>5</v>
      </c>
      <c r="F3" s="66">
        <v>1</v>
      </c>
      <c r="G3" s="27" t="s">
        <v>94</v>
      </c>
    </row>
    <row r="4" spans="2:7" ht="15">
      <c r="B4" s="25" t="s">
        <v>95</v>
      </c>
      <c r="C4" s="25" t="s">
        <v>93</v>
      </c>
      <c r="D4" s="25" t="s">
        <v>87</v>
      </c>
      <c r="E4" s="39" t="s">
        <v>5</v>
      </c>
      <c r="F4" s="66">
        <v>1</v>
      </c>
      <c r="G4" s="27" t="s">
        <v>94</v>
      </c>
    </row>
    <row r="5" spans="2:7" ht="15">
      <c r="B5" s="25" t="s">
        <v>95</v>
      </c>
      <c r="C5" s="25" t="s">
        <v>80</v>
      </c>
      <c r="D5" s="25" t="s">
        <v>87</v>
      </c>
      <c r="E5" s="39" t="s">
        <v>5</v>
      </c>
      <c r="F5" s="66">
        <v>1</v>
      </c>
      <c r="G5" s="27" t="s">
        <v>94</v>
      </c>
    </row>
    <row r="6" spans="2:7" ht="15">
      <c r="B6" s="25" t="s">
        <v>92</v>
      </c>
      <c r="C6" s="25" t="s">
        <v>80</v>
      </c>
      <c r="D6" s="25" t="s">
        <v>87</v>
      </c>
      <c r="E6" s="39" t="s">
        <v>5</v>
      </c>
      <c r="F6" s="66">
        <v>1</v>
      </c>
      <c r="G6" s="27" t="s">
        <v>91</v>
      </c>
    </row>
    <row r="7" spans="2:7" ht="15">
      <c r="B7" s="25" t="s">
        <v>77</v>
      </c>
      <c r="C7" s="25" t="s">
        <v>78</v>
      </c>
      <c r="D7" s="25" t="s">
        <v>60</v>
      </c>
      <c r="E7" s="39" t="s">
        <v>5</v>
      </c>
      <c r="F7" s="66">
        <v>1</v>
      </c>
      <c r="G7" s="27" t="s">
        <v>91</v>
      </c>
    </row>
    <row r="8" spans="2:7" ht="15">
      <c r="B8" s="25" t="s">
        <v>77</v>
      </c>
      <c r="C8" s="25" t="s">
        <v>78</v>
      </c>
      <c r="D8" s="25" t="s">
        <v>60</v>
      </c>
      <c r="E8" s="39" t="s">
        <v>5</v>
      </c>
      <c r="F8" s="66">
        <v>1</v>
      </c>
      <c r="G8" s="27" t="s">
        <v>91</v>
      </c>
    </row>
    <row r="9" spans="2:7" ht="15">
      <c r="B9" s="25" t="s">
        <v>96</v>
      </c>
      <c r="C9" s="25" t="s">
        <v>80</v>
      </c>
      <c r="D9" s="25" t="s">
        <v>87</v>
      </c>
      <c r="E9" s="39" t="s">
        <v>5</v>
      </c>
      <c r="F9" s="66">
        <v>1</v>
      </c>
      <c r="G9" s="27" t="s">
        <v>91</v>
      </c>
    </row>
    <row r="10" spans="2:7" ht="15">
      <c r="B10" s="25" t="s">
        <v>79</v>
      </c>
      <c r="C10" s="25" t="s">
        <v>93</v>
      </c>
      <c r="D10" s="25" t="s">
        <v>87</v>
      </c>
      <c r="E10" s="39" t="s">
        <v>5</v>
      </c>
      <c r="F10" s="66">
        <v>1</v>
      </c>
      <c r="G10" s="27" t="s">
        <v>90</v>
      </c>
    </row>
    <row r="11" spans="2:7" ht="15">
      <c r="B11" s="25" t="s">
        <v>92</v>
      </c>
      <c r="C11" s="25" t="s">
        <v>80</v>
      </c>
      <c r="D11" s="25" t="s">
        <v>60</v>
      </c>
      <c r="E11" s="39" t="s">
        <v>5</v>
      </c>
      <c r="F11" s="66">
        <v>1</v>
      </c>
      <c r="G11" s="27" t="s">
        <v>91</v>
      </c>
    </row>
    <row r="12" spans="2:7" ht="15">
      <c r="B12" s="25" t="s">
        <v>79</v>
      </c>
      <c r="C12" s="25" t="s">
        <v>80</v>
      </c>
      <c r="D12" s="25" t="s">
        <v>87</v>
      </c>
      <c r="E12" s="39" t="s">
        <v>5</v>
      </c>
      <c r="F12" s="66">
        <v>1</v>
      </c>
      <c r="G12" s="27" t="s">
        <v>91</v>
      </c>
    </row>
    <row r="13" spans="2:7" ht="15">
      <c r="B13" s="25" t="s">
        <v>77</v>
      </c>
      <c r="C13" s="25" t="s">
        <v>81</v>
      </c>
      <c r="D13" s="25" t="s">
        <v>61</v>
      </c>
      <c r="E13" s="39" t="s">
        <v>5</v>
      </c>
      <c r="F13" s="66">
        <v>1</v>
      </c>
      <c r="G13" s="27" t="s">
        <v>91</v>
      </c>
    </row>
    <row r="14" spans="2:7" ht="15">
      <c r="B14" s="25" t="s">
        <v>77</v>
      </c>
      <c r="C14" s="25" t="s">
        <v>81</v>
      </c>
      <c r="D14" s="25" t="s">
        <v>61</v>
      </c>
      <c r="E14" s="39" t="s">
        <v>5</v>
      </c>
      <c r="F14" s="66">
        <v>1</v>
      </c>
      <c r="G14" s="27" t="s">
        <v>91</v>
      </c>
    </row>
    <row r="15" spans="2:7" ht="15">
      <c r="B15" s="25" t="s">
        <v>77</v>
      </c>
      <c r="C15" s="25" t="s">
        <v>81</v>
      </c>
      <c r="D15" s="25" t="s">
        <v>84</v>
      </c>
      <c r="E15" s="39" t="s">
        <v>5</v>
      </c>
      <c r="F15" s="66">
        <v>1</v>
      </c>
      <c r="G15" s="27" t="s">
        <v>91</v>
      </c>
    </row>
    <row r="16" spans="2:7" ht="15">
      <c r="B16" s="25" t="s">
        <v>77</v>
      </c>
      <c r="C16" s="25" t="s">
        <v>81</v>
      </c>
      <c r="D16" s="25" t="s">
        <v>84</v>
      </c>
      <c r="E16" s="39" t="s">
        <v>5</v>
      </c>
      <c r="F16" s="66">
        <v>1</v>
      </c>
      <c r="G16" s="27" t="s">
        <v>91</v>
      </c>
    </row>
    <row r="17" spans="2:7" ht="15">
      <c r="B17" s="25" t="s">
        <v>92</v>
      </c>
      <c r="C17" s="25" t="s">
        <v>80</v>
      </c>
      <c r="D17" s="25" t="s">
        <v>87</v>
      </c>
      <c r="E17" s="39" t="s">
        <v>5</v>
      </c>
      <c r="F17" s="66">
        <v>1</v>
      </c>
      <c r="G17" s="27" t="s">
        <v>100</v>
      </c>
    </row>
    <row r="18" spans="2:7" ht="15">
      <c r="B18" s="25" t="s">
        <v>97</v>
      </c>
      <c r="C18" s="25" t="s">
        <v>80</v>
      </c>
      <c r="D18" s="25" t="s">
        <v>87</v>
      </c>
      <c r="E18" s="39" t="s">
        <v>5</v>
      </c>
      <c r="F18" s="66">
        <v>1</v>
      </c>
      <c r="G18" s="27" t="s">
        <v>91</v>
      </c>
    </row>
    <row r="19" spans="2:7" ht="15">
      <c r="B19" s="25" t="s">
        <v>79</v>
      </c>
      <c r="C19" s="25" t="s">
        <v>78</v>
      </c>
      <c r="D19" s="25" t="s">
        <v>87</v>
      </c>
      <c r="E19" s="39" t="s">
        <v>5</v>
      </c>
      <c r="F19" s="66">
        <v>1</v>
      </c>
      <c r="G19" s="27" t="s">
        <v>91</v>
      </c>
    </row>
    <row r="20" spans="2:7" ht="15">
      <c r="B20" s="25" t="s">
        <v>86</v>
      </c>
      <c r="C20" s="25" t="s">
        <v>81</v>
      </c>
      <c r="D20" s="25" t="s">
        <v>87</v>
      </c>
      <c r="E20" s="39" t="s">
        <v>5</v>
      </c>
      <c r="F20" s="66">
        <v>1</v>
      </c>
      <c r="G20" s="27" t="s">
        <v>101</v>
      </c>
    </row>
    <row r="21" spans="2:7" ht="15">
      <c r="B21" s="25" t="s">
        <v>77</v>
      </c>
      <c r="C21" s="25" t="s">
        <v>78</v>
      </c>
      <c r="D21" s="25" t="s">
        <v>60</v>
      </c>
      <c r="E21" s="39" t="s">
        <v>5</v>
      </c>
      <c r="F21" s="66">
        <v>1</v>
      </c>
      <c r="G21" s="27" t="s">
        <v>91</v>
      </c>
    </row>
    <row r="22" spans="2:7" ht="15">
      <c r="B22" s="25" t="s">
        <v>77</v>
      </c>
      <c r="C22" s="25" t="s">
        <v>98</v>
      </c>
      <c r="D22" s="25" t="s">
        <v>60</v>
      </c>
      <c r="E22" s="39" t="s">
        <v>5</v>
      </c>
      <c r="F22" s="66">
        <v>1</v>
      </c>
      <c r="G22" s="27" t="s">
        <v>91</v>
      </c>
    </row>
    <row r="23" spans="2:7" ht="15">
      <c r="B23" s="25" t="s">
        <v>86</v>
      </c>
      <c r="C23" s="25" t="s">
        <v>93</v>
      </c>
      <c r="D23" s="25" t="s">
        <v>87</v>
      </c>
      <c r="E23" s="39" t="s">
        <v>5</v>
      </c>
      <c r="F23" s="66">
        <v>1</v>
      </c>
      <c r="G23" s="27" t="s">
        <v>91</v>
      </c>
    </row>
    <row r="24" spans="2:7" ht="15">
      <c r="B24" s="25" t="s">
        <v>77</v>
      </c>
      <c r="C24" s="25" t="s">
        <v>99</v>
      </c>
      <c r="D24" s="25" t="s">
        <v>60</v>
      </c>
      <c r="E24" s="39" t="s">
        <v>5</v>
      </c>
      <c r="F24" s="66">
        <v>1</v>
      </c>
      <c r="G24" s="27" t="s">
        <v>91</v>
      </c>
    </row>
    <row r="25" spans="2:7" ht="15">
      <c r="B25" s="25" t="s">
        <v>77</v>
      </c>
      <c r="C25" s="25" t="s">
        <v>78</v>
      </c>
      <c r="D25" s="25" t="s">
        <v>60</v>
      </c>
      <c r="E25" s="39" t="s">
        <v>5</v>
      </c>
      <c r="F25" s="66">
        <v>1</v>
      </c>
      <c r="G25" s="27" t="s">
        <v>91</v>
      </c>
    </row>
    <row r="26" spans="2:7" ht="15">
      <c r="B26" s="25" t="s">
        <v>77</v>
      </c>
      <c r="C26" s="25" t="s">
        <v>78</v>
      </c>
      <c r="D26" s="25" t="s">
        <v>60</v>
      </c>
      <c r="E26" s="39" t="s">
        <v>102</v>
      </c>
      <c r="F26" s="66">
        <v>1</v>
      </c>
      <c r="G26" s="27" t="s">
        <v>91</v>
      </c>
    </row>
    <row r="27" spans="2:7" ht="15">
      <c r="B27" s="25" t="s">
        <v>77</v>
      </c>
      <c r="C27" s="25" t="s">
        <v>78</v>
      </c>
      <c r="D27" s="25" t="s">
        <v>60</v>
      </c>
      <c r="E27" s="39" t="s">
        <v>102</v>
      </c>
      <c r="F27" s="66">
        <v>1</v>
      </c>
      <c r="G27" s="27" t="s">
        <v>91</v>
      </c>
    </row>
    <row r="28" spans="2:7" ht="15">
      <c r="B28" s="25" t="s">
        <v>77</v>
      </c>
      <c r="C28" s="25" t="s">
        <v>78</v>
      </c>
      <c r="D28" s="25" t="s">
        <v>60</v>
      </c>
      <c r="E28" s="39" t="s">
        <v>102</v>
      </c>
      <c r="F28" s="66">
        <v>1</v>
      </c>
      <c r="G28" s="27" t="s">
        <v>91</v>
      </c>
    </row>
    <row r="29" ht="15">
      <c r="F29" s="39">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7"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73" t="s">
        <v>56</v>
      </c>
      <c r="C1" s="273"/>
      <c r="D1" s="273"/>
      <c r="E1" s="273"/>
      <c r="F1" s="273"/>
      <c r="G1" s="273"/>
    </row>
    <row r="2" spans="2:7" ht="15">
      <c r="B2" s="273"/>
      <c r="C2" s="273"/>
      <c r="D2" s="273"/>
      <c r="E2" s="273"/>
      <c r="F2" s="273"/>
      <c r="G2" s="273"/>
    </row>
    <row r="3" spans="2:7" ht="15" customHeight="1">
      <c r="B3" s="274" t="s">
        <v>82</v>
      </c>
      <c r="C3" s="275"/>
      <c r="D3" s="275"/>
      <c r="E3" s="17" t="s">
        <v>83</v>
      </c>
      <c r="F3" s="17"/>
      <c r="G3" s="18"/>
    </row>
    <row r="4" spans="2:7" ht="15">
      <c r="B4" s="62" t="s">
        <v>27</v>
      </c>
      <c r="C4" s="8">
        <v>42370</v>
      </c>
      <c r="D4" s="8">
        <v>42400</v>
      </c>
      <c r="E4" s="9"/>
      <c r="F4" s="9"/>
      <c r="G4" s="10"/>
    </row>
    <row r="5" spans="2:7" ht="15">
      <c r="B5" s="19"/>
      <c r="C5" s="20"/>
      <c r="D5" s="20"/>
      <c r="E5" s="12"/>
      <c r="F5" s="12"/>
      <c r="G5" s="12"/>
    </row>
    <row r="6" spans="2:7" ht="15">
      <c r="B6" s="33"/>
      <c r="C6" s="33"/>
      <c r="D6" s="33"/>
      <c r="E6" s="33"/>
      <c r="F6" s="33"/>
      <c r="G6" s="33"/>
    </row>
    <row r="7" spans="2:7" ht="15">
      <c r="B7" s="33"/>
      <c r="C7" s="33"/>
      <c r="D7" s="33"/>
      <c r="E7" s="33"/>
      <c r="F7" s="33"/>
      <c r="G7" s="33"/>
    </row>
    <row r="8" spans="2:7" ht="15">
      <c r="B8" s="33"/>
      <c r="C8" s="33"/>
      <c r="D8" s="33"/>
      <c r="E8" s="33"/>
      <c r="F8" s="33"/>
      <c r="G8" s="33"/>
    </row>
    <row r="9" spans="2:7" ht="15">
      <c r="B9" s="33"/>
      <c r="C9" s="33"/>
      <c r="D9" s="33"/>
      <c r="E9" s="33"/>
      <c r="F9" s="33"/>
      <c r="G9" s="33"/>
    </row>
    <row r="10" spans="2:7" ht="15">
      <c r="B10" s="33"/>
      <c r="C10" s="33"/>
      <c r="D10" s="33"/>
      <c r="E10" s="33"/>
      <c r="F10" s="33"/>
      <c r="G10" s="33"/>
    </row>
    <row r="11" spans="2:7" ht="15">
      <c r="B11" s="33"/>
      <c r="C11" s="33"/>
      <c r="D11" s="33"/>
      <c r="E11" s="33"/>
      <c r="F11" s="33"/>
      <c r="G11" s="33"/>
    </row>
    <row r="12" spans="2:7" ht="15">
      <c r="B12" s="33"/>
      <c r="C12" s="33"/>
      <c r="D12" s="33"/>
      <c r="E12" s="33"/>
      <c r="F12" s="33"/>
      <c r="G12" s="33"/>
    </row>
    <row r="13" spans="2:7" ht="15">
      <c r="B13" s="33"/>
      <c r="C13" s="33"/>
      <c r="D13" s="33"/>
      <c r="E13" s="33"/>
      <c r="F13" s="33"/>
      <c r="G13" s="33"/>
    </row>
    <row r="14" spans="2:7" ht="15">
      <c r="B14" s="33"/>
      <c r="C14" s="33"/>
      <c r="D14" s="33"/>
      <c r="E14" s="33"/>
      <c r="F14" s="33"/>
      <c r="G14" s="33"/>
    </row>
    <row r="15" spans="2:7" ht="15">
      <c r="B15" s="33"/>
      <c r="C15" s="33"/>
      <c r="D15" s="33"/>
      <c r="E15" s="33"/>
      <c r="F15" s="33"/>
      <c r="G15" s="33"/>
    </row>
    <row r="16" spans="2:7" ht="15">
      <c r="B16" s="33"/>
      <c r="C16" s="33"/>
      <c r="D16" s="33"/>
      <c r="E16" s="33"/>
      <c r="F16" s="33"/>
      <c r="G16" s="33"/>
    </row>
    <row r="17" spans="2:7" ht="15">
      <c r="B17" s="33"/>
      <c r="C17" s="33"/>
      <c r="D17" s="33"/>
      <c r="E17" s="33"/>
      <c r="F17" s="33"/>
      <c r="G17" s="33"/>
    </row>
    <row r="18" spans="2:7" ht="15">
      <c r="B18" s="52"/>
      <c r="D18" s="21" t="s">
        <v>68</v>
      </c>
      <c r="E18" s="59">
        <v>32</v>
      </c>
      <c r="F18" s="33"/>
      <c r="G18" s="33"/>
    </row>
    <row r="19" spans="2:7" ht="15">
      <c r="B19" s="33"/>
      <c r="C19" s="33"/>
      <c r="D19" s="33"/>
      <c r="E19" s="33"/>
      <c r="F19" s="41"/>
      <c r="G19" s="41"/>
    </row>
    <row r="20" spans="2:8" ht="15">
      <c r="B20" s="5"/>
      <c r="C20" s="60" t="s">
        <v>74</v>
      </c>
      <c r="D20" s="60"/>
      <c r="E20" s="55"/>
      <c r="F20" s="55"/>
      <c r="G20" s="55"/>
      <c r="H20" s="55"/>
    </row>
    <row r="21" spans="2:7" ht="15">
      <c r="B21" s="5"/>
      <c r="C21" s="172" t="s">
        <v>25</v>
      </c>
      <c r="D21" s="179" t="s">
        <v>63</v>
      </c>
      <c r="E21" s="180"/>
      <c r="F21" s="173"/>
      <c r="G21"/>
    </row>
    <row r="22" spans="2:7" ht="15">
      <c r="B22" s="5"/>
      <c r="C22" s="195" t="s">
        <v>55</v>
      </c>
      <c r="D22" s="192" t="s">
        <v>104</v>
      </c>
      <c r="E22" s="192" t="s">
        <v>102</v>
      </c>
      <c r="F22" s="190" t="s">
        <v>23</v>
      </c>
      <c r="G22"/>
    </row>
    <row r="23" spans="2:7" ht="15">
      <c r="B23" s="5"/>
      <c r="C23" s="196" t="s">
        <v>87</v>
      </c>
      <c r="D23" s="192">
        <v>13</v>
      </c>
      <c r="E23" s="192"/>
      <c r="F23" s="190">
        <v>13</v>
      </c>
      <c r="G23"/>
    </row>
    <row r="24" spans="2:7" ht="15">
      <c r="B24" s="5"/>
      <c r="C24" s="196" t="s">
        <v>84</v>
      </c>
      <c r="D24" s="192">
        <v>2</v>
      </c>
      <c r="E24" s="192"/>
      <c r="F24" s="190">
        <v>2</v>
      </c>
      <c r="G24"/>
    </row>
    <row r="25" spans="2:6" ht="15">
      <c r="B25" s="5"/>
      <c r="C25" s="196" t="s">
        <v>60</v>
      </c>
      <c r="D25" s="192">
        <v>12</v>
      </c>
      <c r="E25" s="192">
        <v>3</v>
      </c>
      <c r="F25" s="190">
        <v>15</v>
      </c>
    </row>
    <row r="26" spans="2:6" ht="15">
      <c r="B26" s="5"/>
      <c r="C26" s="196" t="s">
        <v>61</v>
      </c>
      <c r="D26" s="192">
        <v>2</v>
      </c>
      <c r="E26" s="192"/>
      <c r="F26" s="190">
        <v>2</v>
      </c>
    </row>
    <row r="27" spans="2:6" ht="15">
      <c r="B27" s="5"/>
      <c r="C27" s="188" t="s">
        <v>23</v>
      </c>
      <c r="D27" s="193">
        <v>29</v>
      </c>
      <c r="E27" s="193">
        <v>3</v>
      </c>
      <c r="F27" s="187">
        <v>32</v>
      </c>
    </row>
    <row r="28" spans="2:6" ht="15">
      <c r="B28" s="5"/>
      <c r="C28"/>
      <c r="D28"/>
      <c r="E28"/>
      <c r="F28"/>
    </row>
    <row r="29" spans="2:6" ht="15">
      <c r="B29" s="5"/>
      <c r="C29"/>
      <c r="D29"/>
      <c r="E29"/>
      <c r="F29"/>
    </row>
    <row r="30" spans="2:6" ht="15">
      <c r="B30" s="5"/>
      <c r="F30"/>
    </row>
    <row r="31" spans="2:8" ht="15" customHeight="1">
      <c r="B31" s="5"/>
      <c r="F31" s="53"/>
      <c r="G31" s="53"/>
      <c r="H31" s="53"/>
    </row>
    <row r="32" spans="2:7" ht="15">
      <c r="B32" s="5"/>
      <c r="C32" s="63" t="s">
        <v>69</v>
      </c>
      <c r="D32" s="53"/>
      <c r="F32" s="53"/>
      <c r="G32" s="53"/>
    </row>
    <row r="33" spans="2:7" ht="15">
      <c r="B33" s="5"/>
      <c r="D33" s="53"/>
      <c r="F33" s="53"/>
      <c r="G33" s="53"/>
    </row>
    <row r="34" spans="2:7" ht="15" customHeight="1">
      <c r="B34" s="5"/>
      <c r="C34" s="276" t="s">
        <v>105</v>
      </c>
      <c r="D34" s="277"/>
      <c r="E34" s="277"/>
      <c r="F34" s="278"/>
      <c r="G34" s="53"/>
    </row>
    <row r="35" spans="2:7" ht="15">
      <c r="B35" s="5"/>
      <c r="C35" s="279"/>
      <c r="D35" s="280"/>
      <c r="E35" s="280"/>
      <c r="F35" s="281"/>
      <c r="G35" s="53"/>
    </row>
    <row r="36" spans="2:7" ht="15">
      <c r="B36" s="53"/>
      <c r="C36" s="279"/>
      <c r="D36" s="280"/>
      <c r="E36" s="280"/>
      <c r="F36" s="281"/>
      <c r="G36" s="53"/>
    </row>
    <row r="37" spans="2:7" ht="15">
      <c r="B37" s="53"/>
      <c r="C37" s="279"/>
      <c r="D37" s="280"/>
      <c r="E37" s="280"/>
      <c r="F37" s="281"/>
      <c r="G37" s="53"/>
    </row>
    <row r="38" spans="2:7" ht="15">
      <c r="B38" s="53"/>
      <c r="C38" s="279"/>
      <c r="D38" s="280"/>
      <c r="E38" s="280"/>
      <c r="F38" s="281"/>
      <c r="G38" s="53"/>
    </row>
    <row r="39" spans="2:7" ht="15">
      <c r="B39" s="53"/>
      <c r="C39" s="279"/>
      <c r="D39" s="280"/>
      <c r="E39" s="280"/>
      <c r="F39" s="281"/>
      <c r="G39" s="53"/>
    </row>
    <row r="40" spans="2:7" ht="15">
      <c r="B40" s="53"/>
      <c r="C40" s="279"/>
      <c r="D40" s="280"/>
      <c r="E40" s="280"/>
      <c r="F40" s="281"/>
      <c r="G40" s="53"/>
    </row>
    <row r="41" spans="2:7" ht="15">
      <c r="B41" s="53"/>
      <c r="C41" s="279"/>
      <c r="D41" s="280"/>
      <c r="E41" s="280"/>
      <c r="F41" s="281"/>
      <c r="G41" s="53"/>
    </row>
    <row r="42" spans="2:7" ht="15" customHeight="1">
      <c r="B42" s="53"/>
      <c r="C42" s="279"/>
      <c r="D42" s="280"/>
      <c r="E42" s="280"/>
      <c r="F42" s="281"/>
      <c r="G42" s="53"/>
    </row>
    <row r="43" spans="3:6" ht="15">
      <c r="C43" s="279"/>
      <c r="D43" s="280"/>
      <c r="E43" s="280"/>
      <c r="F43" s="281"/>
    </row>
    <row r="44" spans="3:6" ht="15">
      <c r="C44" s="279"/>
      <c r="D44" s="280"/>
      <c r="E44" s="280"/>
      <c r="F44" s="281"/>
    </row>
    <row r="45" spans="3:6" ht="15">
      <c r="C45" s="282"/>
      <c r="D45" s="283"/>
      <c r="E45" s="283"/>
      <c r="F45" s="284"/>
    </row>
    <row r="46" spans="3:6" ht="15">
      <c r="C46" s="276"/>
      <c r="D46" s="277"/>
      <c r="E46" s="277"/>
      <c r="F46" s="277"/>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7"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73" t="s">
        <v>56</v>
      </c>
      <c r="C1" s="273"/>
      <c r="D1" s="273"/>
      <c r="E1" s="273"/>
      <c r="F1" s="273"/>
      <c r="G1" s="273"/>
      <c r="H1" s="273"/>
      <c r="I1" s="273"/>
      <c r="J1" s="273"/>
      <c r="K1" s="273"/>
      <c r="L1" s="273"/>
      <c r="M1" s="273"/>
    </row>
    <row r="2" spans="2:13" ht="15">
      <c r="B2" s="273"/>
      <c r="C2" s="273"/>
      <c r="D2" s="273"/>
      <c r="E2" s="273"/>
      <c r="F2" s="273"/>
      <c r="G2" s="273"/>
      <c r="H2" s="273"/>
      <c r="I2" s="273"/>
      <c r="J2" s="273"/>
      <c r="K2" s="273"/>
      <c r="L2" s="273"/>
      <c r="M2" s="273"/>
    </row>
    <row r="3" spans="2:7" ht="15">
      <c r="B3" s="19"/>
      <c r="C3" s="20"/>
      <c r="D3" s="20"/>
      <c r="E3" s="12"/>
      <c r="F3" s="12"/>
      <c r="G3" s="12"/>
    </row>
    <row r="4" spans="2:7" ht="15">
      <c r="B4" s="41"/>
      <c r="C4" s="41"/>
      <c r="D4" s="41"/>
      <c r="E4" s="41"/>
      <c r="F4" s="41"/>
      <c r="G4" s="41"/>
    </row>
    <row r="5" spans="2:7" ht="15">
      <c r="B5" s="41"/>
      <c r="C5" s="41"/>
      <c r="D5" s="41"/>
      <c r="E5" s="41"/>
      <c r="F5" s="41"/>
      <c r="G5" s="41"/>
    </row>
    <row r="6" spans="2:7" ht="15">
      <c r="B6" s="41"/>
      <c r="C6" s="41"/>
      <c r="D6" s="41"/>
      <c r="E6" s="41"/>
      <c r="F6" s="41"/>
      <c r="G6" s="41"/>
    </row>
    <row r="7" spans="2:7" ht="15">
      <c r="B7" s="41"/>
      <c r="C7" s="41"/>
      <c r="D7" s="41"/>
      <c r="E7" s="41"/>
      <c r="F7" s="41"/>
      <c r="G7" s="41"/>
    </row>
    <row r="8" spans="2:7" ht="15">
      <c r="B8" s="41"/>
      <c r="C8" s="41"/>
      <c r="D8" s="41"/>
      <c r="E8" s="41"/>
      <c r="F8" s="41"/>
      <c r="G8" s="41"/>
    </row>
    <row r="9" spans="2:7" ht="15">
      <c r="B9" s="41"/>
      <c r="C9" s="41"/>
      <c r="D9" s="41"/>
      <c r="E9" s="41"/>
      <c r="F9" s="41"/>
      <c r="G9" s="41"/>
    </row>
    <row r="10" spans="2:7" ht="15">
      <c r="B10" s="41"/>
      <c r="C10" s="41"/>
      <c r="D10" s="41"/>
      <c r="E10" s="41"/>
      <c r="F10" s="41"/>
      <c r="G10" s="41"/>
    </row>
    <row r="11" spans="2:7" ht="15">
      <c r="B11" s="41"/>
      <c r="C11" s="41"/>
      <c r="D11" s="41"/>
      <c r="E11" s="41"/>
      <c r="F11" s="41"/>
      <c r="G11" s="41"/>
    </row>
    <row r="12" spans="2:7" ht="15">
      <c r="B12" s="41"/>
      <c r="C12" s="41"/>
      <c r="D12" s="41"/>
      <c r="E12" s="41"/>
      <c r="F12" s="41"/>
      <c r="G12" s="41"/>
    </row>
    <row r="13" spans="2:7" ht="15">
      <c r="B13" s="41"/>
      <c r="C13" s="41"/>
      <c r="D13" s="41"/>
      <c r="E13" s="41"/>
      <c r="F13" s="41"/>
      <c r="G13" s="41"/>
    </row>
    <row r="14" spans="2:7" ht="15">
      <c r="B14" s="41"/>
      <c r="C14" s="41"/>
      <c r="D14" s="41"/>
      <c r="E14" s="41"/>
      <c r="F14" s="41"/>
      <c r="G14" s="41"/>
    </row>
    <row r="15" spans="2:7" ht="15">
      <c r="B15" s="41"/>
      <c r="C15" s="41"/>
      <c r="D15" s="41"/>
      <c r="E15" s="41"/>
      <c r="F15" s="41"/>
      <c r="G15" s="41"/>
    </row>
    <row r="16" spans="2:14" ht="15">
      <c r="B16" s="41"/>
      <c r="C16" s="21" t="s">
        <v>67</v>
      </c>
      <c r="D16" s="22">
        <v>27</v>
      </c>
      <c r="E16" s="41"/>
      <c r="F16" s="41"/>
      <c r="G16" s="41"/>
      <c r="L16" s="12"/>
      <c r="M16" s="12"/>
      <c r="N16" s="12"/>
    </row>
    <row r="17" spans="2:14" ht="15">
      <c r="B17" s="60"/>
      <c r="C17" s="55"/>
      <c r="D17" s="55"/>
      <c r="E17" s="55"/>
      <c r="F17" s="55"/>
      <c r="G17" s="55"/>
      <c r="H17" s="54"/>
      <c r="I17" s="54"/>
      <c r="J17" s="54"/>
      <c r="K17" s="54"/>
      <c r="L17" s="55"/>
      <c r="M17" s="55"/>
      <c r="N17" s="12"/>
    </row>
    <row r="18" spans="2:14" ht="15">
      <c r="B18" s="172" t="s">
        <v>72</v>
      </c>
      <c r="C18" s="184" t="s">
        <v>63</v>
      </c>
      <c r="D18" s="180"/>
      <c r="E18" s="180"/>
      <c r="F18" s="180"/>
      <c r="G18" s="180"/>
      <c r="H18" s="180"/>
      <c r="I18" s="180"/>
      <c r="J18" s="173"/>
      <c r="K18"/>
      <c r="L18" s="12"/>
      <c r="M18" s="12"/>
      <c r="N18" s="12"/>
    </row>
    <row r="19" spans="2:14" ht="105">
      <c r="B19" s="181" t="s">
        <v>73</v>
      </c>
      <c r="C19" s="185" t="s">
        <v>97</v>
      </c>
      <c r="D19" s="185" t="s">
        <v>79</v>
      </c>
      <c r="E19" s="185" t="s">
        <v>95</v>
      </c>
      <c r="F19" s="185" t="s">
        <v>77</v>
      </c>
      <c r="G19" s="185" t="s">
        <v>96</v>
      </c>
      <c r="H19" s="185" t="s">
        <v>86</v>
      </c>
      <c r="I19" s="185" t="s">
        <v>92</v>
      </c>
      <c r="J19" s="186" t="s">
        <v>23</v>
      </c>
      <c r="K19"/>
      <c r="L19" s="12"/>
      <c r="M19" s="12"/>
      <c r="N19" s="12"/>
    </row>
    <row r="20" spans="2:11" ht="15">
      <c r="B20" s="174" t="s">
        <v>5</v>
      </c>
      <c r="C20" s="182">
        <v>1</v>
      </c>
      <c r="D20" s="182">
        <v>3</v>
      </c>
      <c r="E20" s="182">
        <v>4</v>
      </c>
      <c r="F20" s="182">
        <v>10</v>
      </c>
      <c r="G20" s="182">
        <v>1</v>
      </c>
      <c r="H20" s="182">
        <v>2</v>
      </c>
      <c r="I20" s="182">
        <v>3</v>
      </c>
      <c r="J20" s="175">
        <v>24</v>
      </c>
      <c r="K20"/>
    </row>
    <row r="21" spans="2:11" ht="15">
      <c r="B21" s="174" t="s">
        <v>102</v>
      </c>
      <c r="C21" s="182"/>
      <c r="D21" s="182"/>
      <c r="E21" s="182"/>
      <c r="F21" s="182">
        <v>3</v>
      </c>
      <c r="G21" s="182"/>
      <c r="H21" s="182"/>
      <c r="I21" s="182"/>
      <c r="J21" s="175">
        <v>3</v>
      </c>
      <c r="K21"/>
    </row>
    <row r="22" spans="2:11" ht="15">
      <c r="B22" s="177" t="s">
        <v>23</v>
      </c>
      <c r="C22" s="183">
        <v>1</v>
      </c>
      <c r="D22" s="183">
        <v>3</v>
      </c>
      <c r="E22" s="183">
        <v>4</v>
      </c>
      <c r="F22" s="183">
        <v>13</v>
      </c>
      <c r="G22" s="183">
        <v>1</v>
      </c>
      <c r="H22" s="183">
        <v>2</v>
      </c>
      <c r="I22" s="183">
        <v>3</v>
      </c>
      <c r="J22" s="176">
        <v>27</v>
      </c>
      <c r="K22"/>
    </row>
    <row r="23" ht="15">
      <c r="B23" s="5"/>
    </row>
    <row r="24" ht="15">
      <c r="B24" s="5"/>
    </row>
    <row r="25" ht="15">
      <c r="B25" s="63" t="s">
        <v>69</v>
      </c>
    </row>
    <row r="26" ht="15">
      <c r="B26" s="5"/>
    </row>
    <row r="27" spans="2:13" ht="15" customHeight="1">
      <c r="B27" s="276" t="s">
        <v>107</v>
      </c>
      <c r="C27" s="277"/>
      <c r="D27" s="277"/>
      <c r="E27" s="277"/>
      <c r="F27" s="277"/>
      <c r="G27" s="277"/>
      <c r="H27" s="277"/>
      <c r="I27" s="277"/>
      <c r="J27" s="277"/>
      <c r="K27" s="278"/>
      <c r="L27" s="52"/>
      <c r="M27" s="52"/>
    </row>
    <row r="28" spans="2:13" ht="15">
      <c r="B28" s="279"/>
      <c r="C28" s="280"/>
      <c r="D28" s="280"/>
      <c r="E28" s="280"/>
      <c r="F28" s="280"/>
      <c r="G28" s="280"/>
      <c r="H28" s="280"/>
      <c r="I28" s="280"/>
      <c r="J28" s="280"/>
      <c r="K28" s="281"/>
      <c r="L28" s="52"/>
      <c r="M28" s="52"/>
    </row>
    <row r="29" spans="2:13" ht="15">
      <c r="B29" s="279"/>
      <c r="C29" s="280"/>
      <c r="D29" s="280"/>
      <c r="E29" s="280"/>
      <c r="F29" s="280"/>
      <c r="G29" s="280"/>
      <c r="H29" s="280"/>
      <c r="I29" s="280"/>
      <c r="J29" s="280"/>
      <c r="K29" s="281"/>
      <c r="L29" s="52"/>
      <c r="M29" s="52"/>
    </row>
    <row r="30" spans="2:13" ht="15">
      <c r="B30" s="279"/>
      <c r="C30" s="280"/>
      <c r="D30" s="280"/>
      <c r="E30" s="280"/>
      <c r="F30" s="280"/>
      <c r="G30" s="280"/>
      <c r="H30" s="280"/>
      <c r="I30" s="280"/>
      <c r="J30" s="280"/>
      <c r="K30" s="281"/>
      <c r="L30" s="52"/>
      <c r="M30" s="52"/>
    </row>
    <row r="31" spans="2:13" ht="15">
      <c r="B31" s="279"/>
      <c r="C31" s="280"/>
      <c r="D31" s="280"/>
      <c r="E31" s="280"/>
      <c r="F31" s="280"/>
      <c r="G31" s="280"/>
      <c r="H31" s="280"/>
      <c r="I31" s="280"/>
      <c r="J31" s="280"/>
      <c r="K31" s="281"/>
      <c r="L31" s="52"/>
      <c r="M31" s="52"/>
    </row>
    <row r="32" spans="2:13" ht="15">
      <c r="B32" s="279"/>
      <c r="C32" s="280"/>
      <c r="D32" s="280"/>
      <c r="E32" s="280"/>
      <c r="F32" s="280"/>
      <c r="G32" s="280"/>
      <c r="H32" s="280"/>
      <c r="I32" s="280"/>
      <c r="J32" s="280"/>
      <c r="K32" s="281"/>
      <c r="L32" s="52"/>
      <c r="M32" s="52"/>
    </row>
    <row r="33" spans="2:13" ht="15" customHeight="1">
      <c r="B33" s="279"/>
      <c r="C33" s="280"/>
      <c r="D33" s="280"/>
      <c r="E33" s="280"/>
      <c r="F33" s="280"/>
      <c r="G33" s="280"/>
      <c r="H33" s="280"/>
      <c r="I33" s="280"/>
      <c r="J33" s="280"/>
      <c r="K33" s="281"/>
      <c r="L33" s="52"/>
      <c r="M33" s="52"/>
    </row>
    <row r="34" spans="2:13" ht="15">
      <c r="B34" s="279"/>
      <c r="C34" s="280"/>
      <c r="D34" s="280"/>
      <c r="E34" s="280"/>
      <c r="F34" s="280"/>
      <c r="G34" s="280"/>
      <c r="H34" s="280"/>
      <c r="I34" s="280"/>
      <c r="J34" s="280"/>
      <c r="K34" s="281"/>
      <c r="L34" s="52"/>
      <c r="M34" s="52"/>
    </row>
    <row r="35" spans="2:13" ht="15">
      <c r="B35" s="279"/>
      <c r="C35" s="280"/>
      <c r="D35" s="280"/>
      <c r="E35" s="280"/>
      <c r="F35" s="280"/>
      <c r="G35" s="280"/>
      <c r="H35" s="280"/>
      <c r="I35" s="280"/>
      <c r="J35" s="280"/>
      <c r="K35" s="281"/>
      <c r="L35" s="52"/>
      <c r="M35" s="52"/>
    </row>
    <row r="36" spans="2:13" ht="15">
      <c r="B36" s="279"/>
      <c r="C36" s="280"/>
      <c r="D36" s="280"/>
      <c r="E36" s="280"/>
      <c r="F36" s="280"/>
      <c r="G36" s="280"/>
      <c r="H36" s="280"/>
      <c r="I36" s="280"/>
      <c r="J36" s="280"/>
      <c r="K36" s="281"/>
      <c r="L36" s="52"/>
      <c r="M36" s="52"/>
    </row>
    <row r="37" spans="2:13" ht="71.25" customHeight="1">
      <c r="B37" s="282"/>
      <c r="C37" s="283"/>
      <c r="D37" s="283"/>
      <c r="E37" s="283"/>
      <c r="F37" s="283"/>
      <c r="G37" s="283"/>
      <c r="H37" s="283"/>
      <c r="I37" s="283"/>
      <c r="J37" s="283"/>
      <c r="K37" s="284"/>
      <c r="L37" s="52"/>
      <c r="M37" s="52"/>
    </row>
    <row r="38" spans="2:13" ht="15">
      <c r="B38" s="5"/>
      <c r="L38" s="52"/>
      <c r="M38" s="52"/>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7"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73" t="s">
        <v>56</v>
      </c>
      <c r="C1" s="273"/>
      <c r="D1" s="273"/>
      <c r="E1" s="273"/>
      <c r="F1" s="273"/>
      <c r="G1" s="273"/>
      <c r="H1" s="273"/>
      <c r="I1" s="273"/>
      <c r="J1" s="273"/>
    </row>
    <row r="2" spans="2:10" ht="15">
      <c r="B2" s="273"/>
      <c r="C2" s="273"/>
      <c r="D2" s="273"/>
      <c r="E2" s="273"/>
      <c r="F2" s="273"/>
      <c r="G2" s="273"/>
      <c r="H2" s="273"/>
      <c r="I2" s="273"/>
      <c r="J2" s="273"/>
    </row>
    <row r="3" spans="2:7" ht="15">
      <c r="B3" s="19"/>
      <c r="C3" s="20"/>
      <c r="D3" s="20"/>
      <c r="E3" s="12"/>
      <c r="F3" s="12"/>
      <c r="G3" s="12"/>
    </row>
    <row r="4" spans="2:7" ht="15">
      <c r="B4" s="33"/>
      <c r="C4" s="33"/>
      <c r="D4" s="33"/>
      <c r="E4" s="33"/>
      <c r="F4" s="33"/>
      <c r="G4" s="33"/>
    </row>
    <row r="5" spans="2:7" ht="15">
      <c r="B5" s="33"/>
      <c r="C5" s="33"/>
      <c r="D5" s="33"/>
      <c r="E5" s="33"/>
      <c r="F5" s="33"/>
      <c r="G5" s="33"/>
    </row>
    <row r="6" spans="2:7" ht="15">
      <c r="B6" s="33"/>
      <c r="C6" s="33"/>
      <c r="D6" s="33"/>
      <c r="E6" s="33"/>
      <c r="F6" s="33"/>
      <c r="G6" s="33"/>
    </row>
    <row r="7" spans="2:7" ht="15">
      <c r="B7" s="33"/>
      <c r="C7" s="33"/>
      <c r="D7" s="33"/>
      <c r="E7" s="33"/>
      <c r="F7" s="33"/>
      <c r="G7" s="33"/>
    </row>
    <row r="8" spans="2:7" ht="15">
      <c r="B8" s="33"/>
      <c r="C8" s="33"/>
      <c r="D8" s="33"/>
      <c r="E8" s="33"/>
      <c r="F8" s="33"/>
      <c r="G8" s="33"/>
    </row>
    <row r="9" spans="2:7" ht="15">
      <c r="B9" s="33"/>
      <c r="C9" s="33"/>
      <c r="D9" s="33"/>
      <c r="E9" s="33"/>
      <c r="F9" s="33"/>
      <c r="G9" s="33"/>
    </row>
    <row r="10" spans="2:7" ht="15">
      <c r="B10" s="33"/>
      <c r="C10" s="33"/>
      <c r="D10" s="33"/>
      <c r="E10" s="33"/>
      <c r="F10" s="33"/>
      <c r="G10" s="33"/>
    </row>
    <row r="11" spans="2:7" ht="15">
      <c r="B11" s="33"/>
      <c r="C11" s="33"/>
      <c r="D11" s="33"/>
      <c r="E11" s="33"/>
      <c r="F11" s="33"/>
      <c r="G11" s="33"/>
    </row>
    <row r="12" spans="2:7" ht="15">
      <c r="B12" s="33"/>
      <c r="C12" s="33"/>
      <c r="D12" s="33"/>
      <c r="E12" s="33"/>
      <c r="F12" s="33"/>
      <c r="G12" s="33"/>
    </row>
    <row r="13" spans="2:7" ht="15">
      <c r="B13" s="33"/>
      <c r="C13" s="33"/>
      <c r="D13" s="33"/>
      <c r="E13" s="33"/>
      <c r="F13" s="33"/>
      <c r="G13" s="33"/>
    </row>
    <row r="14" spans="2:7" ht="15">
      <c r="B14" s="33"/>
      <c r="C14" s="33"/>
      <c r="D14" s="33"/>
      <c r="E14" s="33"/>
      <c r="F14" s="33"/>
      <c r="G14" s="33"/>
    </row>
    <row r="15" spans="2:7" ht="15">
      <c r="B15" s="33"/>
      <c r="C15" s="33"/>
      <c r="D15" s="33"/>
      <c r="E15" s="33"/>
      <c r="F15" s="33"/>
      <c r="G15" s="33"/>
    </row>
    <row r="16" spans="2:7" ht="15">
      <c r="B16" s="41"/>
      <c r="C16" s="41"/>
      <c r="D16" s="41"/>
      <c r="E16" s="41"/>
      <c r="F16" s="41"/>
      <c r="G16" s="41"/>
    </row>
    <row r="17" spans="2:7" ht="15">
      <c r="B17" s="41"/>
      <c r="C17" s="41"/>
      <c r="D17" s="41"/>
      <c r="E17" s="41"/>
      <c r="F17" s="41"/>
      <c r="G17" s="41"/>
    </row>
    <row r="18" spans="2:7" ht="15">
      <c r="B18" s="41"/>
      <c r="C18" s="41"/>
      <c r="D18" s="41"/>
      <c r="E18" s="41"/>
      <c r="F18" s="41"/>
      <c r="G18" s="41"/>
    </row>
    <row r="19" spans="4:7" ht="15">
      <c r="D19" s="21" t="s">
        <v>71</v>
      </c>
      <c r="E19" s="61">
        <v>32</v>
      </c>
      <c r="F19" s="33"/>
      <c r="G19" s="33"/>
    </row>
    <row r="20" spans="2:7" ht="18" customHeight="1">
      <c r="B20" s="14"/>
      <c r="C20" s="14"/>
      <c r="D20" s="14"/>
      <c r="E20" s="14"/>
      <c r="F20" s="14"/>
      <c r="G20" s="14"/>
    </row>
    <row r="21" spans="2:10" ht="15">
      <c r="B21" s="55" t="s">
        <v>70</v>
      </c>
      <c r="C21" s="54"/>
      <c r="D21" s="54"/>
      <c r="E21" s="54"/>
      <c r="F21" s="54"/>
      <c r="G21" s="54"/>
      <c r="H21" s="54"/>
      <c r="I21" s="54"/>
      <c r="J21" s="54"/>
    </row>
    <row r="22" spans="2:10" ht="15">
      <c r="B22" s="172" t="s">
        <v>65</v>
      </c>
      <c r="C22" s="184" t="s">
        <v>63</v>
      </c>
      <c r="D22" s="180"/>
      <c r="E22" s="180"/>
      <c r="F22" s="180"/>
      <c r="G22" s="180"/>
      <c r="H22" s="180"/>
      <c r="I22" s="180"/>
      <c r="J22" s="173"/>
    </row>
    <row r="23" spans="2:10" ht="88.5">
      <c r="B23" s="194" t="s">
        <v>28</v>
      </c>
      <c r="C23" s="185" t="s">
        <v>97</v>
      </c>
      <c r="D23" s="185" t="s">
        <v>79</v>
      </c>
      <c r="E23" s="185" t="s">
        <v>95</v>
      </c>
      <c r="F23" s="185" t="s">
        <v>77</v>
      </c>
      <c r="G23" s="185" t="s">
        <v>96</v>
      </c>
      <c r="H23" s="185" t="s">
        <v>86</v>
      </c>
      <c r="I23" s="185" t="s">
        <v>92</v>
      </c>
      <c r="J23" s="186" t="s">
        <v>23</v>
      </c>
    </row>
    <row r="24" spans="2:10" ht="15">
      <c r="B24" s="174" t="s">
        <v>102</v>
      </c>
      <c r="C24" s="192"/>
      <c r="D24" s="192"/>
      <c r="E24" s="192"/>
      <c r="F24" s="192"/>
      <c r="G24" s="192"/>
      <c r="H24" s="192"/>
      <c r="I24" s="192"/>
      <c r="J24" s="190"/>
    </row>
    <row r="25" spans="2:10" ht="15">
      <c r="B25" s="197" t="s">
        <v>78</v>
      </c>
      <c r="C25" s="192"/>
      <c r="D25" s="192"/>
      <c r="E25" s="192"/>
      <c r="F25" s="192">
        <v>3</v>
      </c>
      <c r="G25" s="192"/>
      <c r="H25" s="192"/>
      <c r="I25" s="192"/>
      <c r="J25" s="190">
        <v>3</v>
      </c>
    </row>
    <row r="26" spans="2:10" ht="15">
      <c r="B26" s="174" t="s">
        <v>104</v>
      </c>
      <c r="C26" s="192"/>
      <c r="D26" s="192"/>
      <c r="E26" s="192"/>
      <c r="F26" s="192"/>
      <c r="G26" s="192"/>
      <c r="H26" s="192"/>
      <c r="I26" s="192"/>
      <c r="J26" s="190"/>
    </row>
    <row r="27" spans="2:10" ht="15">
      <c r="B27" s="197" t="s">
        <v>93</v>
      </c>
      <c r="C27" s="192"/>
      <c r="D27" s="192">
        <v>1</v>
      </c>
      <c r="E27" s="192">
        <v>3</v>
      </c>
      <c r="F27" s="192"/>
      <c r="G27" s="192"/>
      <c r="H27" s="192">
        <v>1</v>
      </c>
      <c r="I27" s="192"/>
      <c r="J27" s="190">
        <v>5</v>
      </c>
    </row>
    <row r="28" spans="2:10" ht="15">
      <c r="B28" s="197" t="s">
        <v>78</v>
      </c>
      <c r="C28" s="192"/>
      <c r="D28" s="192">
        <v>1</v>
      </c>
      <c r="E28" s="192"/>
      <c r="F28" s="192">
        <v>9</v>
      </c>
      <c r="G28" s="192"/>
      <c r="H28" s="192"/>
      <c r="I28" s="192"/>
      <c r="J28" s="190">
        <v>10</v>
      </c>
    </row>
    <row r="29" spans="2:10" ht="15">
      <c r="B29" s="197" t="s">
        <v>80</v>
      </c>
      <c r="C29" s="192">
        <v>1</v>
      </c>
      <c r="D29" s="192">
        <v>1</v>
      </c>
      <c r="E29" s="192">
        <v>1</v>
      </c>
      <c r="F29" s="192"/>
      <c r="G29" s="192">
        <v>1</v>
      </c>
      <c r="H29" s="192"/>
      <c r="I29" s="192">
        <v>3</v>
      </c>
      <c r="J29" s="190">
        <v>7</v>
      </c>
    </row>
    <row r="30" spans="2:10" ht="15">
      <c r="B30" s="197" t="s">
        <v>81</v>
      </c>
      <c r="C30" s="192"/>
      <c r="D30" s="192"/>
      <c r="E30" s="192"/>
      <c r="F30" s="192">
        <v>4</v>
      </c>
      <c r="G30" s="192"/>
      <c r="H30" s="192">
        <v>1</v>
      </c>
      <c r="I30" s="192"/>
      <c r="J30" s="190">
        <v>5</v>
      </c>
    </row>
    <row r="31" spans="2:10" ht="15">
      <c r="B31" s="197" t="s">
        <v>98</v>
      </c>
      <c r="C31" s="192"/>
      <c r="D31" s="192"/>
      <c r="E31" s="192"/>
      <c r="F31" s="192">
        <v>1</v>
      </c>
      <c r="G31" s="192"/>
      <c r="H31" s="192"/>
      <c r="I31" s="192"/>
      <c r="J31" s="190">
        <v>1</v>
      </c>
    </row>
    <row r="32" spans="2:10" ht="15">
      <c r="B32" s="197" t="s">
        <v>99</v>
      </c>
      <c r="C32" s="192"/>
      <c r="D32" s="192"/>
      <c r="E32" s="192"/>
      <c r="F32" s="192">
        <v>1</v>
      </c>
      <c r="G32" s="192"/>
      <c r="H32" s="192"/>
      <c r="I32" s="192"/>
      <c r="J32" s="190">
        <v>1</v>
      </c>
    </row>
    <row r="33" spans="2:10" ht="15" customHeight="1">
      <c r="B33" s="177" t="s">
        <v>23</v>
      </c>
      <c r="C33" s="193">
        <v>1</v>
      </c>
      <c r="D33" s="193">
        <v>3</v>
      </c>
      <c r="E33" s="193">
        <v>4</v>
      </c>
      <c r="F33" s="193">
        <v>18</v>
      </c>
      <c r="G33" s="193">
        <v>1</v>
      </c>
      <c r="H33" s="193">
        <v>2</v>
      </c>
      <c r="I33" s="193">
        <v>3</v>
      </c>
      <c r="J33" s="187">
        <v>32</v>
      </c>
    </row>
    <row r="34" spans="2:10" ht="15">
      <c r="B34"/>
      <c r="C34"/>
      <c r="D34"/>
      <c r="E34"/>
      <c r="F34"/>
      <c r="G34"/>
      <c r="H34"/>
      <c r="I34"/>
      <c r="J34"/>
    </row>
    <row r="35" spans="2:10" ht="15">
      <c r="B35" s="77"/>
      <c r="C35" s="69"/>
      <c r="D35" s="69"/>
      <c r="E35" s="69"/>
      <c r="F35" s="69"/>
      <c r="G35" s="69"/>
      <c r="H35" s="69"/>
      <c r="I35" s="69"/>
      <c r="J35" s="70"/>
    </row>
    <row r="36" spans="2:10" ht="210" customHeight="1">
      <c r="B36" s="287" t="s">
        <v>103</v>
      </c>
      <c r="C36" s="288"/>
      <c r="D36" s="288"/>
      <c r="E36" s="288"/>
      <c r="F36" s="288"/>
      <c r="G36" s="288"/>
      <c r="H36" s="288"/>
      <c r="I36" s="288"/>
      <c r="J36" s="289"/>
    </row>
    <row r="37" spans="2:10" ht="15">
      <c r="B37" s="71"/>
      <c r="C37" s="72"/>
      <c r="D37" s="72"/>
      <c r="E37" s="72"/>
      <c r="F37" s="72"/>
      <c r="G37" s="72"/>
      <c r="H37" s="72"/>
      <c r="I37" s="72"/>
      <c r="J37" s="73"/>
    </row>
    <row r="38" spans="2:10" ht="15">
      <c r="B38" s="71"/>
      <c r="C38" s="72"/>
      <c r="D38" s="72"/>
      <c r="E38" s="72"/>
      <c r="F38" s="72"/>
      <c r="G38" s="72"/>
      <c r="H38" s="72"/>
      <c r="I38" s="72"/>
      <c r="J38" s="73"/>
    </row>
    <row r="39" spans="2:10" ht="15" customHeight="1">
      <c r="B39" s="71"/>
      <c r="C39" s="72"/>
      <c r="D39" s="72"/>
      <c r="E39" s="72"/>
      <c r="F39" s="72"/>
      <c r="G39" s="72"/>
      <c r="H39" s="72"/>
      <c r="I39" s="72"/>
      <c r="J39" s="73"/>
    </row>
    <row r="40" spans="2:10" ht="15">
      <c r="B40" s="71"/>
      <c r="C40" s="72"/>
      <c r="D40" s="72"/>
      <c r="E40" s="72"/>
      <c r="F40" s="72"/>
      <c r="G40" s="72"/>
      <c r="H40" s="72"/>
      <c r="I40" s="72"/>
      <c r="J40" s="73"/>
    </row>
    <row r="41" spans="2:10" ht="15">
      <c r="B41" s="71"/>
      <c r="C41" s="72"/>
      <c r="D41" s="72"/>
      <c r="E41" s="72"/>
      <c r="F41" s="72"/>
      <c r="G41" s="72"/>
      <c r="H41" s="72"/>
      <c r="I41" s="72"/>
      <c r="J41" s="73"/>
    </row>
    <row r="42" spans="2:10" ht="15">
      <c r="B42" s="71"/>
      <c r="C42" s="72"/>
      <c r="D42" s="72"/>
      <c r="E42" s="72"/>
      <c r="F42" s="72"/>
      <c r="G42" s="72"/>
      <c r="H42" s="72"/>
      <c r="I42" s="72"/>
      <c r="J42" s="73"/>
    </row>
    <row r="43" spans="2:10" ht="15">
      <c r="B43" s="71"/>
      <c r="C43" s="72"/>
      <c r="D43" s="72"/>
      <c r="E43" s="72"/>
      <c r="F43" s="72"/>
      <c r="G43" s="72"/>
      <c r="H43" s="72"/>
      <c r="I43" s="72"/>
      <c r="J43" s="73"/>
    </row>
    <row r="44" spans="2:10" ht="15">
      <c r="B44" s="74"/>
      <c r="C44" s="75"/>
      <c r="D44" s="75"/>
      <c r="E44" s="75"/>
      <c r="F44" s="75"/>
      <c r="G44" s="75"/>
      <c r="H44" s="75"/>
      <c r="I44" s="75"/>
      <c r="J44" s="76"/>
    </row>
    <row r="45" spans="2:7" ht="15">
      <c r="B45" s="42"/>
      <c r="C45" s="42"/>
      <c r="D45" s="42"/>
      <c r="E45" s="42"/>
      <c r="F45" s="42"/>
      <c r="G45" s="42"/>
    </row>
    <row r="46" spans="2:7" ht="15">
      <c r="B46" s="42"/>
      <c r="C46" s="42"/>
      <c r="D46" s="42"/>
      <c r="E46" s="42"/>
      <c r="F46" s="42"/>
      <c r="G46" s="42"/>
    </row>
    <row r="47" spans="2:7" ht="15">
      <c r="B47" s="42"/>
      <c r="C47" s="42"/>
      <c r="D47" s="42"/>
      <c r="E47" s="42"/>
      <c r="F47" s="42"/>
      <c r="G47" s="42"/>
    </row>
    <row r="48" spans="2:7" ht="15">
      <c r="B48" s="40"/>
      <c r="C48" s="40"/>
      <c r="D48" s="40"/>
      <c r="E48" s="40"/>
      <c r="F48" s="40"/>
      <c r="G48" s="40"/>
    </row>
    <row r="49" spans="2:7" ht="15">
      <c r="B49" s="40"/>
      <c r="C49" s="40"/>
      <c r="D49" s="40"/>
      <c r="E49" s="40"/>
      <c r="F49" s="40"/>
      <c r="G49" s="40"/>
    </row>
    <row r="50" spans="2:7" ht="15">
      <c r="B50" s="40"/>
      <c r="C50" s="40"/>
      <c r="D50" s="40"/>
      <c r="E50" s="40"/>
      <c r="F50" s="40"/>
      <c r="G50" s="40"/>
    </row>
    <row r="51" spans="2:7" ht="15">
      <c r="B51" s="40"/>
      <c r="C51" s="40"/>
      <c r="D51" s="40"/>
      <c r="E51" s="40"/>
      <c r="F51" s="40"/>
      <c r="G51" s="40"/>
    </row>
    <row r="52" spans="2:7" ht="15">
      <c r="B52" s="40"/>
      <c r="C52" s="40"/>
      <c r="D52" s="40"/>
      <c r="E52" s="40"/>
      <c r="F52" s="40"/>
      <c r="G52" s="40"/>
    </row>
    <row r="53" spans="2:7" ht="15">
      <c r="B53" s="40"/>
      <c r="C53" s="40"/>
      <c r="D53" s="40"/>
      <c r="E53" s="40"/>
      <c r="F53" s="40"/>
      <c r="G53" s="40"/>
    </row>
    <row r="54" spans="2:7" ht="15">
      <c r="B54" s="40"/>
      <c r="C54" s="40"/>
      <c r="D54" s="40"/>
      <c r="E54" s="40"/>
      <c r="F54" s="40"/>
      <c r="G54" s="40"/>
    </row>
    <row r="55" spans="2:7" ht="15">
      <c r="B55" s="40"/>
      <c r="C55" s="40"/>
      <c r="D55" s="40"/>
      <c r="E55" s="40"/>
      <c r="F55" s="40"/>
      <c r="G55" s="40"/>
    </row>
    <row r="56" spans="2:7" ht="15">
      <c r="B56" s="40"/>
      <c r="C56" s="40"/>
      <c r="D56" s="40"/>
      <c r="E56" s="40"/>
      <c r="F56" s="40"/>
      <c r="G56" s="40"/>
    </row>
    <row r="57" spans="2:7" ht="15">
      <c r="B57" s="40"/>
      <c r="C57" s="40"/>
      <c r="D57" s="40"/>
      <c r="E57" s="40"/>
      <c r="F57" s="40"/>
      <c r="G57" s="40"/>
    </row>
    <row r="58" spans="2:7" ht="15">
      <c r="B58" s="40"/>
      <c r="C58" s="40"/>
      <c r="D58" s="40"/>
      <c r="E58" s="40"/>
      <c r="F58" s="40"/>
      <c r="G58" s="40"/>
    </row>
    <row r="59" spans="2:7" ht="15">
      <c r="B59" s="40"/>
      <c r="C59" s="40"/>
      <c r="D59" s="40"/>
      <c r="E59" s="40"/>
      <c r="F59" s="40"/>
      <c r="G59" s="40"/>
    </row>
    <row r="60" spans="2:7" ht="15">
      <c r="B60" s="40"/>
      <c r="C60" s="40"/>
      <c r="D60" s="40"/>
      <c r="E60" s="40"/>
      <c r="F60" s="40"/>
      <c r="G60" s="40"/>
    </row>
    <row r="61" spans="2:7" ht="15">
      <c r="B61" s="40"/>
      <c r="C61" s="40"/>
      <c r="D61" s="40"/>
      <c r="E61" s="40"/>
      <c r="F61" s="40"/>
      <c r="G61" s="40"/>
    </row>
    <row r="62" spans="2:7" ht="15">
      <c r="B62" s="40"/>
      <c r="C62" s="40"/>
      <c r="D62" s="40"/>
      <c r="E62" s="40"/>
      <c r="F62" s="40"/>
      <c r="G62" s="40"/>
    </row>
    <row r="63" spans="2:7" ht="15">
      <c r="B63" s="40"/>
      <c r="C63" s="40"/>
      <c r="D63" s="40"/>
      <c r="E63" s="40"/>
      <c r="F63" s="40"/>
      <c r="G63" s="40"/>
    </row>
    <row r="64" spans="2:7" ht="15">
      <c r="B64" s="40"/>
      <c r="C64" s="40"/>
      <c r="D64" s="40"/>
      <c r="E64" s="40"/>
      <c r="F64" s="40"/>
      <c r="G64" s="40"/>
    </row>
    <row r="65" spans="2:7" ht="15">
      <c r="B65" s="40"/>
      <c r="C65" s="40"/>
      <c r="D65" s="40"/>
      <c r="E65" s="40"/>
      <c r="F65" s="40"/>
      <c r="G65" s="40"/>
    </row>
    <row r="66" spans="2:7" ht="15">
      <c r="B66" s="40"/>
      <c r="C66" s="21"/>
      <c r="D66" s="22"/>
      <c r="E66" s="40"/>
      <c r="F66" s="40"/>
      <c r="G66" s="40"/>
    </row>
    <row r="67" spans="2:7" ht="15">
      <c r="B67" s="40"/>
      <c r="C67" s="40"/>
      <c r="D67" s="40"/>
      <c r="E67" s="40"/>
      <c r="F67" s="40"/>
      <c r="G67" s="40"/>
    </row>
    <row r="68" spans="2:7" ht="15">
      <c r="B68" s="285"/>
      <c r="C68" s="285"/>
      <c r="D68" s="285"/>
      <c r="E68" s="285"/>
      <c r="F68" s="285"/>
      <c r="G68" s="285"/>
    </row>
    <row r="69" spans="2:7" ht="15">
      <c r="B69" s="36"/>
      <c r="C69" s="34"/>
      <c r="D69" s="34"/>
      <c r="E69" s="34"/>
      <c r="F69" s="13"/>
      <c r="G69" s="34"/>
    </row>
    <row r="70" spans="2:7" ht="15">
      <c r="B70" s="37"/>
      <c r="C70" s="30"/>
      <c r="D70" s="30"/>
      <c r="E70" s="30"/>
      <c r="F70" s="31"/>
      <c r="G70" s="32"/>
    </row>
    <row r="71" spans="2:7" ht="15">
      <c r="B71" s="37"/>
      <c r="C71" s="30"/>
      <c r="D71" s="30"/>
      <c r="E71" s="30"/>
      <c r="F71" s="31"/>
      <c r="G71" s="32"/>
    </row>
    <row r="72" spans="2:7" ht="15">
      <c r="B72" s="37"/>
      <c r="C72" s="30"/>
      <c r="D72" s="30"/>
      <c r="E72" s="30"/>
      <c r="F72" s="31"/>
      <c r="G72" s="32"/>
    </row>
    <row r="73" spans="2:7" ht="15">
      <c r="B73" s="37"/>
      <c r="C73" s="30"/>
      <c r="D73" s="30"/>
      <c r="E73" s="30"/>
      <c r="F73" s="31"/>
      <c r="G73" s="32"/>
    </row>
    <row r="74" spans="2:7" ht="15">
      <c r="B74" s="37"/>
      <c r="C74" s="30"/>
      <c r="D74" s="30"/>
      <c r="E74" s="30"/>
      <c r="F74" s="31"/>
      <c r="G74" s="32"/>
    </row>
    <row r="75" spans="2:7" ht="15">
      <c r="B75" s="37"/>
      <c r="C75" s="30"/>
      <c r="D75" s="30"/>
      <c r="E75" s="30"/>
      <c r="F75" s="31"/>
      <c r="G75" s="32"/>
    </row>
    <row r="76" spans="2:7" ht="15">
      <c r="B76" s="35"/>
      <c r="C76" s="30"/>
      <c r="D76" s="30"/>
      <c r="E76" s="30"/>
      <c r="F76" s="31"/>
      <c r="G76" s="32"/>
    </row>
    <row r="77" spans="2:7" ht="15">
      <c r="B77" s="12"/>
      <c r="C77" s="12"/>
      <c r="D77" s="12"/>
      <c r="E77" s="12"/>
      <c r="F77" s="12"/>
      <c r="G77" s="12"/>
    </row>
    <row r="78" spans="2:7" ht="15">
      <c r="B78" s="286"/>
      <c r="C78" s="286"/>
      <c r="D78" s="286"/>
      <c r="E78" s="286"/>
      <c r="F78" s="286"/>
      <c r="G78" s="286"/>
    </row>
    <row r="79" spans="2:7" ht="15">
      <c r="B79" s="286"/>
      <c r="C79" s="286"/>
      <c r="D79" s="286"/>
      <c r="E79" s="286"/>
      <c r="F79" s="286"/>
      <c r="G79" s="286"/>
    </row>
    <row r="80" spans="2:7" ht="15">
      <c r="B80" s="286"/>
      <c r="C80" s="286"/>
      <c r="D80" s="286"/>
      <c r="E80" s="286"/>
      <c r="F80" s="286"/>
      <c r="G80" s="286"/>
    </row>
    <row r="81" spans="2:7" ht="15">
      <c r="B81" s="286"/>
      <c r="C81" s="286"/>
      <c r="D81" s="286"/>
      <c r="E81" s="286"/>
      <c r="F81" s="286"/>
      <c r="G81" s="286"/>
    </row>
    <row r="82" spans="2:7" ht="15">
      <c r="B82" s="286"/>
      <c r="C82" s="286"/>
      <c r="D82" s="286"/>
      <c r="E82" s="286"/>
      <c r="F82" s="286"/>
      <c r="G82" s="286"/>
    </row>
    <row r="83" spans="2:7" ht="15">
      <c r="B83" s="286"/>
      <c r="C83" s="286"/>
      <c r="D83" s="286"/>
      <c r="E83" s="286"/>
      <c r="F83" s="286"/>
      <c r="G83" s="286"/>
    </row>
    <row r="84" spans="2:7" ht="15">
      <c r="B84" s="286"/>
      <c r="C84" s="286"/>
      <c r="D84" s="286"/>
      <c r="E84" s="286"/>
      <c r="F84" s="286"/>
      <c r="G84" s="286"/>
    </row>
    <row r="85" spans="2:7" ht="15">
      <c r="B85" s="286"/>
      <c r="C85" s="286"/>
      <c r="D85" s="286"/>
      <c r="E85" s="286"/>
      <c r="F85" s="286"/>
      <c r="G85" s="286"/>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5.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7" customWidth="1"/>
    <col min="3" max="3" width="15.140625" style="11" customWidth="1"/>
    <col min="4" max="4" width="15.28125" style="7" customWidth="1"/>
    <col min="5" max="5" width="16.8515625" style="7" customWidth="1"/>
    <col min="6" max="6" width="12.7109375" style="7" customWidth="1"/>
    <col min="7" max="7" width="17.00390625" style="7" customWidth="1"/>
    <col min="8" max="8" width="9.57421875" style="7" customWidth="1"/>
    <col min="9" max="10" width="0" style="5" hidden="1" customWidth="1"/>
    <col min="11" max="16384" width="11.421875" style="5" hidden="1" customWidth="1"/>
  </cols>
  <sheetData>
    <row r="2" spans="2:8" ht="30" customHeight="1">
      <c r="B2" s="273" t="s">
        <v>57</v>
      </c>
      <c r="C2" s="273"/>
      <c r="D2" s="273"/>
      <c r="E2" s="273"/>
      <c r="F2" s="273"/>
      <c r="G2" s="273"/>
      <c r="H2" s="273"/>
    </row>
    <row r="4" spans="2:7" ht="22.5">
      <c r="B4" s="23"/>
      <c r="C4" s="28" t="s">
        <v>75</v>
      </c>
      <c r="D4" s="28" t="s">
        <v>76</v>
      </c>
      <c r="E4" s="28" t="s">
        <v>29</v>
      </c>
      <c r="F4" s="28" t="s">
        <v>31</v>
      </c>
      <c r="G4" s="28" t="s">
        <v>32</v>
      </c>
    </row>
    <row r="5" spans="2:7" ht="33.75">
      <c r="B5" s="13"/>
      <c r="C5" s="16" t="s">
        <v>88</v>
      </c>
      <c r="D5" s="16"/>
      <c r="E5" s="16"/>
      <c r="F5" s="16"/>
      <c r="G5" s="67"/>
    </row>
    <row r="6" spans="2:7" ht="22.5">
      <c r="B6" s="13"/>
      <c r="C6" s="16" t="s">
        <v>80</v>
      </c>
      <c r="D6" s="16"/>
      <c r="E6" s="16"/>
      <c r="F6" s="24"/>
      <c r="G6" s="6"/>
    </row>
    <row r="7" spans="2:7" ht="56.25">
      <c r="B7" s="13"/>
      <c r="C7" s="16" t="s">
        <v>85</v>
      </c>
      <c r="D7" s="16"/>
      <c r="E7" s="16"/>
      <c r="F7" s="24"/>
      <c r="G7" s="6"/>
    </row>
    <row r="8" spans="3:7" ht="33.75">
      <c r="C8" s="16" t="s">
        <v>81</v>
      </c>
      <c r="D8" s="24"/>
      <c r="E8" s="24"/>
      <c r="F8" s="24"/>
      <c r="G8" s="24"/>
    </row>
    <row r="9" spans="3:7" ht="45">
      <c r="C9" s="16" t="s">
        <v>78</v>
      </c>
      <c r="D9" s="24"/>
      <c r="E9" s="24"/>
      <c r="F9" s="24"/>
      <c r="G9" s="24"/>
    </row>
    <row r="11" spans="3:7" ht="15" customHeight="1">
      <c r="C11" s="290" t="s">
        <v>89</v>
      </c>
      <c r="D11" s="290"/>
      <c r="E11" s="290"/>
      <c r="F11" s="290"/>
      <c r="G11" s="290"/>
    </row>
    <row r="12" spans="3:7" ht="15">
      <c r="C12" s="290"/>
      <c r="D12" s="290"/>
      <c r="E12" s="290"/>
      <c r="F12" s="290"/>
      <c r="G12" s="290"/>
    </row>
    <row r="13" spans="3:7" ht="15">
      <c r="C13" s="290"/>
      <c r="D13" s="290"/>
      <c r="E13" s="290"/>
      <c r="F13" s="290"/>
      <c r="G13" s="290"/>
    </row>
    <row r="14" spans="3:7" ht="15">
      <c r="C14" s="290"/>
      <c r="D14" s="290"/>
      <c r="E14" s="290"/>
      <c r="F14" s="290"/>
      <c r="G14" s="290"/>
    </row>
    <row r="15" spans="3:7" ht="15">
      <c r="C15" s="290"/>
      <c r="D15" s="290"/>
      <c r="E15" s="290"/>
      <c r="F15" s="290"/>
      <c r="G15" s="290"/>
    </row>
    <row r="16" spans="3:7" ht="15">
      <c r="C16" s="290"/>
      <c r="D16" s="290"/>
      <c r="E16" s="290"/>
      <c r="F16" s="290"/>
      <c r="G16" s="290"/>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43"/>
      <c r="B1" s="44"/>
      <c r="C1" s="45"/>
    </row>
    <row r="2" spans="1:3" ht="15">
      <c r="A2" s="46"/>
      <c r="B2" s="47"/>
      <c r="C2" s="48"/>
    </row>
    <row r="3" spans="1:3" ht="15">
      <c r="A3" s="46"/>
      <c r="B3" s="47"/>
      <c r="C3" s="48"/>
    </row>
    <row r="4" spans="1:3" ht="15">
      <c r="A4" s="46"/>
      <c r="B4" s="47"/>
      <c r="C4" s="48"/>
    </row>
    <row r="5" spans="1:3" ht="15">
      <c r="A5" s="46"/>
      <c r="B5" s="47"/>
      <c r="C5" s="48"/>
    </row>
    <row r="6" spans="1:3" ht="15">
      <c r="A6" s="46"/>
      <c r="B6" s="47"/>
      <c r="C6" s="48"/>
    </row>
    <row r="7" spans="1:3" ht="15">
      <c r="A7" s="46"/>
      <c r="B7" s="47"/>
      <c r="C7" s="48"/>
    </row>
    <row r="8" spans="1:3" ht="15">
      <c r="A8" s="46"/>
      <c r="B8" s="47"/>
      <c r="C8" s="48"/>
    </row>
    <row r="9" spans="1:3" ht="15">
      <c r="A9" s="46"/>
      <c r="B9" s="47"/>
      <c r="C9" s="48"/>
    </row>
    <row r="10" spans="1:3" ht="15">
      <c r="A10" s="46"/>
      <c r="B10" s="47"/>
      <c r="C10" s="48"/>
    </row>
    <row r="11" spans="1:3" ht="15">
      <c r="A11" s="46"/>
      <c r="B11" s="47"/>
      <c r="C11" s="48"/>
    </row>
    <row r="12" spans="1:3" ht="15">
      <c r="A12" s="46"/>
      <c r="B12" s="47"/>
      <c r="C12" s="48"/>
    </row>
    <row r="13" spans="1:3" ht="15">
      <c r="A13" s="46"/>
      <c r="B13" s="47"/>
      <c r="C13" s="48"/>
    </row>
    <row r="14" spans="1:3" ht="15">
      <c r="A14" s="46"/>
      <c r="B14" s="47"/>
      <c r="C14" s="48"/>
    </row>
    <row r="15" spans="1:3" ht="15">
      <c r="A15" s="46"/>
      <c r="B15" s="47"/>
      <c r="C15" s="48"/>
    </row>
    <row r="16" spans="1:3" ht="15">
      <c r="A16" s="46"/>
      <c r="B16" s="47"/>
      <c r="C16" s="48"/>
    </row>
    <row r="17" spans="1:3" ht="15">
      <c r="A17" s="46"/>
      <c r="B17" s="47"/>
      <c r="C17" s="48"/>
    </row>
    <row r="18" spans="1:3" ht="15">
      <c r="A18" s="49"/>
      <c r="B18" s="50"/>
      <c r="C18" s="51"/>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43"/>
      <c r="B1" s="44"/>
      <c r="C1" s="45"/>
    </row>
    <row r="2" spans="1:3" ht="15">
      <c r="A2" s="46"/>
      <c r="B2" s="47"/>
      <c r="C2" s="48"/>
    </row>
    <row r="3" spans="1:3" ht="15">
      <c r="A3" s="46"/>
      <c r="B3" s="47"/>
      <c r="C3" s="48"/>
    </row>
    <row r="4" spans="1:3" ht="15">
      <c r="A4" s="46"/>
      <c r="B4" s="47"/>
      <c r="C4" s="48"/>
    </row>
    <row r="5" spans="1:3" ht="15">
      <c r="A5" s="46"/>
      <c r="B5" s="47"/>
      <c r="C5" s="48"/>
    </row>
    <row r="6" spans="1:3" ht="15">
      <c r="A6" s="46"/>
      <c r="B6" s="47"/>
      <c r="C6" s="48"/>
    </row>
    <row r="7" spans="1:3" ht="15">
      <c r="A7" s="46"/>
      <c r="B7" s="47"/>
      <c r="C7" s="48"/>
    </row>
    <row r="8" spans="1:3" ht="15">
      <c r="A8" s="46"/>
      <c r="B8" s="47"/>
      <c r="C8" s="48"/>
    </row>
    <row r="9" spans="1:3" ht="15">
      <c r="A9" s="46"/>
      <c r="B9" s="47"/>
      <c r="C9" s="48"/>
    </row>
    <row r="10" spans="1:3" ht="15">
      <c r="A10" s="46"/>
      <c r="B10" s="47"/>
      <c r="C10" s="48"/>
    </row>
    <row r="11" spans="1:3" ht="15">
      <c r="A11" s="46"/>
      <c r="B11" s="47"/>
      <c r="C11" s="48"/>
    </row>
    <row r="12" spans="1:3" ht="15">
      <c r="A12" s="46"/>
      <c r="B12" s="47"/>
      <c r="C12" s="48"/>
    </row>
    <row r="13" spans="1:3" ht="15">
      <c r="A13" s="46"/>
      <c r="B13" s="47"/>
      <c r="C13" s="48"/>
    </row>
    <row r="14" spans="1:3" ht="15">
      <c r="A14" s="46"/>
      <c r="B14" s="47"/>
      <c r="C14" s="48"/>
    </row>
    <row r="15" spans="1:3" ht="15">
      <c r="A15" s="46"/>
      <c r="B15" s="47"/>
      <c r="C15" s="48"/>
    </row>
    <row r="16" spans="1:3" ht="15">
      <c r="A16" s="46"/>
      <c r="B16" s="47"/>
      <c r="C16" s="48"/>
    </row>
    <row r="17" spans="1:3" ht="15">
      <c r="A17" s="46"/>
      <c r="B17" s="47"/>
      <c r="C17" s="48"/>
    </row>
    <row r="18" spans="1:3" ht="15">
      <c r="A18" s="49"/>
      <c r="B18" s="50"/>
      <c r="C18" s="51"/>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56" customWidth="1"/>
    <col min="2" max="2" width="24.00390625" style="56" customWidth="1"/>
    <col min="3" max="16384" width="11.421875" style="56" customWidth="1"/>
  </cols>
  <sheetData>
    <row r="3" spans="2:11" ht="21">
      <c r="B3" s="172" t="s">
        <v>28</v>
      </c>
      <c r="C3" s="178" t="s">
        <v>64</v>
      </c>
      <c r="D3"/>
      <c r="E3"/>
      <c r="F3"/>
      <c r="G3"/>
      <c r="H3"/>
      <c r="I3"/>
      <c r="J3"/>
      <c r="K3"/>
    </row>
    <row r="4" spans="2:11" ht="15">
      <c r="B4" s="174" t="s">
        <v>5</v>
      </c>
      <c r="C4" s="175">
        <v>24</v>
      </c>
      <c r="D4"/>
      <c r="E4"/>
      <c r="F4"/>
      <c r="G4"/>
      <c r="H4"/>
      <c r="I4"/>
      <c r="J4"/>
      <c r="K4"/>
    </row>
    <row r="5" spans="2:11" ht="15">
      <c r="B5" s="177" t="s">
        <v>23</v>
      </c>
      <c r="C5" s="176">
        <v>24</v>
      </c>
      <c r="D5"/>
      <c r="E5"/>
      <c r="F5"/>
      <c r="G5"/>
      <c r="H5"/>
      <c r="I5"/>
      <c r="J5"/>
      <c r="K5"/>
    </row>
    <row r="6" spans="2:11" ht="15">
      <c r="B6"/>
      <c r="C6"/>
      <c r="D6"/>
      <c r="E6"/>
      <c r="F6"/>
      <c r="G6"/>
      <c r="H6"/>
      <c r="I6"/>
      <c r="J6"/>
      <c r="K6"/>
    </row>
    <row r="7" spans="2:11" ht="15">
      <c r="B7"/>
      <c r="C7"/>
      <c r="D7"/>
      <c r="E7"/>
      <c r="F7"/>
      <c r="G7"/>
      <c r="H7"/>
      <c r="I7"/>
      <c r="J7"/>
      <c r="K7"/>
    </row>
    <row r="8" ht="15">
      <c r="B8" s="57"/>
    </row>
    <row r="9" ht="15">
      <c r="B9" s="57"/>
    </row>
    <row r="10" ht="15">
      <c r="B10" s="57"/>
    </row>
    <row r="11" ht="15">
      <c r="B11" s="57"/>
    </row>
    <row r="12" ht="15">
      <c r="B12" s="57"/>
    </row>
    <row r="13" ht="15">
      <c r="B13" s="57"/>
    </row>
    <row r="14" ht="15">
      <c r="B14" s="57"/>
    </row>
    <row r="15" ht="15">
      <c r="B15" s="57"/>
    </row>
    <row r="16" ht="15">
      <c r="B16" s="57"/>
    </row>
    <row r="17" ht="15">
      <c r="B17" s="57"/>
    </row>
    <row r="18" ht="15">
      <c r="B18" s="57"/>
    </row>
    <row r="19" ht="15">
      <c r="B19" s="57"/>
    </row>
    <row r="20" ht="15">
      <c r="B20" s="57"/>
    </row>
    <row r="21" ht="15">
      <c r="B21" s="57"/>
    </row>
    <row r="22" ht="15">
      <c r="B22" s="57"/>
    </row>
    <row r="23" ht="15">
      <c r="B23" s="57"/>
    </row>
    <row r="24" ht="15">
      <c r="B24" s="57"/>
    </row>
    <row r="25" ht="15">
      <c r="B25" s="57"/>
    </row>
    <row r="26" ht="15">
      <c r="B26" s="57"/>
    </row>
    <row r="27" ht="15">
      <c r="B27" s="57"/>
    </row>
    <row r="28" ht="15">
      <c r="B28" s="57"/>
    </row>
    <row r="29" ht="15">
      <c r="B29" s="57"/>
    </row>
    <row r="30" ht="15">
      <c r="B30" s="57"/>
    </row>
    <row r="31" ht="15">
      <c r="B31" s="57"/>
    </row>
    <row r="32" ht="15">
      <c r="B32" s="57"/>
    </row>
    <row r="33" ht="15">
      <c r="B33" s="57"/>
    </row>
    <row r="34" ht="15">
      <c r="B34" s="57"/>
    </row>
    <row r="35" ht="15">
      <c r="B35" s="57"/>
    </row>
    <row r="36" ht="15">
      <c r="B36" s="57"/>
    </row>
    <row r="37" ht="15">
      <c r="B37" s="57"/>
    </row>
    <row r="38" ht="15">
      <c r="B38" s="57"/>
    </row>
    <row r="39" ht="15">
      <c r="B39" s="57"/>
    </row>
    <row r="40" ht="15">
      <c r="B40" s="57"/>
    </row>
    <row r="41" ht="15">
      <c r="B41" s="57"/>
    </row>
    <row r="42" ht="15">
      <c r="B42" s="57"/>
    </row>
    <row r="43" ht="15">
      <c r="B43" s="57"/>
    </row>
    <row r="44" ht="15">
      <c r="B44" s="57"/>
    </row>
    <row r="45" ht="15">
      <c r="B45" s="57"/>
    </row>
    <row r="46" ht="15">
      <c r="B46" s="57"/>
    </row>
    <row r="47" ht="15">
      <c r="B47" s="57"/>
    </row>
    <row r="48" ht="15">
      <c r="B48" s="57"/>
    </row>
    <row r="49" ht="15">
      <c r="B49" s="57"/>
    </row>
    <row r="50" ht="15">
      <c r="B50" s="57"/>
    </row>
    <row r="51" ht="15">
      <c r="B51" s="58"/>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172" t="s">
        <v>55</v>
      </c>
      <c r="C3" s="189" t="s">
        <v>65</v>
      </c>
    </row>
    <row r="4" spans="2:3" ht="15">
      <c r="B4" s="188" t="s">
        <v>23</v>
      </c>
      <c r="C4" s="187"/>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91" t="s">
        <v>28</v>
      </c>
      <c r="C3" s="178" t="s">
        <v>25</v>
      </c>
    </row>
    <row r="4" spans="2:3" ht="15">
      <c r="B4" s="174" t="s">
        <v>98</v>
      </c>
      <c r="C4" s="190">
        <v>1</v>
      </c>
    </row>
    <row r="5" spans="2:3" ht="15">
      <c r="B5" s="174" t="s">
        <v>99</v>
      </c>
      <c r="C5" s="190">
        <v>1</v>
      </c>
    </row>
    <row r="6" spans="2:3" ht="15">
      <c r="B6" s="174" t="s">
        <v>93</v>
      </c>
      <c r="C6" s="190">
        <v>5</v>
      </c>
    </row>
    <row r="7" spans="2:3" ht="15">
      <c r="B7" s="174" t="s">
        <v>81</v>
      </c>
      <c r="C7" s="190">
        <v>5</v>
      </c>
    </row>
    <row r="8" spans="2:3" ht="15">
      <c r="B8" s="174" t="s">
        <v>80</v>
      </c>
      <c r="C8" s="190">
        <v>7</v>
      </c>
    </row>
    <row r="9" spans="2:3" ht="15">
      <c r="B9" s="174" t="s">
        <v>78</v>
      </c>
      <c r="C9" s="190">
        <v>13</v>
      </c>
    </row>
    <row r="10" spans="2:3" ht="15">
      <c r="B10" s="177" t="s">
        <v>23</v>
      </c>
      <c r="C10" s="187">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S54"/>
  <sheetViews>
    <sheetView showGridLines="0" tabSelected="1" view="pageBreakPreview" zoomScale="70" zoomScaleNormal="80" zoomScaleSheetLayoutView="70" zoomScalePageLayoutView="0" workbookViewId="0" topLeftCell="A1">
      <selection activeCell="B20" sqref="B20:D20"/>
    </sheetView>
  </sheetViews>
  <sheetFormatPr defaultColWidth="11.421875" defaultRowHeight="15"/>
  <cols>
    <col min="1" max="1" width="7.7109375" style="81" customWidth="1"/>
    <col min="2" max="2" width="29.8515625" style="81" customWidth="1"/>
    <col min="3" max="3" width="11.421875" style="81" customWidth="1"/>
    <col min="4" max="4" width="13.28125" style="81" customWidth="1"/>
    <col min="5" max="5" width="16.28125" style="81" customWidth="1"/>
    <col min="6" max="6" width="15.57421875" style="81" customWidth="1"/>
    <col min="7" max="7" width="14.57421875" style="81" customWidth="1"/>
    <col min="8" max="16384" width="11.421875" style="81" customWidth="1"/>
  </cols>
  <sheetData>
    <row r="1" spans="1:19" ht="12.75" customHeight="1">
      <c r="A1" s="78"/>
      <c r="B1" s="79"/>
      <c r="C1" s="79"/>
      <c r="D1" s="79"/>
      <c r="E1" s="79"/>
      <c r="F1" s="79"/>
      <c r="G1" s="79"/>
      <c r="H1" s="79"/>
      <c r="I1" s="79"/>
      <c r="J1" s="79"/>
      <c r="K1" s="79"/>
      <c r="L1" s="79"/>
      <c r="M1" s="79"/>
      <c r="N1" s="79"/>
      <c r="O1" s="79"/>
      <c r="P1" s="140"/>
      <c r="Q1" s="140"/>
      <c r="R1" s="141"/>
      <c r="S1" s="80"/>
    </row>
    <row r="2" spans="1:19" s="83" customFormat="1" ht="12.75">
      <c r="A2" s="142"/>
      <c r="B2" s="82"/>
      <c r="C2" s="82"/>
      <c r="D2" s="200" t="s">
        <v>108</v>
      </c>
      <c r="E2" s="200"/>
      <c r="F2" s="200"/>
      <c r="G2" s="200"/>
      <c r="H2" s="200"/>
      <c r="I2" s="200"/>
      <c r="J2" s="200"/>
      <c r="K2" s="200"/>
      <c r="L2" s="82"/>
      <c r="M2" s="82"/>
      <c r="N2" s="82"/>
      <c r="O2" s="82"/>
      <c r="P2" s="82"/>
      <c r="Q2" s="82"/>
      <c r="R2" s="143"/>
      <c r="S2" s="82"/>
    </row>
    <row r="3" spans="1:19" s="83" customFormat="1" ht="12.75">
      <c r="A3" s="142"/>
      <c r="B3" s="82"/>
      <c r="C3" s="82"/>
      <c r="D3" s="200" t="s">
        <v>109</v>
      </c>
      <c r="E3" s="200"/>
      <c r="F3" s="200"/>
      <c r="G3" s="200"/>
      <c r="H3" s="200"/>
      <c r="I3" s="200"/>
      <c r="J3" s="200"/>
      <c r="K3" s="200"/>
      <c r="L3" s="82"/>
      <c r="M3" s="82"/>
      <c r="N3" s="82"/>
      <c r="O3" s="82"/>
      <c r="P3" s="82"/>
      <c r="Q3" s="82"/>
      <c r="R3" s="143"/>
      <c r="S3" s="82"/>
    </row>
    <row r="4" spans="1:19" s="83" customFormat="1" ht="15">
      <c r="A4" s="142"/>
      <c r="B4" s="82"/>
      <c r="C4" s="82"/>
      <c r="D4" s="201" t="s">
        <v>157</v>
      </c>
      <c r="E4" s="201"/>
      <c r="F4" s="201"/>
      <c r="G4" s="201"/>
      <c r="H4" s="201"/>
      <c r="I4" s="201"/>
      <c r="J4" s="201"/>
      <c r="K4" s="201"/>
      <c r="L4" s="82"/>
      <c r="M4" s="82"/>
      <c r="N4" s="82"/>
      <c r="O4" s="82"/>
      <c r="P4" s="82"/>
      <c r="Q4" s="82"/>
      <c r="R4" s="143"/>
      <c r="S4" s="82"/>
    </row>
    <row r="5" spans="1:19" ht="12.75">
      <c r="A5" s="119"/>
      <c r="B5" s="84"/>
      <c r="C5" s="84"/>
      <c r="D5" s="84"/>
      <c r="E5" s="84"/>
      <c r="F5" s="84"/>
      <c r="G5" s="84"/>
      <c r="H5" s="84"/>
      <c r="I5" s="84"/>
      <c r="J5" s="84"/>
      <c r="K5" s="84"/>
      <c r="L5" s="84"/>
      <c r="M5" s="84"/>
      <c r="N5" s="84"/>
      <c r="O5" s="84"/>
      <c r="P5" s="85"/>
      <c r="Q5" s="85"/>
      <c r="R5" s="144"/>
      <c r="S5" s="80"/>
    </row>
    <row r="6" spans="1:19" ht="13.5" thickBot="1">
      <c r="A6" s="119"/>
      <c r="B6" s="84"/>
      <c r="C6" s="84"/>
      <c r="D6" s="84"/>
      <c r="E6" s="84"/>
      <c r="F6" s="84"/>
      <c r="G6" s="84"/>
      <c r="H6" s="84"/>
      <c r="I6" s="84"/>
      <c r="J6" s="84"/>
      <c r="K6" s="84"/>
      <c r="L6" s="84"/>
      <c r="M6" s="84"/>
      <c r="N6" s="84"/>
      <c r="O6" s="84"/>
      <c r="P6" s="85"/>
      <c r="Q6" s="85"/>
      <c r="R6" s="144"/>
      <c r="S6" s="80"/>
    </row>
    <row r="7" spans="1:19" ht="12.75">
      <c r="A7" s="119"/>
      <c r="B7" s="84"/>
      <c r="C7" s="84"/>
      <c r="D7" s="84"/>
      <c r="E7" s="84"/>
      <c r="F7" s="252" t="s">
        <v>110</v>
      </c>
      <c r="G7" s="253"/>
      <c r="H7" s="253"/>
      <c r="I7" s="253"/>
      <c r="J7" s="253"/>
      <c r="K7" s="253"/>
      <c r="L7" s="254"/>
      <c r="M7" s="84"/>
      <c r="N7" s="84"/>
      <c r="O7" s="84"/>
      <c r="P7" s="85"/>
      <c r="Q7" s="85"/>
      <c r="R7" s="144"/>
      <c r="S7" s="80"/>
    </row>
    <row r="8" spans="1:19" ht="12.75" customHeight="1">
      <c r="A8" s="86"/>
      <c r="B8" s="84"/>
      <c r="C8" s="87"/>
      <c r="D8" s="87"/>
      <c r="E8" s="87"/>
      <c r="F8" s="255" t="s">
        <v>111</v>
      </c>
      <c r="G8" s="256"/>
      <c r="H8" s="256"/>
      <c r="I8" s="256"/>
      <c r="J8" s="256"/>
      <c r="K8" s="256"/>
      <c r="L8" s="257"/>
      <c r="M8" s="88"/>
      <c r="N8" s="88"/>
      <c r="O8" s="88"/>
      <c r="P8" s="88"/>
      <c r="Q8" s="88"/>
      <c r="R8" s="145"/>
      <c r="S8" s="80"/>
    </row>
    <row r="9" spans="1:19" ht="15">
      <c r="A9" s="86"/>
      <c r="B9" s="84"/>
      <c r="C9" s="89"/>
      <c r="D9" s="89"/>
      <c r="E9" s="89"/>
      <c r="F9" s="255" t="s">
        <v>134</v>
      </c>
      <c r="G9" s="256"/>
      <c r="H9" s="256"/>
      <c r="I9" s="256"/>
      <c r="J9" s="256"/>
      <c r="K9" s="256"/>
      <c r="L9" s="257"/>
      <c r="M9" s="88"/>
      <c r="N9" s="84"/>
      <c r="O9" s="84"/>
      <c r="P9" s="84"/>
      <c r="Q9" s="84"/>
      <c r="R9" s="145"/>
      <c r="S9" s="139"/>
    </row>
    <row r="10" spans="1:19" ht="15">
      <c r="A10" s="86"/>
      <c r="B10" s="84"/>
      <c r="C10" s="89"/>
      <c r="D10" s="89"/>
      <c r="E10" s="89"/>
      <c r="F10" s="255" t="s">
        <v>135</v>
      </c>
      <c r="G10" s="256"/>
      <c r="H10" s="256"/>
      <c r="I10" s="256"/>
      <c r="J10" s="256"/>
      <c r="K10" s="256"/>
      <c r="L10" s="257"/>
      <c r="M10" s="90"/>
      <c r="N10" s="90"/>
      <c r="O10" s="90"/>
      <c r="P10" s="90"/>
      <c r="Q10" s="90"/>
      <c r="R10" s="146"/>
      <c r="S10" s="139"/>
    </row>
    <row r="11" spans="1:19" ht="15.75" thickBot="1">
      <c r="A11" s="86"/>
      <c r="B11" s="84"/>
      <c r="C11" s="89"/>
      <c r="D11" s="89"/>
      <c r="E11" s="89"/>
      <c r="F11" s="258" t="s">
        <v>136</v>
      </c>
      <c r="G11" s="259"/>
      <c r="H11" s="259"/>
      <c r="I11" s="259"/>
      <c r="J11" s="259"/>
      <c r="K11" s="259"/>
      <c r="L11" s="260"/>
      <c r="M11" s="90"/>
      <c r="N11" s="90"/>
      <c r="O11" s="90"/>
      <c r="P11" s="90"/>
      <c r="Q11" s="90"/>
      <c r="R11" s="146"/>
      <c r="S11" s="80"/>
    </row>
    <row r="12" spans="1:19" ht="15">
      <c r="A12" s="86"/>
      <c r="B12" s="91"/>
      <c r="C12" s="88"/>
      <c r="D12" s="88"/>
      <c r="E12" s="88"/>
      <c r="F12" s="136"/>
      <c r="G12" s="136"/>
      <c r="H12" s="136"/>
      <c r="I12" s="136"/>
      <c r="J12" s="136"/>
      <c r="K12" s="136"/>
      <c r="L12" s="88"/>
      <c r="M12" s="90"/>
      <c r="N12" s="90"/>
      <c r="O12" s="90"/>
      <c r="P12" s="90"/>
      <c r="Q12" s="90"/>
      <c r="R12" s="146"/>
      <c r="S12" s="80"/>
    </row>
    <row r="13" spans="1:19" ht="13.5" thickBot="1">
      <c r="A13" s="86"/>
      <c r="B13" s="91"/>
      <c r="C13" s="88"/>
      <c r="D13" s="88"/>
      <c r="E13" s="88"/>
      <c r="F13" s="88"/>
      <c r="G13" s="88"/>
      <c r="H13" s="92"/>
      <c r="I13" s="88"/>
      <c r="J13" s="88"/>
      <c r="K13" s="88"/>
      <c r="L13" s="88"/>
      <c r="M13" s="90"/>
      <c r="N13" s="90"/>
      <c r="O13" s="90"/>
      <c r="P13" s="90"/>
      <c r="Q13" s="90"/>
      <c r="R13" s="146"/>
      <c r="S13" s="80"/>
    </row>
    <row r="14" spans="1:19" ht="24" customHeight="1" thickBot="1">
      <c r="A14" s="212" t="s">
        <v>114</v>
      </c>
      <c r="B14" s="213"/>
      <c r="C14" s="213"/>
      <c r="D14" s="213"/>
      <c r="E14" s="213"/>
      <c r="F14" s="213"/>
      <c r="G14" s="213"/>
      <c r="H14" s="213"/>
      <c r="I14" s="213"/>
      <c r="J14" s="213"/>
      <c r="K14" s="213"/>
      <c r="L14" s="213"/>
      <c r="M14" s="213"/>
      <c r="N14" s="213"/>
      <c r="O14" s="213"/>
      <c r="P14" s="213"/>
      <c r="Q14" s="213"/>
      <c r="R14" s="214"/>
      <c r="S14" s="80"/>
    </row>
    <row r="15" spans="1:19" ht="13.5" thickBot="1">
      <c r="A15" s="93"/>
      <c r="B15" s="94"/>
      <c r="C15" s="95"/>
      <c r="D15" s="95"/>
      <c r="E15" s="95"/>
      <c r="F15" s="95"/>
      <c r="G15" s="95"/>
      <c r="H15" s="96"/>
      <c r="I15" s="95"/>
      <c r="J15" s="95"/>
      <c r="K15" s="95"/>
      <c r="L15" s="95"/>
      <c r="M15" s="97"/>
      <c r="N15" s="97"/>
      <c r="O15" s="97"/>
      <c r="P15" s="97"/>
      <c r="Q15" s="97"/>
      <c r="R15" s="147"/>
      <c r="S15" s="80"/>
    </row>
    <row r="16" spans="1:19" ht="34.5" customHeight="1" thickBot="1">
      <c r="A16" s="86"/>
      <c r="B16" s="215" t="s">
        <v>115</v>
      </c>
      <c r="C16" s="216"/>
      <c r="D16" s="216"/>
      <c r="E16" s="216"/>
      <c r="F16" s="217"/>
      <c r="G16" s="90"/>
      <c r="H16" s="92"/>
      <c r="I16" s="88"/>
      <c r="J16" s="88"/>
      <c r="K16" s="88"/>
      <c r="L16" s="88"/>
      <c r="M16" s="90"/>
      <c r="N16" s="90"/>
      <c r="O16" s="90"/>
      <c r="P16" s="90"/>
      <c r="Q16" s="90"/>
      <c r="R16" s="146"/>
      <c r="S16" s="139"/>
    </row>
    <row r="17" spans="1:19" ht="27.75" customHeight="1" thickBot="1">
      <c r="A17" s="86"/>
      <c r="B17" s="218" t="s">
        <v>116</v>
      </c>
      <c r="C17" s="219"/>
      <c r="D17" s="220"/>
      <c r="E17" s="137" t="s">
        <v>5</v>
      </c>
      <c r="F17" s="138" t="s">
        <v>117</v>
      </c>
      <c r="G17" s="98"/>
      <c r="H17" s="84"/>
      <c r="I17" s="84"/>
      <c r="J17" s="99"/>
      <c r="K17" s="84"/>
      <c r="L17" s="84"/>
      <c r="M17" s="84"/>
      <c r="N17" s="84"/>
      <c r="O17" s="84"/>
      <c r="P17" s="99"/>
      <c r="Q17" s="98"/>
      <c r="R17" s="146"/>
      <c r="S17" s="139"/>
    </row>
    <row r="18" spans="1:19" ht="17.25" customHeight="1">
      <c r="A18" s="86"/>
      <c r="B18" s="221" t="s">
        <v>58</v>
      </c>
      <c r="C18" s="222"/>
      <c r="D18" s="223"/>
      <c r="E18" s="100">
        <v>11</v>
      </c>
      <c r="F18" s="101">
        <f>SUM(E18:E18)</f>
        <v>11</v>
      </c>
      <c r="G18" s="102"/>
      <c r="H18" s="104"/>
      <c r="I18" s="103"/>
      <c r="J18" s="88"/>
      <c r="K18" s="88"/>
      <c r="L18" s="90"/>
      <c r="M18" s="90"/>
      <c r="N18" s="90"/>
      <c r="O18" s="90"/>
      <c r="P18" s="90"/>
      <c r="Q18" s="90"/>
      <c r="R18" s="146"/>
      <c r="S18" s="80"/>
    </row>
    <row r="19" spans="1:19" ht="17.25" customHeight="1" thickBot="1">
      <c r="A19" s="86"/>
      <c r="B19" s="202" t="s">
        <v>9</v>
      </c>
      <c r="C19" s="203"/>
      <c r="D19" s="204"/>
      <c r="E19" s="131">
        <v>19</v>
      </c>
      <c r="F19" s="132">
        <f>SUM(E19:E19)</f>
        <v>19</v>
      </c>
      <c r="G19" s="84"/>
      <c r="H19" s="84"/>
      <c r="I19" s="84"/>
      <c r="J19" s="99"/>
      <c r="K19" s="84"/>
      <c r="L19" s="84"/>
      <c r="M19" s="84"/>
      <c r="N19" s="84"/>
      <c r="O19" s="84"/>
      <c r="P19" s="99"/>
      <c r="Q19" s="90"/>
      <c r="R19" s="146"/>
      <c r="S19" s="80"/>
    </row>
    <row r="20" spans="1:19" ht="32.25" customHeight="1" thickBot="1">
      <c r="A20" s="86"/>
      <c r="B20" s="205" t="s">
        <v>162</v>
      </c>
      <c r="C20" s="206"/>
      <c r="D20" s="207"/>
      <c r="E20" s="208">
        <f>SUM(F18:F19)</f>
        <v>30</v>
      </c>
      <c r="F20" s="209"/>
      <c r="G20" s="88"/>
      <c r="H20" s="92"/>
      <c r="I20" s="88"/>
      <c r="J20" s="88"/>
      <c r="K20" s="88"/>
      <c r="L20" s="88"/>
      <c r="M20" s="90"/>
      <c r="N20" s="90"/>
      <c r="O20" s="90"/>
      <c r="P20" s="90"/>
      <c r="Q20" s="90"/>
      <c r="R20" s="146"/>
      <c r="S20" s="80"/>
    </row>
    <row r="21" spans="1:19" ht="12" customHeight="1">
      <c r="A21" s="86"/>
      <c r="B21" s="84"/>
      <c r="C21" s="84"/>
      <c r="D21" s="84"/>
      <c r="E21" s="80"/>
      <c r="F21" s="84"/>
      <c r="G21" s="88"/>
      <c r="H21" s="92"/>
      <c r="I21" s="88"/>
      <c r="J21" s="88"/>
      <c r="K21" s="88"/>
      <c r="L21" s="88"/>
      <c r="M21" s="90"/>
      <c r="N21" s="90"/>
      <c r="O21" s="90"/>
      <c r="P21" s="90"/>
      <c r="Q21" s="90"/>
      <c r="R21" s="146"/>
      <c r="S21" s="80"/>
    </row>
    <row r="22" spans="1:19" ht="12" customHeight="1">
      <c r="A22" s="86"/>
      <c r="B22" s="84"/>
      <c r="C22" s="84"/>
      <c r="D22" s="84"/>
      <c r="E22" s="84"/>
      <c r="F22" s="84"/>
      <c r="G22" s="88"/>
      <c r="H22" s="92"/>
      <c r="I22" s="88"/>
      <c r="J22" s="88"/>
      <c r="K22" s="88"/>
      <c r="L22" s="84"/>
      <c r="M22" s="84"/>
      <c r="N22" s="84"/>
      <c r="O22" s="84"/>
      <c r="P22" s="99"/>
      <c r="Q22" s="90"/>
      <c r="R22" s="146"/>
      <c r="S22" s="80"/>
    </row>
    <row r="23" spans="1:19" ht="12" customHeight="1" thickBot="1">
      <c r="A23" s="105"/>
      <c r="B23" s="106"/>
      <c r="C23" s="107"/>
      <c r="D23" s="107"/>
      <c r="E23" s="107"/>
      <c r="F23" s="107"/>
      <c r="G23" s="107"/>
      <c r="H23" s="108"/>
      <c r="I23" s="107"/>
      <c r="J23" s="107"/>
      <c r="K23" s="107"/>
      <c r="L23" s="107"/>
      <c r="M23" s="109"/>
      <c r="N23" s="109"/>
      <c r="O23" s="109"/>
      <c r="P23" s="109"/>
      <c r="Q23" s="210"/>
      <c r="R23" s="211"/>
      <c r="S23" s="80"/>
    </row>
    <row r="24" spans="1:19" ht="24.75" customHeight="1" thickBot="1">
      <c r="A24" s="212" t="s">
        <v>112</v>
      </c>
      <c r="B24" s="213"/>
      <c r="C24" s="213"/>
      <c r="D24" s="213"/>
      <c r="E24" s="213"/>
      <c r="F24" s="213"/>
      <c r="G24" s="213"/>
      <c r="H24" s="213"/>
      <c r="I24" s="213"/>
      <c r="J24" s="213"/>
      <c r="K24" s="213"/>
      <c r="L24" s="213"/>
      <c r="M24" s="213"/>
      <c r="N24" s="213"/>
      <c r="O24" s="213"/>
      <c r="P24" s="213"/>
      <c r="Q24" s="213"/>
      <c r="R24" s="214"/>
      <c r="S24" s="80"/>
    </row>
    <row r="25" spans="1:19" ht="13.5" thickBot="1">
      <c r="A25" s="119"/>
      <c r="B25" s="224"/>
      <c r="C25" s="224"/>
      <c r="D25" s="224"/>
      <c r="E25" s="224"/>
      <c r="F25" s="224"/>
      <c r="G25" s="84"/>
      <c r="H25" s="84"/>
      <c r="I25" s="84"/>
      <c r="J25" s="84"/>
      <c r="K25" s="84"/>
      <c r="L25" s="84"/>
      <c r="M25" s="84"/>
      <c r="N25" s="84"/>
      <c r="O25" s="110"/>
      <c r="P25" s="110"/>
      <c r="Q25" s="84"/>
      <c r="R25" s="148"/>
      <c r="S25" s="80"/>
    </row>
    <row r="26" spans="1:19" s="114" customFormat="1" ht="33" customHeight="1" thickBot="1">
      <c r="A26" s="149"/>
      <c r="B26" s="225" t="s">
        <v>118</v>
      </c>
      <c r="C26" s="226"/>
      <c r="D26" s="226"/>
      <c r="E26" s="226"/>
      <c r="F26" s="112"/>
      <c r="G26" s="110" t="s">
        <v>119</v>
      </c>
      <c r="H26" s="110" t="s">
        <v>120</v>
      </c>
      <c r="I26" s="110" t="s">
        <v>120</v>
      </c>
      <c r="J26" s="110" t="s">
        <v>120</v>
      </c>
      <c r="K26" s="110" t="s">
        <v>120</v>
      </c>
      <c r="L26" s="110" t="s">
        <v>120</v>
      </c>
      <c r="M26" s="110" t="s">
        <v>120</v>
      </c>
      <c r="N26" s="111"/>
      <c r="O26" s="110"/>
      <c r="P26" s="110"/>
      <c r="Q26" s="111"/>
      <c r="R26" s="150"/>
      <c r="S26" s="139"/>
    </row>
    <row r="27" spans="1:19" s="114" customFormat="1" ht="29.25" customHeight="1" thickBot="1">
      <c r="A27" s="149"/>
      <c r="B27" s="227" t="s">
        <v>121</v>
      </c>
      <c r="C27" s="228"/>
      <c r="D27" s="229"/>
      <c r="E27" s="133" t="s">
        <v>5</v>
      </c>
      <c r="F27" s="112"/>
      <c r="G27" s="110"/>
      <c r="H27" s="110" t="s">
        <v>120</v>
      </c>
      <c r="I27" s="110" t="s">
        <v>120</v>
      </c>
      <c r="J27" s="110" t="s">
        <v>120</v>
      </c>
      <c r="K27" s="110" t="s">
        <v>120</v>
      </c>
      <c r="L27" s="110" t="s">
        <v>120</v>
      </c>
      <c r="M27" s="110" t="s">
        <v>120</v>
      </c>
      <c r="N27" s="111"/>
      <c r="O27" s="110"/>
      <c r="P27" s="110"/>
      <c r="Q27" s="111"/>
      <c r="R27" s="150"/>
      <c r="S27" s="139"/>
    </row>
    <row r="28" spans="1:19" ht="23.25" customHeight="1">
      <c r="A28" s="119"/>
      <c r="B28" s="230" t="s">
        <v>15</v>
      </c>
      <c r="C28" s="231"/>
      <c r="D28" s="232"/>
      <c r="E28" s="115">
        <v>6</v>
      </c>
      <c r="F28" s="113"/>
      <c r="G28" s="110" t="s">
        <v>122</v>
      </c>
      <c r="H28" s="110" t="s">
        <v>120</v>
      </c>
      <c r="I28" s="110" t="s">
        <v>120</v>
      </c>
      <c r="J28" s="110" t="s">
        <v>120</v>
      </c>
      <c r="K28" s="110" t="s">
        <v>120</v>
      </c>
      <c r="L28" s="110" t="s">
        <v>120</v>
      </c>
      <c r="M28" s="110" t="s">
        <v>120</v>
      </c>
      <c r="N28" s="84"/>
      <c r="O28" s="110"/>
      <c r="P28" s="110"/>
      <c r="Q28" s="84"/>
      <c r="R28" s="148"/>
      <c r="S28" s="80"/>
    </row>
    <row r="29" spans="1:19" ht="23.25" customHeight="1">
      <c r="A29" s="119"/>
      <c r="B29" s="242" t="s">
        <v>18</v>
      </c>
      <c r="C29" s="243"/>
      <c r="D29" s="244"/>
      <c r="E29" s="116">
        <v>1</v>
      </c>
      <c r="F29" s="113"/>
      <c r="G29" s="110" t="s">
        <v>120</v>
      </c>
      <c r="H29" s="110" t="s">
        <v>120</v>
      </c>
      <c r="I29" s="110" t="s">
        <v>120</v>
      </c>
      <c r="J29" s="110" t="s">
        <v>120</v>
      </c>
      <c r="K29" s="110" t="s">
        <v>120</v>
      </c>
      <c r="L29" s="110" t="s">
        <v>120</v>
      </c>
      <c r="M29" s="110" t="s">
        <v>120</v>
      </c>
      <c r="N29" s="84"/>
      <c r="O29" s="110"/>
      <c r="P29" s="110"/>
      <c r="Q29" s="84"/>
      <c r="R29" s="148"/>
      <c r="S29" s="80"/>
    </row>
    <row r="30" spans="1:19" ht="23.25" customHeight="1">
      <c r="A30" s="119"/>
      <c r="B30" s="233" t="s">
        <v>19</v>
      </c>
      <c r="C30" s="234"/>
      <c r="D30" s="235"/>
      <c r="E30" s="116">
        <v>19</v>
      </c>
      <c r="F30" s="113"/>
      <c r="G30" s="110" t="s">
        <v>124</v>
      </c>
      <c r="H30" s="110" t="s">
        <v>120</v>
      </c>
      <c r="I30" s="110" t="s">
        <v>120</v>
      </c>
      <c r="J30" s="110" t="s">
        <v>120</v>
      </c>
      <c r="K30" s="110" t="s">
        <v>120</v>
      </c>
      <c r="L30" s="110" t="s">
        <v>120</v>
      </c>
      <c r="M30" s="110" t="s">
        <v>120</v>
      </c>
      <c r="N30" s="84"/>
      <c r="O30" s="84"/>
      <c r="P30" s="84"/>
      <c r="Q30" s="84"/>
      <c r="R30" s="148"/>
      <c r="S30" s="80"/>
    </row>
    <row r="31" spans="1:19" ht="27" customHeight="1">
      <c r="A31" s="119"/>
      <c r="B31" s="233" t="s">
        <v>123</v>
      </c>
      <c r="C31" s="234"/>
      <c r="D31" s="235"/>
      <c r="E31" s="116">
        <v>1</v>
      </c>
      <c r="F31" s="113"/>
      <c r="G31" s="110"/>
      <c r="H31" s="110" t="s">
        <v>120</v>
      </c>
      <c r="I31" s="110" t="s">
        <v>120</v>
      </c>
      <c r="J31" s="110" t="s">
        <v>120</v>
      </c>
      <c r="K31" s="110" t="s">
        <v>120</v>
      </c>
      <c r="L31" s="110" t="s">
        <v>120</v>
      </c>
      <c r="M31" s="110" t="s">
        <v>120</v>
      </c>
      <c r="N31" s="84"/>
      <c r="O31" s="84"/>
      <c r="P31" s="84"/>
      <c r="Q31" s="84"/>
      <c r="R31" s="148"/>
      <c r="S31" s="80"/>
    </row>
    <row r="32" spans="1:19" ht="27" customHeight="1" thickBot="1">
      <c r="A32" s="119"/>
      <c r="B32" s="233" t="s">
        <v>125</v>
      </c>
      <c r="C32" s="234"/>
      <c r="D32" s="235"/>
      <c r="E32" s="198">
        <v>3</v>
      </c>
      <c r="F32" s="113"/>
      <c r="G32" s="110"/>
      <c r="H32" s="110"/>
      <c r="I32" s="110"/>
      <c r="J32" s="110"/>
      <c r="K32" s="110"/>
      <c r="L32" s="110"/>
      <c r="M32" s="110"/>
      <c r="N32" s="84"/>
      <c r="O32" s="84"/>
      <c r="P32" s="84"/>
      <c r="Q32" s="84"/>
      <c r="R32" s="148"/>
      <c r="S32" s="80"/>
    </row>
    <row r="33" spans="1:19" ht="21.75" customHeight="1">
      <c r="A33" s="119"/>
      <c r="B33" s="248" t="s">
        <v>118</v>
      </c>
      <c r="C33" s="249"/>
      <c r="D33" s="249"/>
      <c r="E33" s="236">
        <f>SUM(E28:E32)</f>
        <v>30</v>
      </c>
      <c r="F33" s="113"/>
      <c r="G33" s="110" t="s">
        <v>126</v>
      </c>
      <c r="H33" s="117"/>
      <c r="I33" s="117"/>
      <c r="J33" s="117"/>
      <c r="K33" s="261"/>
      <c r="L33" s="261"/>
      <c r="M33" s="261"/>
      <c r="N33" s="84"/>
      <c r="O33" s="84"/>
      <c r="P33" s="84"/>
      <c r="Q33" s="84"/>
      <c r="R33" s="148"/>
      <c r="S33" s="80"/>
    </row>
    <row r="34" spans="1:19" ht="21.75" customHeight="1" thickBot="1">
      <c r="A34" s="119"/>
      <c r="B34" s="250"/>
      <c r="C34" s="251"/>
      <c r="D34" s="251"/>
      <c r="E34" s="237"/>
      <c r="F34" s="110">
        <v>3</v>
      </c>
      <c r="G34" s="110"/>
      <c r="H34" s="117"/>
      <c r="I34" s="117"/>
      <c r="J34" s="117"/>
      <c r="K34" s="134"/>
      <c r="L34" s="134"/>
      <c r="M34" s="134"/>
      <c r="N34" s="84"/>
      <c r="O34" s="84"/>
      <c r="P34" s="84"/>
      <c r="Q34" s="84"/>
      <c r="R34" s="148"/>
      <c r="S34" s="80"/>
    </row>
    <row r="35" spans="1:19" ht="12" customHeight="1">
      <c r="A35" s="119"/>
      <c r="B35" s="135"/>
      <c r="C35" s="135"/>
      <c r="D35" s="135"/>
      <c r="E35" s="135"/>
      <c r="F35" s="135"/>
      <c r="G35" s="110"/>
      <c r="H35" s="117"/>
      <c r="I35" s="117"/>
      <c r="J35" s="117"/>
      <c r="K35" s="134"/>
      <c r="L35" s="134"/>
      <c r="M35" s="134"/>
      <c r="N35" s="84"/>
      <c r="O35" s="84"/>
      <c r="P35" s="84"/>
      <c r="Q35" s="84"/>
      <c r="R35" s="148"/>
      <c r="S35" s="80"/>
    </row>
    <row r="36" spans="1:19" ht="12" customHeight="1">
      <c r="A36" s="119"/>
      <c r="B36" s="135"/>
      <c r="C36" s="135"/>
      <c r="D36" s="135"/>
      <c r="E36" s="135"/>
      <c r="F36" s="135"/>
      <c r="G36" s="84"/>
      <c r="H36" s="117"/>
      <c r="I36" s="117"/>
      <c r="J36" s="117"/>
      <c r="K36" s="261"/>
      <c r="L36" s="261"/>
      <c r="M36" s="261"/>
      <c r="N36" s="84"/>
      <c r="O36" s="84"/>
      <c r="P36" s="84"/>
      <c r="Q36" s="84"/>
      <c r="R36" s="148"/>
      <c r="S36" s="80"/>
    </row>
    <row r="37" spans="1:19" ht="12" customHeight="1">
      <c r="A37" s="119"/>
      <c r="B37" s="135"/>
      <c r="C37" s="135"/>
      <c r="D37" s="135"/>
      <c r="E37" s="135"/>
      <c r="F37" s="135"/>
      <c r="G37" s="84"/>
      <c r="H37" s="84"/>
      <c r="I37" s="84"/>
      <c r="J37" s="84"/>
      <c r="K37" s="84"/>
      <c r="L37" s="84"/>
      <c r="M37" s="84"/>
      <c r="N37" s="84"/>
      <c r="O37" s="84"/>
      <c r="P37" s="84"/>
      <c r="Q37" s="210"/>
      <c r="R37" s="211"/>
      <c r="S37" s="80"/>
    </row>
    <row r="38" spans="1:19" ht="12" customHeight="1">
      <c r="A38" s="119"/>
      <c r="B38" s="135"/>
      <c r="C38" s="135"/>
      <c r="D38" s="135"/>
      <c r="E38" s="135"/>
      <c r="F38" s="135"/>
      <c r="G38" s="84"/>
      <c r="H38" s="84"/>
      <c r="I38" s="84"/>
      <c r="J38" s="84"/>
      <c r="K38" s="84"/>
      <c r="L38" s="84"/>
      <c r="M38" s="84"/>
      <c r="N38" s="84"/>
      <c r="O38" s="84"/>
      <c r="P38" s="84"/>
      <c r="Q38" s="56"/>
      <c r="R38" s="151"/>
      <c r="S38" s="80"/>
    </row>
    <row r="39" spans="1:19" ht="12" customHeight="1" thickBot="1">
      <c r="A39" s="119"/>
      <c r="B39" s="135"/>
      <c r="C39" s="135"/>
      <c r="D39" s="135"/>
      <c r="E39" s="135"/>
      <c r="F39" s="135"/>
      <c r="G39" s="84"/>
      <c r="H39" s="84"/>
      <c r="I39" s="84"/>
      <c r="J39" s="84"/>
      <c r="K39" s="84"/>
      <c r="L39" s="84"/>
      <c r="M39" s="84"/>
      <c r="N39" s="84"/>
      <c r="O39" s="84"/>
      <c r="P39" s="84"/>
      <c r="Q39" s="56"/>
      <c r="R39" s="151"/>
      <c r="S39" s="80"/>
    </row>
    <row r="40" spans="1:19" ht="24.75" customHeight="1" thickBot="1">
      <c r="A40" s="212" t="s">
        <v>113</v>
      </c>
      <c r="B40" s="213"/>
      <c r="C40" s="213"/>
      <c r="D40" s="213"/>
      <c r="E40" s="213"/>
      <c r="F40" s="213"/>
      <c r="G40" s="213"/>
      <c r="H40" s="213"/>
      <c r="I40" s="213"/>
      <c r="J40" s="213"/>
      <c r="K40" s="213"/>
      <c r="L40" s="213"/>
      <c r="M40" s="213"/>
      <c r="N40" s="213"/>
      <c r="O40" s="213"/>
      <c r="P40" s="213"/>
      <c r="Q40" s="213"/>
      <c r="R40" s="214"/>
      <c r="S40" s="80"/>
    </row>
    <row r="41" spans="1:19" ht="12.75">
      <c r="A41" s="78"/>
      <c r="B41" s="118"/>
      <c r="C41" s="118"/>
      <c r="D41" s="118"/>
      <c r="E41" s="118"/>
      <c r="F41" s="118"/>
      <c r="G41" s="79"/>
      <c r="H41" s="79"/>
      <c r="I41" s="79"/>
      <c r="J41" s="79"/>
      <c r="K41" s="79"/>
      <c r="L41" s="79"/>
      <c r="M41" s="79"/>
      <c r="N41" s="79"/>
      <c r="O41" s="79"/>
      <c r="P41" s="79"/>
      <c r="Q41" s="79"/>
      <c r="R41" s="152"/>
      <c r="S41" s="80"/>
    </row>
    <row r="42" spans="1:19" ht="12.75">
      <c r="A42" s="119"/>
      <c r="B42" s="135"/>
      <c r="C42" s="135"/>
      <c r="D42" s="135"/>
      <c r="E42" s="135"/>
      <c r="F42" s="135"/>
      <c r="G42" s="84"/>
      <c r="H42" s="84"/>
      <c r="I42" s="84"/>
      <c r="J42" s="84"/>
      <c r="K42" s="84"/>
      <c r="L42" s="84"/>
      <c r="M42" s="84"/>
      <c r="N42" s="84"/>
      <c r="O42" s="84"/>
      <c r="P42" s="84"/>
      <c r="Q42" s="84"/>
      <c r="R42" s="148"/>
      <c r="S42" s="80"/>
    </row>
    <row r="43" spans="1:19" ht="64.5" customHeight="1" thickBot="1">
      <c r="A43" s="119"/>
      <c r="B43" s="120" t="s">
        <v>127</v>
      </c>
      <c r="C43" s="120" t="s">
        <v>79</v>
      </c>
      <c r="D43" s="120" t="s">
        <v>97</v>
      </c>
      <c r="E43" s="120" t="s">
        <v>158</v>
      </c>
      <c r="F43" s="120" t="s">
        <v>86</v>
      </c>
      <c r="G43" s="120" t="s">
        <v>92</v>
      </c>
      <c r="H43" s="120" t="s">
        <v>128</v>
      </c>
      <c r="I43" s="80"/>
      <c r="J43" s="80"/>
      <c r="K43" s="80"/>
      <c r="L43" s="80"/>
      <c r="M43" s="80"/>
      <c r="N43" s="80"/>
      <c r="O43" s="84"/>
      <c r="P43" s="84"/>
      <c r="Q43" s="84"/>
      <c r="R43" s="148"/>
      <c r="S43" s="80"/>
    </row>
    <row r="44" spans="1:19" ht="15.75" customHeight="1">
      <c r="A44" s="119"/>
      <c r="B44" s="245" t="s">
        <v>5</v>
      </c>
      <c r="C44" s="246"/>
      <c r="D44" s="246"/>
      <c r="E44" s="246"/>
      <c r="F44" s="246"/>
      <c r="G44" s="246"/>
      <c r="H44" s="247"/>
      <c r="I44" s="80"/>
      <c r="J44" s="80"/>
      <c r="K44" s="80"/>
      <c r="L44" s="80"/>
      <c r="M44" s="80"/>
      <c r="N44" s="80"/>
      <c r="O44" s="84"/>
      <c r="P44" s="84"/>
      <c r="Q44" s="84"/>
      <c r="R44" s="148"/>
      <c r="S44" s="80"/>
    </row>
    <row r="45" spans="1:19" ht="31.5" customHeight="1">
      <c r="A45" s="119"/>
      <c r="B45" s="130" t="s">
        <v>129</v>
      </c>
      <c r="C45" s="121">
        <v>6</v>
      </c>
      <c r="D45" s="122"/>
      <c r="E45" s="121"/>
      <c r="F45" s="121"/>
      <c r="G45" s="121">
        <v>2</v>
      </c>
      <c r="H45" s="123">
        <f>SUM(C45:G45)</f>
        <v>8</v>
      </c>
      <c r="I45" s="80"/>
      <c r="J45" s="80"/>
      <c r="K45" s="80"/>
      <c r="L45" s="80"/>
      <c r="M45" s="80"/>
      <c r="N45" s="80"/>
      <c r="O45" s="84"/>
      <c r="P45" s="84"/>
      <c r="Q45" s="84"/>
      <c r="R45" s="148"/>
      <c r="S45" s="80"/>
    </row>
    <row r="46" spans="1:19" ht="27" customHeight="1">
      <c r="A46" s="119"/>
      <c r="B46" s="130" t="s">
        <v>130</v>
      </c>
      <c r="C46" s="121">
        <v>1</v>
      </c>
      <c r="D46" s="122">
        <v>1</v>
      </c>
      <c r="E46" s="121"/>
      <c r="F46" s="121"/>
      <c r="G46" s="121">
        <v>3</v>
      </c>
      <c r="H46" s="123">
        <f>SUM(C46:G46)</f>
        <v>5</v>
      </c>
      <c r="I46" s="80"/>
      <c r="J46" s="80"/>
      <c r="K46" s="80"/>
      <c r="L46" s="80"/>
      <c r="M46" s="80"/>
      <c r="N46" s="80"/>
      <c r="O46" s="84"/>
      <c r="P46" s="84"/>
      <c r="Q46" s="84"/>
      <c r="R46" s="148"/>
      <c r="S46" s="80"/>
    </row>
    <row r="47" spans="1:19" ht="40.5" customHeight="1">
      <c r="A47" s="119"/>
      <c r="B47" s="130" t="s">
        <v>159</v>
      </c>
      <c r="C47" s="121"/>
      <c r="D47" s="122"/>
      <c r="E47" s="121"/>
      <c r="F47" s="121">
        <v>1</v>
      </c>
      <c r="G47" s="121"/>
      <c r="H47" s="123">
        <f>SUM(C47:G47)</f>
        <v>1</v>
      </c>
      <c r="I47" s="80"/>
      <c r="J47" s="80"/>
      <c r="K47" s="80"/>
      <c r="L47" s="80"/>
      <c r="M47" s="80"/>
      <c r="N47" s="80"/>
      <c r="O47" s="84"/>
      <c r="P47" s="84"/>
      <c r="Q47" s="84"/>
      <c r="R47" s="148"/>
      <c r="S47" s="80"/>
    </row>
    <row r="48" spans="1:19" ht="49.5" customHeight="1" thickBot="1">
      <c r="A48" s="119"/>
      <c r="B48" s="124" t="s">
        <v>131</v>
      </c>
      <c r="C48" s="125"/>
      <c r="D48" s="126"/>
      <c r="E48" s="125">
        <v>16</v>
      </c>
      <c r="F48" s="125"/>
      <c r="G48" s="125"/>
      <c r="H48" s="127">
        <f>SUM(C48:G48)</f>
        <v>16</v>
      </c>
      <c r="I48" s="80"/>
      <c r="J48" s="80"/>
      <c r="K48" s="80"/>
      <c r="L48" s="80"/>
      <c r="M48" s="80"/>
      <c r="N48" s="80"/>
      <c r="O48" s="84"/>
      <c r="P48" s="84"/>
      <c r="Q48" s="84"/>
      <c r="R48" s="148"/>
      <c r="S48" s="80"/>
    </row>
    <row r="49" spans="1:19" ht="25.5" customHeight="1" thickBot="1">
      <c r="A49" s="119"/>
      <c r="B49" s="128" t="s">
        <v>128</v>
      </c>
      <c r="C49" s="129">
        <f aca="true" t="shared" si="0" ref="C49:H49">SUM(C45:C47,C48)</f>
        <v>7</v>
      </c>
      <c r="D49" s="129">
        <f t="shared" si="0"/>
        <v>1</v>
      </c>
      <c r="E49" s="129">
        <f t="shared" si="0"/>
        <v>16</v>
      </c>
      <c r="F49" s="129">
        <f t="shared" si="0"/>
        <v>1</v>
      </c>
      <c r="G49" s="129">
        <f t="shared" si="0"/>
        <v>5</v>
      </c>
      <c r="H49" s="129">
        <f t="shared" si="0"/>
        <v>30</v>
      </c>
      <c r="I49" s="80"/>
      <c r="J49" s="80"/>
      <c r="K49" s="80"/>
      <c r="L49" s="80"/>
      <c r="M49" s="80"/>
      <c r="N49" s="80"/>
      <c r="O49" s="84"/>
      <c r="P49" s="84"/>
      <c r="Q49" s="84"/>
      <c r="R49" s="148"/>
      <c r="S49" s="80"/>
    </row>
    <row r="50" spans="1:19" ht="12" customHeight="1">
      <c r="A50" s="153"/>
      <c r="B50" s="80"/>
      <c r="C50" s="80"/>
      <c r="D50" s="80"/>
      <c r="E50" s="80"/>
      <c r="F50" s="80"/>
      <c r="G50" s="80"/>
      <c r="H50" s="80"/>
      <c r="I50" s="80"/>
      <c r="J50" s="80"/>
      <c r="K50" s="80"/>
      <c r="L50" s="80"/>
      <c r="M50" s="80"/>
      <c r="N50" s="80"/>
      <c r="O50" s="84"/>
      <c r="P50" s="84"/>
      <c r="Q50" s="84"/>
      <c r="R50" s="148"/>
      <c r="S50" s="80"/>
    </row>
    <row r="51" spans="1:19" ht="12" customHeight="1">
      <c r="A51" s="153"/>
      <c r="B51" s="80"/>
      <c r="C51" s="80"/>
      <c r="D51" s="80"/>
      <c r="E51" s="80"/>
      <c r="F51" s="80"/>
      <c r="G51" s="80"/>
      <c r="H51" s="80"/>
      <c r="I51" s="80"/>
      <c r="J51" s="80"/>
      <c r="K51" s="80"/>
      <c r="L51" s="80"/>
      <c r="M51" s="80"/>
      <c r="N51" s="80"/>
      <c r="O51" s="84"/>
      <c r="P51" s="84"/>
      <c r="Q51" s="84"/>
      <c r="R51" s="148"/>
      <c r="S51" s="80"/>
    </row>
    <row r="52" spans="1:19" ht="12" customHeight="1" thickBot="1">
      <c r="A52" s="154"/>
      <c r="B52" s="240" t="s">
        <v>132</v>
      </c>
      <c r="C52" s="240"/>
      <c r="D52" s="240"/>
      <c r="E52" s="240"/>
      <c r="F52" s="159"/>
      <c r="G52" s="160"/>
      <c r="H52" s="241"/>
      <c r="I52" s="241"/>
      <c r="J52" s="241"/>
      <c r="K52" s="241"/>
      <c r="L52" s="241"/>
      <c r="M52" s="241"/>
      <c r="N52" s="107"/>
      <c r="O52" s="155"/>
      <c r="P52" s="155"/>
      <c r="Q52" s="238"/>
      <c r="R52" s="239"/>
      <c r="S52" s="80"/>
    </row>
    <row r="53" spans="1:19" ht="35.25" customHeight="1" thickBot="1">
      <c r="A53" s="212" t="s">
        <v>133</v>
      </c>
      <c r="B53" s="213"/>
      <c r="C53" s="213"/>
      <c r="D53" s="213"/>
      <c r="E53" s="213"/>
      <c r="F53" s="213"/>
      <c r="G53" s="213"/>
      <c r="H53" s="213"/>
      <c r="I53" s="213"/>
      <c r="J53" s="213"/>
      <c r="K53" s="213"/>
      <c r="L53" s="213"/>
      <c r="M53" s="213"/>
      <c r="N53" s="213"/>
      <c r="O53" s="213"/>
      <c r="P53" s="213"/>
      <c r="Q53" s="213"/>
      <c r="R53" s="214"/>
      <c r="S53" s="80"/>
    </row>
    <row r="54" spans="1:18" ht="38.25" customHeight="1" thickBot="1">
      <c r="A54" s="156"/>
      <c r="B54" s="199" t="s">
        <v>161</v>
      </c>
      <c r="C54" s="157"/>
      <c r="D54" s="157"/>
      <c r="E54" s="157"/>
      <c r="F54" s="157"/>
      <c r="G54" s="157"/>
      <c r="H54" s="157"/>
      <c r="I54" s="157"/>
      <c r="J54" s="157"/>
      <c r="K54" s="157"/>
      <c r="L54" s="157"/>
      <c r="M54" s="157"/>
      <c r="N54" s="157"/>
      <c r="O54" s="157"/>
      <c r="P54" s="157"/>
      <c r="Q54" s="157"/>
      <c r="R54" s="158"/>
    </row>
  </sheetData>
  <sheetProtection/>
  <mergeCells count="38">
    <mergeCell ref="F11:L11"/>
    <mergeCell ref="K33:M33"/>
    <mergeCell ref="K36:M36"/>
    <mergeCell ref="Q52:R52"/>
    <mergeCell ref="A53:R53"/>
    <mergeCell ref="Q37:R37"/>
    <mergeCell ref="A40:R40"/>
    <mergeCell ref="B52:E52"/>
    <mergeCell ref="H52:I52"/>
    <mergeCell ref="J52:K52"/>
    <mergeCell ref="L52:M52"/>
    <mergeCell ref="B44:H44"/>
    <mergeCell ref="B25:F25"/>
    <mergeCell ref="B26:E26"/>
    <mergeCell ref="B27:D27"/>
    <mergeCell ref="B28:D28"/>
    <mergeCell ref="B30:D30"/>
    <mergeCell ref="E33:E34"/>
    <mergeCell ref="B31:D31"/>
    <mergeCell ref="B32:D32"/>
    <mergeCell ref="B29:D29"/>
    <mergeCell ref="B33:D34"/>
    <mergeCell ref="Q23:R23"/>
    <mergeCell ref="A24:R24"/>
    <mergeCell ref="A14:R14"/>
    <mergeCell ref="B16:F16"/>
    <mergeCell ref="B17:D17"/>
    <mergeCell ref="B18:D18"/>
    <mergeCell ref="D2:K2"/>
    <mergeCell ref="D3:K3"/>
    <mergeCell ref="D4:K4"/>
    <mergeCell ref="B19:D19"/>
    <mergeCell ref="B20:D20"/>
    <mergeCell ref="E20:F20"/>
    <mergeCell ref="F7:L7"/>
    <mergeCell ref="F8:L8"/>
    <mergeCell ref="F9:L9"/>
    <mergeCell ref="F10:L10"/>
  </mergeCells>
  <hyperlinks>
    <hyperlink ref="B54"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A1:K42"/>
  <sheetViews>
    <sheetView showGridLines="0" view="pageBreakPreview" zoomScale="70" zoomScaleSheetLayoutView="70" zoomScalePageLayoutView="0" workbookViewId="0" topLeftCell="A1">
      <selection activeCell="A2" sqref="A2"/>
    </sheetView>
  </sheetViews>
  <sheetFormatPr defaultColWidth="11.421875" defaultRowHeight="15"/>
  <cols>
    <col min="11" max="11" width="24.7109375" style="0" customWidth="1"/>
  </cols>
  <sheetData>
    <row r="1" spans="1:11" ht="15">
      <c r="A1" s="161"/>
      <c r="B1" s="161"/>
      <c r="C1" s="161"/>
      <c r="D1" s="161"/>
      <c r="E1" s="161"/>
      <c r="F1" s="161"/>
      <c r="G1" s="161"/>
      <c r="H1" s="161"/>
      <c r="I1" s="161"/>
      <c r="J1" s="161"/>
      <c r="K1" s="162"/>
    </row>
    <row r="2" spans="1:11" ht="15.75">
      <c r="A2" s="199" t="s">
        <v>160</v>
      </c>
      <c r="B2" s="161"/>
      <c r="C2" s="272" t="s">
        <v>108</v>
      </c>
      <c r="D2" s="272"/>
      <c r="E2" s="272"/>
      <c r="F2" s="272"/>
      <c r="G2" s="272"/>
      <c r="H2" s="272"/>
      <c r="I2" s="272"/>
      <c r="J2" s="272"/>
      <c r="K2" s="272"/>
    </row>
    <row r="3" spans="1:11" ht="15">
      <c r="A3" s="161"/>
      <c r="B3" s="161"/>
      <c r="C3" s="272" t="s">
        <v>109</v>
      </c>
      <c r="D3" s="272"/>
      <c r="E3" s="272"/>
      <c r="F3" s="272"/>
      <c r="G3" s="272"/>
      <c r="H3" s="272"/>
      <c r="I3" s="272"/>
      <c r="J3" s="272"/>
      <c r="K3" s="272"/>
    </row>
    <row r="4" spans="1:11" ht="15">
      <c r="A4" s="161"/>
      <c r="B4" s="161"/>
      <c r="C4" s="272" t="s">
        <v>150</v>
      </c>
      <c r="D4" s="272"/>
      <c r="E4" s="272"/>
      <c r="F4" s="272"/>
      <c r="G4" s="272"/>
      <c r="H4" s="272"/>
      <c r="I4" s="272"/>
      <c r="J4" s="272"/>
      <c r="K4" s="272"/>
    </row>
    <row r="5" spans="1:11" ht="15">
      <c r="A5" s="161"/>
      <c r="B5" s="161"/>
      <c r="C5" s="161"/>
      <c r="D5" s="161"/>
      <c r="E5" s="161"/>
      <c r="F5" s="161"/>
      <c r="G5" s="161"/>
      <c r="H5" s="161"/>
      <c r="I5" s="161"/>
      <c r="J5" s="161"/>
      <c r="K5" s="162"/>
    </row>
    <row r="6" spans="1:11" ht="15">
      <c r="A6" s="161"/>
      <c r="B6" s="161"/>
      <c r="C6" s="161"/>
      <c r="D6" s="161"/>
      <c r="E6" s="161"/>
      <c r="F6" s="161"/>
      <c r="G6" s="161"/>
      <c r="H6" s="161"/>
      <c r="I6" s="161"/>
      <c r="J6" s="161"/>
      <c r="K6" s="162"/>
    </row>
    <row r="7" spans="1:11" ht="15">
      <c r="A7" s="270" t="s">
        <v>137</v>
      </c>
      <c r="B7" s="262"/>
      <c r="C7" s="262"/>
      <c r="D7" s="262"/>
      <c r="E7" s="262"/>
      <c r="F7" s="263"/>
      <c r="G7" s="263"/>
      <c r="H7" s="263"/>
      <c r="I7" s="263"/>
      <c r="J7" s="263"/>
      <c r="K7" s="263"/>
    </row>
    <row r="8" spans="1:11" ht="63.75">
      <c r="A8" s="271"/>
      <c r="B8" s="163" t="s">
        <v>138</v>
      </c>
      <c r="C8" s="163" t="s">
        <v>139</v>
      </c>
      <c r="D8" s="163" t="s">
        <v>140</v>
      </c>
      <c r="E8" s="163" t="s">
        <v>141</v>
      </c>
      <c r="F8" s="164" t="s">
        <v>142</v>
      </c>
      <c r="G8" s="164" t="s">
        <v>143</v>
      </c>
      <c r="H8" s="164" t="s">
        <v>144</v>
      </c>
      <c r="I8" s="164" t="s">
        <v>145</v>
      </c>
      <c r="J8" s="164" t="s">
        <v>141</v>
      </c>
      <c r="K8" s="165" t="s">
        <v>146</v>
      </c>
    </row>
    <row r="9" spans="1:11" ht="51.75">
      <c r="A9" s="166">
        <v>1</v>
      </c>
      <c r="B9" s="167">
        <v>42580</v>
      </c>
      <c r="C9" s="168">
        <v>509</v>
      </c>
      <c r="D9" s="167">
        <v>42587</v>
      </c>
      <c r="E9" s="168">
        <v>5</v>
      </c>
      <c r="F9" s="167">
        <v>42584</v>
      </c>
      <c r="G9" s="167">
        <v>42591</v>
      </c>
      <c r="H9" s="169" t="s">
        <v>147</v>
      </c>
      <c r="I9" s="169" t="s">
        <v>77</v>
      </c>
      <c r="J9" s="168">
        <v>4</v>
      </c>
      <c r="K9" s="169" t="s">
        <v>148</v>
      </c>
    </row>
    <row r="10" spans="1:11" ht="51.75">
      <c r="A10" s="168">
        <v>2</v>
      </c>
      <c r="B10" s="167">
        <v>42583</v>
      </c>
      <c r="C10" s="168">
        <v>494</v>
      </c>
      <c r="D10" s="167">
        <v>42584</v>
      </c>
      <c r="E10" s="168">
        <v>1</v>
      </c>
      <c r="F10" s="167">
        <v>42584</v>
      </c>
      <c r="G10" s="167">
        <v>42591</v>
      </c>
      <c r="H10" s="169" t="s">
        <v>147</v>
      </c>
      <c r="I10" s="169" t="s">
        <v>77</v>
      </c>
      <c r="J10" s="168">
        <v>4</v>
      </c>
      <c r="K10" s="169" t="s">
        <v>148</v>
      </c>
    </row>
    <row r="11" spans="1:11" ht="51.75">
      <c r="A11" s="168">
        <v>3</v>
      </c>
      <c r="B11" s="167">
        <v>42584</v>
      </c>
      <c r="C11" s="168">
        <v>535</v>
      </c>
      <c r="D11" s="167">
        <v>42605</v>
      </c>
      <c r="E11" s="168">
        <v>13</v>
      </c>
      <c r="F11" s="167">
        <v>42605</v>
      </c>
      <c r="G11" s="167">
        <v>42605</v>
      </c>
      <c r="H11" s="169" t="s">
        <v>149</v>
      </c>
      <c r="I11" s="169" t="s">
        <v>77</v>
      </c>
      <c r="J11" s="168">
        <v>1</v>
      </c>
      <c r="K11" s="169" t="s">
        <v>148</v>
      </c>
    </row>
    <row r="12" spans="1:11" ht="51.75">
      <c r="A12" s="168">
        <v>4</v>
      </c>
      <c r="B12" s="167">
        <v>42585</v>
      </c>
      <c r="C12" s="168">
        <v>513</v>
      </c>
      <c r="D12" s="167">
        <v>42591</v>
      </c>
      <c r="E12" s="168">
        <v>4</v>
      </c>
      <c r="F12" s="167">
        <v>42585</v>
      </c>
      <c r="G12" s="167">
        <v>42591</v>
      </c>
      <c r="H12" s="169" t="s">
        <v>147</v>
      </c>
      <c r="I12" s="169" t="s">
        <v>77</v>
      </c>
      <c r="J12" s="168">
        <v>3</v>
      </c>
      <c r="K12" s="169" t="s">
        <v>148</v>
      </c>
    </row>
    <row r="13" spans="1:11" ht="51.75">
      <c r="A13" s="168">
        <v>5</v>
      </c>
      <c r="B13" s="167">
        <v>42585</v>
      </c>
      <c r="C13" s="168">
        <v>516</v>
      </c>
      <c r="D13" s="167">
        <v>42591</v>
      </c>
      <c r="E13" s="168">
        <v>4</v>
      </c>
      <c r="F13" s="167">
        <v>42585</v>
      </c>
      <c r="G13" s="167">
        <v>42593</v>
      </c>
      <c r="H13" s="169" t="s">
        <v>147</v>
      </c>
      <c r="I13" s="169" t="s">
        <v>77</v>
      </c>
      <c r="J13" s="168">
        <v>5</v>
      </c>
      <c r="K13" s="169" t="s">
        <v>148</v>
      </c>
    </row>
    <row r="14" spans="1:11" ht="51.75">
      <c r="A14" s="168">
        <v>6</v>
      </c>
      <c r="B14" s="167">
        <v>42585</v>
      </c>
      <c r="C14" s="168">
        <v>519</v>
      </c>
      <c r="D14" s="167">
        <v>42594</v>
      </c>
      <c r="E14" s="168">
        <v>7</v>
      </c>
      <c r="F14" s="167">
        <v>42590</v>
      </c>
      <c r="G14" s="167">
        <v>42599</v>
      </c>
      <c r="H14" s="169" t="s">
        <v>147</v>
      </c>
      <c r="I14" s="169" t="s">
        <v>77</v>
      </c>
      <c r="J14" s="168">
        <v>6</v>
      </c>
      <c r="K14" s="169" t="s">
        <v>148</v>
      </c>
    </row>
    <row r="15" spans="1:11" ht="51.75">
      <c r="A15" s="168">
        <v>7</v>
      </c>
      <c r="B15" s="167">
        <v>42592</v>
      </c>
      <c r="C15" s="168">
        <v>532</v>
      </c>
      <c r="D15" s="167">
        <v>42604</v>
      </c>
      <c r="E15" s="168">
        <v>7</v>
      </c>
      <c r="F15" s="167">
        <v>42592</v>
      </c>
      <c r="G15" s="167">
        <v>8</v>
      </c>
      <c r="H15" s="169" t="s">
        <v>147</v>
      </c>
      <c r="I15" s="169" t="s">
        <v>77</v>
      </c>
      <c r="J15" s="168">
        <v>8</v>
      </c>
      <c r="K15" s="169" t="s">
        <v>148</v>
      </c>
    </row>
    <row r="16" spans="1:11" ht="51.75">
      <c r="A16" s="168">
        <v>8</v>
      </c>
      <c r="B16" s="167">
        <v>42592</v>
      </c>
      <c r="C16" s="168">
        <v>521</v>
      </c>
      <c r="D16" s="167">
        <v>42594</v>
      </c>
      <c r="E16" s="168">
        <v>2</v>
      </c>
      <c r="F16" s="167">
        <v>42592</v>
      </c>
      <c r="G16" s="167">
        <v>42599</v>
      </c>
      <c r="H16" s="169" t="s">
        <v>147</v>
      </c>
      <c r="I16" s="169" t="s">
        <v>77</v>
      </c>
      <c r="J16" s="168">
        <v>3</v>
      </c>
      <c r="K16" s="169" t="s">
        <v>148</v>
      </c>
    </row>
    <row r="17" spans="1:11" ht="51.75">
      <c r="A17" s="168">
        <v>9</v>
      </c>
      <c r="B17" s="167">
        <v>42592</v>
      </c>
      <c r="C17" s="168">
        <v>520</v>
      </c>
      <c r="D17" s="167">
        <v>42594</v>
      </c>
      <c r="E17" s="168">
        <v>2</v>
      </c>
      <c r="F17" s="167">
        <v>42592</v>
      </c>
      <c r="G17" s="167">
        <v>42599</v>
      </c>
      <c r="H17" s="169" t="s">
        <v>147</v>
      </c>
      <c r="I17" s="169" t="s">
        <v>77</v>
      </c>
      <c r="J17" s="168">
        <v>3</v>
      </c>
      <c r="K17" s="169" t="s">
        <v>148</v>
      </c>
    </row>
    <row r="18" spans="1:11" ht="51.75">
      <c r="A18" s="168">
        <v>10</v>
      </c>
      <c r="B18" s="167">
        <v>42593</v>
      </c>
      <c r="C18" s="168">
        <v>524</v>
      </c>
      <c r="D18" s="167">
        <v>42600</v>
      </c>
      <c r="E18" s="168">
        <v>3</v>
      </c>
      <c r="F18" s="167">
        <v>42598</v>
      </c>
      <c r="G18" s="167">
        <v>42598</v>
      </c>
      <c r="H18" s="169" t="s">
        <v>147</v>
      </c>
      <c r="I18" s="169" t="s">
        <v>77</v>
      </c>
      <c r="J18" s="168">
        <v>0</v>
      </c>
      <c r="K18" s="169" t="s">
        <v>148</v>
      </c>
    </row>
    <row r="19" spans="1:11" ht="51.75">
      <c r="A19" s="168">
        <v>11</v>
      </c>
      <c r="B19" s="167">
        <v>42594</v>
      </c>
      <c r="C19" s="168">
        <v>525</v>
      </c>
      <c r="D19" s="167">
        <v>42600</v>
      </c>
      <c r="E19" s="168">
        <v>2</v>
      </c>
      <c r="F19" s="167">
        <v>42598</v>
      </c>
      <c r="G19" s="167">
        <v>42600</v>
      </c>
      <c r="H19" s="169" t="s">
        <v>147</v>
      </c>
      <c r="I19" s="169" t="s">
        <v>77</v>
      </c>
      <c r="J19" s="168">
        <v>1</v>
      </c>
      <c r="K19" s="169" t="s">
        <v>148</v>
      </c>
    </row>
    <row r="20" spans="1:11" ht="51.75">
      <c r="A20" s="168">
        <v>12</v>
      </c>
      <c r="B20" s="167">
        <v>42598</v>
      </c>
      <c r="C20" s="168">
        <v>536</v>
      </c>
      <c r="D20" s="167">
        <v>42605</v>
      </c>
      <c r="E20" s="168">
        <v>5</v>
      </c>
      <c r="F20" s="167">
        <v>42598</v>
      </c>
      <c r="G20" s="167">
        <v>42606</v>
      </c>
      <c r="H20" s="169" t="s">
        <v>147</v>
      </c>
      <c r="I20" s="169" t="s">
        <v>77</v>
      </c>
      <c r="J20" s="168">
        <v>6</v>
      </c>
      <c r="K20" s="169" t="s">
        <v>148</v>
      </c>
    </row>
    <row r="21" spans="1:11" ht="51.75">
      <c r="A21" s="168">
        <v>13</v>
      </c>
      <c r="B21" s="167">
        <v>42598</v>
      </c>
      <c r="C21" s="168">
        <v>540</v>
      </c>
      <c r="D21" s="167">
        <v>42607</v>
      </c>
      <c r="E21" s="168">
        <v>7</v>
      </c>
      <c r="F21" s="167">
        <v>42598</v>
      </c>
      <c r="G21" s="167">
        <v>42607</v>
      </c>
      <c r="H21" s="170" t="s">
        <v>149</v>
      </c>
      <c r="I21" s="169" t="s">
        <v>77</v>
      </c>
      <c r="J21" s="168">
        <v>7</v>
      </c>
      <c r="K21" s="169" t="s">
        <v>148</v>
      </c>
    </row>
    <row r="22" spans="1:11" ht="51.75">
      <c r="A22" s="168">
        <v>14</v>
      </c>
      <c r="B22" s="167">
        <v>42599</v>
      </c>
      <c r="C22" s="168">
        <v>541</v>
      </c>
      <c r="D22" s="167">
        <v>42607</v>
      </c>
      <c r="E22" s="168">
        <v>6</v>
      </c>
      <c r="F22" s="167" t="s">
        <v>151</v>
      </c>
      <c r="G22" s="167">
        <v>42608</v>
      </c>
      <c r="H22" s="169" t="s">
        <v>147</v>
      </c>
      <c r="I22" s="169" t="s">
        <v>77</v>
      </c>
      <c r="J22" s="168">
        <v>7</v>
      </c>
      <c r="K22" s="169" t="s">
        <v>148</v>
      </c>
    </row>
    <row r="23" spans="1:11" ht="51.75">
      <c r="A23" s="168">
        <v>15</v>
      </c>
      <c r="B23" s="167">
        <v>42601</v>
      </c>
      <c r="C23" s="168">
        <v>545</v>
      </c>
      <c r="D23" s="167">
        <v>42608</v>
      </c>
      <c r="E23" s="168">
        <v>5</v>
      </c>
      <c r="F23" s="167">
        <v>42600</v>
      </c>
      <c r="G23" s="167">
        <v>42608</v>
      </c>
      <c r="H23" s="169" t="s">
        <v>147</v>
      </c>
      <c r="I23" s="169" t="s">
        <v>77</v>
      </c>
      <c r="J23" s="168">
        <v>6</v>
      </c>
      <c r="K23" s="169" t="s">
        <v>148</v>
      </c>
    </row>
    <row r="24" spans="1:11" ht="51.75">
      <c r="A24" s="168">
        <v>16</v>
      </c>
      <c r="B24" s="167">
        <v>42604</v>
      </c>
      <c r="C24" s="168">
        <v>568</v>
      </c>
      <c r="D24" s="167">
        <v>42620</v>
      </c>
      <c r="E24" s="167">
        <v>12</v>
      </c>
      <c r="F24" s="167">
        <v>42606</v>
      </c>
      <c r="G24" s="167">
        <v>42621</v>
      </c>
      <c r="H24" s="167" t="s">
        <v>149</v>
      </c>
      <c r="I24" s="167" t="s">
        <v>77</v>
      </c>
      <c r="J24" s="168">
        <v>11</v>
      </c>
      <c r="K24" s="169" t="s">
        <v>152</v>
      </c>
    </row>
    <row r="25" spans="1:11" ht="51.75">
      <c r="A25" s="168">
        <v>17</v>
      </c>
      <c r="B25" s="167">
        <v>42604</v>
      </c>
      <c r="C25" s="168">
        <v>539</v>
      </c>
      <c r="D25" s="167">
        <v>42607</v>
      </c>
      <c r="E25" s="168">
        <v>4</v>
      </c>
      <c r="F25" s="167">
        <v>42606</v>
      </c>
      <c r="G25" s="167">
        <v>42611</v>
      </c>
      <c r="H25" s="169" t="s">
        <v>147</v>
      </c>
      <c r="I25" s="169" t="s">
        <v>77</v>
      </c>
      <c r="J25" s="168">
        <v>3</v>
      </c>
      <c r="K25" s="169" t="s">
        <v>148</v>
      </c>
    </row>
    <row r="26" spans="1:11" ht="51.75">
      <c r="A26" s="168">
        <v>18</v>
      </c>
      <c r="B26" s="167">
        <v>42604</v>
      </c>
      <c r="C26" s="168">
        <v>546</v>
      </c>
      <c r="D26" s="167">
        <v>42608</v>
      </c>
      <c r="E26" s="168">
        <v>3</v>
      </c>
      <c r="F26" s="167">
        <v>42606</v>
      </c>
      <c r="G26" s="167">
        <v>42608</v>
      </c>
      <c r="H26" s="169" t="s">
        <v>147</v>
      </c>
      <c r="I26" s="169" t="s">
        <v>77</v>
      </c>
      <c r="J26" s="168">
        <v>2</v>
      </c>
      <c r="K26" s="169" t="s">
        <v>148</v>
      </c>
    </row>
    <row r="27" spans="1:11" ht="51.75">
      <c r="A27" s="168">
        <v>19</v>
      </c>
      <c r="B27" s="167">
        <v>42605</v>
      </c>
      <c r="C27" s="168">
        <v>538</v>
      </c>
      <c r="D27" s="167">
        <v>42607</v>
      </c>
      <c r="E27" s="168">
        <v>2</v>
      </c>
      <c r="F27" s="167">
        <v>42605</v>
      </c>
      <c r="G27" s="167">
        <v>42607</v>
      </c>
      <c r="H27" s="170" t="s">
        <v>149</v>
      </c>
      <c r="I27" s="169" t="s">
        <v>77</v>
      </c>
      <c r="J27" s="168">
        <v>2</v>
      </c>
      <c r="K27" s="169" t="s">
        <v>148</v>
      </c>
    </row>
    <row r="28" spans="1:11" ht="51.75">
      <c r="A28" s="168">
        <v>20</v>
      </c>
      <c r="B28" s="167">
        <v>42606</v>
      </c>
      <c r="C28" s="168">
        <v>556</v>
      </c>
      <c r="D28" s="167">
        <v>42619</v>
      </c>
      <c r="E28" s="168">
        <v>9</v>
      </c>
      <c r="F28" s="167">
        <v>42615</v>
      </c>
      <c r="G28" s="167">
        <v>42560</v>
      </c>
      <c r="H28" s="169" t="s">
        <v>147</v>
      </c>
      <c r="I28" s="169" t="s">
        <v>77</v>
      </c>
      <c r="J28" s="168">
        <v>5</v>
      </c>
      <c r="K28" s="169" t="s">
        <v>148</v>
      </c>
    </row>
    <row r="29" spans="1:11" ht="51.75">
      <c r="A29" s="168">
        <v>21</v>
      </c>
      <c r="B29" s="167">
        <v>42607</v>
      </c>
      <c r="C29" s="168">
        <v>581</v>
      </c>
      <c r="D29" s="167">
        <v>42627</v>
      </c>
      <c r="E29" s="168">
        <v>14</v>
      </c>
      <c r="F29" s="167">
        <v>42614</v>
      </c>
      <c r="G29" s="167">
        <v>42627</v>
      </c>
      <c r="H29" s="169" t="s">
        <v>147</v>
      </c>
      <c r="I29" s="169" t="s">
        <v>77</v>
      </c>
      <c r="J29" s="168">
        <v>9</v>
      </c>
      <c r="K29" s="169" t="s">
        <v>148</v>
      </c>
    </row>
    <row r="30" spans="1:11" ht="90">
      <c r="A30" s="168">
        <v>22</v>
      </c>
      <c r="B30" s="167">
        <v>42613</v>
      </c>
      <c r="C30" s="168">
        <v>549</v>
      </c>
      <c r="D30" s="167">
        <v>42613</v>
      </c>
      <c r="E30" s="168">
        <v>1</v>
      </c>
      <c r="F30" s="167">
        <v>42612</v>
      </c>
      <c r="G30" s="167">
        <v>42612</v>
      </c>
      <c r="H30" s="168" t="s">
        <v>153</v>
      </c>
      <c r="I30" s="169" t="s">
        <v>154</v>
      </c>
      <c r="J30" s="168">
        <v>1</v>
      </c>
      <c r="K30" s="169" t="s">
        <v>93</v>
      </c>
    </row>
    <row r="31" spans="1:11" ht="90">
      <c r="A31" s="166">
        <v>23</v>
      </c>
      <c r="B31" s="264"/>
      <c r="C31" s="264"/>
      <c r="D31" s="264"/>
      <c r="E31" s="265"/>
      <c r="F31" s="167">
        <v>42583</v>
      </c>
      <c r="G31" s="167">
        <v>42584</v>
      </c>
      <c r="H31" s="168" t="s">
        <v>155</v>
      </c>
      <c r="I31" s="169" t="s">
        <v>92</v>
      </c>
      <c r="J31" s="168">
        <v>2</v>
      </c>
      <c r="K31" s="169" t="s">
        <v>93</v>
      </c>
    </row>
    <row r="32" spans="1:11" ht="51.75">
      <c r="A32" s="168">
        <v>24</v>
      </c>
      <c r="B32" s="266"/>
      <c r="C32" s="266"/>
      <c r="D32" s="266"/>
      <c r="E32" s="267"/>
      <c r="F32" s="167">
        <v>42585</v>
      </c>
      <c r="G32" s="167">
        <v>42585</v>
      </c>
      <c r="H32" s="168" t="s">
        <v>155</v>
      </c>
      <c r="I32" s="168" t="s">
        <v>79</v>
      </c>
      <c r="J32" s="168">
        <v>1</v>
      </c>
      <c r="K32" s="169" t="s">
        <v>93</v>
      </c>
    </row>
    <row r="33" spans="1:11" ht="51.75">
      <c r="A33" s="168">
        <v>25</v>
      </c>
      <c r="B33" s="266"/>
      <c r="C33" s="266"/>
      <c r="D33" s="266"/>
      <c r="E33" s="267"/>
      <c r="F33" s="167">
        <v>42585</v>
      </c>
      <c r="G33" s="167">
        <v>42585</v>
      </c>
      <c r="H33" s="168" t="s">
        <v>155</v>
      </c>
      <c r="I33" s="168" t="s">
        <v>79</v>
      </c>
      <c r="J33" s="168">
        <v>1</v>
      </c>
      <c r="K33" s="169" t="s">
        <v>93</v>
      </c>
    </row>
    <row r="34" spans="1:11" ht="51.75">
      <c r="A34" s="168">
        <v>26</v>
      </c>
      <c r="B34" s="266"/>
      <c r="C34" s="266"/>
      <c r="D34" s="266"/>
      <c r="E34" s="267"/>
      <c r="F34" s="167">
        <v>42585</v>
      </c>
      <c r="G34" s="167">
        <v>42585</v>
      </c>
      <c r="H34" s="168" t="s">
        <v>155</v>
      </c>
      <c r="I34" s="168" t="s">
        <v>79</v>
      </c>
      <c r="J34" s="168">
        <v>1</v>
      </c>
      <c r="K34" s="169" t="s">
        <v>93</v>
      </c>
    </row>
    <row r="35" spans="1:11" ht="39">
      <c r="A35" s="168">
        <v>27</v>
      </c>
      <c r="B35" s="266"/>
      <c r="C35" s="266"/>
      <c r="D35" s="266"/>
      <c r="E35" s="267"/>
      <c r="F35" s="167">
        <v>42598</v>
      </c>
      <c r="G35" s="167">
        <v>42612</v>
      </c>
      <c r="H35" s="169" t="s">
        <v>156</v>
      </c>
      <c r="I35" s="168" t="s">
        <v>97</v>
      </c>
      <c r="J35" s="168">
        <v>10</v>
      </c>
      <c r="K35" s="169" t="s">
        <v>148</v>
      </c>
    </row>
    <row r="36" spans="1:11" ht="51.75">
      <c r="A36" s="168">
        <v>28</v>
      </c>
      <c r="B36" s="266"/>
      <c r="C36" s="266"/>
      <c r="D36" s="266"/>
      <c r="E36" s="267"/>
      <c r="F36" s="167">
        <v>42605</v>
      </c>
      <c r="G36" s="167">
        <v>42605</v>
      </c>
      <c r="H36" s="168" t="s">
        <v>155</v>
      </c>
      <c r="I36" s="168" t="s">
        <v>79</v>
      </c>
      <c r="J36" s="168">
        <v>1</v>
      </c>
      <c r="K36" s="169" t="s">
        <v>93</v>
      </c>
    </row>
    <row r="37" spans="1:11" ht="90">
      <c r="A37" s="168">
        <v>29</v>
      </c>
      <c r="B37" s="266"/>
      <c r="C37" s="266"/>
      <c r="D37" s="266"/>
      <c r="E37" s="267"/>
      <c r="F37" s="167">
        <v>42611</v>
      </c>
      <c r="G37" s="167">
        <v>42611</v>
      </c>
      <c r="H37" s="168" t="s">
        <v>155</v>
      </c>
      <c r="I37" s="169" t="s">
        <v>92</v>
      </c>
      <c r="J37" s="168">
        <v>1</v>
      </c>
      <c r="K37" s="169" t="s">
        <v>93</v>
      </c>
    </row>
    <row r="38" spans="1:11" ht="77.25">
      <c r="A38" s="168">
        <v>30</v>
      </c>
      <c r="B38" s="268"/>
      <c r="C38" s="268"/>
      <c r="D38" s="268"/>
      <c r="E38" s="269"/>
      <c r="F38" s="167">
        <v>42612</v>
      </c>
      <c r="G38" s="167">
        <v>42612</v>
      </c>
      <c r="H38" s="168" t="s">
        <v>155</v>
      </c>
      <c r="I38" s="169" t="s">
        <v>86</v>
      </c>
      <c r="J38" s="168">
        <v>1</v>
      </c>
      <c r="K38" s="169" t="s">
        <v>93</v>
      </c>
    </row>
    <row r="39" spans="1:11" ht="15">
      <c r="A39" s="171"/>
      <c r="B39" s="171"/>
      <c r="C39" s="171"/>
      <c r="D39" s="171"/>
      <c r="E39" s="171"/>
      <c r="F39" s="171"/>
      <c r="G39" s="171"/>
      <c r="H39" s="171"/>
      <c r="I39" s="171"/>
      <c r="J39" s="171"/>
      <c r="K39" s="171"/>
    </row>
    <row r="40" spans="1:11" ht="15">
      <c r="A40" s="171"/>
      <c r="B40" s="171"/>
      <c r="C40" s="171"/>
      <c r="D40" s="171"/>
      <c r="E40" s="171"/>
      <c r="F40" s="171"/>
      <c r="G40" s="171"/>
      <c r="H40" s="171"/>
      <c r="I40" s="171"/>
      <c r="J40" s="171"/>
      <c r="K40" s="171"/>
    </row>
    <row r="41" spans="1:11" ht="15">
      <c r="A41" s="171"/>
      <c r="B41" s="171"/>
      <c r="C41" s="171"/>
      <c r="D41" s="171"/>
      <c r="E41" s="171"/>
      <c r="F41" s="171"/>
      <c r="G41" s="171"/>
      <c r="H41" s="171"/>
      <c r="I41" s="171"/>
      <c r="J41" s="171"/>
      <c r="K41" s="171"/>
    </row>
    <row r="42" spans="1:11" ht="15">
      <c r="A42" s="171"/>
      <c r="B42" s="171"/>
      <c r="C42" s="171"/>
      <c r="D42" s="171"/>
      <c r="E42" s="171"/>
      <c r="F42" s="171"/>
      <c r="G42" s="171"/>
      <c r="H42" s="171"/>
      <c r="I42" s="171"/>
      <c r="J42" s="171"/>
      <c r="K42" s="171"/>
    </row>
  </sheetData>
  <sheetProtection/>
  <mergeCells count="7">
    <mergeCell ref="B7:E7"/>
    <mergeCell ref="F7:K7"/>
    <mergeCell ref="B31:E38"/>
    <mergeCell ref="A7:A8"/>
    <mergeCell ref="C2:K2"/>
    <mergeCell ref="C3:K3"/>
    <mergeCell ref="C4:K4"/>
  </mergeCells>
  <hyperlinks>
    <hyperlink ref="A1" r:id="rId1" display="INICIO"/>
    <hyperlink ref="A2" location="'Consolidado IDEP'!A1" display="INICIO"/>
  </hyperlinks>
  <printOptions/>
  <pageMargins left="0.7" right="0.7" top="0.75" bottom="0.75" header="0.3" footer="0.3"/>
  <pageSetup horizontalDpi="600" verticalDpi="600" orientation="portrait" scale="5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2017-02-03T16:06:55Z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