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commentsmeta4" ContentType="application/binary"/>
  <Override PartName="/xl/commentsmeta3"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hymor\Desktop\PAAC\"/>
    </mc:Choice>
  </mc:AlternateContent>
  <xr:revisionPtr revIDLastSave="0" documentId="8_{EA866CB3-C782-4835-8ECC-CCB9BBD2C404}" xr6:coauthVersionLast="44" xr6:coauthVersionMax="44" xr10:uidLastSave="{00000000-0000-0000-0000-000000000000}"/>
  <bookViews>
    <workbookView xWindow="-120" yWindow="-120" windowWidth="20730" windowHeight="11160" firstSheet="4" activeTab="6" xr2:uid="{00000000-000D-0000-FFFF-FFFF00000000}"/>
  </bookViews>
  <sheets>
    <sheet name="C1 Riesgo" sheetId="1" r:id="rId1"/>
    <sheet name="C2 Racionalización trámites " sheetId="2" r:id="rId2"/>
    <sheet name="C3. Rendición de cuentas" sheetId="3" r:id="rId3"/>
    <sheet name="C4.Mecanismos mejorara AC" sheetId="4" r:id="rId4"/>
    <sheet name="C5.Transparencia y acc. inf" sheetId="5" r:id="rId5"/>
    <sheet name="C6. Iniciativas adicionales" sheetId="6" r:id="rId6"/>
    <sheet name="RESUMEN" sheetId="7" r:id="rId7"/>
  </sheets>
  <definedNames>
    <definedName name="A_Obj1" localSheetId="0">#REF!</definedName>
    <definedName name="A_Obj1" localSheetId="1">#REF!</definedName>
    <definedName name="A_Obj1">#REF!</definedName>
    <definedName name="A_Obj2" localSheetId="0">#REF!</definedName>
    <definedName name="A_Obj2" localSheetId="1">#REF!</definedName>
    <definedName name="A_Obj2">#REF!</definedName>
    <definedName name="A_Obj3" localSheetId="0">#REF!</definedName>
    <definedName name="A_Obj3" localSheetId="1">#REF!</definedName>
    <definedName name="A_Obj3">#REF!</definedName>
    <definedName name="A_Obj4" localSheetId="0">#REF!</definedName>
    <definedName name="A_Obj4" localSheetId="1">#REF!</definedName>
    <definedName name="A_Obj4">#REF!</definedName>
    <definedName name="Acc_1" localSheetId="0">#REF!</definedName>
    <definedName name="Acc_1" localSheetId="1">#REF!</definedName>
    <definedName name="Acc_1">#REF!</definedName>
    <definedName name="Acc_2" localSheetId="0">#REF!</definedName>
    <definedName name="Acc_2" localSheetId="1">#REF!</definedName>
    <definedName name="Acc_2">#REF!</definedName>
    <definedName name="Acc_3" localSheetId="0">#REF!</definedName>
    <definedName name="Acc_3" localSheetId="1">#REF!</definedName>
    <definedName name="Acc_3">#REF!</definedName>
    <definedName name="Acc_4" localSheetId="0">#REF!</definedName>
    <definedName name="Acc_4" localSheetId="1">#REF!</definedName>
    <definedName name="Acc_4">#REF!</definedName>
    <definedName name="Acc_5" localSheetId="0">#REF!</definedName>
    <definedName name="Acc_5" localSheetId="1">#REF!</definedName>
    <definedName name="Acc_5">#REF!</definedName>
    <definedName name="Acc_6" localSheetId="0">#REF!</definedName>
    <definedName name="Acc_6" localSheetId="1">#REF!</definedName>
    <definedName name="Acc_6">#REF!</definedName>
    <definedName name="Acc_7" localSheetId="0">#REF!</definedName>
    <definedName name="Acc_7" localSheetId="1">#REF!</definedName>
    <definedName name="Acc_7">#REF!</definedName>
    <definedName name="Acc_8" localSheetId="0">#REF!</definedName>
    <definedName name="Acc_8" localSheetId="1">#REF!</definedName>
    <definedName name="Acc_8">#REF!</definedName>
    <definedName name="Acc_9" localSheetId="0">#REF!</definedName>
    <definedName name="Acc_9" localSheetId="1">#REF!</definedName>
    <definedName name="Acc_9">#REF!</definedName>
    <definedName name="Departamentos" localSheetId="0">#REF!</definedName>
    <definedName name="Departamentos" localSheetId="1">#REF!</definedName>
    <definedName name="Departamentos">#REF!</definedName>
    <definedName name="Fuentes" localSheetId="0">#REF!</definedName>
    <definedName name="Fuentes" localSheetId="1">#REF!</definedName>
    <definedName name="Fuentes">#REF!</definedName>
    <definedName name="Indicadores" localSheetId="0">#REF!</definedName>
    <definedName name="Indicadores" localSheetId="1">#REF!</definedName>
    <definedName name="Indicadores">#REF!</definedName>
    <definedName name="Objetivos" localSheetId="0">#REF!</definedName>
    <definedName name="Objetivos" localSheetId="1">#REF!</definedName>
    <definedName name="Objetivos">#REF!</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11" roundtripDataSignature="AMtx7mh5SBgPbNFykl6Y/kNKOUFcTLaVBg=="/>
    </ext>
  </extLst>
</workbook>
</file>

<file path=xl/calcChain.xml><?xml version="1.0" encoding="utf-8"?>
<calcChain xmlns="http://schemas.openxmlformats.org/spreadsheetml/2006/main">
  <c r="L9" i="7" l="1"/>
  <c r="K9" i="7"/>
  <c r="L8" i="7"/>
  <c r="K8" i="7"/>
  <c r="L7" i="7"/>
  <c r="K7" i="7"/>
  <c r="L6" i="7"/>
  <c r="K6" i="7"/>
  <c r="L5" i="7"/>
  <c r="K5" i="7"/>
  <c r="L4" i="7"/>
  <c r="K4" i="7"/>
  <c r="L3" i="7"/>
  <c r="K3" i="7"/>
  <c r="F4" i="7"/>
  <c r="E8" i="7"/>
  <c r="D8" i="7"/>
  <c r="C8" i="7"/>
  <c r="B8" i="7"/>
  <c r="E7" i="7"/>
  <c r="D7" i="7"/>
  <c r="C7" i="7"/>
  <c r="B7" i="7"/>
  <c r="E6" i="7"/>
  <c r="C6" i="7"/>
  <c r="B6" i="7"/>
  <c r="E5" i="7"/>
  <c r="D5" i="7"/>
  <c r="C5" i="7"/>
  <c r="B5" i="7"/>
  <c r="F5" i="7" s="1"/>
  <c r="E4" i="7"/>
  <c r="D4" i="7"/>
  <c r="C4" i="7"/>
  <c r="B4" i="7"/>
  <c r="E3" i="7"/>
  <c r="D3" i="7"/>
  <c r="C3" i="7"/>
  <c r="B3" i="7"/>
  <c r="I19" i="6"/>
  <c r="I30" i="5"/>
  <c r="I31" i="4"/>
  <c r="I29" i="4"/>
  <c r="D6" i="7" s="1"/>
  <c r="I36" i="3"/>
  <c r="B15" i="3"/>
  <c r="A15" i="3"/>
  <c r="A17" i="3" s="1"/>
  <c r="I18" i="2"/>
  <c r="I25" i="1"/>
  <c r="F8" i="7" l="1"/>
  <c r="B9" i="7"/>
  <c r="F7" i="7"/>
  <c r="F6" i="7"/>
  <c r="E9" i="7"/>
  <c r="D9" i="7"/>
  <c r="F3" i="7"/>
  <c r="C9" i="7"/>
  <c r="F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000-000001000000}">
      <text>
        <r>
          <rPr>
            <sz val="11"/>
            <color theme="1"/>
            <rFont val="Arial"/>
          </rPr>
          <t>======
ID#AAAAGdNCCFk
    (2020-04-27 19:53:40)
Patricia Sanabria: Describa la(s) acción(es) puntual(es)  a ejecutar en cada subcomponente</t>
        </r>
      </text>
    </comment>
    <comment ref="C10" authorId="0" shapeId="0" xr:uid="{00000000-0006-0000-0000-000005000000}">
      <text>
        <r>
          <rPr>
            <sz val="11"/>
            <color theme="1"/>
            <rFont val="Arial"/>
          </rPr>
          <t>======
ID#AAAAGdNCB2Y
    (2020-04-27 19:53:40)
Patricia Sanabria: Describa la meta o producto,  tener en cuenta si es en unidades o porcentaje de tal manera que sea medible</t>
        </r>
      </text>
    </comment>
    <comment ref="D10" authorId="0" shapeId="0" xr:uid="{00000000-0006-0000-0000-000003000000}">
      <text>
        <r>
          <rPr>
            <sz val="11"/>
            <color theme="1"/>
            <rFont val="Arial"/>
          </rPr>
          <t>======
ID#AAAAGdNCB3Q
    (2020-04-27 19:53:40)
Patricia Sanabria: Oficina,  subdirección  responsable de ejecución de la acción</t>
        </r>
      </text>
    </comment>
    <comment ref="E10" authorId="0" shapeId="0" xr:uid="{00000000-0006-0000-0000-000004000000}">
      <text>
        <r>
          <rPr>
            <sz val="11"/>
            <color theme="1"/>
            <rFont val="Arial"/>
          </rPr>
          <t>======
ID#AAAAGdNCB3E
    (2020-04-27 19:53:40)
Patricia Sanabria: Fecha en la que inicia la  acción</t>
        </r>
      </text>
    </comment>
    <comment ref="F10" authorId="0" shapeId="0" xr:uid="{00000000-0006-0000-0000-000002000000}">
      <text>
        <r>
          <rPr>
            <sz val="11"/>
            <color theme="1"/>
            <rFont val="Arial"/>
          </rPr>
          <t>======
ID#AAAAGdNCB3Y
    (2020-04-27 19:53:40)
Patricia Sanabria: Programar esta fecha con corte a abril 30/2019 o  agosto 30/2019 o  Diciembre 30/2019 con el fin de reportar seguimiento en cada cuatrimestre. Importante tener en cuenta esta feha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i66K+lDa05DtWIsSMs8Gkrt88T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200-000007000000}">
      <text>
        <r>
          <rPr>
            <sz val="11"/>
            <color theme="1"/>
            <rFont val="Arial"/>
          </rPr>
          <t>======
ID#AAAAGdNCB20
    (2020-04-27 19:53:40)
Patricia Sanabria: Describa la(s) acción(es) puntual(es)  a ejecutar en cada subcomponente</t>
        </r>
      </text>
    </comment>
    <comment ref="D10" authorId="0" shapeId="0" xr:uid="{00000000-0006-0000-0200-000006000000}">
      <text>
        <r>
          <rPr>
            <sz val="11"/>
            <color theme="1"/>
            <rFont val="Arial"/>
          </rPr>
          <t>======
ID#AAAAGdNCB24
    (2020-04-27 19:53:40)
Patricia Sanabria: Describa la meta o producto,  tener en cuenta si es en unidades o porcentaje de tal manera que sea medible. Ejemplo: 1  autodiagnóstico,  3 socializaciones,  2 seguimientos</t>
        </r>
      </text>
    </comment>
    <comment ref="E10" authorId="0" shapeId="0" xr:uid="{00000000-0006-0000-0200-000005000000}">
      <text>
        <r>
          <rPr>
            <sz val="11"/>
            <color theme="1"/>
            <rFont val="Arial"/>
          </rPr>
          <t>======
ID#AAAAGdNCB3A
    (2020-04-27 19:53:40)
Patricia Sanabria: Oficina,  subdirección  responsable de ejecución de la acción</t>
        </r>
      </text>
    </comment>
    <comment ref="F10" authorId="0" shapeId="0" xr:uid="{00000000-0006-0000-0200-000008000000}">
      <text>
        <r>
          <rPr>
            <sz val="11"/>
            <color theme="1"/>
            <rFont val="Arial"/>
          </rPr>
          <t>======
ID#AAAAGdNCB2k
    (2020-04-27 19:53:40)
Patricia Sanabria: Fecha en la que inicia la  acción</t>
        </r>
      </text>
    </comment>
    <comment ref="G10" authorId="0" shapeId="0" xr:uid="{00000000-0006-0000-0200-000004000000}">
      <text>
        <r>
          <rPr>
            <sz val="11"/>
            <color theme="1"/>
            <rFont val="Arial"/>
          </rPr>
          <t>======
ID#AAAAGdNCCFs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A11" authorId="0" shapeId="0" xr:uid="{00000000-0006-0000-0200-000002000000}">
      <text>
        <r>
          <rPr>
            <sz val="11"/>
            <color theme="1"/>
            <rFont val="Arial"/>
          </rPr>
          <t>======
ID#AAAAGdNCCF4
    (2020-04-27 19:53:40)
Patricia Sanabria: Evaluar los procesos de rendición de cuentas que ha realizado la entidad durante al año anterior para identificar fortalezas, debilidades, aspectos a mejorar en los nuevos procesos</t>
        </r>
      </text>
    </comment>
    <comment ref="H24" authorId="0" shapeId="0" xr:uid="{00000000-0006-0000-0200-000001000000}">
      <text>
        <r>
          <rPr>
            <sz val="11"/>
            <color theme="1"/>
            <rFont val="Arial"/>
          </rPr>
          <t>======
ID#AAAAJiMr8Ow
Hilda Yamile Morales Laverde    (2020-05-12 00:54:40)
Considero que el avance no guarda relación con la actividad propuesta.
------
ID#AAAAJiMOF34
Seguimiento a la Planeación - IDEP    (2020-05-12 14:28:22)
De acuerdo a lo conversado con la Oficina de Planeación ,  la actividad propuesta con el sector educación involucra al IDEP y la actividad se realizo en el marco de la ejecución de dialogos ciudadanos. Por lo anterior,  el seguimiento es oportuno.</t>
        </r>
      </text>
    </comment>
    <comment ref="A28" authorId="0" shapeId="0" xr:uid="{00000000-0006-0000-0200-000003000000}">
      <text>
        <r>
          <rPr>
            <sz val="11"/>
            <color theme="1"/>
            <rFont val="Arial"/>
          </rPr>
          <t>======
ID#AAAAGdNCCFw
    (2020-04-27 19:53:40)
Patricia Sanabria: Elaborar tablero de control o herramienta para hacer el seguimiento</t>
        </r>
      </text>
    </comment>
    <comment ref="A29" authorId="0" shapeId="0" xr:uid="{00000000-0006-0000-0200-000009000000}">
      <text>
        <r>
          <rPr>
            <sz val="11"/>
            <color theme="1"/>
            <rFont val="Arial"/>
          </rPr>
          <t>======
ID#AAAAGdNCB2U
Patricia Sanabria    (2020-04-27 19:53:40)
Es importante tener en cuenta los compromisos que establece la entidad con la ciudadanía en los diferentes espacios de diálogo, los cuales  deben integrarse al documento de resultados de rendición de cuentas para retroalimentar a los actores y grupos de interés participantes.</t>
        </r>
      </text>
    </comment>
  </commentList>
  <extLst>
    <ext xmlns:r="http://schemas.openxmlformats.org/officeDocument/2006/relationships" uri="GoogleSheetsCustomDataVersion1">
      <go:sheetsCustomData xmlns:go="http://customooxmlschemas.google.com/" r:id="rId1" roundtripDataSignature="AMtx7miNZoiXt3EFoQAlxpvLp7F2YP9I4Q=="/>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300-000007000000}">
      <text>
        <r>
          <rPr>
            <sz val="11"/>
            <color theme="1"/>
            <rFont val="Arial"/>
          </rPr>
          <t>======
ID#AAAAGdNCB2o
    (2020-04-27 19:53:40)
Patricia Sanabria: Describa la(s) acción(es) puntual(es)  a ejecutar en cada subcomponente</t>
        </r>
      </text>
    </comment>
    <comment ref="C10" authorId="0" shapeId="0" xr:uid="{00000000-0006-0000-0300-000003000000}">
      <text>
        <r>
          <rPr>
            <sz val="11"/>
            <color theme="1"/>
            <rFont val="Arial"/>
          </rPr>
          <t>======
ID#AAAAGdNCB3c
    (2020-04-27 19:53:40)
Patricia Sanabria: Describa la meta o producto,  tener en cuenta si es en unidades o porcentaje de tal manera que sea medible</t>
        </r>
      </text>
    </comment>
    <comment ref="D10" authorId="0" shapeId="0" xr:uid="{00000000-0006-0000-0300-000006000000}">
      <text>
        <r>
          <rPr>
            <sz val="11"/>
            <color theme="1"/>
            <rFont val="Arial"/>
          </rPr>
          <t>======
ID#AAAAGdNCB28
    (2020-04-27 19:53:40)
Patricia Sanabria: Oficina,  subdirección  responsable de ejecución de la acción</t>
        </r>
      </text>
    </comment>
    <comment ref="E10" authorId="0" shapeId="0" xr:uid="{00000000-0006-0000-0300-000002000000}">
      <text>
        <r>
          <rPr>
            <sz val="11"/>
            <color theme="1"/>
            <rFont val="Arial"/>
          </rPr>
          <t>======
ID#AAAAGdNCCF0
    (2020-04-27 19:53:40)
Patricia Sanabria: Fecha en la que inicia la  acción</t>
        </r>
      </text>
    </comment>
    <comment ref="F10" authorId="0" shapeId="0" xr:uid="{00000000-0006-0000-0300-000005000000}">
      <text>
        <r>
          <rPr>
            <sz val="11"/>
            <color theme="1"/>
            <rFont val="Arial"/>
          </rPr>
          <t>======
ID#AAAAGdNCB3M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H12" authorId="0" shapeId="0" xr:uid="{00000000-0006-0000-0300-000001000000}">
      <text>
        <r>
          <rPr>
            <sz val="11"/>
            <color theme="1"/>
            <rFont val="Arial"/>
          </rPr>
          <t>======
ID#AAAAJiKslM0
Hilda Yamile Morales Laverde    (2020-05-11 23:46:20)
El link se encuentra desactivado
------
ID#AAAAJiMOF4M
Seguimiento a la Planeación - IDEP    (2020-05-12 14:29:14)
Se ajusto el link que redirecciona a la página principal.</t>
        </r>
      </text>
    </comment>
    <comment ref="G24" authorId="0" shapeId="0" xr:uid="{00000000-0006-0000-0300-000004000000}">
      <text>
        <r>
          <rPr>
            <sz val="11"/>
            <color theme="1"/>
            <rFont val="Arial"/>
          </rPr>
          <t>======
ID#AAAAGdNCB3U
Adriana Correa Guarín    (2020-04-27 19:53:40)
Independiente de la cantidad de encuestas es importante presentar la información en Comité para tomar decisiones, si se deja para presentar no se pueden tomar decisiones para tomar acciones durante la vigencia y no al finalizar del año.</t>
        </r>
      </text>
    </comment>
  </commentList>
  <extLst>
    <ext xmlns:r="http://schemas.openxmlformats.org/officeDocument/2006/relationships" uri="GoogleSheetsCustomDataVersion1">
      <go:sheetsCustomData xmlns:go="http://customooxmlschemas.google.com/" r:id="rId1" roundtripDataSignature="AMtx7mi6QPseYDqxZxfaB2nzbyBP0xvN0g=="/>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400-000006000000}">
      <text>
        <r>
          <rPr>
            <sz val="11"/>
            <color theme="1"/>
            <rFont val="Arial"/>
          </rPr>
          <t>======
ID#AAAAGdNCB2Q
    (2020-04-27 19:53:40)
Patricia Sanabria: Describa la(s) acción(es) puntual(es)  a ejecutar en cada subcomponente</t>
        </r>
      </text>
    </comment>
    <comment ref="E10" authorId="0" shapeId="0" xr:uid="{00000000-0006-0000-0400-000002000000}">
      <text>
        <r>
          <rPr>
            <sz val="11"/>
            <color theme="1"/>
            <rFont val="Arial"/>
          </rPr>
          <t>======
ID#AAAAGdNCB3g
Patricia sanabria    (2020-04-27 19:53:40)
Indique el nombre del indicador a través del cual se mide  el cumplimiento de la meta o producto (este indicador es obligatorio de acuerdo al Manual Único de rendición de cuentas del DAFP página 47)</t>
        </r>
      </text>
    </comment>
    <comment ref="G10" authorId="0" shapeId="0" xr:uid="{00000000-0006-0000-0400-000004000000}">
      <text>
        <r>
          <rPr>
            <sz val="11"/>
            <color theme="1"/>
            <rFont val="Arial"/>
          </rPr>
          <t>======
ID#AAAAGdNCB2g
    (2020-04-27 19:53:40)
Patricia Sanabria: Fecha en la que inicia la  acción</t>
        </r>
      </text>
    </comment>
    <comment ref="H10" authorId="0" shapeId="0" xr:uid="{00000000-0006-0000-0400-000001000000}">
      <text>
        <r>
          <rPr>
            <sz val="11"/>
            <color theme="1"/>
            <rFont val="Arial"/>
          </rPr>
          <t>======
ID#AAAAGdNCCFo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I17" authorId="0" shapeId="0" xr:uid="{00000000-0006-0000-0400-000003000000}">
      <text>
        <r>
          <rPr>
            <sz val="11"/>
            <color theme="1"/>
            <rFont val="Arial"/>
          </rPr>
          <t>======
ID#AAAAGdNCB3I
Adriana Correa Guarín    (2020-04-27 19:53:40)
Se debe indicar a qué corresponde el 33%, de bido a que la forma de medir dice que es el número de piezas gráficas diseñadas (2), se mide en unidad o en porcentaje?</t>
        </r>
      </text>
    </comment>
    <comment ref="I19" authorId="0" shapeId="0" xr:uid="{00000000-0006-0000-0400-000007000000}">
      <text>
        <r>
          <rPr>
            <sz val="11"/>
            <color theme="1"/>
            <rFont val="Arial"/>
          </rPr>
          <t>======
ID#AAAAGdNCB2M
Adriana Correa Guarín    (2020-04-27 19:53:40)
Lo que se mide son las publicaciones? Se debe aclarar la medición , se mide publicaciones de informes o se mide el porcentaje de oportunidad de respuesta oportuna y satisfactoria al ciudadano? Clarificar a qué corresponde el 33%</t>
        </r>
      </text>
    </comment>
    <comment ref="I20" authorId="0" shapeId="0" xr:uid="{00000000-0006-0000-0400-000005000000}">
      <text>
        <r>
          <rPr>
            <sz val="11"/>
            <color theme="1"/>
            <rFont val="Arial"/>
          </rPr>
          <t>======
ID#AAAAGdNCB2c
Adriana Correa Guarín    (2020-04-27 19:53:40)
Aclarar la forma de medición, se indica que se mide el número de actualizaciones realizadas(1), pero se reporta 33% de cumplimiento a qué corresponde?</t>
        </r>
      </text>
    </comment>
  </commentList>
  <extLst>
    <ext xmlns:r="http://schemas.openxmlformats.org/officeDocument/2006/relationships" uri="GoogleSheetsCustomDataVersion1">
      <go:sheetsCustomData xmlns:go="http://customooxmlschemas.google.com/" r:id="rId1" roundtripDataSignature="AMtx7mh6bMNO5NcJ/m7XAMHXRtWnsNp9/g=="/>
    </ext>
  </extL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500-000001000000}">
      <text>
        <r>
          <rPr>
            <sz val="11"/>
            <color theme="1"/>
            <rFont val="Arial"/>
          </rPr>
          <t>======
ID#AAAAGdNCCF8
    (2020-04-27 19:53:40)
Patricia Sanabria: Describa la(s) acción(es) puntual(es)  a ejecutar en cada subcomponente</t>
        </r>
      </text>
    </comment>
    <comment ref="C10" authorId="0" shapeId="0" xr:uid="{00000000-0006-0000-0500-000002000000}">
      <text>
        <r>
          <rPr>
            <sz val="11"/>
            <color theme="1"/>
            <rFont val="Arial"/>
          </rPr>
          <t>======
ID#AAAAGdNCB3o
    (2020-04-27 19:53:40)
Patricia Sanabria: Describa la meta o producto,  tener en cuenta si es en unidades o porcentaje de tal manera que sea medible</t>
        </r>
      </text>
    </comment>
    <comment ref="D10" authorId="0" shapeId="0" xr:uid="{00000000-0006-0000-0500-000004000000}">
      <text>
        <r>
          <rPr>
            <sz val="11"/>
            <color theme="1"/>
            <rFont val="Arial"/>
          </rPr>
          <t>======
ID#AAAAGdNCB2w
    (2020-04-27 19:53:40)
Patricia Sanabria: Oficina,  subdirección  responsable de ejecución de la acción</t>
        </r>
      </text>
    </comment>
    <comment ref="E10" authorId="0" shapeId="0" xr:uid="{00000000-0006-0000-0500-000005000000}">
      <text>
        <r>
          <rPr>
            <sz val="11"/>
            <color theme="1"/>
            <rFont val="Arial"/>
          </rPr>
          <t>======
ID#AAAAGdNCB2s
    (2020-04-27 19:53:40)
Patricia Sanabria: Fecha en la que inicia la  acción</t>
        </r>
      </text>
    </comment>
    <comment ref="F10" authorId="0" shapeId="0" xr:uid="{00000000-0006-0000-0500-000003000000}">
      <text>
        <r>
          <rPr>
            <sz val="11"/>
            <color theme="1"/>
            <rFont val="Arial"/>
          </rPr>
          <t>======
ID#AAAAGdNCB3k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gvmu0EgrNpMAZkolbYQAstnz6kfA=="/>
    </ext>
  </extLst>
</comments>
</file>

<file path=xl/sharedStrings.xml><?xml version="1.0" encoding="utf-8"?>
<sst xmlns="http://schemas.openxmlformats.org/spreadsheetml/2006/main" count="648" uniqueCount="428">
  <si>
    <t>PLAN ANTICORRUPCIÓN Y DE ATENCIÓN AL CIUDADANO 2020
INSTITUTO PARA LA INVESTIGACIÓN EDUCATIVA Y EL DESARROLLO PEDAGÓGICO IDEP</t>
  </si>
  <si>
    <t>CÓDIGO: PL-DIP-02-04</t>
  </si>
  <si>
    <t>PLAN ANTICORRUPCIÓN Y DE ATENCIÓN AL CIUDADANO  2020
INSTITUTO PARA LA INVESTIGACIÓN EDUCATIVA Y EL DESARROLLO PEDAGÓGICO IDEP</t>
  </si>
  <si>
    <t>VERSIÓN: 6</t>
  </si>
  <si>
    <t>FECHA APROBACIÓN: 14/04/2020</t>
  </si>
  <si>
    <t>PÁGINA 2 DE 7</t>
  </si>
  <si>
    <t xml:space="preserve">Componente 2: </t>
  </si>
  <si>
    <r>
      <t xml:space="preserve">Racionalización de trámites
</t>
    </r>
    <r>
      <rPr>
        <i/>
        <sz val="11"/>
        <color theme="1"/>
        <rFont val="Arial"/>
      </rPr>
      <t>Líder componente: Subdirección Académica - Subdirección Administrativa y financiera</t>
    </r>
  </si>
  <si>
    <t>Dimensión MIPG</t>
  </si>
  <si>
    <t xml:space="preserve">Dimensión: Gestión con Valores para Resultados </t>
  </si>
  <si>
    <t>PÁGINA 1 DE 7</t>
  </si>
  <si>
    <t xml:space="preserve">SEGUIMIENTO  CON CORTE ABRIL  30 DE 2020 </t>
  </si>
  <si>
    <t>PÁGINA 3 DE 7</t>
  </si>
  <si>
    <t>EVIDENCIAS</t>
  </si>
  <si>
    <t xml:space="preserve">Componente 1: </t>
  </si>
  <si>
    <r>
      <t xml:space="preserve">Gestión del Riesgo de Corrupción - Mapa de Riesgos de Corrupción 
</t>
    </r>
    <r>
      <rPr>
        <i/>
        <sz val="13"/>
        <color theme="1"/>
        <rFont val="Arial"/>
      </rPr>
      <t>Líder componente: Oficina Asesora de Planeación</t>
    </r>
  </si>
  <si>
    <t xml:space="preserve">Componente 3: </t>
  </si>
  <si>
    <r>
      <t>AVANCE</t>
    </r>
    <r>
      <rPr>
        <b/>
        <sz val="10"/>
        <rFont val="Arial"/>
      </rPr>
      <t xml:space="preserve">  EN % O UNIDADES</t>
    </r>
  </si>
  <si>
    <t>OBSERVACIONES 
OCI 
(30/04/2020)</t>
  </si>
  <si>
    <r>
      <t xml:space="preserve">Rendición de cuentas                                                                                                                                                                  
</t>
    </r>
    <r>
      <rPr>
        <i/>
        <sz val="14"/>
        <color theme="1"/>
        <rFont val="Arial"/>
      </rPr>
      <t xml:space="preserve">Líder componente: Oficina Asesora de Planeación (coordina la estrategia)- Oficinas y subdirecciones desarrollan la estrategia   </t>
    </r>
  </si>
  <si>
    <t>Política de Gestión y Desempeño Institucional  MIPG</t>
  </si>
  <si>
    <t>SEGUIMIENTO  CON CORTE ABRIL  30 DE 2020</t>
  </si>
  <si>
    <r>
      <t>AVANCE</t>
    </r>
    <r>
      <rPr>
        <b/>
        <sz val="10"/>
        <rFont val="Arial"/>
      </rPr>
      <t xml:space="preserve">  EN % O UNIDADES</t>
    </r>
  </si>
  <si>
    <t>Fortalecimiento organizacional y simplificación de procesos, Gobierno digital, Seguridad digital, Racionalización de Trámites, Servicio al Ciudadano, Integridad. Dimensión de Información y Comunicación: Transparencia y acceso a la información pública.</t>
  </si>
  <si>
    <t>OBSERVACIONES OCI 
30/04/2020.</t>
  </si>
  <si>
    <t>Normatividad</t>
  </si>
  <si>
    <t>Decreto Antitrámites 019 de 2012. Ley 962 de 2005 sobre racionalización de trámites y procesos administrativos. Resolución 1099 de 2017 definición de trámites y opas, titulo II publicar la estrategia de racionalización</t>
  </si>
  <si>
    <t>Gestión con Valores para Resultados</t>
  </si>
  <si>
    <r>
      <t>AVANCE</t>
    </r>
    <r>
      <rPr>
        <b/>
        <sz val="10"/>
        <rFont val="Arial"/>
      </rPr>
      <t xml:space="preserve">  EN % O UNIDADES</t>
    </r>
  </si>
  <si>
    <t>OBSERVACIONES OCI 
30/04/2020</t>
  </si>
  <si>
    <t>Direccionamiento Estratégico- Gestión con valores- Evaluación de Resultados- Control Interno</t>
  </si>
  <si>
    <t>Detalle Componente 2: Racionalización de trámites</t>
  </si>
  <si>
    <t>Política de transparencia, acceso a la información pública y lucha contra la corrupción, participación ciudadana en la gestión pública</t>
  </si>
  <si>
    <t>Política de Participación Ciudadana en la Gestión Pública</t>
  </si>
  <si>
    <t>Nº</t>
  </si>
  <si>
    <t>Artículo 2 de la Ley 1757 de 2015; lo cual exige que, desde la dimensión de Direccionamiento Estratégico y Planeación, se incluya de manera explícita la forma como se facilitará y promoverá la participación ciudadana</t>
  </si>
  <si>
    <t>Ley 1474 de 2011 Estatuto Anticorrupción: Artículo 73 : elaborar anualmente una estrategia de lucha contra la corrupción y de atención al ciudadano; siendo uno de sus componentes el Mapa de Riesgos de Corrupción y las medidas para mitigar estos riesgos.</t>
  </si>
  <si>
    <t>Subcomponente/
procesos</t>
  </si>
  <si>
    <t>Nombre del Procedimiento administrativo</t>
  </si>
  <si>
    <t>Estado
 SUIT</t>
  </si>
  <si>
    <t xml:space="preserve">Acciones/Actividades a ejecutar </t>
  </si>
  <si>
    <t xml:space="preserve">Meta o Producto </t>
  </si>
  <si>
    <t xml:space="preserve">Responsable </t>
  </si>
  <si>
    <t>Fecha inicio</t>
  </si>
  <si>
    <t>Fecha finalización</t>
  </si>
  <si>
    <t>Fecha
 inicio</t>
  </si>
  <si>
    <t>Política de Administración de Riesgos</t>
  </si>
  <si>
    <t>Fecha 
finalización</t>
  </si>
  <si>
    <t>Autodiagnóstico de rendición de cuentas</t>
  </si>
  <si>
    <t>Situación actual</t>
  </si>
  <si>
    <t>Acciones/Actividades a ejecutar
Mejora a implementar</t>
  </si>
  <si>
    <t xml:space="preserve">Elaborar el autodiagnóstico del Manual de Rendición de Cuentas del DAFP </t>
  </si>
  <si>
    <t>Difundir la política  para la administración del riesgo adoptada en el Sistema Integrado de Gestión del IDEP</t>
  </si>
  <si>
    <t>Un autodiagnóstico elaborado</t>
  </si>
  <si>
    <t>Oficina Asesora de Planeación
Subdirección Académica</t>
  </si>
  <si>
    <t>Beneficio al ciudadano o entidad</t>
  </si>
  <si>
    <t>Política socializada mediante boletines Internos, alertas informativas y/o página web</t>
  </si>
  <si>
    <t>Oficina Asesora de Planeación</t>
  </si>
  <si>
    <t>PRIMER CUATRIMESTRE: Se realizó el Autodiagnóstico de la rendición de cuentas del IDEP, propuesto en el Modelo Integrado de Gestión y Planeación siguiendo el instrumento del Departamento Administrativo de la Función Publica. Esta información se incorporó en la Estrategia de Rendición de cuentas de la vigencia 2020, la cual tiene como fecha de actualización el 24/03/2020 y se encuentra publicada en la pagina web institucional y en el aula Maloca SIG</t>
  </si>
  <si>
    <t>PRIMER CUATRIMESTRE: Se avanzó en esta actividad debido a que se gestionó el 22 de abril de 2020 mediante correo electrónico el envió una alerta informativa donde se relaciona la información necesaria para que los procesos realicen el seguimiento cuatrimestral a su mapa de riesgos. Se relaciona también el documento de Instructivo para la administración del riesgo donde está descrita la política de administración del riesgo.</t>
  </si>
  <si>
    <t>PRIMER CUATRIMESTRE: Correo electronico remitido a las áreas responsables de cada proceso el 22/04/2020</t>
  </si>
  <si>
    <t>PRIMER CUATRIMESTRE: El documento de DOC-AC-10-02 Estrategia de rendición de cuentas para la vigencia 2020 se encuentra publicado en el aula Maloca SIG en el proceso de Atención al ciudadano en: http://www.idep.edu.co/?q=content/ac-10-proceso-de-atenci%C3%B3n-al-ciudadano
 También se encuentra disponible en el link de transparencia del IDEP en el numeral 6.1. en : http://www.idep.edu.co/?q=content/estrategia-de-rendici%C3%B3n-de-cuentas</t>
  </si>
  <si>
    <t>Tipo racionalización</t>
  </si>
  <si>
    <t>Se verificó por parte de esta Oficina que mediante correo electrónico remitido en el mes de abril se envío el instructivo de admininistración del riesgo adoptado por parte de la Entidad que incluye la Politica de Administración del Riesgo.</t>
  </si>
  <si>
    <t>Dependencia Responsable</t>
  </si>
  <si>
    <t>Fecha
 inicio racionalización</t>
  </si>
  <si>
    <t>Fecha 
final racionalización</t>
  </si>
  <si>
    <t xml:space="preserve">Construcción del Mapa de Riesgos de Corrupción </t>
  </si>
  <si>
    <t>Revisar la metodología del DAFP vigente para la administración del riesgo, para determinar qué aspectos deben actualizarse en la matriz mapa de riesgos por proceso y de corrupción y hacer las actualización correspondiente.</t>
  </si>
  <si>
    <t>Revisión del 100% la metodología</t>
  </si>
  <si>
    <t>PRIMER CUATRIMESTRE: Esta actividad se encuentra programada para realizar en el tercer cuatrimestre.</t>
  </si>
  <si>
    <t xml:space="preserve">La actividad de revisar la metodología del DAFP vigente para la administración del riesgo, para determinar qué aspectos deben actualizarse en la matriz mapa de riesgos por proceso y de corrupción y hacer la actualización correspondiente, se encuentra programada para el tercer cuatrimestre.
</t>
  </si>
  <si>
    <t>Actualizar el instructivo IN-MIC-03-04 Instructivo para la administración del riesgo, en caso de que la revisión de la metodología del DAFP implique cambios</t>
  </si>
  <si>
    <t>Socialización del IN-MIC-03-04 Instructivo para la administración del riesgo con cada uno de los procesos.</t>
  </si>
  <si>
    <t xml:space="preserve">La actividad de actualizar el instructivo IN-MIC-03-04 Instructivo para la administración del riesgo, en caso de que la revisión de la metodología del DAFP implique cambios se encuentra programada para el tercer cuatrimestre.
</t>
  </si>
  <si>
    <t>Consulta material bibliográfico en el Centro de Documentación (OPA)*</t>
  </si>
  <si>
    <t>Actualizar el Mapa de Riesgos institucional y de corrupción por procesos del Instituto, en caso de que la revisión de la metodología del DAFP implique cambios</t>
  </si>
  <si>
    <t>Tres (3) Seguimientos al mapas de riesgos institucional y de corrupción por procesos consolidados, con seguimiento y/o actualizados durante la vigencia.</t>
  </si>
  <si>
    <t>Se verifico por parte de la Oficina de Control Interno la publicación del documento  DOC -AC-10-02 de fecha 24 de marzo de 2020 versión 5 y el seguimiento a la estrategia Rendición de Cuentas con fecha 30 de marzo 2020 publicado en el link de transparencia.
Actividad cumplida.</t>
  </si>
  <si>
    <t>Esta actividad se encuentra programada para realizar en el tercer cuatrimestre.</t>
  </si>
  <si>
    <t xml:space="preserve">Consulta y divulgación </t>
  </si>
  <si>
    <t>Inscrito</t>
  </si>
  <si>
    <t xml:space="preserve">Realizar acciones dirigidas a los funcionarios del IDEP para que consulten el Mapa de Riesgos de la entidad. </t>
  </si>
  <si>
    <t>Tres (3) alertas informativas vía correo electrónico.</t>
  </si>
  <si>
    <t>PRIMER CUATRIMESTRE: Se gestionó el 22 de abril de 2020 mediante correo electrónico el envió una alerta informativa donde se relaciona la información necesaria para que los procesos realicen el seguimiento cuatrimestral a su mapa de riesgos. Se relaciona también el documento Instructivo para la administración del riesgo donde está descrita la política de administración del riesgo.</t>
  </si>
  <si>
    <t>Diseño de la estrategia de rendición de cuentas y cronograma de implementación</t>
  </si>
  <si>
    <t>Para el ingreso a la consulta del material bibliográfico del IDEP, los ciudadanos deben ingresar a la página web del IDEP, buscar en el menú de la pestaña de Servicios, para allí seleccionar  el ingreso al Metabuscador, Repositorio digital y/o catálogo en línea. La anterior situación descrita, genera en los ciudadanos confusión para la búsqueda de la información del Centro de Documentación.</t>
  </si>
  <si>
    <t>Crear un botón en la página web del IDEP que brinde acceso directo al Metabuscador</t>
  </si>
  <si>
    <t xml:space="preserve">El ciudadano podrá ingresar de manera más ágil al  Metabuscador (catálogo digital) del IDEP  para realizar consultas de material bibliográfico  en la página web Institucional. </t>
  </si>
  <si>
    <t>La actividad de Realizar acciones dirigidas a los funcionarios del IDEP para que consulten el Mapa de Riesgos de la entidad. va en el 15% se ha realizado una alerta informativa</t>
  </si>
  <si>
    <t xml:space="preserve">Monitoreo y Revisión </t>
  </si>
  <si>
    <t>Realizar el seguimiento y/o actualización del mapa de riesgos institucional y de corrupción por procesos, por parte del responsable de proceso correspondiente.</t>
  </si>
  <si>
    <t>Tres (3) Mapas de riesgos institucional y de corrupción por procesos consolidados, con seguimiento y/o actualizados durante la vigencia.</t>
  </si>
  <si>
    <t>Información de calidad y en lenguaje comprensible</t>
  </si>
  <si>
    <t>Todas las áreas</t>
  </si>
  <si>
    <t>PRIMER CUATRIMESTRE: El Mapa de riesgos Institucional y de corrupción con seguimiento por parte de los líderes de proceso correspondiente al primer cuatrimestre de 2020, será consolidado y publicado en los primeros días del mes de mayo de 2020, dando cumplimiento a los lineamientos y plazos definidos por el Departamento Administrativo de la Función Pública DAFP.</t>
  </si>
  <si>
    <t xml:space="preserve">Esta actividad se encuentra programada para el mes de mayo.
</t>
  </si>
  <si>
    <t xml:space="preserve">Seguimiento </t>
  </si>
  <si>
    <t xml:space="preserve">Realizar la evaluación al seguimiento al Mapa de Riesgos de Corrupción, reportando y publicando el resultado de la revisión efectuada de acuerdo al plan anual de auditorías aprobado para la vigencia 2020.  </t>
  </si>
  <si>
    <t>Informe de Seguimiento</t>
  </si>
  <si>
    <t>Oficina de control interno</t>
  </si>
  <si>
    <t xml:space="preserve">Crear un botón de ingreso directo al Metabuscador en la página web del IDEP </t>
  </si>
  <si>
    <t>PRIMER CUATRIMESTRE: Esta actividad se encuentra programada para realizar en el segundo cuatrimestre.</t>
  </si>
  <si>
    <t>Publicar en la página web de la entidad los informes sobre la gestión del IDEP y su promoción a la ciudadanía de acuerdo con lo definido en la estrategia de rendición de cuentas del año 2020.</t>
  </si>
  <si>
    <t>3 informes de seguimiento trimestral sobre la gestión del IDEP publicados</t>
  </si>
  <si>
    <t>* Todas las áreas remiten la información a la Oficina Asesora de Planeación 
 * Consolida y publica Oficina Asesora de Planeación 
 *Subdirección Administrativa, Financiera y de Control Disciplinario publica ejecución presupuestal
 *Subdirección Académica realiza la promoción de los informes de gestión</t>
  </si>
  <si>
    <t>PRIMER CUATRIMESTRE: Se realizó la publicación de los planes institucionales establecidos en decreto 612 de 2018 "Por el cual se fijan directrices para la integración de los planes institucionales y estratégicos al Plan de Acción por parte de las entidades del Estado" con fecha del 31/01/2020. Estos se encuentran publicados en la pagina web institucional del IDEP. Los seguimientos a cada uno de los planes, se encuentra consolidado en un archivo con los planes institucionales en la pagina web en: 
 http://www.idep.edu.co/?q=content/plan-de-acci%C3%B3n-institucional.
 Los documentos publicados son: 
 · Plan Institucional de Archivos -PINAR
 · Plan anual de adquisiciones
 · Plan Anual de Vacantes
 · Plan de Previsión de Recursos Humanos
 · Plan Estratégico de Talento Humano
 · Plan Institucional de Capacitación
 · Plan de Incentivos Institucionales
 · Plan de Trabajo Anual en Seguridad y Salud en el Trabajo
 · Plan Anticorrupción y de Atención al Ciudadano
 · Plan Estratégico de Tecnologías de la Información y las Comunicaciones – PETI
 · Plan de Tratamiento de Riesgos de Seguridad y Privacidad de la Información
 · Plan de Seguridad y Privacidad de la Información
 · Informes de Control Interno
 · Plan de acción
 · Plan Operativo Anual
 · Matrices de seguimiento a Metas del Plan de Desarrollo Distrital PDD
 · Plan de participación ciudadana
 · Informe de gestión y de ejecución presupuestal
 · Plan estratégico de desarrollo institucional</t>
  </si>
  <si>
    <t>Administrativa</t>
  </si>
  <si>
    <t>PRIMER CUATRIMESTRE: Planes institucionales 2020: se encuentran en el link de transparencia en el numeral 6,7: http://www.idep.edu.co/?q=content/plan-de-acci%C3%B3n-institucional.
 Los seguimientos a cada uno de los planes, se encuentran en cada uno de los procesos responsables de su ejecución y los links dispuestos en la pagina web institucional en el link de transparencia en: http://www.idep.edu.co/?q=content/transparencia-y-acceso-la-informaci%C3%B3n-p%C3%BAblica-idep
 Adicionalmente se encuentran en cada uno de los procesos responsables de su ejecución y los links dispuestos en la pagina web institucional en el link de MIPG (http://www.idep.edu.co/?q=reestructuracion-maloca-sig) .</t>
  </si>
  <si>
    <t>La actividad de Realizar la evaluación al seguimiento al Mapa de Riesgos de Corrupción, reportando y publicando el resultado de la revisión efectuada de acuerdo al plan anual de auditorías aprobado para la vigencia 2020.  se encuentra programada para realizar en el segundo cuatrimestre
Programada</t>
  </si>
  <si>
    <t>Se verifico la publicación de los Planes Insttucionales y el seguimiento a los mismos correspondiente al primer trimestre vigencia 2020 publicado en el link de transparencia en el numeral 6.7.
El avance se presentó ante el Comité Institucional de Gestión y Desempeño el día 20 de abril de 2020.</t>
  </si>
  <si>
    <t>Actualizar el plan Institucional de Participación Ciudadana del IDEP</t>
  </si>
  <si>
    <t>Un documento de PL-AC-10-01 Plan Institucional de Participación Ciudadana actualizado</t>
  </si>
  <si>
    <t>Oficina Asesora de Planeación
 Subdirección Académica</t>
  </si>
  <si>
    <t>Subdirección Académica</t>
  </si>
  <si>
    <t>Consolidado por:</t>
  </si>
  <si>
    <t>PRIMER CUATRIMESTRE: Se actualizó y publicó el documento PL-AC-10-01 Plan Institucional de Participación Ciudadana para la vigencia 2020, el cual tiene fecha de publicación del 24/03/2020. En el documento se actualizaron las actividades programadas para vigencia 2020. Este se encuentra disponible en el Aula Maloca SIG en el proceso de atención al ciudadano</t>
  </si>
  <si>
    <t>PRIMER CUATRIMESTRE: El documento de PL-AC-10-01 Plan Institucional de Participación Ciudadana para la vigencia 2020 se encuentra publicado en el aula Maloca SIG en el proceso de Atención al ciudadano en: http://www.idep.edu.co/?q=content/ac-10-proceso-de-atenci%C3%B3n-al-ciudadano
 También se encuentra disponible en el link de transparencia del IDEP en el numeral 6.5.</t>
  </si>
  <si>
    <t>Se verifico por parte de la Oficina de Control Interno la publicación del Plan Insitucional de Participación Ciudadana  donde se realizó la actualización del cronograma de actividades para la vigencia 2020 modificado el 24 de marzo de  2020 versión 7. 
Actividad Cumplida.</t>
  </si>
  <si>
    <t>PRIMER CUATRIMESTRE: En la página web del Idep, se creó un botón que brinda acceso directo al Metabuscador para que la ciudadanía pueda tener ingreso a la consulta del material bibliográfico , facilitando la búsqueda de información en el Centro de Documentación.</t>
  </si>
  <si>
    <t>Actualizar la información contenida en el vínculo Proyectos Académicos de acuerdo con los estudios a realizar en 2020</t>
  </si>
  <si>
    <t>100% de la actualización de los contenidos de la pagina en la pestaña de proyectos académicos</t>
  </si>
  <si>
    <t>Adriana Correa Guarín</t>
  </si>
  <si>
    <t>PRIMER CUATRIMESTRE: Se actualizó la información los proyectos académicos que se realizarán durante esta vigencia para el primer semestre en el sitio Web del IDEP . Los estudios a desarrollar por el IDEP en los cuales hay una participación de la población objetivo del IDEP son: 
 Sistema de seguimiento a la Política Educativa Distrital en los contextos escolares
 Programa de pensamiento crítico para la innovación e investigación educativa</t>
  </si>
  <si>
    <t>PRIMER CUATRIMESTRE: El botón se encuentra en la página de inicio del Idep y se denomina Descubridor / Metabuscador en: http://www.idep.edu.co/</t>
  </si>
  <si>
    <t>PRIMER CUATRIMESTE: La información se encuentra disponible en la pagina web institucional en la pestaña de proyectos académicos en : http://www.idep.edu.co/
 El acceso URL a la información de cada uno de los proyectos son: 
 Sistema de seguimiento a la Política Educativa Distrital en los contextos escolares: http://www.idep.edu.co/?q=sistema-seguimiento-politica-educativa-distrital-contextos-escolares
 Programa de pensamiento crítico para la innovación e investigación educativa: http://www.idep.edu.co/?q=content/programa-de-pensamiento-cr%C3%ADtico-para-la-innovaci%C3%B3n-e-investigaci%C3%B3n-educativa-fase-3</t>
  </si>
  <si>
    <t>Profesional Especializado OAP</t>
  </si>
  <si>
    <t>Se verifico por parte de la Oficina de Control Interno la publicación  en la pagina web de la información de los proyectos académicos SISPED y Programa de Pensamiento Critico para la innovación e investigación educativa donde se pueden ver los resultados de cada una de las fases.</t>
  </si>
  <si>
    <t>Se verfico por parte de la Oficina de Control Interno el acceso directo al Metabuscador en la pagina web del IDEP donde se encuentran los registros indexados, por formatos y por tópicos.  Adicionalmente se realizó seguimiento en el SUIT por parte de la OAP y la OCI
Cumplida</t>
  </si>
  <si>
    <t xml:space="preserve">* OPA: Otro procedimiento Administrativo </t>
  </si>
  <si>
    <t>ACTIVIDADES FORMULADAS</t>
  </si>
  <si>
    <t>Elaborar y divulgar boletín de comunicación externo e interno del IDEP a la ciudadanía</t>
  </si>
  <si>
    <t>12 boletines externos 
 8 boletines internos</t>
  </si>
  <si>
    <t>PRIMER CUATRIMESTRE: A la fecha de seguimiento se han emitido 3 boletines internos y 9 boletines externos para la vigencia 2020, los boletines internos y externos del IDEP se remiten a través de correo electrónico masivo a las bases de datos de los grupos de valor, de interés y de partes interesadas que tiene el IDEP. Adicionalmente se publica en la pagina web institucional los boletines externos e internos para la consulta de la ciudadanía.</t>
  </si>
  <si>
    <t>PRIMER CUATRIMESTRE: Boletín interno disponible en :http://www.idep.edu.co/?q=content/boletines-internos#2020
 Boletín externo disponible en: http://www.idep.edu.co/?q=content/boletines-externos#2020
 Los envíos masivos se realizan por la herramienta tecnológica con la cuenta el IDEP y la administración de esta se encuentra a cargo del profesional comunicador social de la subdirección académica</t>
  </si>
  <si>
    <t>9 boletines externos 
 3 boletines internos</t>
  </si>
  <si>
    <t>Se verifico la publicación  de los boletines internos y externos los cuales se encuentran en la pagina del IDEP.</t>
  </si>
  <si>
    <t>PORCENTAJE DE AVANCE A 30 DE ABRIL  DE 2020</t>
  </si>
  <si>
    <t>Divulgar a la ciudadanía los resultados de sus investigaciones y desarrollos pedagógicos a través de la participación del IDEP en la Feria del libro para la vigencia 2020</t>
  </si>
  <si>
    <t>Una participación a la Feria del libro</t>
  </si>
  <si>
    <t>PRIMER CUATRIMESTRE: Teniendo en cuenta la emergencia sanitaria mundial, por el COVID 19, FILBO 2020 a realizarse entre abril y mayo de 2020 fue cancelada. Por lo que atendiendo a esta contigencia nacional, ya no se contempla como actividad a adelantar por el IDEP para esta vigencia.</t>
  </si>
  <si>
    <t>PRIMER CUATRIMESTRE: Las disposiciones juridicas Decreto 93 de 2020, decreto 108 de 2020 y Resolución 385 del 2020.</t>
  </si>
  <si>
    <t>Esta actividad fue retirada del PAAC en virtu de la emergencia sanitaria mundial por el COVID 19.</t>
  </si>
  <si>
    <t>Olga Lucia Sánchez Mendieta</t>
  </si>
  <si>
    <t xml:space="preserve">Diálogo de doble vía con la ciudadanía y sus organizaciones </t>
  </si>
  <si>
    <t>Publicar en la pagína web de la entidad el informe público de rendición de cuentas previo a la sesión de audicencia pública, para que la ciudadanía tenga conocimiento previo de éste</t>
  </si>
  <si>
    <t>Olga Lucia Sánchez Mendieta.</t>
  </si>
  <si>
    <t>1 Publicación del informe público de rendición de cuentas</t>
  </si>
  <si>
    <t>Oficina Asesora de Planeación
 Subdirección Académica
 Subdirección Administrativa, Financiera y de Control Disciplinario</t>
  </si>
  <si>
    <t>Jefe OAP</t>
  </si>
  <si>
    <t>ACTIVIDADES CUMPLIDAS</t>
  </si>
  <si>
    <t>ACTIVIDADES EN EJECUCIÓN</t>
  </si>
  <si>
    <t>Seguimiento efectuado por:</t>
  </si>
  <si>
    <t>Hilda Yamile Morales Laverde.</t>
  </si>
  <si>
    <t>Jefe OCI</t>
  </si>
  <si>
    <t>VENCIDAS</t>
  </si>
  <si>
    <t>% AVANCE</t>
  </si>
  <si>
    <t>Actividad programada para el mes de noviembre de 2020</t>
  </si>
  <si>
    <t>Divulgar la invitación a la ciudadanía y partes intersadas de la audiencia pública de la rendicón de cuentas</t>
  </si>
  <si>
    <t>Una Divulgación de la invitación a la audiencia de rendición de cuentas a la ciudadanía y partes interesadas a través de correo electrónico y página web</t>
  </si>
  <si>
    <t>Oficina Asesora de Planeación
 Subdirección Académica</t>
  </si>
  <si>
    <t>Esta actividad se debe desarrollar entre el 1 de noviembre al 30 de noviembre de 2020</t>
  </si>
  <si>
    <t>Realizar la rendición de cuentas como espacio principal de la vigencia 2020</t>
  </si>
  <si>
    <t>Una rendición de cuentas realizada para la vigencia 2020</t>
  </si>
  <si>
    <t>Esta actividad se debe desarrollar entre el 1 de noviembre al 27 de diciembre de 2020</t>
  </si>
  <si>
    <t>Participar en la rendición de cuentas del Sector Educación</t>
  </si>
  <si>
    <t>Una rendición de cuentas del sector Educación</t>
  </si>
  <si>
    <t>PRIMER CUATRIMESTRE: Teniendo en cuenta la situación de salud publica presentada por el Covid -19 los eventos en los cuales se presenten aglomeración de públicos se encuentran suspendidos. Por lo anterior a la fecha no se conoce la programación para este tipo de eventos.</t>
  </si>
  <si>
    <t>La actividad de participar en la Rendición de cuentas del sector educación no se conoce la fecha debido a la situación de salud pública</t>
  </si>
  <si>
    <r>
      <t>Realizar</t>
    </r>
    <r>
      <rPr>
        <b/>
        <sz val="10"/>
        <rFont val="Arial"/>
      </rPr>
      <t> dos</t>
    </r>
    <r>
      <rPr>
        <sz val="10"/>
        <rFont val="Arial"/>
      </rPr>
      <t xml:space="preserve"> espacios de rendición de cuentas en los eventos que se programen desde la Subdirección Académica  del IDEP  de la vigencia 2020 </t>
    </r>
  </si>
  <si>
    <t xml:space="preserve">Dos espacios de Rendición de cuentas realizados </t>
  </si>
  <si>
    <t>Hilda Yamile Morales Laverde</t>
  </si>
  <si>
    <t xml:space="preserve">
La actividad de realizar dos espacios de rendición de cuentas en los eventos que se programen desde la Subdirección Académica  del IDEP  de la vigencia 2020 esta programada para el segundo cuatrimestre 
</t>
  </si>
  <si>
    <t>Implementar acciones virtuales de participación ciudadana en el espacio principal de rendición de cuentas</t>
  </si>
  <si>
    <t xml:space="preserve">Realizar un (1) Streaming del espacio principal de Rendición de Cuentas
 Foros del  espacio de rendición de cuentas </t>
  </si>
  <si>
    <t xml:space="preserve">
La actividad de Implementar acciones virtuales de participación ciudadana en el espacio principal de rendición de cuentas se encuentra programada entre el 1 de noviembre al 27 de diciembre de 2020
</t>
  </si>
  <si>
    <t>Aplicación de un instrumento para la sistematización de los espacios de rendición de cuentas.</t>
  </si>
  <si>
    <t>Instrumento aplicado en los tres (03) espacios de rendición de cuentas</t>
  </si>
  <si>
    <t>PRIMER CUATRIMESTRE: Esta actividad se encuentra programada para realizar en el segundo y tercer cuatrimestre.</t>
  </si>
  <si>
    <t>La actividad de Aplicación de un instrumento para la sistematización de los espacios de rendición de cuentas esta programada para el segundo y tercer cuatrimestre.</t>
  </si>
  <si>
    <t xml:space="preserve">Fecha de elaboración y publicación: </t>
  </si>
  <si>
    <t>Participar en los espacios para el diálogo ciudadano generados por el Sector Educación</t>
  </si>
  <si>
    <t>Participación en un espacio para el diálogo ciudadano generados por el Sector Educación</t>
  </si>
  <si>
    <t>PRIMER CUATRIMESTRE: Teniendo en cuenta la situación de salud publica presentada por el Covid -19 los eventos en los cuales se presenten aglomeración de públicos se encuentran suspendidos. Por lo anterior a la fecha no se conoce la programación para este tipo de eventos. Sin embargo, el 26 de marzo y el 1 de abril, se desarrollaron espacios de participacion ciudadana que hacen parte de las actividades que se están realizando de manera virtual por el IDEP, durante la época de cuarentena decretada a nivel nacional. En cada uno de estos espacios, se presentaron de las propuestas del IDEP para la formulación del proyecto de inversión para la vigencia 2020-2024 a los Semilleros de Investigacion y las Redes y colectivos de maestros de Bogota. Los ejercicios se encuentran sistematizados con el fin de recoger los aportes mas relevantes para la formulacion del proyecto de inversión, el cual será publicado en la página web del IDEP para recibir aportes de la ciudadanía.</t>
  </si>
  <si>
    <t>PRIMER CUATRIMESTRE: La sistematizacion de los espacios de participacion ciudadana reposan en el archivo de gestión de la Oficina Asesora de Planeacion .</t>
  </si>
  <si>
    <t>La actividad de Participar en los espacios para el diálogo ciudadano generados por el Sector Educación se encuentran suspendidos por la situación de salud pública, no se conoce la programación de los eventos. 
El IDEP desarrollo espacios de participación para la formulación del proyecto de inversión para el cuatrienio 2020-2024.</t>
  </si>
  <si>
    <t>Incentivos para motivar la cultura de la rendición y petición de cuentas</t>
  </si>
  <si>
    <t>Realizar jornada de sensibilización con funcionarios y contratistas sobre la importancia de la rendición de cuentas y su participación para el desarrollo del proceso</t>
  </si>
  <si>
    <t xml:space="preserve">Una jornada de sensibilización </t>
  </si>
  <si>
    <t>Oficina asesora de Planeación</t>
  </si>
  <si>
    <t>La actividad de realizar una jornada de sensibilización con funcionarios y contratistas sobre la importancia de la rendición de cuentas y su participación para el desarrollo del proceso se encuentra programada para realizar en el segundo y tercer cuatrimestre del año 2020.</t>
  </si>
  <si>
    <t xml:space="preserve">Realizar jornada de sensibilización del modelo de gestión implementado en el IDEP </t>
  </si>
  <si>
    <t xml:space="preserve">Una jornadas de capacitación </t>
  </si>
  <si>
    <t>Oficina asesora de Planeación - Subdirección Administrativa, Financiera y de Control Disciplinario</t>
  </si>
  <si>
    <t>La actividad de realizar jornada de sensibilización del modelo de gestión implementado en el IDEP se encuentra programada para realizar en el segundo y tercer cuatrimestre de la vigencia 2020</t>
  </si>
  <si>
    <t xml:space="preserve">Evaluación y retroalimentación a la gestión institucional </t>
  </si>
  <si>
    <t>Realizar encuestas de percepción en los eventos de rendición de cuentas definidos por el IDEP</t>
  </si>
  <si>
    <t>Encuestas realizadas en los tres  (03) eventos de rendición de cuentas definidos por el IDEP</t>
  </si>
  <si>
    <t>Subdirección Académica - Oficina Asesora de Planeación</t>
  </si>
  <si>
    <t>La actividad de realizar encuestas de percepción en los eventos de rendición de cuentas definidos por el IDEP se encuentra programada para el segundo y tercer cuatrimestre de la vigencia 2020</t>
  </si>
  <si>
    <t>Implementación y desarrollo de la estrategia de rendición de cuentas</t>
  </si>
  <si>
    <t>Seguimiento a la implementación del Plan de Participación Ciudadana del IDEP</t>
  </si>
  <si>
    <t>3 seguimientos al Plan de Participación Ciudadana del IDEP con corte trimestral</t>
  </si>
  <si>
    <t>PRIMER CUATRIMESTRE: Se elaboró el seguimiento al documento PL-AC-10-01 Plan Institucional de Participación Ciudadana para la vigencia 2020 con corte al 30/03/2020 y se encuentra publicado con fecha del 13/04/2020 en la pagina web institucional del IDEP.</t>
  </si>
  <si>
    <t>PRIMER CUATRIMESTRE: El seguimiento al Plan Institucional de Participación Ciudadana se encuentra publicado en el link de transparencia en el Numeral 6.5 en el siguiente link: http://www.idep.edu.co/?q=content/seguimiento-plan-institucional-de-participaci%C3%B3n-ciudadana</t>
  </si>
  <si>
    <t>Se verifico por parte de la oficina de Control Interno a la actividad Seguimiento a la implementación del Plan de Participación Ciudadana del IDEP al documento PL-AC-10-01 Plan Institucional de Participación Ciudadana para la vigencia 2020 el cual  realizó la actualización del cronograma de actividades del plan.</t>
  </si>
  <si>
    <t>Evaluación resultados proceso rendición de cuentas</t>
  </si>
  <si>
    <t>Seguimiento de la estrategia de Rendición de Cuentas</t>
  </si>
  <si>
    <t>3 seguimientos de la estrategia rendición de cuentas</t>
  </si>
  <si>
    <t>PRIMER CUATRIMESTRE: Se elaboró el seguimiento a la estrategia de rendición de cuentas con corte al 30/03/2020 el cual se encuentra publicado con fecha del 13/04/2020 en la pagina web institucional del IDEP.</t>
  </si>
  <si>
    <t>PRIMER CUATRIMESTRE: El seguimiento a la estrategia de rendición de cuentas se encuentra publicado en el link de transparencia en el Numeral 6.1 en el siguiente link: http://www.idep.edu.co/?q=content/estrategia-de-rendici%C3%B3n-de-cuentas</t>
  </si>
  <si>
    <t xml:space="preserve">Se verifico por parte de la Oficina de Control Interno la actividad de Seguimiento de la estrategia de Rendición de Cuentas y al documento de la estrategia donde se incorporaron los resultados del autodiagnóstico de la Rendición de Cuentas para la vigencia 2020, atendiendo a los lineamientos del Modelo Integrado de Planeación y Gestión y se ajustaron las actividades  de los numerales 3.2 capacitación, 3.3 publicación de la información, 3.4 diálogos ciudadanos y 3.5 Audiencia pública.
Cumplida </t>
  </si>
  <si>
    <t>PÁGINA 4 DE 7</t>
  </si>
  <si>
    <t xml:space="preserve">Componente 4: </t>
  </si>
  <si>
    <t>Mecanismos para mejorar la Atención al ciudadano                                                                                             
Líder componente: Subdirección académica - Subdirección Administrativa y financiera</t>
  </si>
  <si>
    <r>
      <t>AVANCE</t>
    </r>
    <r>
      <rPr>
        <b/>
        <sz val="10"/>
        <rFont val="Arial"/>
      </rPr>
      <t xml:space="preserve">  EN % O UNIDADES</t>
    </r>
  </si>
  <si>
    <t>OBSERVACIONES OCI 
(30/04/2020)</t>
  </si>
  <si>
    <t>1. Talento Humano; 
2. Gestión con Valores para Resultados
3. Direccionamiento Estratégico y Planeación</t>
  </si>
  <si>
    <t>Política de Gestión y Desempeño Institucional MIPG</t>
  </si>
  <si>
    <t>1.1 Política de Gestión Estratégica del Talento Humano; 
2.1 Política de Mejora normativa (ventanilla hacia adentro), 2.2 Política de Servicio al ciudadano (Relación Estado-ciudadano)
3.1 Política de Planeación Institucional</t>
  </si>
  <si>
    <t>Fecha 
inicio</t>
  </si>
  <si>
    <t>Estructura administrativa y direccionamiento estratégico</t>
  </si>
  <si>
    <t>Revisar y actualizar 2 documentos del proceso de Atención al Ciudadano del IDEP de acuerdo a los lineamientos establecidos Modelo Integrado de Planeación y Gestión</t>
  </si>
  <si>
    <t>2 documentos actualizados:
- Plan de participación ciudadana
- Estrategia de rendición de cuentas</t>
  </si>
  <si>
    <t>PRIMER CUATRIMESTRE: Se realizó la actualización de los documentos que hacen parte del proceso de atención al ciudadano como: 
 PL-AC-10-01 Plan de participación ciudadana con fecha de publicación del 24/03/2020
 DOC-AC-10-02 Estrategia de rendición de cuentas con fecha de publicación del 24/03/2020. Los documentos se encuentran disponibles en el Aula Maloca SIG del IDEP.</t>
  </si>
  <si>
    <t>PRIMER CUATRIMESTRE: Los documentos se encuentran disponibles en el Aula Maloca SIG en el proceso de atención al ciudadano en el siguiente link: http://www.idep.edu.co/?q=content/ac-10-proceso-de-atenci%C3%B3n-al-ciudadano</t>
  </si>
  <si>
    <t>Se verifico por parte de la Oficina de Control Interno la publicación de los dos documentos  PL-AC-10-01 Plan de participación ciudadana y DOC-AC-10-02 Estrategia de rendición de cuentas con fecha de publicación del 24/03/2020, los cuales se encuentran publicados en el Aula Maloca SIG del IDEP.
Actividad cumplida.</t>
  </si>
  <si>
    <t xml:space="preserve">Fortalecimiento de los canales de atención </t>
  </si>
  <si>
    <t>Realizar una pieza comunicativa para publicar en la web, donde se indique las opciones que tiene el IDEP para realizar denuncias de actos de corrupción.</t>
  </si>
  <si>
    <t>Una Pieza comunicativa en la web para informar los espacios con que cuenta el IDEP para realizar las denuncias de actos de corrupción</t>
  </si>
  <si>
    <t xml:space="preserve">Oficina Asesora de Planeación
 Subdirección Académica
 </t>
  </si>
  <si>
    <t>PRIMER CUATRIMESTRE: Se elaboró pieza comunicativa y se divulgó en la página Web del IDEP, en la que se indican distintas alternativas para realizar denuncias de actos de corrupción. La información también fue remitida a los funcionarios del IDEP vía correo electrónico el 27 de marzo de 2020.</t>
  </si>
  <si>
    <t xml:space="preserve">PRIMER CUATRIMESTRE: La pieza se encuentra disponible en la pagina web del IDEP en: http://www.idep.edu.co/?q=node/34   
</t>
  </si>
  <si>
    <t>Se verifico por parte de la Oficina de Control Interno la socialización de la pieza comunicativa indicando las opciones que tiene el IDEP para realizar denuncias de actos de corrupción, remitida por correo electrónico el día 27 de marzo de 2020. 
Actividad cumplida.</t>
  </si>
  <si>
    <t>Realizar una socialización del proceso de Atención al ciudadano, con los funcionarios de la entidad que participan en el proceso, que incluya la socialización del Manual de atención al ciudadano y el Manual de gestión de peticiones.</t>
  </si>
  <si>
    <t>Una socialización con los funcionarios</t>
  </si>
  <si>
    <t>Subdirección Académica
 Subdirección Administrativa, Financiera y de Control Disciplinario</t>
  </si>
  <si>
    <t>La actividad de realizar una socialización del proceso de Atención al ciudadano, con los funcionarios de la entidad que participan en el proceso, que incluya la socialización del Manual de atención al ciudadano y el Manual de gestión de peticiones se encuentra programada para realizar en el segundo y tercer cuatrimestre.
Programada</t>
  </si>
  <si>
    <t>Participar en las capacitaciones de servicio al ciudadano ofrecidas por el Distrito por los funcionarios del IDEP</t>
  </si>
  <si>
    <t>Cuatro capacitaciones asistidas</t>
  </si>
  <si>
    <t>PRIMER CUATRIMESTRE: Teniendo en cuenta la situación de emergencia sanitaria del Covid 19 decretada, no se pueden realizar eventos . Por lo anterior, a la fecha de seguimiento 30 de abril, no se han citado a funcionarios del IDEP por la Alcaldía Mayor de Bogotá o la Veeduría Distrital a capacitaciones en temas de Atención al ciudadano.</t>
  </si>
  <si>
    <t>La actividad de participar en las capacitaciones de servicio al ciudadano ofrecidas por el Distrito por los funcionarios del IDEP no se han podido realizar eventos por la situación de emergencia sanitaria.
Pendiente</t>
  </si>
  <si>
    <t xml:space="preserve">Actualizar el sistema de información Open Journal System -OJS- con las fechas de la convocatoria correspondientes, para que el ciudadano pueda conocer  las fechas de la convocatoria para la postulación de artículos y conocer el estado de avance de la convocatoria. </t>
  </si>
  <si>
    <t>1 Actualización de convocatoria para la postulación de artículos a través del sistema de información OJS</t>
  </si>
  <si>
    <t>PRIMER CUATRIMESTRE: Se publicaron las convocatorias para la postulación de artículos en la revista Educación y Ciudad del IDEP en sus números 38 y 39, en la convocatoria se informa a los usuarios que el 15 de mayo de 2020 se entregarán resultados. Es así como se realizo la actualizaciòn de la convocatoria en el sistema de información OJS con las fechas y requisitos correspondientes para la postulación de artículos a la revista Educación y Ciudad.</t>
  </si>
  <si>
    <t xml:space="preserve">PRIMER CUATRIMESTRE: La convocatoria se encuentra publicada en la pagina web: https://revistas.idep.edu.co/index.php/educacion-y-ciudad/convocatoria  </t>
  </si>
  <si>
    <t>Se verifico por parte de la Oficina de Control Interno la actualización en la página web la publicación de las convocatorias a través de la Revista Educación y Ciudad No. 38 y 39. 
Actividad cumplida</t>
  </si>
  <si>
    <t>Actualizar el sistema de información de la biblioteca digital con los informes finales de los estudios y los libros producidos por el IDEP en la vigencia 2019, para que puedan ser consultados por los ciudadanos y partes interesadas.</t>
  </si>
  <si>
    <t xml:space="preserve">100% de los libros producidos por el IDEP en la vigencia 2019 publicados en la biblioteca digital </t>
  </si>
  <si>
    <t>PRIMER CUATRIMESTRE: Se actualizaron en la biblioteca digital los informes finales de los estudios y los libros producidos por el IDEP en la vigencia 2019, para que puedan se consultados por los ciudadanos y partes interesadas. Los documentos que se publicaron son: 
 Sistema de seguimiento a la política educativa distrital desde los contextos escolares: https://repositorio.idep.edu.co/handle/001/2365
 Abordaje integral de la maternidad y la paternidad tempranas en el contexto escolar: https://repositorio.idep.edu.co/handle/001/2367
 Monitoreo de la calidad de la educación inicial: https://repositorio.idep.edu.co/handle/001/2368
 Apropiación de contenidos culturales, académicos y científicos de los docentes del sector público de Bogotá: https://repositorio.idep.edu.co/handle/001/1482
 Programa de pensamiento crítico para la innovación e investigación educativa: https://repositorio.idep.edu.co/handle/001/2366
 Prácticas de evaluación: https://repositorio.idep.edu.co/handle/001/2370
 Características individuales e institucionales que promueven la investigación y la innovación educativa en el Distrito Capital: https://repositorio.idep.edu.co/handle/001/2364
 Caja de herramientas del pensador crítico: https://repositorio.idep.edu.co/handle/001/2369</t>
  </si>
  <si>
    <t>PRIMER CUATRIMESTRE: Las publicaciones se encuentran en la biblioteca digital disponible en la página web en : https://descubridor.idep.edu.co/ en informes de investigación. 
 Sistema de seguimiento a la política educativa distrital desde los contextos escolares: https://repositorio.idep.edu.co/handle/001/2365
 Abordaje integral de la maternidad y la paternidad tempranas en el contexto escolar: https://repositorio.idep.edu.co/handle/001/2367
 Monitoreo de la calidad de la educación inicial: https://repositorio.idep.edu.co/handle/001/2368
 Apropiación de contenidos culturales, académicos y científicos de los docentes del sector público de Bogotá: https://repositorio.idep.edu.co/handle/001/1482
 Programa de pensamiento crítico para la innovación e investigación educativa: https://repositorio.idep.edu.co/handle/001/2366
 Prácticas de evaluación: https://repositorio.idep.edu.co/handle/001/2370
 Características individuales e institucionales que promueven la investigación y la innovación educativa en el Distrito Capital: https://repositorio.idep.edu.co/handle/001/2364
 Caja de herramientas del pensador crítico: https://repositorio.idep.edu.co/handle/001/2369</t>
  </si>
  <si>
    <t>Se verifico por parte de la Oficina de Control Interno la publicación de los documentos descritos en el avance en el sistema de información de la biblioteca digital con los informes finales de los estudios y los libros producidos por el IDEP en la vigencia 2019.
Actividad cumplida</t>
  </si>
  <si>
    <t>Talento Humano</t>
  </si>
  <si>
    <t>Incluir acciones en el Plan Institucional de Capacitación del IDEP, orientadas a fortalecer las competencias y las capacidades de los servidores públicos que atienden a los ciudadanos y que el desarrollo de sus funciones se relaciona con la administración o custodia de recursos financieros.</t>
  </si>
  <si>
    <t xml:space="preserve">Un Plan Institucional de Capacitación publicado </t>
  </si>
  <si>
    <t>Subdirección Administrativa, Financiera y de Control Disciplinario - Talento Humano</t>
  </si>
  <si>
    <t>PRIMER CUATRIMESTRE:  Se formuló el Plan Institucional de capacitación para la vigencia 2020</t>
  </si>
  <si>
    <t>PRIMER CUATRIMESTRE: Documento publicado Maloca AulaSIG http://www.idep.edu.co/sites/default/files/PL-GTH-13-01%20Plan%20Inst%20Capacit%20V7.pdf</t>
  </si>
  <si>
    <t xml:space="preserve">Se verifico por parte de la Oficina de Control Interno publicación del Plan Institucional de capacitación para la vigencia 2020 en la página Web de la Entidad.
Actividad cumplida. </t>
  </si>
  <si>
    <t>Desarrollar acciones de capacitación, orientadas a fortalecer las competencias y las capacidades a los servidores públicos que atienden ciudadanía y de aquellos que el desarrollo de sus funciones se relaciona con la administración o custodia de  recursos financieros.</t>
  </si>
  <si>
    <t xml:space="preserve">Desarrollar el 100% de las acciones de capacitación, orientadas a fortalecer las competencias y las capacidades a los servidores públicos que atienden ciudadanía y de aquellos que el desarrollo de sus funciones se relaciona con la administración o custodia de recursos públicos </t>
  </si>
  <si>
    <t xml:space="preserve">PRIMER CUATRIMESTRE:  El Plan Institucional de capacitación para la vigencia 2020 en su  categoría "Lineas programaticas" incluyó como accion de capacitación la tematíca: "Servicio al Ciudadano" la participación de los servicores publicos del IDEP a esta tematica se gestionará con la oferta de cursos abiertos facilitada en la circular conjunta 001 de 2020 de la Secretaría General y el Departamento Administrativo del Servicio Civil Distrital, deacuerdo a los lineamientos allí establecidos </t>
  </si>
  <si>
    <r>
      <t xml:space="preserve">Desarrollar acciones incluidas en el Plan de Capacitación para la socialización de la </t>
    </r>
    <r>
      <rPr>
        <i/>
        <sz val="11"/>
        <rFont val="Arial"/>
      </rPr>
      <t>política de transparencia, participación y servicio al ciudadano de MIPG</t>
    </r>
  </si>
  <si>
    <t>Promover y gestionar la participación de los servidores públicos del IDEP a la oferta de cursos abiertos promovidos por la Secretaría General, el Departamento Administrativo del Servicio Civil Distrital y otras entidades lideres de esta temática</t>
  </si>
  <si>
    <t>Subdirección Administrativa, Financiera y de Control Disciplinario</t>
  </si>
  <si>
    <r>
      <t>PRIMER CUATRIMESTRE:  El Plan Institucional de capacitación para la vigencia 2020 en su  categoría "Lineas programaticas" incluyó como accion de capacitación la tematíca: "</t>
    </r>
    <r>
      <rPr>
        <i/>
        <sz val="11"/>
        <rFont val="Arial"/>
      </rPr>
      <t>Política y del sistema de administración del riesgo de corrupción</t>
    </r>
    <r>
      <rPr>
        <sz val="11"/>
        <color theme="1"/>
        <rFont val="Arial"/>
      </rPr>
      <t>". La participación de los servidores públicos del IDEP a estas tematicas se gestionarán con la oferta de cursos abiertos facilitada en la circular conjunta 001 de 2020 de la Secretaría General y el Departamento Administrativo del Servicio Civil Distrital, deacuerdo a los lineamientos allí establecidos.</t>
    </r>
  </si>
  <si>
    <t>Normativo y procedimental</t>
  </si>
  <si>
    <t>Actualizar  y publicar  la carta del trato digno del IDEP en la página web</t>
  </si>
  <si>
    <t>Una actualización de la  carta del trato digno del IDEP en la página web</t>
  </si>
  <si>
    <t>Subdirección Administrativa, Financiera y de Control Disciplinario
 Subdirección Académica</t>
  </si>
  <si>
    <t>PRIMER CUATRIMESTRE: Se actualizó y publicó la carta de trato digno del IDEP en la página web del Instituto. Incluye los derechos y deberes de los ciudadanos, los compromisos del IDEP para prestar un buen servicio y los canales de atención.</t>
  </si>
  <si>
    <t>PRIMER CUATRIMESTRE: El documento se encuentra publicado en la pagina web del IDEP en: http://www.idep.edu.co/sites/default/files/Carta%20Trato%20Digno%20Ciudadano.pdf</t>
  </si>
  <si>
    <t>La oficina de Control Interno verifico el cumplimiento de la actividad de actualizar  y publicar  la carta del trato digno del IDEP en la página web-
Actividad cumplida</t>
  </si>
  <si>
    <t>Relacionamiento con el ciudadano</t>
  </si>
  <si>
    <t>Realizar periódicamente mediciones de percepción de los ciudadanos respecto a la calidad y accesibilidad de los servicios de la entidad</t>
  </si>
  <si>
    <t>Aplicar encuestas de satisfacción a los usuarios del Instituto ( Encuestas PQRS, Encuestas Centro de Documentación, Encuestas eventos y/o Encuestas postulación artículos)</t>
  </si>
  <si>
    <t>PRIMER CUATRIMESTRE: Las encuestas de satisfacción de usuario de eventos, atención a PQRS , OPA- Postulación artículos revista Educación y Ciudad- y Centro de Documentación se encuentran habilitadas para su diligenciamiento en línea al cual pueden acceder los ciudadanos, las respuestas de las encuestas se encuentran en formularios de Google Forms en hojas de cálculo, vinculadas al correo de seguimientoplaneación@idep.edu.co.</t>
  </si>
  <si>
    <t>PRIMER CUATRIMESTRE: Las encuestas aplicadas de los eventos académicos del IDEP, reposan en las carpetas de los diferentes estudios de la Subdirección Académica en el archivo de gestión de la dependencia. Con  corte a 30 abril, se diligenciaron 14 encuestas por los usuarios asi: 7 encuestas de atención a PQRS ,  1 OPA- Postulación artículos revista Educación y Ciudad- y 6 eventos del IDEP. 
 Las respuestas de las encuestas de atención a PQRS , OPA- Postulación artículos revista Educación y Ciudad-, eventos  y Centro de Documentación reposan de manera virtual en hojas de cálculo de Excel y el formulario de Google forms vinculado al correo seguimientoplaneacion@idep.edu.co</t>
  </si>
  <si>
    <t>Durante el primer cuatrimestre se aplicaron encuestas de los eventos académicos realizados por parte de la Entidad. Los resultados de estas encuestas deben ser presentados en el Comité Institucional de Gestión y Desempeño en el mes de junio.</t>
  </si>
  <si>
    <t>Participar en las Ferias Distritales de Servicio al Ciudadano promocionando los servicios que ofrece el IDEP</t>
  </si>
  <si>
    <t>Participación en dos ferias distritales de servicio al ciudadano</t>
  </si>
  <si>
    <t>La actividad de participar en las Ferias Distritales de Servicio al Ciudadano promocionando los servicios que ofrece el IDEP se encuentra programada para realizar en el segundo y tercer cuatrimestre
Programada</t>
  </si>
  <si>
    <t>Actualización de la caracterización de usuarios del IDEP</t>
  </si>
  <si>
    <t>Documento de caracterización de usuarios actualizado</t>
  </si>
  <si>
    <t>La actividad de Actualización de la caracterización de usuarios del IDEP se encuentra programada para realizar en el segundo y tercer cuatrimestre
Programada</t>
  </si>
  <si>
    <t>Informar a la Alta Dirección los resultados de la caracterización de usuarios y de las encuestas aplicadas</t>
  </si>
  <si>
    <t>Un Acta de Comité</t>
  </si>
  <si>
    <t>La actividad de Informar a la Alta Dirección los resultados de la caracterización de usuarios y de las encuestas aplicadas se encuentra programada para realizar en el tercer cuatrimestre
Programada</t>
  </si>
  <si>
    <t>PÁGINA 5 DE 7</t>
  </si>
  <si>
    <t>(Original Firmado)</t>
  </si>
  <si>
    <t xml:space="preserve">Componente 5: </t>
  </si>
  <si>
    <r>
      <t xml:space="preserve">Mecanismos para la Transparencia y Acceso a la Información                                                                          
</t>
    </r>
    <r>
      <rPr>
        <i/>
        <sz val="12"/>
        <color theme="1"/>
        <rFont val="Arial"/>
      </rPr>
      <t>Líder componente: Subdirección Académica (Divulgación y comunicación) - Oficina Asesora de Planeación (gestión tecnológica)</t>
    </r>
  </si>
  <si>
    <r>
      <t>AVANCE</t>
    </r>
    <r>
      <rPr>
        <b/>
        <sz val="10"/>
        <rFont val="Arial"/>
      </rPr>
      <t xml:space="preserve">  EN % O UNIDADES</t>
    </r>
  </si>
  <si>
    <t xml:space="preserve">OBSERVACIONES OCI </t>
  </si>
  <si>
    <t>FECHA DE SEGUIMIENTO  (30/04/2020)</t>
  </si>
  <si>
    <t>Dimensiones Información y Comunicación- Control Interno</t>
  </si>
  <si>
    <t>Transparencia y Acceso a la Información Pública</t>
  </si>
  <si>
    <t>Ley de Transparencia y Acceso a Información Pública Nacional 1712 de 2014, Decreto Reglamentario 1081 de 2015</t>
  </si>
  <si>
    <t>Indicador</t>
  </si>
  <si>
    <t>RESPONSABLE</t>
  </si>
  <si>
    <t>Lineamientos Transparencia Activa</t>
  </si>
  <si>
    <t>Actualizar el documento de preguntas frecuentes</t>
  </si>
  <si>
    <t>Documento de preguntas frecuentes actualizado</t>
  </si>
  <si>
    <t>Documento preguntas frecuentes actualizado</t>
  </si>
  <si>
    <t>Publicar una convocatoria para participar en las investigaciones y desarrollos pedagógicos del IDEP.</t>
  </si>
  <si>
    <t>Una convocatoria publicada para participar en las investigaciones y desarrollos pedagógicos del IDEP.</t>
  </si>
  <si>
    <t>Número de convocatorias publicadas</t>
  </si>
  <si>
    <t>PRIMER CUATRIMESTRE: En desarrollo del Programa pensamiento crítico para la investigación e innovación educativa, Fase III, se realizó el proceso de inscripción para participar en la convocatoria, el formulario de inscripción estuvo habilitado entre el 10 y el 17 de febrero en la pagina web institucional. Como resultado se obtuvo la inscripción de 90 experiencias, fueron seleccionadas 30 experiencias en las que participan actualmente 70 maestros pertenecientes a 40 colegios públicos ubicados en 16 localidades de Bogotá.</t>
  </si>
  <si>
    <t>PRIMER CUATRIMESTRE: La convocatoria se publico en la pagina web: http://www.idep.edu.co/?q=content/convocatoria-para-participar-en-el-programa-de-pensamiento-cr%C3%ADtico-fase-iii.
 La convocatoria fue enviada vía correo electrónico a los maestros. La información reposa en la carpeta digital del estudio de investigación, ubicada en: \\192.168.1.251\200_sga\IDEP 2020\200_34 PROYECTOS DE INVESTIGACION\200_34_COMPONENTE 2\200_34_PENSAMIENTO CRITICO\3. Anexos\3.4_Datos Recolectados\1. DocConv</t>
  </si>
  <si>
    <t>La oficina de Control interno verifico el cumplimiento de la actvidad de "Publicar una convocatoria para participar en las investigaciones y desarrollos pedagógicos del IDEP la cual se realizo en el programa de pensamiento critico fase III" y se encuentra el link detallado en el avance reportado.
Esta actividad se encuentra cumplida.</t>
  </si>
  <si>
    <t>Publicar una convocatoria para participar en el Premio a la Investigación e Innovación Educativa.</t>
  </si>
  <si>
    <t>Una convocatoria publicada para participar en el Premio a la Investigación e Innovación Educativa.</t>
  </si>
  <si>
    <t>Divulgar y actualizar el calendario de eventos y convocatorias que se realiza en el marco de las investigaciones y desarrollos pedagógicos que adelanta el IDEP.</t>
  </si>
  <si>
    <t>Divulgación y actualización del calendario de eventos y convocatorias que se realiza en el marco de las investigaciones y desarrollos pedagógicos que adelanta el IDEP en la página Web</t>
  </si>
  <si>
    <t>Número de eventos y convocatorias actualizados en el calendario /número de eventos planeados del IDEP</t>
  </si>
  <si>
    <t>PRIMER CUATRIMESTRE: El calendario de eventos se encuentra disponible en la página web institucional, a través de redes sociales institucionales y correos electrónicos masivos, se divulgan los eventos que realiza el IDEP y que se encuentran inmersos en el calendario de eventos del Instituto. Teniendo en cuenta la situación de emergencia sanitaria por el COVID 19, los eventos presenciales se encuentran suspendidos. Por lo anterior, algunos de los eventos programados se suspendieron y en el calendario se reprogramaron actividades para realizarlas de manera virtual. Es así como a la fecha de seguimiento se han ejecutado 2 eventos y/o convocatorias de los 8 los eventos del Programa de Pensamiento Crítico y/o convocatorias planeadas en el calendario de eventos a la fecha del seguimiento, los cuales corresponden al 25% de los eventos ejecutados. Es importante resaltar que esto puede cambiar por el incremento de los eventos y/o convocatorias derivadas de los estudios.</t>
  </si>
  <si>
    <t>PRIMER CUATRIMESTRE: Pagina Web institucional disponible en la parte inferior izquierda de la pantalla: http://www.idep.edu.co/
 El calendario se encuentra en Google Calendar en: http://www.idep.edu.co/?q=content/calendario-de-eventos
 Redes sociales del IDEP : Facebook (https://www.facebook.com/idep.bogota), Instagram (https://www.instagram.com/idep_bogota/) y Twitter(https://twitter.com/idepbogotadc)</t>
  </si>
  <si>
    <t xml:space="preserve">La oficina de Control Interno verifico la disponibilidad y actualización del calendario de eventos en la pagina web.
</t>
  </si>
  <si>
    <t>Actualizar Los datos de monitoreo y seguimiento de las OPAS en el Sistema Único de Información de Trámites SUIT</t>
  </si>
  <si>
    <t>Datos de monitoreo y seguimiento de las OPAS actualizados en el SUIT</t>
  </si>
  <si>
    <t>Una actualización de los datos de monitoreo y seguimiento de las OPAS</t>
  </si>
  <si>
    <t xml:space="preserve">Actualizar la información del IDEP en la página de datos abiertos relacionada con el boletín de alerta bibliográfica y/o registros bibliográficos </t>
  </si>
  <si>
    <t>Una actualización de la información del IDEP en la página de datos abiertos</t>
  </si>
  <si>
    <t>Una actualización de la información misional del IDEP en la página de datos abiertos</t>
  </si>
  <si>
    <t>Realizar una campaña de información a los grupos de interés del IDEP acerca de la gratuidad de los productos y servicios del IDEP, para mejorar los niveles de publicidad de la información del IDEP.</t>
  </si>
  <si>
    <t>Dos envíos masivos (piezas comunicativas) a las bases de datos de grupos de interés del IDEP con la información de la gratuidad de los productos y servicios</t>
  </si>
  <si>
    <t>Número de piezas comunicativas enviadas masivamente a las bases de datos de grupos de interés</t>
  </si>
  <si>
    <t xml:space="preserve">PRIMER CUATRIMESTRE: En el boletin externo No 7 se incorporó en la informacion, una pieza comunicativa, acerca de la gratuidad de las publicaciones del IDEP, a las cuales se puede acceder en línea a través de la página web del Idep en la biblioteca digital. Adicionalmente, estos se envian por correo electrónico masivo a través de la herramienta Sendinblue con la que cuenta el IDEP. </t>
  </si>
  <si>
    <t>PRIMER CUATRIMESTRE: En el boletin externo No 7 se remitió a los grupos de valor y partes interesadas una pieza , se encuentra disponible en: http://www.idep.edu.co/sites/default/files/boleti%CC%81n%20externo%20No%207%202020.pdf</t>
  </si>
  <si>
    <t xml:space="preserve">La oficina de Control Interno verifico que en el boletin No 7  se incorporo una pieza comunicativa donde se recuerda que las publicaciones del IDEP son totalmente gratuitas.
</t>
  </si>
  <si>
    <t>Realizar  un (1) seguimientos a la matriz de  cumplimiento de lo establecido en  ley 1712 de 2014</t>
  </si>
  <si>
    <t xml:space="preserve">Seguimiento semestral a la matriz 1712 de 2014 </t>
  </si>
  <si>
    <t>Seguimiento a la actualización de la matriz de cumplimiento de lo establecido en matriz de cumplimiento a la ley 1712 de 2014</t>
  </si>
  <si>
    <t>Control Interno</t>
  </si>
  <si>
    <t>PRIMER CUATRIMESTRE : El seguimiento a la matriz de cumplimiento de lo establecido en la Ley 1712 de 2014 esta programada para el mes de septiembre</t>
  </si>
  <si>
    <t>PÁGINA 6 DE 7</t>
  </si>
  <si>
    <t>Lineamientos Transparencia Pasiva</t>
  </si>
  <si>
    <t xml:space="preserve">Componente 6:   </t>
  </si>
  <si>
    <t>Fortalecer la respuesta oportuna y satisfactoria al ciudadano</t>
  </si>
  <si>
    <r>
      <t xml:space="preserve">Iniciativas adicionales                                                                                                                                                           
</t>
    </r>
    <r>
      <rPr>
        <i/>
        <sz val="10"/>
        <color theme="1"/>
        <rFont val="Arial"/>
      </rPr>
      <t>Líder componente: Subdirección administrativa, Financiera y de control Disciplinario - Talento Humano</t>
    </r>
  </si>
  <si>
    <t>PQRSD contestadas en los términos de ley</t>
  </si>
  <si>
    <t>Porcentaje de PQRS contestadas oportunamente en un periodo de tiempo (Cantidad de PQRS atendidos oportunamente -dentro de los tiempos de ley según reporte del SDQS- sobre la cantidad de PQRS recibidos en la entidad)</t>
  </si>
  <si>
    <t>PRIMER CUATRIMESTRE: A corte del 30 de marzo, se realizó la medición del indicador de gestión de proceso de Gestión documental llamado Porcentaje de PQRS atendidos oportunamente en los tiempos que la ley establece, en el cual se muestra un desempeño excelente al atender oportunamente las peticiones recibidas para este periodo de tiempo. Se recibieron 160 requerimientos de la ciudadanía, de los cuales a la fecha 30 de marzo se atendieron oportunamente 158. Los 2 restantes por gestión y tiempos de respuesta se trasladan al mes de abril, los cuales se responden dentro de los términos de ley y no afectan a los usuarios ni la oportunidad de respuesta de la entidad.</t>
  </si>
  <si>
    <r>
      <t>AVANCE</t>
    </r>
    <r>
      <rPr>
        <b/>
        <sz val="10"/>
        <rFont val="Arial"/>
      </rPr>
      <t xml:space="preserve">  EN % O UNIDADES</t>
    </r>
  </si>
  <si>
    <t>PRIMER CUATRIMESTRE: La hoja de vida del indicador del Proceso de Gestión Documental se encuentra publicado en la pagina web del IDEP en : http://www.idep.edu.co/?q=content/indicadores-de-gesti%C3%B3n</t>
  </si>
  <si>
    <t>La oficina de Control Interno verifico la publicación de la hoja de vida  del indicador del proceso de gestión documental el cual se encuentra publicado en la pagina web con un cumplimiento del 100%.</t>
  </si>
  <si>
    <t>Dimensión Talento Humano</t>
  </si>
  <si>
    <t>Gestión Estratégica del Talento Humano- Política de Integridad</t>
  </si>
  <si>
    <t xml:space="preserve">Elaboración de Instrumentos de Gestión de la Información </t>
  </si>
  <si>
    <t>Actualizar el esquema de publicación de información en la página web</t>
  </si>
  <si>
    <t>Matriz del esquema de publicación de información actualizada en la página web</t>
  </si>
  <si>
    <t>Decreto Nacional 1499 de 2017   Por medio del cual se modifica el Decreto 1083 de 2015, Decreto Único Reglamentario del Sector Función Pública, en lo relacionado con el Sistema de Gestión establecido en el artículo 133 de la Ley 1753 de 2015: Adopta el Modelo Integrado de Planeación y Gestión, versión 2, el cual incluye en la dimensión del Talento Humano, una política de integridad y el código de integridad del servicio público. 
Decreto Distrital 118 de 2018 Por el cual se adopta el Código de Integridad del Servicio Público</t>
  </si>
  <si>
    <t>Número de actualizaciones realizadas / Número de actualizaciones solicitadas por demanda</t>
  </si>
  <si>
    <t>Fecha
 finalización</t>
  </si>
  <si>
    <t>PRIMER CUATRIMESTRE: A la fecha del seguimiento, se han realizado a doce (12) actualizaciones del Esquema de Publicación de información del IDEP por el responsable de la Subdirección Académica (Profesional Comunicador) , las cuales fueron solicitadas por las dependencias del IDEP. La matriz del esquema se encuentra disponible en la página web institucional en el link de transparencia.</t>
  </si>
  <si>
    <t>PRIMER CUATRIMESTRE: El formato FT-GD-07-24 Esquema de publicación de la información, se encuentra diligenciado y disponible en la pagina web institucional en el link de Transparencia y acceso a la información, numeral 10.4 (Esquema de Publicación de Información): http://www.idep.edu.co/?q=content/transparencia-y-acceso-la-informaci%C3%B3n-p%C3%BAblica-idep</t>
  </si>
  <si>
    <t xml:space="preserve">
Se verifico  por parte de esta Oficina la publicación del esquema de publicación de información en la página web.</t>
  </si>
  <si>
    <t>Código de integridad</t>
  </si>
  <si>
    <t>Ajustar el Plan de Trabajo del Código de Integridad del Servicio Público Distrital del IDEP, para la vigencia 2020</t>
  </si>
  <si>
    <t>Plan de trabajo del Código de Integridad ajustado</t>
  </si>
  <si>
    <t>Actualizar el Registro  de activos de Información y el  Índice de Información Clasificada y Reservada  de acuerdo a la actualización de las TRD del Instituto</t>
  </si>
  <si>
    <t>Subdirección Administrativa, Financiera y de Control Disciplinario - Talento Humano  y Gestores Éticos del IDEP</t>
  </si>
  <si>
    <t>Registro  de activos de Información y el  Índice de Información Clasificada y Reservada actualizado, de acuerdo a la actualización de las TRD del Instituto</t>
  </si>
  <si>
    <t>Registro  de activos de Información y el  Índice de Información Clasificada y Reservada actualizado</t>
  </si>
  <si>
    <t>Esta actividad se encuentra programada para el segundo semestre. Una vez se realice la actualización de las TRD</t>
  </si>
  <si>
    <t>PRIMER CUATRIMESTRE:  Se actualizó el  Plan de Integridad para la vigencia</t>
  </si>
  <si>
    <r>
      <t xml:space="preserve">PRIMER CUATRIMESTRE: </t>
    </r>
    <r>
      <rPr>
        <u/>
        <sz val="11"/>
        <color rgb="FF1155CC"/>
        <rFont val="Arial"/>
      </rPr>
      <t>http://www.idep.edu.co/sites/default/files/PLAN%20GESTORES%20DE%20INTEGRIDAD.docx</t>
    </r>
  </si>
  <si>
    <t>Se verifico por parte de la Oficina de Control Interno la actualización del Plan de Integridad para vigencia 2020.</t>
  </si>
  <si>
    <t>Plan de gestión de la integridad</t>
  </si>
  <si>
    <t>Ejecutar las actividades del Plan de Trabajo del Código de Integridad del Servicio Público Distrital del IDEP, para la vigencia 2020</t>
  </si>
  <si>
    <t>Criterio diferencial de Accesibilidad</t>
  </si>
  <si>
    <t>100% de las acciones ejecutadas</t>
  </si>
  <si>
    <t>PRIMER CUATRIMESTRE: se agendó al equipo de gestores de integridad a la capacitación programada para el 24 de marzo con la Universidad Externado de Colombia, la cual fue aplazada por la contingencia nacional.</t>
  </si>
  <si>
    <t>PRIMER CUATRIMESTRE: Inscripciones a la capacitación de los gestores de integridad, correos electrónicos</t>
  </si>
  <si>
    <t>Publicar en la página web el IDEP el  video de lenguaje de señas  del Centro de documentación</t>
  </si>
  <si>
    <t xml:space="preserve">Una publicacion en la página web del  video de lenguaje de señas. </t>
  </si>
  <si>
    <t>1 video publicado</t>
  </si>
  <si>
    <t>Esta actividad no presenta avance debido a la contingencia nacional, la capacitación fue aplazada para el segundo semestre de la vigencia 2020</t>
  </si>
  <si>
    <t>Subdirección Administrativa, Financiera y de Control Disciplinario
Subdirección Académica</t>
  </si>
  <si>
    <t>PRIMER CUATRIMESTRE: Se publicó en el mes de marzo de 2020 el video de lenguaje de señas colombiano que presenta el Centro de Documentación. Adicionalmente, se publicó un video en el cual se explica qué es el IDEP en lenguaje de señas colombiano.</t>
  </si>
  <si>
    <t>PRIMER CUATRIMESTRE: Los videos se encuentran disponibles en la página web del IDEP 
 Video del Centro de Documentación en lenguaje de señas: http://www.idep.edu.co/?q=node/47#overlay-context=node/47%3Fq%3Dnode/47
 Video de qué es el IDEP en lenguaje de señas: http://www.idep.edu.co/?q=node/25</t>
  </si>
  <si>
    <t>La oficina de Control Interno verifico la publicación y disponibilidad en el link señalado, los videos en lenguaje de señas.
Esta actividad se encuentra cumplida</t>
  </si>
  <si>
    <t>Monitoreo del Acceso a la Información Pública</t>
  </si>
  <si>
    <t>Informe de SDQS</t>
  </si>
  <si>
    <t>Informes mensuales (10)</t>
  </si>
  <si>
    <t>Informes de SDQS publicados</t>
  </si>
  <si>
    <t>PRIMER CUATRIMESTRE : Durante este periodo, se publicó en la sección Transparencia y acceso a la información pública en el numeral 10.10, el informe PQRS Peticiones Quejas y Reclamos de los meses de Enero, Febrero, Marzo de 2020, el cual incluye la información de las PQRS contestadas en los términos de ley.</t>
  </si>
  <si>
    <t>PRIMER CUATRIMESTRE: Pagina web en el link de transparencia en el numeral 10.10: http://www.idep.edu.co/?q=content/informe-de-peticiones-quejas-y-reclamos</t>
  </si>
  <si>
    <t xml:space="preserve">Se verifico la publicación del informe de peticiones, quejas y reclamos de los meses enero, febrero, marzo de la vigencia 2020
</t>
  </si>
  <si>
    <t>ACTIVIDADES 
FORMULADAS</t>
  </si>
  <si>
    <t>Consolidación del documento</t>
  </si>
  <si>
    <r>
      <t xml:space="preserve">Olga Lucía Sánchez Mendieta
</t>
    </r>
    <r>
      <rPr>
        <b/>
        <sz val="12"/>
        <color theme="1"/>
        <rFont val="Arial"/>
      </rPr>
      <t>Jefe de la Oficina Asesora de Planeación</t>
    </r>
  </si>
  <si>
    <t>ACTIVIDADES 
CUMPLIDAS</t>
  </si>
  <si>
    <t>Seguimiento al PAAC</t>
  </si>
  <si>
    <t xml:space="preserve">
Hilda Yamile Morales Laverde
Jefe Oficina de Control Interno</t>
  </si>
  <si>
    <t>Aprobación del documento</t>
  </si>
  <si>
    <r>
      <t xml:space="preserve">Alexander Rubio Álvarez
</t>
    </r>
    <r>
      <rPr>
        <b/>
        <sz val="12"/>
        <color theme="1"/>
        <rFont val="Arial"/>
      </rPr>
      <t>Director General</t>
    </r>
  </si>
  <si>
    <t>ACTIVIDADES 
EN EJECUCIÓN</t>
  </si>
  <si>
    <r>
      <t xml:space="preserve">Alexander Rubio Álvarez
</t>
    </r>
    <r>
      <rPr>
        <b/>
        <sz val="12"/>
        <color theme="1"/>
        <rFont val="Arial"/>
      </rPr>
      <t>Subdirector Académico ( E )</t>
    </r>
  </si>
  <si>
    <r>
      <t xml:space="preserve">Camilo Blanco Lopez 
</t>
    </r>
    <r>
      <rPr>
        <b/>
        <sz val="12"/>
        <color theme="1"/>
        <rFont val="Arial"/>
      </rPr>
      <t>Subdirector Administrativo, Financiero y de Control Disciplinario</t>
    </r>
  </si>
  <si>
    <r>
      <t xml:space="preserve">Juan Manuel Ramirez
</t>
    </r>
    <r>
      <rPr>
        <b/>
        <sz val="12"/>
        <color theme="1"/>
        <rFont val="Arial"/>
      </rPr>
      <t>Jefe Oficina Asesora Jurídica</t>
    </r>
  </si>
  <si>
    <t>Control de cambios</t>
  </si>
  <si>
    <t>Enero 31 de 2019</t>
  </si>
  <si>
    <t>Se formula Plan Anticorrupción y Atención al Ciudadano 2019</t>
  </si>
  <si>
    <t>Marzo 29 de 2019</t>
  </si>
  <si>
    <t>Atendiendo a recomendaciones de la Veeduría Distrital, se ajustan las actividades del componente C3 Rendición de Cuentas correspondientes a los subcomponentes de Información de calidad y en lenguaje comprensible  e  Incentivos para motivar la cultura de la rendición y petición de cuentas.</t>
  </si>
  <si>
    <t xml:space="preserve">Abril 24 de 2019 </t>
  </si>
  <si>
    <t xml:space="preserve">Atendiendo a recomendaciones del Departamento Administrativo de la Función publica , se ajustan las fechas de cierre de las acciones propuestas en el componente C2 Racionalización de tramites. Adicionalmente, se actualizan los nombres de las OPAS  que tiene el IDEP inscritas en el SUIT así: Postulación para publicación(es) de un artículo en la Revista Educación y Ciudad  y Consulta material bibliográfico en el Centro de Documentación. </t>
  </si>
  <si>
    <t>Enero de 2020</t>
  </si>
  <si>
    <t>Se formula Plan Anticorrupción y Atención al Ciudadano 2020</t>
  </si>
  <si>
    <t>Marzo 27 de 2020</t>
  </si>
  <si>
    <t xml:space="preserve">Se realiza un ajuste en  algunas de las actividades del componente C1  Riesgo en el subcomponente de Política de administración del riesgo y construcción del mapa de riesgo.  </t>
  </si>
  <si>
    <t xml:space="preserve">Abril 14 de 2020 </t>
  </si>
  <si>
    <t xml:space="preserve">Atendiendo a la sugerencia del Departamento Admsinsitrativo de la Funcion Publica en la asesoria tecnica del dia 06/03/2020 se realiza  un  cambio en las acciones de racionalizacion formuladas por el IDEP  desde  el inicio de año. Por lo anterior, se cambia en el componente C2 Racionalizacion de tramites  las acciones  de racionalizacion y las que estaban alli consignadas se pasan al componente C4 Mecanismos de mejora Atencion al ciudadano en el compomente Fortalecimiento de los canales de atención.  </t>
  </si>
  <si>
    <t>COMPONENTE</t>
  </si>
  <si>
    <t>FORMULADAS</t>
  </si>
  <si>
    <t xml:space="preserve">CUMPLIDAS </t>
  </si>
  <si>
    <t xml:space="preserve">EJECUCIÓN </t>
  </si>
  <si>
    <t>C2 RACIONALIZACIÓN DE TRÁMITES</t>
  </si>
  <si>
    <t>C2 DETALLE RAC. TRÁMITES</t>
  </si>
  <si>
    <t>C3 RENDICIÓN DE CUENTAS</t>
  </si>
  <si>
    <t>C4.MECANISMOS XRA MEJORAR AC.</t>
  </si>
  <si>
    <t xml:space="preserve">C5.TRANSPARENCIA </t>
  </si>
  <si>
    <t>C6. INICIATIVAS ADICIONALES</t>
  </si>
  <si>
    <t>TOTALES</t>
  </si>
  <si>
    <t>PORCENTAJE DE AVANCE A ABRIL DE 2020</t>
  </si>
  <si>
    <t>(Original firmado)</t>
  </si>
  <si>
    <t>PORCENTAJE AVANCE CUMPLIMIENTO PAAC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</si>
</sst>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2" x14ac:knownFonts="1">
    <font>
      <sz val="11"/>
      <color theme="1"/>
      <name val="Arial"/>
    </font>
    <font>
      <sz val="12"/>
      <color theme="1"/>
      <name val="Arial Narrow"/>
    </font>
    <font>
      <sz val="11"/>
      <name val="Arial"/>
    </font>
    <font>
      <b/>
      <sz val="12"/>
      <color theme="1"/>
      <name val="Arial"/>
    </font>
    <font>
      <sz val="9"/>
      <color theme="1"/>
      <name val="Arial"/>
    </font>
    <font>
      <b/>
      <sz val="8"/>
      <color rgb="FF000000"/>
      <name val="Arial"/>
    </font>
    <font>
      <b/>
      <sz val="9"/>
      <color theme="1"/>
      <name val="Arial"/>
    </font>
    <font>
      <sz val="9"/>
      <color theme="1"/>
      <name val="Arial Narrow"/>
    </font>
    <font>
      <b/>
      <sz val="11"/>
      <color theme="1"/>
      <name val="Arial"/>
    </font>
    <font>
      <sz val="10"/>
      <color theme="1"/>
      <name val="Arial"/>
    </font>
    <font>
      <b/>
      <sz val="10"/>
      <color theme="1"/>
      <name val="Arial"/>
    </font>
    <font>
      <b/>
      <sz val="13"/>
      <color theme="1"/>
      <name val="Arial"/>
    </font>
    <font>
      <b/>
      <sz val="10"/>
      <color rgb="FF000000"/>
      <name val="Arial"/>
    </font>
    <font>
      <sz val="14"/>
      <color theme="1"/>
      <name val="Arial"/>
    </font>
    <font>
      <sz val="13"/>
      <color theme="1"/>
      <name val="Arial"/>
    </font>
    <font>
      <sz val="12"/>
      <color theme="1"/>
      <name val="Arial"/>
    </font>
    <font>
      <b/>
      <sz val="12"/>
      <color rgb="FF000000"/>
      <name val="Arial"/>
    </font>
    <font>
      <sz val="10"/>
      <color rgb="FF000000"/>
      <name val="Arial"/>
    </font>
    <font>
      <b/>
      <sz val="9"/>
      <color rgb="FF000000"/>
      <name val="Arial"/>
    </font>
    <font>
      <i/>
      <sz val="10"/>
      <color theme="1"/>
      <name val="Arial"/>
    </font>
    <font>
      <b/>
      <sz val="11"/>
      <color theme="1"/>
      <name val="Calibri"/>
    </font>
    <font>
      <sz val="8"/>
      <color theme="1"/>
      <name val="Arial"/>
    </font>
    <font>
      <sz val="12"/>
      <color rgb="FF000000"/>
      <name val="Arial"/>
    </font>
    <font>
      <sz val="9"/>
      <color rgb="FF000000"/>
      <name val="Arial"/>
    </font>
    <font>
      <b/>
      <sz val="12"/>
      <color theme="1"/>
      <name val="Arial Narrow"/>
    </font>
    <font>
      <sz val="8"/>
      <color rgb="FF000000"/>
      <name val="Arial"/>
    </font>
    <font>
      <sz val="11"/>
      <color rgb="FF000000"/>
      <name val="Arial"/>
    </font>
    <font>
      <u/>
      <sz val="11"/>
      <color theme="10"/>
      <name val="Calibri"/>
    </font>
    <font>
      <u/>
      <sz val="10"/>
      <color rgb="FF000000"/>
      <name val="Arial"/>
    </font>
    <font>
      <i/>
      <sz val="12"/>
      <color theme="1"/>
      <name val="Arial"/>
    </font>
    <font>
      <sz val="11"/>
      <color theme="1"/>
      <name val="Calibri"/>
    </font>
    <font>
      <sz val="10"/>
      <color theme="1"/>
      <name val="Calibri"/>
    </font>
    <font>
      <i/>
      <sz val="11"/>
      <color theme="1"/>
      <name val="Arial"/>
    </font>
    <font>
      <i/>
      <sz val="13"/>
      <color theme="1"/>
      <name val="Arial"/>
    </font>
    <font>
      <b/>
      <sz val="10"/>
      <name val="Arial"/>
    </font>
    <font>
      <i/>
      <sz val="14"/>
      <color theme="1"/>
      <name val="Arial"/>
    </font>
    <font>
      <sz val="10"/>
      <name val="Arial"/>
    </font>
    <font>
      <i/>
      <sz val="11"/>
      <name val="Arial"/>
    </font>
    <font>
      <u/>
      <sz val="11"/>
      <color rgb="FF1155CC"/>
      <name val="Arial"/>
    </font>
    <font>
      <sz val="11"/>
      <color theme="1"/>
      <name val="Arial"/>
      <family val="2"/>
    </font>
    <font>
      <b/>
      <sz val="11"/>
      <color theme="1"/>
      <name val="Arial"/>
      <family val="2"/>
    </font>
    <font>
      <i/>
      <sz val="10"/>
      <color theme="1"/>
      <name val="Arial"/>
      <family val="2"/>
    </font>
    <font>
      <b/>
      <sz val="10"/>
      <color rgb="FF000000"/>
      <name val="Arial"/>
      <family val="2"/>
    </font>
    <font>
      <b/>
      <sz val="10"/>
      <color theme="1"/>
      <name val="Arial"/>
      <family val="2"/>
    </font>
    <font>
      <sz val="10"/>
      <color theme="1"/>
      <name val="Arial"/>
      <family val="2"/>
    </font>
    <font>
      <sz val="10"/>
      <color rgb="FF000000"/>
      <name val="Arial"/>
      <family val="2"/>
    </font>
    <font>
      <sz val="11"/>
      <name val="Arial"/>
      <family val="2"/>
    </font>
    <font>
      <b/>
      <sz val="11"/>
      <name val="Arial"/>
      <family val="2"/>
    </font>
    <font>
      <i/>
      <sz val="10"/>
      <name val="Arial"/>
      <family val="2"/>
    </font>
    <font>
      <b/>
      <sz val="11"/>
      <color rgb="FF000000"/>
      <name val="Arial"/>
      <family val="2"/>
    </font>
    <font>
      <b/>
      <sz val="11"/>
      <color theme="0"/>
      <name val="Calibri"/>
      <family val="2"/>
    </font>
    <font>
      <sz val="11"/>
      <color theme="0"/>
      <name val="Calibri"/>
      <family val="2"/>
    </font>
  </fonts>
  <fills count="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rgb="FF9CC2E5"/>
      </patternFill>
    </fill>
    <fill>
      <patternFill patternType="solid">
        <fgColor theme="0"/>
        <bgColor indexed="64"/>
      </patternFill>
    </fill>
  </fills>
  <borders count="12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medium">
        <color rgb="FF000000"/>
      </right>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top style="medium">
        <color rgb="FF000000"/>
      </top>
      <bottom/>
      <diagonal/>
    </border>
    <border>
      <left/>
      <right/>
      <top style="thin">
        <color rgb="FF000000"/>
      </top>
      <bottom/>
      <diagonal/>
    </border>
    <border>
      <left/>
      <right style="thin">
        <color rgb="FF000000"/>
      </right>
      <top/>
      <bottom/>
      <diagonal/>
    </border>
    <border>
      <left/>
      <right/>
      <top style="medium">
        <color rgb="FF000000"/>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thin">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right/>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right/>
      <top style="medium">
        <color rgb="FF000000"/>
      </top>
      <bottom/>
      <diagonal/>
    </border>
    <border>
      <left/>
      <right/>
      <top/>
      <bottom/>
      <diagonal/>
    </border>
    <border>
      <left/>
      <right/>
      <top/>
      <bottom/>
      <diagonal/>
    </border>
    <border>
      <left/>
      <right/>
      <top/>
      <bottom/>
      <diagonal/>
    </border>
    <border>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double">
        <color rgb="FF000000"/>
      </bottom>
      <diagonal/>
    </border>
    <border>
      <left/>
      <right/>
      <top style="medium">
        <color rgb="FF000000"/>
      </top>
      <bottom style="double">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cellStyleXfs>
  <cellXfs count="413">
    <xf numFmtId="0" fontId="0" fillId="0" borderId="0" xfId="0" applyFont="1" applyAlignment="1"/>
    <xf numFmtId="0" fontId="1"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wrapText="1"/>
    </xf>
    <xf numFmtId="0" fontId="1" fillId="0" borderId="0" xfId="0" applyFont="1" applyAlignment="1">
      <alignment horizontal="center" vertical="center" wrapText="1"/>
    </xf>
    <xf numFmtId="0" fontId="9" fillId="0" borderId="0" xfId="0" applyFont="1" applyAlignment="1">
      <alignment horizontal="center" vertical="center"/>
    </xf>
    <xf numFmtId="0" fontId="11" fillId="2" borderId="3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applyAlignment="1">
      <alignment horizontal="center" vertical="center"/>
    </xf>
    <xf numFmtId="0" fontId="6" fillId="2" borderId="3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6" fillId="0" borderId="30" xfId="0" applyFont="1" applyBorder="1" applyAlignment="1">
      <alignment horizontal="center" vertical="center" wrapText="1"/>
    </xf>
    <xf numFmtId="0" fontId="17" fillId="3" borderId="33" xfId="0" applyFont="1" applyFill="1" applyBorder="1" applyAlignment="1">
      <alignment horizontal="left" vertical="center" wrapText="1"/>
    </xf>
    <xf numFmtId="0" fontId="17" fillId="0" borderId="9" xfId="0" applyFont="1" applyBorder="1" applyAlignment="1">
      <alignment horizontal="left" vertical="center" wrapText="1"/>
    </xf>
    <xf numFmtId="0" fontId="18" fillId="2" borderId="33" xfId="0" applyFont="1" applyFill="1" applyBorder="1" applyAlignment="1">
      <alignment horizontal="center" vertical="center" wrapText="1"/>
    </xf>
    <xf numFmtId="0" fontId="9" fillId="2" borderId="33" xfId="0" applyFont="1" applyFill="1" applyBorder="1" applyAlignment="1">
      <alignment horizontal="left" vertical="center" wrapText="1"/>
    </xf>
    <xf numFmtId="0" fontId="9" fillId="0" borderId="30" xfId="0" applyFont="1" applyBorder="1" applyAlignment="1">
      <alignment horizontal="left" vertical="center" wrapText="1"/>
    </xf>
    <xf numFmtId="164" fontId="17" fillId="0" borderId="9" xfId="0" applyNumberFormat="1" applyFont="1" applyBorder="1" applyAlignment="1">
      <alignment horizontal="center" vertical="center" wrapText="1"/>
    </xf>
    <xf numFmtId="164" fontId="9" fillId="0" borderId="30" xfId="0" applyNumberFormat="1" applyFont="1" applyBorder="1" applyAlignment="1">
      <alignment horizontal="center" vertical="center" wrapText="1"/>
    </xf>
    <xf numFmtId="0" fontId="17" fillId="0" borderId="30" xfId="0" applyFont="1" applyBorder="1" applyAlignment="1">
      <alignment horizontal="left" vertical="center" wrapText="1"/>
    </xf>
    <xf numFmtId="0" fontId="9" fillId="0" borderId="30" xfId="0" applyFont="1" applyBorder="1" applyAlignment="1">
      <alignment horizontal="left" vertical="center" wrapText="1"/>
    </xf>
    <xf numFmtId="0" fontId="17" fillId="0" borderId="25" xfId="0" applyFont="1" applyBorder="1" applyAlignment="1">
      <alignment horizontal="left" vertical="center" wrapText="1"/>
    </xf>
    <xf numFmtId="9" fontId="17" fillId="0" borderId="25" xfId="0" applyNumberFormat="1" applyFont="1" applyBorder="1" applyAlignment="1">
      <alignment horizontal="center" vertical="center" wrapText="1"/>
    </xf>
    <xf numFmtId="0" fontId="9" fillId="0" borderId="25" xfId="0" applyFont="1" applyBorder="1" applyAlignment="1">
      <alignment horizontal="left" vertical="center" wrapText="1"/>
    </xf>
    <xf numFmtId="0" fontId="6" fillId="2" borderId="37" xfId="0" applyFont="1" applyFill="1" applyBorder="1" applyAlignment="1">
      <alignment horizontal="center" vertical="center" wrapText="1"/>
    </xf>
    <xf numFmtId="0" fontId="17" fillId="0" borderId="30" xfId="0" applyFont="1" applyBorder="1" applyAlignment="1">
      <alignment horizontal="left" vertical="center" wrapText="1"/>
    </xf>
    <xf numFmtId="164" fontId="17" fillId="0" borderId="30" xfId="0" applyNumberFormat="1" applyFont="1" applyBorder="1" applyAlignment="1">
      <alignment horizontal="center" vertical="center"/>
    </xf>
    <xf numFmtId="0" fontId="17" fillId="0" borderId="30" xfId="0" applyFont="1" applyBorder="1" applyAlignment="1">
      <alignment horizontal="left" vertical="center" wrapText="1"/>
    </xf>
    <xf numFmtId="0" fontId="17" fillId="3" borderId="18" xfId="0" applyFont="1" applyFill="1" applyBorder="1" applyAlignment="1">
      <alignment horizontal="left" vertical="center" wrapText="1"/>
    </xf>
    <xf numFmtId="9" fontId="17" fillId="3" borderId="18" xfId="0" applyNumberFormat="1" applyFont="1" applyFill="1" applyBorder="1" applyAlignment="1">
      <alignment horizontal="center" vertical="center" wrapText="1"/>
    </xf>
    <xf numFmtId="164" fontId="9" fillId="0" borderId="30" xfId="0" applyNumberFormat="1" applyFont="1" applyBorder="1" applyAlignment="1">
      <alignment horizontal="center" vertical="center"/>
    </xf>
    <xf numFmtId="0" fontId="9" fillId="2" borderId="30" xfId="0" applyFont="1" applyFill="1" applyBorder="1" applyAlignment="1">
      <alignment horizontal="left" vertical="center" wrapText="1"/>
    </xf>
    <xf numFmtId="0" fontId="17" fillId="3" borderId="25" xfId="0" applyFont="1" applyFill="1" applyBorder="1" applyAlignment="1">
      <alignment horizontal="center" vertical="center" wrapText="1"/>
    </xf>
    <xf numFmtId="0" fontId="17" fillId="3" borderId="30" xfId="0" applyFont="1" applyFill="1" applyBorder="1" applyAlignment="1">
      <alignment horizontal="left" vertical="center" wrapText="1"/>
    </xf>
    <xf numFmtId="9" fontId="17" fillId="3" borderId="28" xfId="0" applyNumberFormat="1" applyFont="1" applyFill="1" applyBorder="1" applyAlignment="1">
      <alignment horizontal="center" vertical="center" wrapText="1"/>
    </xf>
    <xf numFmtId="0" fontId="12" fillId="0" borderId="30" xfId="0" applyFont="1" applyBorder="1" applyAlignment="1">
      <alignment vertical="center" wrapText="1"/>
    </xf>
    <xf numFmtId="0" fontId="3" fillId="0" borderId="30" xfId="0" applyFont="1" applyBorder="1" applyAlignment="1">
      <alignment horizontal="center" vertical="center" wrapText="1"/>
    </xf>
    <xf numFmtId="164" fontId="17" fillId="3" borderId="30" xfId="0" applyNumberFormat="1" applyFont="1" applyFill="1" applyBorder="1" applyAlignment="1">
      <alignment horizontal="center" vertical="center" wrapText="1"/>
    </xf>
    <xf numFmtId="0" fontId="17" fillId="0" borderId="18" xfId="0" applyFont="1" applyBorder="1" applyAlignment="1">
      <alignment horizontal="left" vertical="center" wrapText="1"/>
    </xf>
    <xf numFmtId="0" fontId="17" fillId="0" borderId="30" xfId="0" applyFont="1" applyBorder="1" applyAlignment="1">
      <alignment vertical="center" wrapText="1"/>
    </xf>
    <xf numFmtId="9" fontId="17" fillId="0" borderId="28" xfId="0" applyNumberFormat="1" applyFont="1" applyBorder="1" applyAlignment="1">
      <alignment horizontal="center" vertical="center" wrapText="1"/>
    </xf>
    <xf numFmtId="0" fontId="17" fillId="2" borderId="30" xfId="0" applyFont="1" applyFill="1" applyBorder="1" applyAlignment="1">
      <alignment horizontal="left" vertical="center" wrapText="1"/>
    </xf>
    <xf numFmtId="0" fontId="9" fillId="3" borderId="39" xfId="0" applyFont="1" applyFill="1" applyBorder="1" applyAlignment="1">
      <alignment horizontal="left" vertical="center" wrapText="1"/>
    </xf>
    <xf numFmtId="0" fontId="17" fillId="2" borderId="30" xfId="0" applyFont="1" applyFill="1" applyBorder="1" applyAlignment="1">
      <alignment horizontal="center" vertical="center" wrapText="1"/>
    </xf>
    <xf numFmtId="0" fontId="9" fillId="0" borderId="18" xfId="0" applyFont="1" applyBorder="1" applyAlignment="1">
      <alignment horizontal="left" vertical="center" wrapText="1"/>
    </xf>
    <xf numFmtId="9" fontId="17" fillId="3" borderId="39" xfId="0" applyNumberFormat="1" applyFont="1" applyFill="1" applyBorder="1" applyAlignment="1">
      <alignment horizontal="center" vertical="center" wrapText="1"/>
    </xf>
    <xf numFmtId="0" fontId="17" fillId="3" borderId="18" xfId="0" applyFont="1" applyFill="1" applyBorder="1" applyAlignment="1">
      <alignment horizontal="center" vertical="center" wrapText="1"/>
    </xf>
    <xf numFmtId="0" fontId="9" fillId="2" borderId="30" xfId="0" applyFont="1" applyFill="1" applyBorder="1" applyAlignment="1">
      <alignment horizontal="left" vertical="center"/>
    </xf>
    <xf numFmtId="0" fontId="17" fillId="3" borderId="30" xfId="0" applyFont="1" applyFill="1" applyBorder="1" applyAlignment="1">
      <alignment horizontal="left" vertical="center" wrapText="1"/>
    </xf>
    <xf numFmtId="164" fontId="4" fillId="2" borderId="30" xfId="0" applyNumberFormat="1" applyFont="1" applyFill="1" applyBorder="1" applyAlignment="1">
      <alignment horizontal="center" vertical="center" wrapText="1"/>
    </xf>
    <xf numFmtId="164" fontId="17" fillId="0" borderId="30" xfId="0" applyNumberFormat="1" applyFont="1" applyBorder="1" applyAlignment="1">
      <alignment horizontal="center" vertical="center" wrapText="1"/>
    </xf>
    <xf numFmtId="0" fontId="17" fillId="0" borderId="30" xfId="0" applyFont="1" applyBorder="1" applyAlignment="1">
      <alignment vertical="center" wrapText="1"/>
    </xf>
    <xf numFmtId="0" fontId="9" fillId="3" borderId="18" xfId="0" applyFont="1" applyFill="1" applyBorder="1" applyAlignment="1">
      <alignment horizontal="left" vertical="center" wrapText="1"/>
    </xf>
    <xf numFmtId="9" fontId="17" fillId="0" borderId="18" xfId="0" applyNumberFormat="1" applyFont="1" applyBorder="1" applyAlignment="1">
      <alignment horizontal="center" vertical="center" wrapText="1"/>
    </xf>
    <xf numFmtId="0" fontId="9" fillId="0" borderId="18" xfId="0" applyFont="1" applyBorder="1" applyAlignment="1">
      <alignment vertical="center" wrapText="1"/>
    </xf>
    <xf numFmtId="164" fontId="17" fillId="0" borderId="30"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0" fillId="0" borderId="0" xfId="0" applyFont="1"/>
    <xf numFmtId="0" fontId="9" fillId="0" borderId="0" xfId="0" applyFont="1" applyAlignment="1">
      <alignment horizontal="center"/>
    </xf>
    <xf numFmtId="0" fontId="10" fillId="0" borderId="0" xfId="0" applyFont="1"/>
    <xf numFmtId="0" fontId="9" fillId="0" borderId="0" xfId="0" applyFont="1"/>
    <xf numFmtId="0" fontId="17" fillId="0" borderId="30" xfId="0" applyFont="1" applyBorder="1" applyAlignment="1">
      <alignment horizontal="center" vertical="center"/>
    </xf>
    <xf numFmtId="0" fontId="9" fillId="2" borderId="49" xfId="0" applyFont="1" applyFill="1" applyBorder="1" applyAlignment="1">
      <alignment horizontal="left" vertical="center" wrapText="1"/>
    </xf>
    <xf numFmtId="0" fontId="17" fillId="3" borderId="25" xfId="0" applyFont="1" applyFill="1" applyBorder="1" applyAlignment="1">
      <alignment horizontal="left" vertical="center" wrapText="1"/>
    </xf>
    <xf numFmtId="9" fontId="17" fillId="3" borderId="25" xfId="0" applyNumberFormat="1" applyFont="1" applyFill="1" applyBorder="1" applyAlignment="1">
      <alignment horizontal="center" vertical="center" wrapText="1"/>
    </xf>
    <xf numFmtId="0" fontId="17" fillId="0" borderId="23" xfId="0" applyFont="1" applyBorder="1" applyAlignment="1">
      <alignment horizontal="left" vertical="center" wrapText="1"/>
    </xf>
    <xf numFmtId="0" fontId="9" fillId="2" borderId="53" xfId="0" applyFont="1" applyFill="1" applyBorder="1" applyAlignment="1">
      <alignment horizontal="left" vertical="center"/>
    </xf>
    <xf numFmtId="0" fontId="9" fillId="2" borderId="53" xfId="0" applyFont="1" applyFill="1" applyBorder="1" applyAlignment="1">
      <alignment horizontal="center" vertical="center"/>
    </xf>
    <xf numFmtId="0" fontId="17" fillId="2" borderId="49" xfId="0" applyFont="1" applyFill="1" applyBorder="1" applyAlignment="1">
      <alignment horizontal="left" vertical="center" wrapText="1"/>
    </xf>
    <xf numFmtId="0" fontId="9" fillId="2" borderId="53" xfId="0" applyFont="1" applyFill="1" applyBorder="1" applyAlignment="1">
      <alignment vertical="center"/>
    </xf>
    <xf numFmtId="0" fontId="9" fillId="0" borderId="30" xfId="0" applyFont="1" applyBorder="1" applyAlignment="1">
      <alignment horizontal="left" vertical="center"/>
    </xf>
    <xf numFmtId="0" fontId="9" fillId="0" borderId="23" xfId="0" applyFont="1" applyBorder="1" applyAlignment="1">
      <alignment horizontal="left" vertical="center" wrapText="1"/>
    </xf>
    <xf numFmtId="164" fontId="9" fillId="2" borderId="30" xfId="0" applyNumberFormat="1" applyFont="1" applyFill="1" applyBorder="1" applyAlignment="1">
      <alignment horizontal="center" vertical="center" wrapText="1"/>
    </xf>
    <xf numFmtId="164" fontId="17" fillId="0" borderId="15" xfId="0" applyNumberFormat="1" applyFont="1" applyBorder="1" applyAlignment="1">
      <alignment horizontal="center" vertical="center" wrapText="1"/>
    </xf>
    <xf numFmtId="0" fontId="9" fillId="3" borderId="30" xfId="0" applyFont="1" applyFill="1" applyBorder="1" applyAlignment="1">
      <alignment horizontal="left" vertical="center" wrapText="1"/>
    </xf>
    <xf numFmtId="0" fontId="17" fillId="0" borderId="30" xfId="0" applyFont="1" applyBorder="1" applyAlignment="1">
      <alignment horizontal="center" vertical="center" wrapText="1"/>
    </xf>
    <xf numFmtId="0" fontId="17" fillId="0" borderId="25" xfId="0" applyFont="1" applyBorder="1" applyAlignment="1">
      <alignment horizontal="left" vertical="center" wrapText="1"/>
    </xf>
    <xf numFmtId="0" fontId="17" fillId="3" borderId="23" xfId="0" applyFont="1" applyFill="1" applyBorder="1" applyAlignment="1">
      <alignment horizontal="left" vertical="center" wrapText="1"/>
    </xf>
    <xf numFmtId="0" fontId="9" fillId="2" borderId="57" xfId="0" applyFont="1" applyFill="1" applyBorder="1" applyAlignment="1">
      <alignment vertical="center" wrapText="1"/>
    </xf>
    <xf numFmtId="164" fontId="17" fillId="0" borderId="30" xfId="0" applyNumberFormat="1" applyFont="1" applyBorder="1" applyAlignment="1">
      <alignment horizontal="center" vertical="center"/>
    </xf>
    <xf numFmtId="0" fontId="9" fillId="0" borderId="58" xfId="0" applyFont="1" applyBorder="1" applyAlignment="1">
      <alignment vertical="center" wrapText="1"/>
    </xf>
    <xf numFmtId="0" fontId="9" fillId="3" borderId="30" xfId="0" applyFont="1" applyFill="1" applyBorder="1" applyAlignment="1">
      <alignment horizontal="left" vertical="center"/>
    </xf>
    <xf numFmtId="164" fontId="9" fillId="3" borderId="30" xfId="0" applyNumberFormat="1" applyFont="1" applyFill="1" applyBorder="1" applyAlignment="1">
      <alignment horizontal="center" vertical="center" wrapText="1"/>
    </xf>
    <xf numFmtId="0" fontId="17" fillId="0" borderId="18" xfId="0" applyFont="1" applyBorder="1" applyAlignment="1">
      <alignment horizontal="center" vertical="center" wrapText="1"/>
    </xf>
    <xf numFmtId="0" fontId="10" fillId="2" borderId="53" xfId="0" applyFont="1" applyFill="1" applyBorder="1" applyAlignment="1">
      <alignment horizontal="center" vertical="center"/>
    </xf>
    <xf numFmtId="9" fontId="10" fillId="2" borderId="53" xfId="0" applyNumberFormat="1" applyFont="1" applyFill="1" applyBorder="1" applyAlignment="1">
      <alignment horizontal="center" vertical="center"/>
    </xf>
    <xf numFmtId="0" fontId="1" fillId="2" borderId="53" xfId="0" applyFont="1" applyFill="1" applyBorder="1" applyAlignment="1">
      <alignment horizontal="center" vertical="center" wrapText="1"/>
    </xf>
    <xf numFmtId="0" fontId="1" fillId="2" borderId="53" xfId="0" applyFont="1" applyFill="1" applyBorder="1" applyAlignment="1">
      <alignment horizontal="center" vertical="center"/>
    </xf>
    <xf numFmtId="0" fontId="3" fillId="2" borderId="65" xfId="0" applyFont="1" applyFill="1" applyBorder="1" applyAlignment="1">
      <alignment vertical="center" wrapText="1"/>
    </xf>
    <xf numFmtId="0" fontId="9" fillId="2" borderId="53" xfId="0" applyFont="1" applyFill="1" applyBorder="1"/>
    <xf numFmtId="0" fontId="3" fillId="2" borderId="65" xfId="0" applyFont="1" applyFill="1" applyBorder="1" applyAlignment="1">
      <alignment horizontal="left" vertical="center" wrapText="1"/>
    </xf>
    <xf numFmtId="0" fontId="10" fillId="2" borderId="65" xfId="0" applyFont="1" applyFill="1" applyBorder="1" applyAlignment="1">
      <alignment horizontal="left" vertical="center" wrapText="1"/>
    </xf>
    <xf numFmtId="0" fontId="17" fillId="2" borderId="30"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25" xfId="0" applyFont="1" applyFill="1" applyBorder="1" applyAlignment="1">
      <alignment horizontal="left" vertical="center" wrapText="1"/>
    </xf>
    <xf numFmtId="164" fontId="21" fillId="2" borderId="30" xfId="0" applyNumberFormat="1" applyFont="1" applyFill="1" applyBorder="1" applyAlignment="1">
      <alignment horizontal="center" vertical="center"/>
    </xf>
    <xf numFmtId="164" fontId="17" fillId="2" borderId="30" xfId="0" applyNumberFormat="1" applyFont="1" applyFill="1" applyBorder="1" applyAlignment="1">
      <alignment horizontal="center" vertical="center" wrapText="1"/>
    </xf>
    <xf numFmtId="0" fontId="9" fillId="3" borderId="18" xfId="0" applyFont="1" applyFill="1" applyBorder="1" applyAlignment="1">
      <alignment horizontal="left" vertical="center" wrapText="1"/>
    </xf>
    <xf numFmtId="1" fontId="17" fillId="3" borderId="18" xfId="0" applyNumberFormat="1" applyFont="1" applyFill="1" applyBorder="1" applyAlignment="1">
      <alignment horizontal="center" vertical="center" wrapText="1"/>
    </xf>
    <xf numFmtId="0" fontId="17" fillId="2" borderId="33" xfId="0" applyFont="1" applyFill="1" applyBorder="1" applyAlignment="1">
      <alignment horizontal="left" vertical="center" wrapText="1"/>
    </xf>
    <xf numFmtId="164" fontId="9" fillId="2" borderId="33" xfId="0" applyNumberFormat="1" applyFont="1" applyFill="1" applyBorder="1" applyAlignment="1">
      <alignment horizontal="center" vertical="center" wrapText="1"/>
    </xf>
    <xf numFmtId="164" fontId="17" fillId="2" borderId="33" xfId="0" applyNumberFormat="1" applyFont="1" applyFill="1" applyBorder="1" applyAlignment="1">
      <alignment horizontal="center" vertical="center" wrapText="1"/>
    </xf>
    <xf numFmtId="0" fontId="17" fillId="3" borderId="18" xfId="0" applyFont="1" applyFill="1" applyBorder="1" applyAlignment="1">
      <alignment horizontal="left" vertical="center" wrapText="1"/>
    </xf>
    <xf numFmtId="0" fontId="17" fillId="0" borderId="67" xfId="0" applyFont="1" applyBorder="1" applyAlignment="1">
      <alignment horizontal="left" vertical="center" wrapText="1"/>
    </xf>
    <xf numFmtId="0" fontId="9" fillId="2" borderId="68" xfId="0" applyFont="1" applyFill="1" applyBorder="1" applyAlignment="1">
      <alignment horizontal="left" vertical="center" wrapText="1"/>
    </xf>
    <xf numFmtId="164" fontId="17" fillId="2" borderId="68" xfId="0" applyNumberFormat="1" applyFont="1" applyFill="1" applyBorder="1" applyAlignment="1">
      <alignment horizontal="center" vertical="center" wrapText="1"/>
    </xf>
    <xf numFmtId="164" fontId="9" fillId="2" borderId="68" xfId="0" applyNumberFormat="1" applyFont="1" applyFill="1" applyBorder="1" applyAlignment="1">
      <alignment horizontal="center" vertical="center" wrapText="1"/>
    </xf>
    <xf numFmtId="0" fontId="17" fillId="0" borderId="49" xfId="0" applyFont="1" applyBorder="1" applyAlignment="1">
      <alignment horizontal="left" vertical="center" wrapText="1"/>
    </xf>
    <xf numFmtId="0" fontId="17" fillId="3" borderId="49" xfId="0" applyFont="1" applyFill="1" applyBorder="1" applyAlignment="1">
      <alignment horizontal="left" vertical="center" wrapText="1"/>
    </xf>
    <xf numFmtId="164" fontId="17" fillId="3" borderId="30" xfId="0" applyNumberFormat="1" applyFont="1" applyFill="1" applyBorder="1" applyAlignment="1">
      <alignment horizontal="center" vertical="center" wrapText="1"/>
    </xf>
    <xf numFmtId="0" fontId="9" fillId="3" borderId="23" xfId="0" applyFont="1" applyFill="1" applyBorder="1" applyAlignment="1">
      <alignment horizontal="left" vertical="center" wrapText="1"/>
    </xf>
    <xf numFmtId="0" fontId="10" fillId="2" borderId="30" xfId="0" applyFont="1" applyFill="1" applyBorder="1" applyAlignment="1">
      <alignment horizontal="center" vertical="center" wrapText="1"/>
    </xf>
    <xf numFmtId="0" fontId="9" fillId="3" borderId="25"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17" fillId="0" borderId="23" xfId="0" applyFont="1" applyBorder="1" applyAlignment="1">
      <alignment horizontal="left" vertical="center" wrapText="1"/>
    </xf>
    <xf numFmtId="0" fontId="17" fillId="3" borderId="18" xfId="0" applyFont="1" applyFill="1" applyBorder="1" applyAlignment="1">
      <alignment horizontal="left" vertical="center" wrapText="1"/>
    </xf>
    <xf numFmtId="0" fontId="9" fillId="2" borderId="53" xfId="0" applyFont="1" applyFill="1" applyBorder="1" applyAlignment="1">
      <alignment horizontal="center"/>
    </xf>
    <xf numFmtId="0" fontId="15" fillId="2" borderId="53" xfId="0" applyFont="1" applyFill="1" applyBorder="1" applyAlignment="1">
      <alignment horizontal="center" vertical="center"/>
    </xf>
    <xf numFmtId="0" fontId="9" fillId="2" borderId="71" xfId="0" applyFont="1" applyFill="1" applyBorder="1" applyAlignment="1">
      <alignment horizontal="center" vertical="center"/>
    </xf>
    <xf numFmtId="0" fontId="9" fillId="2" borderId="65" xfId="0" applyFont="1" applyFill="1" applyBorder="1" applyAlignment="1">
      <alignment horizontal="left" vertical="center"/>
    </xf>
    <xf numFmtId="0" fontId="15" fillId="2" borderId="53" xfId="0" applyFont="1" applyFill="1" applyBorder="1"/>
    <xf numFmtId="0" fontId="17" fillId="2" borderId="59" xfId="0" applyFont="1" applyFill="1" applyBorder="1" applyAlignment="1">
      <alignment horizontal="center" vertical="center"/>
    </xf>
    <xf numFmtId="0" fontId="19" fillId="2" borderId="53" xfId="0" applyFont="1" applyFill="1" applyBorder="1" applyAlignment="1">
      <alignment vertical="center"/>
    </xf>
    <xf numFmtId="0" fontId="9" fillId="2" borderId="75" xfId="0" applyFont="1" applyFill="1" applyBorder="1" applyAlignment="1">
      <alignment vertical="center"/>
    </xf>
    <xf numFmtId="0" fontId="9" fillId="2" borderId="65" xfId="0" applyFont="1" applyFill="1" applyBorder="1" applyAlignment="1">
      <alignment vertical="center"/>
    </xf>
    <xf numFmtId="0" fontId="9" fillId="2" borderId="77" xfId="0" applyFont="1" applyFill="1" applyBorder="1" applyAlignment="1">
      <alignment horizontal="center" vertical="center"/>
    </xf>
    <xf numFmtId="0" fontId="10" fillId="2" borderId="74" xfId="0" applyFont="1" applyFill="1" applyBorder="1" applyAlignment="1">
      <alignment vertical="center" wrapText="1"/>
    </xf>
    <xf numFmtId="0" fontId="9" fillId="2" borderId="30" xfId="0" applyFont="1" applyFill="1" applyBorder="1" applyAlignment="1">
      <alignment horizontal="center" vertical="center" wrapText="1"/>
    </xf>
    <xf numFmtId="0" fontId="19" fillId="2" borderId="53" xfId="0" applyFont="1" applyFill="1" applyBorder="1" applyAlignment="1">
      <alignment horizontal="center" vertical="center"/>
    </xf>
    <xf numFmtId="0" fontId="21" fillId="2" borderId="30" xfId="0" applyFont="1" applyFill="1" applyBorder="1" applyAlignment="1">
      <alignment horizontal="left" vertical="center" wrapText="1"/>
    </xf>
    <xf numFmtId="0" fontId="19" fillId="2" borderId="75" xfId="0" applyFont="1" applyFill="1" applyBorder="1" applyAlignment="1">
      <alignment horizontal="center" vertical="center"/>
    </xf>
    <xf numFmtId="9" fontId="25" fillId="2" borderId="30" xfId="0" applyNumberFormat="1" applyFont="1" applyFill="1" applyBorder="1" applyAlignment="1">
      <alignment horizontal="center" vertical="center"/>
    </xf>
    <xf numFmtId="0" fontId="9" fillId="2" borderId="79" xfId="0" applyFont="1" applyFill="1" applyBorder="1" applyAlignment="1">
      <alignment horizontal="left" vertical="center"/>
    </xf>
    <xf numFmtId="0" fontId="17" fillId="2" borderId="80" xfId="0" applyFont="1" applyFill="1" applyBorder="1" applyAlignment="1">
      <alignment horizontal="center" vertical="center"/>
    </xf>
    <xf numFmtId="164" fontId="9" fillId="2" borderId="30" xfId="0" applyNumberFormat="1" applyFont="1" applyFill="1" applyBorder="1" applyAlignment="1">
      <alignment horizontal="center" vertical="center"/>
    </xf>
    <xf numFmtId="0" fontId="9" fillId="2" borderId="82" xfId="0" applyFont="1" applyFill="1" applyBorder="1" applyAlignment="1">
      <alignment horizontal="center" vertical="center"/>
    </xf>
    <xf numFmtId="0" fontId="10" fillId="2" borderId="83" xfId="0" applyFont="1" applyFill="1" applyBorder="1" applyAlignment="1">
      <alignment horizontal="center" vertical="center"/>
    </xf>
    <xf numFmtId="10" fontId="10" fillId="2" borderId="52" xfId="0" applyNumberFormat="1" applyFont="1" applyFill="1" applyBorder="1" applyAlignment="1">
      <alignment horizontal="center" vertical="center"/>
    </xf>
    <xf numFmtId="0" fontId="17" fillId="3" borderId="18" xfId="0" applyFont="1" applyFill="1" applyBorder="1" applyAlignment="1">
      <alignment vertical="center" wrapText="1"/>
    </xf>
    <xf numFmtId="0" fontId="9" fillId="2" borderId="30" xfId="0" applyFont="1" applyFill="1" applyBorder="1" applyAlignment="1">
      <alignment horizontal="left" vertical="center" wrapText="1"/>
    </xf>
    <xf numFmtId="164" fontId="17" fillId="2" borderId="30" xfId="0" applyNumberFormat="1" applyFont="1" applyFill="1" applyBorder="1" applyAlignment="1">
      <alignment horizontal="right" vertical="center" wrapText="1"/>
    </xf>
    <xf numFmtId="0" fontId="17" fillId="2" borderId="30" xfId="0" applyFont="1" applyFill="1" applyBorder="1" applyAlignment="1">
      <alignment horizontal="center" vertical="center" wrapText="1"/>
    </xf>
    <xf numFmtId="0" fontId="12" fillId="2" borderId="30" xfId="0" applyFont="1" applyFill="1" applyBorder="1" applyAlignment="1">
      <alignment horizontal="center" vertical="center" wrapText="1"/>
    </xf>
    <xf numFmtId="164" fontId="17" fillId="2" borderId="30" xfId="0" applyNumberFormat="1" applyFont="1" applyFill="1" applyBorder="1" applyAlignment="1">
      <alignment vertical="center"/>
    </xf>
    <xf numFmtId="164" fontId="9" fillId="2" borderId="30" xfId="0" applyNumberFormat="1" applyFont="1" applyFill="1" applyBorder="1" applyAlignment="1">
      <alignment vertical="center"/>
    </xf>
    <xf numFmtId="0" fontId="10" fillId="2" borderId="30" xfId="0" applyFont="1" applyFill="1" applyBorder="1" applyAlignment="1">
      <alignment vertical="center"/>
    </xf>
    <xf numFmtId="49" fontId="0" fillId="3" borderId="30" xfId="0" applyNumberFormat="1" applyFont="1" applyFill="1" applyBorder="1" applyAlignment="1">
      <alignment horizontal="left" vertical="center" wrapText="1"/>
    </xf>
    <xf numFmtId="49" fontId="26" fillId="2" borderId="30" xfId="0" applyNumberFormat="1" applyFont="1" applyFill="1" applyBorder="1" applyAlignment="1">
      <alignment horizontal="left" vertical="center" wrapText="1"/>
    </xf>
    <xf numFmtId="49" fontId="26" fillId="2" borderId="30" xfId="0" applyNumberFormat="1" applyFont="1" applyFill="1" applyBorder="1" applyAlignment="1">
      <alignment horizontal="center" vertical="center" wrapText="1"/>
    </xf>
    <xf numFmtId="164" fontId="17" fillId="2" borderId="30" xfId="0" applyNumberFormat="1" applyFont="1" applyFill="1" applyBorder="1" applyAlignment="1">
      <alignment horizontal="center" vertical="center"/>
    </xf>
    <xf numFmtId="0" fontId="27" fillId="2" borderId="30" xfId="0" applyFont="1" applyFill="1" applyBorder="1" applyAlignment="1">
      <alignment horizontal="left" vertical="center" wrapText="1"/>
    </xf>
    <xf numFmtId="0" fontId="28" fillId="2" borderId="30" xfId="0" applyFont="1" applyFill="1" applyBorder="1" applyAlignment="1">
      <alignment horizontal="left" vertical="center" wrapText="1"/>
    </xf>
    <xf numFmtId="9" fontId="17" fillId="2" borderId="30" xfId="0" applyNumberFormat="1" applyFont="1" applyFill="1" applyBorder="1" applyAlignment="1">
      <alignment horizontal="center" vertical="center"/>
    </xf>
    <xf numFmtId="0" fontId="10" fillId="2" borderId="30" xfId="0" applyFont="1" applyFill="1" applyBorder="1" applyAlignment="1">
      <alignment vertical="center" wrapText="1"/>
    </xf>
    <xf numFmtId="9" fontId="17" fillId="2" borderId="39" xfId="0" applyNumberFormat="1" applyFont="1" applyFill="1" applyBorder="1" applyAlignment="1">
      <alignment horizontal="center" vertical="center"/>
    </xf>
    <xf numFmtId="0" fontId="17" fillId="3" borderId="30" xfId="0" applyFont="1" applyFill="1" applyBorder="1" applyAlignment="1">
      <alignment horizontal="left" vertical="center" wrapText="1"/>
    </xf>
    <xf numFmtId="0" fontId="9" fillId="3" borderId="53" xfId="0" applyFont="1" applyFill="1" applyBorder="1" applyAlignment="1">
      <alignment horizontal="center" vertical="center"/>
    </xf>
    <xf numFmtId="0" fontId="17" fillId="3" borderId="25" xfId="0" applyFont="1" applyFill="1" applyBorder="1" applyAlignment="1">
      <alignment horizontal="left" vertical="center" wrapText="1"/>
    </xf>
    <xf numFmtId="0" fontId="17" fillId="2" borderId="30" xfId="0" applyFont="1" applyFill="1" applyBorder="1" applyAlignment="1">
      <alignment horizontal="center" vertical="center"/>
    </xf>
    <xf numFmtId="9" fontId="9" fillId="2" borderId="53" xfId="0" applyNumberFormat="1" applyFont="1" applyFill="1" applyBorder="1"/>
    <xf numFmtId="0" fontId="17" fillId="2" borderId="65" xfId="0" applyFont="1" applyFill="1" applyBorder="1" applyAlignment="1">
      <alignment horizontal="left" vertical="center"/>
    </xf>
    <xf numFmtId="0" fontId="10" fillId="2" borderId="30" xfId="0" applyFont="1" applyFill="1" applyBorder="1" applyAlignment="1">
      <alignment horizontal="center" vertical="center"/>
    </xf>
    <xf numFmtId="0" fontId="17" fillId="2" borderId="65" xfId="0" applyFont="1" applyFill="1" applyBorder="1" applyAlignment="1">
      <alignment vertical="center"/>
    </xf>
    <xf numFmtId="0" fontId="9" fillId="2" borderId="74" xfId="0" applyFont="1" applyFill="1" applyBorder="1" applyAlignment="1">
      <alignment horizontal="center" vertical="center"/>
    </xf>
    <xf numFmtId="0" fontId="9" fillId="2" borderId="75" xfId="0" applyFont="1" applyFill="1" applyBorder="1" applyAlignment="1">
      <alignment horizontal="center" vertical="center"/>
    </xf>
    <xf numFmtId="0" fontId="9" fillId="2" borderId="65" xfId="0" applyFont="1" applyFill="1" applyBorder="1" applyAlignment="1">
      <alignment horizontal="center" vertical="center"/>
    </xf>
    <xf numFmtId="0" fontId="9" fillId="2" borderId="85" xfId="0" applyFont="1" applyFill="1" applyBorder="1" applyAlignment="1">
      <alignment horizontal="center" vertical="center"/>
    </xf>
    <xf numFmtId="0" fontId="9" fillId="2" borderId="30" xfId="0" applyFont="1" applyFill="1" applyBorder="1" applyAlignment="1">
      <alignment horizontal="center" vertical="center"/>
    </xf>
    <xf numFmtId="0" fontId="30" fillId="0" borderId="0" xfId="0" applyFont="1" applyAlignment="1">
      <alignment horizontal="center"/>
    </xf>
    <xf numFmtId="0" fontId="30" fillId="0" borderId="65" xfId="0" applyFont="1" applyBorder="1"/>
    <xf numFmtId="9" fontId="30" fillId="0" borderId="59" xfId="0" applyNumberFormat="1" applyFont="1" applyBorder="1"/>
    <xf numFmtId="0" fontId="30" fillId="0" borderId="0" xfId="0" applyFont="1"/>
    <xf numFmtId="10" fontId="30" fillId="0" borderId="59" xfId="0" applyNumberFormat="1" applyFont="1" applyBorder="1"/>
    <xf numFmtId="0" fontId="30" fillId="0" borderId="89" xfId="0" applyFont="1" applyBorder="1"/>
    <xf numFmtId="10" fontId="30" fillId="0" borderId="52" xfId="0" applyNumberFormat="1" applyFont="1" applyBorder="1"/>
    <xf numFmtId="0" fontId="20" fillId="0" borderId="90" xfId="0" applyFont="1" applyBorder="1" applyAlignment="1">
      <alignment horizontal="center"/>
    </xf>
    <xf numFmtId="0" fontId="20" fillId="0" borderId="91" xfId="0" applyFont="1" applyBorder="1" applyAlignment="1">
      <alignment horizontal="center"/>
    </xf>
    <xf numFmtId="0" fontId="31" fillId="0" borderId="0" xfId="0" applyFont="1"/>
    <xf numFmtId="0" fontId="41" fillId="0" borderId="44" xfId="0" applyFont="1" applyBorder="1" applyAlignment="1">
      <alignment horizontal="center" vertical="center"/>
    </xf>
    <xf numFmtId="0" fontId="10" fillId="2" borderId="40" xfId="0" applyFont="1" applyFill="1" applyBorder="1" applyAlignment="1">
      <alignment vertical="center" wrapText="1"/>
    </xf>
    <xf numFmtId="0" fontId="2" fillId="0" borderId="41" xfId="0" applyFont="1" applyBorder="1" applyAlignment="1"/>
    <xf numFmtId="0" fontId="2" fillId="0" borderId="46" xfId="0" applyFont="1" applyBorder="1" applyAlignment="1"/>
    <xf numFmtId="0" fontId="10" fillId="0" borderId="63" xfId="0" applyFont="1" applyBorder="1" applyAlignment="1">
      <alignment horizontal="left" vertical="center" wrapText="1"/>
    </xf>
    <xf numFmtId="0" fontId="15" fillId="0" borderId="63" xfId="0" applyFont="1" applyBorder="1" applyAlignment="1">
      <alignment horizontal="left" vertical="center"/>
    </xf>
    <xf numFmtId="0" fontId="9" fillId="0" borderId="63" xfId="0" applyFont="1" applyBorder="1" applyAlignment="1">
      <alignment horizontal="center" vertical="center"/>
    </xf>
    <xf numFmtId="0" fontId="3" fillId="0" borderId="63" xfId="0" applyFont="1" applyBorder="1" applyAlignment="1">
      <alignment horizontal="left" vertical="center"/>
    </xf>
    <xf numFmtId="0" fontId="3" fillId="0" borderId="63" xfId="0" applyFont="1" applyBorder="1" applyAlignment="1">
      <alignment horizontal="center" vertical="center"/>
    </xf>
    <xf numFmtId="0" fontId="15" fillId="0" borderId="63" xfId="0" applyFont="1" applyBorder="1" applyAlignment="1">
      <alignment vertical="center"/>
    </xf>
    <xf numFmtId="0" fontId="10" fillId="4" borderId="63" xfId="0" applyFont="1" applyFill="1" applyBorder="1" applyAlignment="1">
      <alignment vertical="center" wrapText="1"/>
    </xf>
    <xf numFmtId="0" fontId="12" fillId="3" borderId="63" xfId="0" applyFont="1" applyFill="1" applyBorder="1" applyAlignment="1">
      <alignment vertical="center" wrapText="1"/>
    </xf>
    <xf numFmtId="0" fontId="10" fillId="3" borderId="63" xfId="0" applyFont="1" applyFill="1" applyBorder="1" applyAlignment="1">
      <alignment vertical="center"/>
    </xf>
    <xf numFmtId="0" fontId="44" fillId="0" borderId="96" xfId="0" applyFont="1" applyBorder="1" applyAlignment="1">
      <alignment horizontal="left" vertical="center" wrapText="1"/>
    </xf>
    <xf numFmtId="0" fontId="45" fillId="0" borderId="97" xfId="0" applyFont="1" applyBorder="1" applyAlignment="1">
      <alignment horizontal="center" vertical="center"/>
    </xf>
    <xf numFmtId="0" fontId="43" fillId="0" borderId="98" xfId="0" applyFont="1" applyBorder="1" applyAlignment="1">
      <alignment horizontal="center" vertical="center" wrapText="1"/>
    </xf>
    <xf numFmtId="10" fontId="43" fillId="0" borderId="99" xfId="0" applyNumberFormat="1" applyFont="1" applyBorder="1" applyAlignment="1">
      <alignment horizontal="center" vertical="center"/>
    </xf>
    <xf numFmtId="0" fontId="44" fillId="0" borderId="43" xfId="0" applyFont="1" applyBorder="1" applyAlignment="1">
      <alignment horizontal="center" vertical="center" wrapText="1"/>
    </xf>
    <xf numFmtId="0" fontId="44" fillId="0" borderId="39" xfId="0" applyFont="1" applyBorder="1" applyAlignment="1">
      <alignment horizontal="center" vertical="center"/>
    </xf>
    <xf numFmtId="0" fontId="44" fillId="0" borderId="0" xfId="0" applyFont="1" applyAlignment="1">
      <alignment horizontal="center" vertical="center"/>
    </xf>
    <xf numFmtId="0" fontId="41" fillId="0" borderId="0" xfId="0" applyFont="1" applyAlignment="1">
      <alignment horizontal="center" vertical="center"/>
    </xf>
    <xf numFmtId="0" fontId="44" fillId="0" borderId="55" xfId="0" applyFont="1" applyBorder="1" applyAlignment="1">
      <alignment horizontal="center" vertical="center"/>
    </xf>
    <xf numFmtId="0" fontId="40" fillId="0" borderId="16" xfId="0" applyFont="1" applyBorder="1" applyAlignment="1">
      <alignment horizontal="center" vertical="center"/>
    </xf>
    <xf numFmtId="0" fontId="40" fillId="0" borderId="54" xfId="0" applyFont="1" applyBorder="1" applyAlignment="1">
      <alignment horizontal="center" vertical="center"/>
    </xf>
    <xf numFmtId="0" fontId="39" fillId="0" borderId="16" xfId="0" applyFont="1" applyBorder="1" applyAlignment="1">
      <alignment horizontal="center" vertical="center"/>
    </xf>
    <xf numFmtId="0" fontId="40" fillId="0" borderId="56" xfId="0" applyFont="1" applyBorder="1" applyAlignment="1">
      <alignment horizontal="left" vertical="center" wrapText="1"/>
    </xf>
    <xf numFmtId="0" fontId="44" fillId="0" borderId="43" xfId="0" applyFont="1" applyBorder="1" applyAlignment="1">
      <alignment horizontal="center" vertical="center"/>
    </xf>
    <xf numFmtId="0" fontId="9" fillId="0" borderId="100" xfId="0" applyFont="1" applyBorder="1" applyAlignment="1">
      <alignment horizontal="left" vertical="center"/>
    </xf>
    <xf numFmtId="0" fontId="17" fillId="0" borderId="101" xfId="0" applyFont="1" applyBorder="1" applyAlignment="1">
      <alignment horizontal="center" vertical="center"/>
    </xf>
    <xf numFmtId="9" fontId="10" fillId="0" borderId="103" xfId="0" applyNumberFormat="1" applyFont="1" applyBorder="1" applyAlignment="1">
      <alignment horizontal="center" vertical="center"/>
    </xf>
    <xf numFmtId="0" fontId="9" fillId="0" borderId="104" xfId="0" applyFont="1" applyBorder="1" applyAlignment="1">
      <alignment horizontal="left" vertical="center"/>
    </xf>
    <xf numFmtId="0" fontId="17" fillId="0" borderId="105" xfId="0" applyFont="1" applyBorder="1" applyAlignment="1">
      <alignment horizontal="center" vertical="center"/>
    </xf>
    <xf numFmtId="0" fontId="10" fillId="0" borderId="102" xfId="0" applyFont="1" applyBorder="1" applyAlignment="1">
      <alignment horizontal="center" vertical="center"/>
    </xf>
    <xf numFmtId="0" fontId="9" fillId="0" borderId="96" xfId="0" applyFont="1" applyBorder="1" applyAlignment="1">
      <alignment vertical="center" wrapText="1"/>
    </xf>
    <xf numFmtId="0" fontId="17" fillId="0" borderId="97" xfId="0" applyFont="1" applyBorder="1" applyAlignment="1">
      <alignment horizontal="center" vertical="center"/>
    </xf>
    <xf numFmtId="0" fontId="10" fillId="0" borderId="98" xfId="0" applyFont="1" applyBorder="1" applyAlignment="1">
      <alignment horizontal="center" vertical="center"/>
    </xf>
    <xf numFmtId="9" fontId="10" fillId="0" borderId="99" xfId="0" applyNumberFormat="1" applyFont="1" applyBorder="1" applyAlignment="1">
      <alignment horizontal="center" vertical="center"/>
    </xf>
    <xf numFmtId="0" fontId="9" fillId="2" borderId="111" xfId="0" applyFont="1" applyFill="1" applyBorder="1" applyAlignment="1">
      <alignment horizontal="center" vertical="center"/>
    </xf>
    <xf numFmtId="0" fontId="9" fillId="2" borderId="93" xfId="0" applyFont="1" applyFill="1" applyBorder="1" applyAlignment="1">
      <alignment horizontal="center" vertical="center"/>
    </xf>
    <xf numFmtId="0" fontId="9" fillId="2" borderId="110" xfId="0" applyFont="1" applyFill="1" applyBorder="1" applyAlignment="1">
      <alignment horizontal="center" vertical="center"/>
    </xf>
    <xf numFmtId="0" fontId="10" fillId="2" borderId="93" xfId="0" applyFont="1" applyFill="1" applyBorder="1" applyAlignment="1">
      <alignment vertical="center" wrapText="1"/>
    </xf>
    <xf numFmtId="14" fontId="9" fillId="2" borderId="77" xfId="0" applyNumberFormat="1" applyFont="1" applyFill="1" applyBorder="1" applyAlignment="1">
      <alignment horizontal="center" vertical="center"/>
    </xf>
    <xf numFmtId="0" fontId="17" fillId="3" borderId="24" xfId="0" applyFont="1" applyFill="1" applyBorder="1" applyAlignment="1">
      <alignment horizontal="center" vertical="center" wrapText="1"/>
    </xf>
    <xf numFmtId="1" fontId="17" fillId="3" borderId="28" xfId="0" applyNumberFormat="1" applyFont="1" applyFill="1" applyBorder="1" applyAlignment="1">
      <alignment horizontal="center" vertical="center" wrapText="1"/>
    </xf>
    <xf numFmtId="1" fontId="17" fillId="3" borderId="24" xfId="0" applyNumberFormat="1" applyFont="1" applyFill="1" applyBorder="1" applyAlignment="1">
      <alignment horizontal="center" vertical="center" wrapText="1"/>
    </xf>
    <xf numFmtId="0" fontId="23" fillId="2" borderId="14" xfId="0" applyFont="1" applyFill="1" applyBorder="1" applyAlignment="1">
      <alignment horizontal="center" vertical="center"/>
    </xf>
    <xf numFmtId="3" fontId="17" fillId="3" borderId="24"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2" borderId="92" xfId="0" applyFont="1" applyFill="1" applyBorder="1" applyAlignment="1">
      <alignment horizontal="left" vertical="center" wrapText="1"/>
    </xf>
    <xf numFmtId="0" fontId="9" fillId="3" borderId="92" xfId="0" applyFont="1" applyFill="1" applyBorder="1" applyAlignment="1">
      <alignment horizontal="left" vertical="center" wrapText="1"/>
    </xf>
    <xf numFmtId="0" fontId="10" fillId="2" borderId="74" xfId="0" applyFont="1" applyFill="1" applyBorder="1" applyAlignment="1">
      <alignment vertical="center"/>
    </xf>
    <xf numFmtId="0" fontId="40" fillId="0" borderId="50" xfId="0" applyFont="1" applyBorder="1" applyAlignment="1">
      <alignment vertical="center" wrapText="1"/>
    </xf>
    <xf numFmtId="0" fontId="44" fillId="0" borderId="113" xfId="0" applyFont="1" applyBorder="1" applyAlignment="1">
      <alignment horizontal="center" vertical="center" wrapText="1"/>
    </xf>
    <xf numFmtId="0" fontId="44" fillId="0" borderId="98" xfId="0" applyFont="1" applyBorder="1" applyAlignment="1">
      <alignment horizontal="center" vertical="center"/>
    </xf>
    <xf numFmtId="0" fontId="44" fillId="0" borderId="93" xfId="0" applyFont="1" applyBorder="1" applyAlignment="1">
      <alignment horizontal="center" vertical="center"/>
    </xf>
    <xf numFmtId="0" fontId="44" fillId="0" borderId="98" xfId="0" applyFont="1" applyBorder="1" applyAlignment="1">
      <alignment horizontal="center"/>
    </xf>
    <xf numFmtId="0" fontId="44" fillId="0" borderId="0" xfId="0" applyFont="1" applyAlignment="1">
      <alignment horizontal="center"/>
    </xf>
    <xf numFmtId="0" fontId="41" fillId="0" borderId="0" xfId="0" applyFont="1" applyAlignment="1">
      <alignment horizontal="center"/>
    </xf>
    <xf numFmtId="0" fontId="44" fillId="0" borderId="113" xfId="0" applyFont="1" applyBorder="1" applyAlignment="1">
      <alignment horizontal="center"/>
    </xf>
    <xf numFmtId="0" fontId="44" fillId="0" borderId="114" xfId="0" applyFont="1" applyBorder="1" applyAlignment="1">
      <alignment horizontal="center" wrapText="1"/>
    </xf>
    <xf numFmtId="0" fontId="41" fillId="0" borderId="115" xfId="0" applyFont="1" applyBorder="1" applyAlignment="1">
      <alignment horizontal="center"/>
    </xf>
    <xf numFmtId="0" fontId="44" fillId="0" borderId="116" xfId="0" applyFont="1" applyBorder="1" applyAlignment="1">
      <alignment horizontal="center"/>
    </xf>
    <xf numFmtId="0" fontId="41" fillId="0" borderId="99" xfId="0" applyFont="1" applyBorder="1" applyAlignment="1">
      <alignment horizontal="center"/>
    </xf>
    <xf numFmtId="0" fontId="40" fillId="0" borderId="124" xfId="0" applyFont="1" applyBorder="1" applyAlignment="1">
      <alignment horizontal="center" vertical="center"/>
    </xf>
    <xf numFmtId="0" fontId="44" fillId="0" borderId="125" xfId="0" applyFont="1" applyBorder="1" applyAlignment="1">
      <alignment horizontal="center"/>
    </xf>
    <xf numFmtId="0" fontId="41" fillId="0" borderId="126" xfId="0" applyFont="1" applyBorder="1" applyAlignment="1">
      <alignment horizontal="center"/>
    </xf>
    <xf numFmtId="0" fontId="40" fillId="0" borderId="56" xfId="0" applyFont="1" applyBorder="1" applyAlignment="1">
      <alignment horizontal="center" vertical="center" wrapText="1"/>
    </xf>
    <xf numFmtId="0" fontId="40" fillId="0" borderId="107" xfId="0" applyFont="1" applyBorder="1" applyAlignment="1">
      <alignment vertical="center"/>
    </xf>
    <xf numFmtId="0" fontId="49" fillId="0" borderId="106" xfId="0" applyFont="1" applyBorder="1" applyAlignment="1">
      <alignment vertical="center"/>
    </xf>
    <xf numFmtId="0" fontId="15" fillId="2" borderId="30" xfId="0" applyFont="1" applyFill="1" applyBorder="1" applyAlignment="1">
      <alignment horizontal="center" vertical="center" wrapText="1"/>
    </xf>
    <xf numFmtId="0" fontId="48" fillId="0" borderId="63" xfId="0" applyFont="1" applyBorder="1" applyAlignment="1">
      <alignment vertical="center"/>
    </xf>
    <xf numFmtId="0" fontId="2" fillId="0" borderId="63" xfId="0" applyFont="1" applyBorder="1" applyAlignment="1"/>
    <xf numFmtId="0" fontId="15" fillId="0" borderId="84" xfId="0" applyFont="1" applyBorder="1" applyAlignment="1">
      <alignment vertical="center"/>
    </xf>
    <xf numFmtId="14" fontId="44" fillId="0" borderId="63" xfId="0" applyNumberFormat="1" applyFont="1" applyBorder="1" applyAlignment="1">
      <alignment vertical="center"/>
    </xf>
    <xf numFmtId="0" fontId="40" fillId="0" borderId="93" xfId="0" applyFont="1" applyBorder="1" applyAlignment="1">
      <alignment vertical="center"/>
    </xf>
    <xf numFmtId="0" fontId="2" fillId="5" borderId="63" xfId="0" applyFont="1" applyFill="1" applyBorder="1"/>
    <xf numFmtId="0" fontId="9" fillId="2" borderId="97" xfId="0" applyFont="1" applyFill="1" applyBorder="1" applyAlignment="1">
      <alignment horizontal="center" vertical="center"/>
    </xf>
    <xf numFmtId="0" fontId="10" fillId="2" borderId="98" xfId="0" applyFont="1" applyFill="1" applyBorder="1" applyAlignment="1">
      <alignment horizontal="center" vertical="center"/>
    </xf>
    <xf numFmtId="10" fontId="10" fillId="2" borderId="99" xfId="0" applyNumberFormat="1" applyFont="1" applyFill="1" applyBorder="1" applyAlignment="1">
      <alignment horizontal="center" vertical="center"/>
    </xf>
    <xf numFmtId="0" fontId="9" fillId="2" borderId="96" xfId="0" applyFont="1" applyFill="1" applyBorder="1" applyAlignment="1">
      <alignment horizontal="left" vertical="center"/>
    </xf>
    <xf numFmtId="0" fontId="2" fillId="5" borderId="63" xfId="0" applyFont="1" applyFill="1" applyBorder="1" applyAlignment="1"/>
    <xf numFmtId="14" fontId="44" fillId="5" borderId="63" xfId="0" applyNumberFormat="1" applyFont="1" applyFill="1" applyBorder="1" applyAlignment="1">
      <alignment vertical="center"/>
    </xf>
    <xf numFmtId="0" fontId="20" fillId="0" borderId="91" xfId="0" applyFont="1" applyBorder="1" applyAlignment="1">
      <alignment horizontal="center" vertical="center"/>
    </xf>
    <xf numFmtId="0" fontId="20" fillId="4" borderId="88" xfId="0" applyFont="1" applyFill="1" applyBorder="1" applyAlignment="1">
      <alignment horizontal="center" vertical="center"/>
    </xf>
    <xf numFmtId="0" fontId="20" fillId="4" borderId="43" xfId="0" applyFont="1" applyFill="1" applyBorder="1" applyAlignment="1">
      <alignment horizontal="center" vertical="center"/>
    </xf>
    <xf numFmtId="0" fontId="20" fillId="4" borderId="44" xfId="0" applyFont="1" applyFill="1" applyBorder="1" applyAlignment="1">
      <alignment horizontal="center" vertical="center"/>
    </xf>
    <xf numFmtId="0" fontId="30" fillId="0" borderId="30" xfId="0" applyFont="1" applyBorder="1" applyAlignment="1">
      <alignment horizontal="center"/>
    </xf>
    <xf numFmtId="0" fontId="30" fillId="0" borderId="39" xfId="0" applyFont="1" applyBorder="1" applyAlignment="1">
      <alignment horizontal="center"/>
    </xf>
    <xf numFmtId="0" fontId="30" fillId="0" borderId="91" xfId="0" applyFont="1" applyBorder="1" applyAlignment="1">
      <alignment horizontal="center"/>
    </xf>
    <xf numFmtId="10" fontId="20" fillId="0" borderId="91" xfId="0" applyNumberFormat="1" applyFont="1" applyBorder="1" applyAlignment="1">
      <alignment horizontal="center"/>
    </xf>
    <xf numFmtId="0" fontId="50" fillId="4" borderId="63" xfId="0" applyFont="1" applyFill="1" applyBorder="1" applyAlignment="1">
      <alignment horizontal="center" vertical="center"/>
    </xf>
    <xf numFmtId="0" fontId="51" fillId="5" borderId="63" xfId="0" applyFont="1" applyFill="1" applyBorder="1"/>
    <xf numFmtId="0" fontId="50" fillId="5" borderId="63" xfId="0" applyFont="1" applyFill="1" applyBorder="1" applyAlignment="1">
      <alignment horizontal="center"/>
    </xf>
    <xf numFmtId="0" fontId="51" fillId="5" borderId="63" xfId="0" applyFont="1" applyFill="1" applyBorder="1" applyAlignment="1">
      <alignment horizontal="center"/>
    </xf>
    <xf numFmtId="0" fontId="10" fillId="2" borderId="9" xfId="0" applyFont="1" applyFill="1" applyBorder="1" applyAlignment="1">
      <alignment horizontal="center" vertical="center" wrapText="1"/>
    </xf>
    <xf numFmtId="0" fontId="2" fillId="0" borderId="19" xfId="0" applyFont="1" applyBorder="1"/>
    <xf numFmtId="0" fontId="2" fillId="0" borderId="23" xfId="0" applyFont="1" applyBorder="1"/>
    <xf numFmtId="0" fontId="12" fillId="2" borderId="9" xfId="0" applyFont="1" applyFill="1" applyBorder="1" applyAlignment="1">
      <alignment horizontal="center" vertical="center"/>
    </xf>
    <xf numFmtId="164" fontId="45" fillId="0" borderId="76" xfId="0" applyNumberFormat="1" applyFont="1" applyBorder="1" applyAlignment="1">
      <alignment horizontal="center" vertical="center"/>
    </xf>
    <xf numFmtId="164" fontId="45" fillId="0" borderId="81" xfId="0" applyNumberFormat="1" applyFont="1" applyBorder="1" applyAlignment="1">
      <alignment horizontal="center" vertical="center"/>
    </xf>
    <xf numFmtId="164" fontId="45" fillId="0" borderId="82" xfId="0" applyNumberFormat="1" applyFont="1" applyBorder="1" applyAlignment="1">
      <alignment horizontal="center" vertical="center"/>
    </xf>
    <xf numFmtId="0" fontId="43" fillId="2" borderId="106" xfId="0" applyFont="1" applyFill="1" applyBorder="1" applyAlignment="1">
      <alignment horizontal="center" vertical="center" wrapText="1"/>
    </xf>
    <xf numFmtId="0" fontId="2" fillId="0" borderId="107" xfId="0" applyFont="1" applyBorder="1"/>
    <xf numFmtId="0" fontId="3" fillId="0" borderId="9" xfId="0" applyFont="1" applyBorder="1" applyAlignment="1">
      <alignment horizontal="center" vertical="center" wrapText="1"/>
    </xf>
    <xf numFmtId="0" fontId="40" fillId="0" borderId="42" xfId="0" applyFont="1" applyBorder="1" applyAlignment="1">
      <alignment horizontal="center" vertical="center"/>
    </xf>
    <xf numFmtId="0" fontId="46" fillId="0" borderId="48" xfId="0" applyFont="1" applyBorder="1"/>
    <xf numFmtId="0" fontId="1" fillId="0" borderId="9" xfId="0" applyFont="1" applyBorder="1" applyAlignment="1">
      <alignment horizontal="center" vertical="center"/>
    </xf>
    <xf numFmtId="0" fontId="4" fillId="2" borderId="5" xfId="0" applyFont="1" applyFill="1" applyBorder="1" applyAlignment="1">
      <alignment vertical="center" wrapText="1"/>
    </xf>
    <xf numFmtId="0" fontId="2" fillId="0" borderId="6" xfId="0" applyFont="1" applyBorder="1"/>
    <xf numFmtId="0" fontId="5" fillId="0" borderId="0" xfId="0" applyFont="1" applyAlignment="1">
      <alignment horizontal="left" vertical="center" wrapText="1"/>
    </xf>
    <xf numFmtId="0" fontId="0" fillId="0" borderId="0" xfId="0" applyFont="1" applyAlignment="1"/>
    <xf numFmtId="0" fontId="4" fillId="2" borderId="14" xfId="0" applyFont="1" applyFill="1" applyBorder="1" applyAlignment="1">
      <alignment vertical="center" wrapText="1"/>
    </xf>
    <xf numFmtId="0" fontId="2" fillId="0" borderId="15" xfId="0" applyFont="1" applyBorder="1"/>
    <xf numFmtId="0" fontId="4" fillId="2" borderId="21" xfId="0" applyFont="1" applyFill="1" applyBorder="1" applyAlignment="1">
      <alignment vertical="center" wrapText="1"/>
    </xf>
    <xf numFmtId="0" fontId="2" fillId="0" borderId="22" xfId="0" applyFont="1" applyBorder="1"/>
    <xf numFmtId="0" fontId="12" fillId="2" borderId="9" xfId="0" applyFont="1" applyFill="1" applyBorder="1" applyAlignment="1">
      <alignment horizontal="center" vertical="center" wrapText="1"/>
    </xf>
    <xf numFmtId="0" fontId="10" fillId="2" borderId="9"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11" xfId="0" applyFont="1" applyBorder="1"/>
    <xf numFmtId="0" fontId="2" fillId="0" borderId="3" xfId="0" applyFont="1" applyBorder="1"/>
    <xf numFmtId="0" fontId="2" fillId="0" borderId="17" xfId="0" applyFont="1" applyBorder="1"/>
    <xf numFmtId="0" fontId="2" fillId="0" borderId="28" xfId="0" applyFont="1" applyBorder="1"/>
    <xf numFmtId="0" fontId="14" fillId="2" borderId="14" xfId="0" applyFont="1" applyFill="1" applyBorder="1" applyAlignment="1">
      <alignment horizontal="left" vertical="center" wrapText="1"/>
    </xf>
    <xf numFmtId="0" fontId="2" fillId="0" borderId="24" xfId="0" applyFont="1" applyBorder="1"/>
    <xf numFmtId="0" fontId="2" fillId="0" borderId="25" xfId="0" applyFont="1" applyBorder="1"/>
    <xf numFmtId="0" fontId="43" fillId="2" borderId="94" xfId="0" applyFont="1" applyFill="1" applyBorder="1" applyAlignment="1">
      <alignment horizontal="center" vertical="center" wrapText="1"/>
    </xf>
    <xf numFmtId="0" fontId="2" fillId="0" borderId="95" xfId="0" applyFont="1" applyBorder="1"/>
    <xf numFmtId="0" fontId="6" fillId="2" borderId="38" xfId="0" applyFont="1" applyFill="1" applyBorder="1" applyAlignment="1">
      <alignment horizontal="center" vertical="center" wrapText="1"/>
    </xf>
    <xf numFmtId="0" fontId="2" fillId="0" borderId="36" xfId="0" applyFont="1" applyBorder="1"/>
    <xf numFmtId="0" fontId="9" fillId="0" borderId="63" xfId="0" applyFont="1" applyBorder="1" applyAlignment="1">
      <alignment horizontal="center" vertical="center"/>
    </xf>
    <xf numFmtId="0" fontId="2" fillId="0" borderId="63" xfId="0" applyFont="1" applyBorder="1"/>
    <xf numFmtId="0" fontId="8" fillId="2" borderId="14" xfId="0" applyFont="1" applyFill="1" applyBorder="1" applyAlignment="1">
      <alignment vertical="center" wrapText="1"/>
    </xf>
    <xf numFmtId="0" fontId="8" fillId="2" borderId="14" xfId="0" applyFont="1" applyFill="1" applyBorder="1" applyAlignment="1">
      <alignment horizontal="left" vertical="center" wrapText="1"/>
    </xf>
    <xf numFmtId="0" fontId="15" fillId="0" borderId="63" xfId="0" applyFont="1" applyBorder="1" applyAlignment="1">
      <alignment horizontal="left" vertical="center" wrapText="1"/>
    </xf>
    <xf numFmtId="0" fontId="42" fillId="2" borderId="9" xfId="0" applyFont="1" applyFill="1" applyBorder="1" applyAlignment="1">
      <alignment horizontal="center" vertical="center" wrapText="1"/>
    </xf>
    <xf numFmtId="0" fontId="17" fillId="0" borderId="14" xfId="0" applyFont="1" applyBorder="1" applyAlignment="1">
      <alignment horizontal="left" vertical="center" wrapText="1"/>
    </xf>
    <xf numFmtId="0" fontId="17" fillId="2" borderId="14" xfId="0" applyFont="1" applyFill="1" applyBorder="1" applyAlignment="1">
      <alignment horizontal="center" vertical="center" wrapText="1"/>
    </xf>
    <xf numFmtId="164" fontId="17" fillId="2" borderId="14"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12" xfId="0" applyFont="1" applyBorder="1"/>
    <xf numFmtId="0" fontId="2" fillId="0" borderId="18" xfId="0" applyFont="1" applyBorder="1"/>
    <xf numFmtId="0" fontId="3" fillId="0" borderId="3" xfId="0" applyFont="1" applyBorder="1" applyAlignment="1">
      <alignment horizontal="center" vertical="center" wrapText="1"/>
    </xf>
    <xf numFmtId="0" fontId="2" fillId="0" borderId="4" xfId="0" applyFont="1" applyBorder="1"/>
    <xf numFmtId="0" fontId="0" fillId="2" borderId="14" xfId="0" applyFont="1" applyFill="1" applyBorder="1" applyAlignment="1">
      <alignment vertical="center" wrapText="1"/>
    </xf>
    <xf numFmtId="0" fontId="10" fillId="2" borderId="1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43" fillId="2" borderId="127" xfId="0" applyFont="1" applyFill="1" applyBorder="1" applyAlignment="1">
      <alignment horizontal="center" vertical="center" wrapText="1"/>
    </xf>
    <xf numFmtId="0" fontId="43" fillId="2" borderId="121" xfId="0" applyFont="1" applyFill="1" applyBorder="1" applyAlignment="1">
      <alignment horizontal="center" vertical="center" wrapText="1"/>
    </xf>
    <xf numFmtId="0" fontId="10" fillId="0" borderId="47" xfId="0" applyFont="1" applyBorder="1" applyAlignment="1">
      <alignment horizontal="center" vertical="center" textRotation="90" wrapText="1"/>
    </xf>
    <xf numFmtId="0" fontId="2" fillId="0" borderId="47" xfId="0" applyFont="1" applyBorder="1"/>
    <xf numFmtId="0" fontId="2" fillId="0" borderId="48" xfId="0" applyFont="1" applyBorder="1"/>
    <xf numFmtId="0" fontId="10" fillId="0" borderId="16" xfId="0" applyFont="1" applyBorder="1" applyAlignment="1">
      <alignment horizontal="center" vertical="center" wrapText="1"/>
    </xf>
    <xf numFmtId="0" fontId="10" fillId="0" borderId="14" xfId="0" applyFont="1" applyBorder="1" applyAlignment="1">
      <alignment horizontal="left" vertical="center" wrapText="1"/>
    </xf>
    <xf numFmtId="0" fontId="15" fillId="0" borderId="63" xfId="0" applyFont="1" applyBorder="1" applyAlignment="1">
      <alignment horizontal="center" vertical="center"/>
    </xf>
    <xf numFmtId="0" fontId="40" fillId="0" borderId="84" xfId="0" applyFont="1" applyBorder="1" applyAlignment="1">
      <alignment horizontal="center" vertical="center"/>
    </xf>
    <xf numFmtId="0" fontId="46" fillId="0" borderId="70" xfId="0" applyFont="1" applyBorder="1"/>
    <xf numFmtId="0" fontId="10" fillId="0" borderId="9" xfId="0" applyFont="1" applyBorder="1" applyAlignment="1">
      <alignment horizontal="center" vertical="center" textRotation="90" wrapText="1"/>
    </xf>
    <xf numFmtId="0" fontId="9" fillId="0" borderId="9"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45" xfId="0" applyFont="1" applyBorder="1" applyAlignment="1">
      <alignment horizontal="center" vertical="center" textRotation="90" wrapText="1"/>
    </xf>
    <xf numFmtId="0" fontId="9" fillId="0" borderId="19" xfId="0" applyFont="1" applyBorder="1" applyAlignment="1">
      <alignment horizontal="center" vertical="center" wrapText="1"/>
    </xf>
    <xf numFmtId="0" fontId="1" fillId="0" borderId="7" xfId="0" applyFont="1" applyBorder="1" applyAlignment="1">
      <alignment horizontal="center" vertical="center"/>
    </xf>
    <xf numFmtId="0" fontId="2" fillId="0" borderId="8" xfId="0" applyFont="1" applyBorder="1"/>
    <xf numFmtId="0" fontId="2" fillId="0" borderId="16" xfId="0" applyFont="1" applyBorder="1"/>
    <xf numFmtId="0" fontId="2" fillId="0" borderId="20" xfId="0" applyFont="1" applyBorder="1"/>
    <xf numFmtId="0" fontId="2" fillId="0" borderId="26" xfId="0" applyFont="1" applyBorder="1"/>
    <xf numFmtId="0" fontId="3" fillId="0" borderId="10" xfId="0" applyFont="1" applyBorder="1" applyAlignment="1">
      <alignment horizontal="center" vertical="center" wrapText="1"/>
    </xf>
    <xf numFmtId="0" fontId="2" fillId="0" borderId="13" xfId="0" applyFont="1" applyBorder="1"/>
    <xf numFmtId="0" fontId="2" fillId="0" borderId="27" xfId="0" applyFont="1" applyBorder="1"/>
    <xf numFmtId="0" fontId="2" fillId="0" borderId="29" xfId="0" applyFont="1" applyBorder="1"/>
    <xf numFmtId="0" fontId="3" fillId="2" borderId="31"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42" fillId="2" borderId="106" xfId="0" applyFont="1" applyFill="1" applyBorder="1" applyAlignment="1">
      <alignment horizontal="left" vertical="center" wrapText="1"/>
    </xf>
    <xf numFmtId="0" fontId="47" fillId="0" borderId="107" xfId="0" applyFont="1" applyBorder="1"/>
    <xf numFmtId="0" fontId="3" fillId="2" borderId="10" xfId="0" applyFont="1" applyFill="1" applyBorder="1" applyAlignment="1">
      <alignment horizontal="center" vertical="center" wrapText="1"/>
    </xf>
    <xf numFmtId="0" fontId="2" fillId="0" borderId="60" xfId="0" applyFont="1" applyBorder="1"/>
    <xf numFmtId="0" fontId="2" fillId="0" borderId="64" xfId="0" applyFont="1" applyBorder="1"/>
    <xf numFmtId="0" fontId="22" fillId="2" borderId="14" xfId="0" applyFont="1" applyFill="1" applyBorder="1" applyAlignment="1">
      <alignment vertical="center" wrapText="1"/>
    </xf>
    <xf numFmtId="0" fontId="15" fillId="2" borderId="14" xfId="0" applyFont="1" applyFill="1" applyBorder="1" applyAlignment="1">
      <alignment vertical="center" wrapText="1"/>
    </xf>
    <xf numFmtId="0" fontId="3" fillId="2" borderId="14" xfId="0" applyFont="1" applyFill="1" applyBorder="1" applyAlignment="1">
      <alignment vertical="center" wrapText="1"/>
    </xf>
    <xf numFmtId="0" fontId="2" fillId="0" borderId="66" xfId="0" applyFont="1" applyBorder="1"/>
    <xf numFmtId="0" fontId="10" fillId="2" borderId="108" xfId="0" applyFont="1" applyFill="1" applyBorder="1" applyAlignment="1">
      <alignment horizontal="center" vertical="center"/>
    </xf>
    <xf numFmtId="0" fontId="10" fillId="2" borderId="109" xfId="0" applyFont="1" applyFill="1" applyBorder="1" applyAlignment="1">
      <alignment horizontal="center" vertical="center"/>
    </xf>
    <xf numFmtId="0" fontId="19" fillId="2" borderId="111" xfId="0" applyFont="1" applyFill="1" applyBorder="1" applyAlignment="1">
      <alignment horizontal="center" vertical="center"/>
    </xf>
    <xf numFmtId="0" fontId="2" fillId="0" borderId="112" xfId="0" applyFont="1" applyBorder="1"/>
    <xf numFmtId="0" fontId="43" fillId="2" borderId="69" xfId="0" applyFont="1" applyFill="1" applyBorder="1" applyAlignment="1">
      <alignment horizontal="center" vertical="center" wrapText="1"/>
    </xf>
    <xf numFmtId="0" fontId="19" fillId="2" borderId="72" xfId="0" applyFont="1" applyFill="1" applyBorder="1" applyAlignment="1">
      <alignment horizontal="center" vertical="center"/>
    </xf>
    <xf numFmtId="0" fontId="2" fillId="0" borderId="73" xfId="0" applyFont="1" applyBorder="1"/>
    <xf numFmtId="0" fontId="19" fillId="2" borderId="78" xfId="0" applyFont="1" applyFill="1" applyBorder="1" applyAlignment="1">
      <alignment horizontal="center" vertical="center"/>
    </xf>
    <xf numFmtId="0" fontId="2" fillId="0" borderId="51" xfId="0" applyFont="1" applyBorder="1"/>
    <xf numFmtId="0" fontId="12" fillId="2" borderId="92" xfId="0" applyFont="1" applyFill="1" applyBorder="1" applyAlignment="1">
      <alignment horizontal="center" vertical="center"/>
    </xf>
    <xf numFmtId="0" fontId="2" fillId="0" borderId="92" xfId="0" applyFont="1" applyBorder="1"/>
    <xf numFmtId="0" fontId="1" fillId="2" borderId="42" xfId="0" applyFont="1" applyFill="1" applyBorder="1" applyAlignment="1">
      <alignment horizontal="center" vertical="center"/>
    </xf>
    <xf numFmtId="0" fontId="5" fillId="2" borderId="61" xfId="0" applyFont="1" applyFill="1" applyBorder="1" applyAlignment="1">
      <alignment horizontal="left" vertical="center" wrapText="1"/>
    </xf>
    <xf numFmtId="0" fontId="2" fillId="0" borderId="62" xfId="0" applyFont="1" applyBorder="1"/>
    <xf numFmtId="0" fontId="10" fillId="2" borderId="37" xfId="0" applyFont="1" applyFill="1" applyBorder="1" applyAlignment="1">
      <alignment horizontal="center" vertical="center" wrapText="1"/>
    </xf>
    <xf numFmtId="0" fontId="44" fillId="0" borderId="106" xfId="0" applyFont="1" applyBorder="1" applyAlignment="1">
      <alignment horizontal="center" vertical="center"/>
    </xf>
    <xf numFmtId="0" fontId="44" fillId="0" borderId="107" xfId="0" applyFont="1" applyBorder="1" applyAlignment="1">
      <alignment horizontal="center" vertical="center"/>
    </xf>
    <xf numFmtId="0" fontId="48" fillId="0" borderId="106" xfId="0" applyFont="1" applyBorder="1" applyAlignment="1">
      <alignment horizontal="center" vertical="center"/>
    </xf>
    <xf numFmtId="0" fontId="48" fillId="0" borderId="107" xfId="0" applyFont="1" applyBorder="1" applyAlignment="1">
      <alignment horizontal="center" vertical="center"/>
    </xf>
    <xf numFmtId="0" fontId="48" fillId="5" borderId="63" xfId="0" applyFont="1" applyFill="1" applyBorder="1" applyAlignment="1">
      <alignment horizontal="center" vertical="center"/>
    </xf>
    <xf numFmtId="14" fontId="44" fillId="0" borderId="106" xfId="0" applyNumberFormat="1" applyFont="1" applyBorder="1" applyAlignment="1">
      <alignment horizontal="center" vertical="center"/>
    </xf>
    <xf numFmtId="14" fontId="44" fillId="0" borderId="123" xfId="0" applyNumberFormat="1" applyFont="1" applyBorder="1" applyAlignment="1">
      <alignment horizontal="center" vertical="center"/>
    </xf>
    <xf numFmtId="14" fontId="44" fillId="0" borderId="107" xfId="0" applyNumberFormat="1" applyFont="1" applyBorder="1" applyAlignment="1">
      <alignment horizontal="center" vertical="center"/>
    </xf>
    <xf numFmtId="0" fontId="9" fillId="2" borderId="63" xfId="0" applyFont="1" applyFill="1" applyBorder="1" applyAlignment="1">
      <alignment horizontal="center" vertical="center"/>
    </xf>
    <xf numFmtId="0" fontId="3" fillId="2" borderId="14" xfId="0" applyFont="1" applyFill="1" applyBorder="1" applyAlignment="1">
      <alignment horizontal="center" vertical="center" wrapText="1"/>
    </xf>
    <xf numFmtId="0" fontId="40" fillId="0" borderId="84" xfId="0" applyFont="1" applyBorder="1" applyAlignment="1">
      <alignment horizontal="center" vertical="center" wrapText="1"/>
    </xf>
    <xf numFmtId="0" fontId="40" fillId="0" borderId="70" xfId="0" applyFont="1" applyBorder="1" applyAlignment="1">
      <alignment horizontal="center" vertical="center" wrapText="1"/>
    </xf>
    <xf numFmtId="0" fontId="44" fillId="0" borderId="117" xfId="0" applyFont="1" applyBorder="1" applyAlignment="1">
      <alignment horizontal="center" vertical="center"/>
    </xf>
    <xf numFmtId="0" fontId="44" fillId="0" borderId="120" xfId="0" applyFont="1" applyBorder="1" applyAlignment="1">
      <alignment horizontal="center" vertical="center"/>
    </xf>
    <xf numFmtId="0" fontId="44" fillId="0" borderId="118" xfId="0" applyFont="1" applyBorder="1" applyAlignment="1">
      <alignment horizontal="center" vertical="center"/>
    </xf>
    <xf numFmtId="0" fontId="44" fillId="0" borderId="119" xfId="0" applyFont="1" applyBorder="1" applyAlignment="1">
      <alignment horizontal="center" vertical="center"/>
    </xf>
    <xf numFmtId="0" fontId="10" fillId="2" borderId="69" xfId="0" applyFont="1" applyFill="1" applyBorder="1" applyAlignment="1">
      <alignment horizontal="center" vertical="center" wrapText="1"/>
    </xf>
    <xf numFmtId="0" fontId="24"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10" fillId="2" borderId="113" xfId="0" applyFont="1" applyFill="1" applyBorder="1" applyAlignment="1">
      <alignment horizontal="center" vertical="center" wrapText="1"/>
    </xf>
    <xf numFmtId="0" fontId="10" fillId="2" borderId="115" xfId="0" applyFont="1" applyFill="1" applyBorder="1" applyAlignment="1">
      <alignment horizontal="center" vertical="center" wrapText="1"/>
    </xf>
    <xf numFmtId="0" fontId="44" fillId="0" borderId="122" xfId="0" applyFont="1" applyBorder="1" applyAlignment="1">
      <alignment horizontal="center" vertical="center"/>
    </xf>
    <xf numFmtId="0" fontId="9" fillId="2" borderId="14" xfId="0" applyFont="1" applyFill="1" applyBorder="1" applyAlignment="1">
      <alignment horizontal="left" vertical="center" wrapText="1"/>
    </xf>
    <xf numFmtId="0" fontId="15" fillId="2" borderId="14" xfId="0" applyFont="1" applyFill="1" applyBorder="1" applyAlignment="1">
      <alignment horizontal="center" vertical="center" wrapText="1"/>
    </xf>
    <xf numFmtId="0" fontId="2" fillId="0" borderId="24" xfId="0" applyFont="1" applyBorder="1" applyAlignment="1">
      <alignment vertical="center"/>
    </xf>
    <xf numFmtId="0" fontId="2" fillId="0" borderId="25" xfId="0" applyFont="1" applyBorder="1" applyAlignment="1">
      <alignment vertical="center"/>
    </xf>
    <xf numFmtId="0" fontId="9" fillId="2" borderId="14" xfId="0" applyFont="1" applyFill="1" applyBorder="1" applyAlignment="1">
      <alignment horizontal="center" vertical="center" wrapText="1"/>
    </xf>
    <xf numFmtId="0" fontId="10" fillId="2" borderId="31" xfId="0" applyFont="1" applyFill="1" applyBorder="1" applyAlignment="1">
      <alignment horizontal="center" vertical="center"/>
    </xf>
    <xf numFmtId="0" fontId="9" fillId="2" borderId="35" xfId="0" applyFont="1" applyFill="1" applyBorder="1" applyAlignment="1">
      <alignment horizontal="left" vertical="center" wrapText="1"/>
    </xf>
    <xf numFmtId="0" fontId="2" fillId="0" borderId="86" xfId="0" applyFont="1" applyBorder="1"/>
    <xf numFmtId="0" fontId="2" fillId="0" borderId="87" xfId="0" applyFont="1" applyBorder="1"/>
    <xf numFmtId="0" fontId="40" fillId="0" borderId="7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4"/></Relationships>
</file>

<file path=xl/_rels/comments5.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AVANCE PAAC A 30 DE ABRIL DE 2020.</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RESUMEN!$K$2</c:f>
              <c:strCache>
                <c:ptCount val="1"/>
                <c:pt idx="0">
                  <c:v>FORMULADAS</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RESUMEN!$J$3:$J$8</c:f>
              <c:strCache>
                <c:ptCount val="6"/>
                <c:pt idx="0">
                  <c:v>C2 RACIONALIZACIÓN DE TRÁMITES</c:v>
                </c:pt>
                <c:pt idx="1">
                  <c:v>C2 DETALLE RAC. TRÁMITES</c:v>
                </c:pt>
                <c:pt idx="2">
                  <c:v>C3 RENDICIÓN DE CUENTAS</c:v>
                </c:pt>
                <c:pt idx="3">
                  <c:v>C4.MECANISMOS XRA MEJORAR AC.</c:v>
                </c:pt>
                <c:pt idx="4">
                  <c:v>C5.TRANSPARENCIA </c:v>
                </c:pt>
                <c:pt idx="5">
                  <c:v>C6. INICIATIVAS ADICIONALES</c:v>
                </c:pt>
              </c:strCache>
            </c:strRef>
          </c:cat>
          <c:val>
            <c:numRef>
              <c:f>RESUMEN!$K$3:$K$8</c:f>
              <c:numCache>
                <c:formatCode>General</c:formatCode>
                <c:ptCount val="6"/>
                <c:pt idx="0">
                  <c:v>7</c:v>
                </c:pt>
                <c:pt idx="1">
                  <c:v>1</c:v>
                </c:pt>
                <c:pt idx="2">
                  <c:v>19</c:v>
                </c:pt>
                <c:pt idx="3">
                  <c:v>14</c:v>
                </c:pt>
                <c:pt idx="4">
                  <c:v>13</c:v>
                </c:pt>
                <c:pt idx="5">
                  <c:v>2</c:v>
                </c:pt>
              </c:numCache>
            </c:numRef>
          </c:val>
          <c:extLst>
            <c:ext xmlns:c16="http://schemas.microsoft.com/office/drawing/2014/chart" uri="{C3380CC4-5D6E-409C-BE32-E72D297353CC}">
              <c16:uniqueId val="{00000000-820D-4AD8-AAF8-DB7D5EE1D3E2}"/>
            </c:ext>
          </c:extLst>
        </c:ser>
        <c:ser>
          <c:idx val="1"/>
          <c:order val="1"/>
          <c:tx>
            <c:strRef>
              <c:f>RESUMEN!$L$2</c:f>
              <c:strCache>
                <c:ptCount val="1"/>
                <c:pt idx="0">
                  <c:v>CUMPLIDAS </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RESUMEN!$J$3:$J$8</c:f>
              <c:strCache>
                <c:ptCount val="6"/>
                <c:pt idx="0">
                  <c:v>C2 RACIONALIZACIÓN DE TRÁMITES</c:v>
                </c:pt>
                <c:pt idx="1">
                  <c:v>C2 DETALLE RAC. TRÁMITES</c:v>
                </c:pt>
                <c:pt idx="2">
                  <c:v>C3 RENDICIÓN DE CUENTAS</c:v>
                </c:pt>
                <c:pt idx="3">
                  <c:v>C4.MECANISMOS XRA MEJORAR AC.</c:v>
                </c:pt>
                <c:pt idx="4">
                  <c:v>C5.TRANSPARENCIA </c:v>
                </c:pt>
                <c:pt idx="5">
                  <c:v>C6. INICIATIVAS ADICIONALES</c:v>
                </c:pt>
              </c:strCache>
            </c:strRef>
          </c:cat>
          <c:val>
            <c:numRef>
              <c:f>RESUMEN!$L$3:$L$8</c:f>
              <c:numCache>
                <c:formatCode>General</c:formatCode>
                <c:ptCount val="6"/>
                <c:pt idx="0">
                  <c:v>0</c:v>
                </c:pt>
                <c:pt idx="1">
                  <c:v>1</c:v>
                </c:pt>
                <c:pt idx="2">
                  <c:v>2</c:v>
                </c:pt>
                <c:pt idx="3">
                  <c:v>6</c:v>
                </c:pt>
                <c:pt idx="4">
                  <c:v>2</c:v>
                </c:pt>
                <c:pt idx="5">
                  <c:v>1</c:v>
                </c:pt>
              </c:numCache>
            </c:numRef>
          </c:val>
          <c:extLst>
            <c:ext xmlns:c16="http://schemas.microsoft.com/office/drawing/2014/chart" uri="{C3380CC4-5D6E-409C-BE32-E72D297353CC}">
              <c16:uniqueId val="{00000001-820D-4AD8-AAF8-DB7D5EE1D3E2}"/>
            </c:ext>
          </c:extLst>
        </c:ser>
        <c:dLbls>
          <c:dLblPos val="inEnd"/>
          <c:showLegendKey val="0"/>
          <c:showVal val="1"/>
          <c:showCatName val="0"/>
          <c:showSerName val="0"/>
          <c:showPercent val="0"/>
          <c:showBubbleSize val="0"/>
        </c:dLbls>
        <c:gapWidth val="65"/>
        <c:axId val="596406031"/>
        <c:axId val="687202351"/>
      </c:barChart>
      <c:catAx>
        <c:axId val="59640603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87202351"/>
        <c:crosses val="autoZero"/>
        <c:auto val="1"/>
        <c:lblAlgn val="ctr"/>
        <c:lblOffset val="100"/>
        <c:noMultiLvlLbl val="0"/>
      </c:catAx>
      <c:valAx>
        <c:axId val="687202351"/>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596406031"/>
        <c:crosses val="autoZero"/>
        <c:crossBetween val="between"/>
      </c:valAx>
      <c:spPr>
        <a:noFill/>
        <a:ln w="25400">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solidFill>
      <a:sysClr val="window" lastClr="FFFFFF"/>
    </a:soli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381000</xdr:colOff>
      <xdr:row>0</xdr:row>
      <xdr:rowOff>66675</xdr:rowOff>
    </xdr:from>
    <xdr:ext cx="1228725" cy="914400"/>
    <xdr:pic>
      <xdr:nvPicPr>
        <xdr:cNvPr id="2" name="image1.png" descr="LOGO IDEP ULTIM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619125</xdr:colOff>
      <xdr:row>4</xdr:row>
      <xdr:rowOff>66675</xdr:rowOff>
    </xdr:from>
    <xdr:ext cx="0" cy="676275"/>
    <xdr:pic>
      <xdr:nvPicPr>
        <xdr:cNvPr id="2" name="image1.png" descr="LOGO IDEP ULTIM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xdr:colOff>
      <xdr:row>1</xdr:row>
      <xdr:rowOff>95250</xdr:rowOff>
    </xdr:from>
    <xdr:ext cx="1219200" cy="657225"/>
    <xdr:pic>
      <xdr:nvPicPr>
        <xdr:cNvPr id="3" name="image1.png" descr="LOGO IDEP ULTIMO">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571500</xdr:colOff>
      <xdr:row>0</xdr:row>
      <xdr:rowOff>66675</xdr:rowOff>
    </xdr:from>
    <xdr:ext cx="1228725" cy="990600"/>
    <xdr:pic>
      <xdr:nvPicPr>
        <xdr:cNvPr id="2" name="image1.png" descr="LOGO IDEP ULTIM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266700</xdr:colOff>
      <xdr:row>0</xdr:row>
      <xdr:rowOff>0</xdr:rowOff>
    </xdr:from>
    <xdr:ext cx="1095375" cy="914400"/>
    <xdr:pic>
      <xdr:nvPicPr>
        <xdr:cNvPr id="2" name="image1.png" descr="LOGO IDEP ULTIM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742950</xdr:colOff>
      <xdr:row>0</xdr:row>
      <xdr:rowOff>47625</xdr:rowOff>
    </xdr:from>
    <xdr:ext cx="1009650" cy="981075"/>
    <xdr:pic>
      <xdr:nvPicPr>
        <xdr:cNvPr id="2" name="image1.png" descr="LOGO IDEP ULTIM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742950</xdr:colOff>
      <xdr:row>0</xdr:row>
      <xdr:rowOff>47625</xdr:rowOff>
    </xdr:from>
    <xdr:ext cx="1009650" cy="1143000"/>
    <xdr:pic>
      <xdr:nvPicPr>
        <xdr:cNvPr id="2" name="image1.png" descr="LOGO IDEP ULTIM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xdr:from>
      <xdr:col>6</xdr:col>
      <xdr:colOff>685800</xdr:colOff>
      <xdr:row>0</xdr:row>
      <xdr:rowOff>180975</xdr:rowOff>
    </xdr:from>
    <xdr:to>
      <xdr:col>14</xdr:col>
      <xdr:colOff>800100</xdr:colOff>
      <xdr:row>16</xdr:row>
      <xdr:rowOff>66675</xdr:rowOff>
    </xdr:to>
    <xdr:graphicFrame macro="">
      <xdr:nvGraphicFramePr>
        <xdr:cNvPr id="4" name="Gráfico 3">
          <a:extLst>
            <a:ext uri="{FF2B5EF4-FFF2-40B4-BE49-F238E27FC236}">
              <a16:creationId xmlns:a16="http://schemas.microsoft.com/office/drawing/2014/main" id="{F59332BD-9458-4204-917C-26C482D6F8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idep.edu.co/sites/default/files/PLAN%20GESTORES%20DE%20INTEGRIDAD.docx" TargetMode="Externa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0"/>
  <sheetViews>
    <sheetView topLeftCell="E17" workbookViewId="0">
      <selection activeCell="I24" sqref="I24"/>
    </sheetView>
  </sheetViews>
  <sheetFormatPr baseColWidth="10" defaultColWidth="12.625" defaultRowHeight="15" customHeight="1" x14ac:dyDescent="0.2"/>
  <cols>
    <col min="1" max="1" width="36.125" customWidth="1"/>
    <col min="2" max="2" width="27.375" customWidth="1"/>
    <col min="3" max="3" width="28.75" customWidth="1"/>
    <col min="4" max="4" width="16.75" customWidth="1"/>
    <col min="5" max="6" width="14.875" customWidth="1"/>
    <col min="7" max="7" width="49.875" customWidth="1"/>
    <col min="8" max="8" width="28.875" customWidth="1"/>
    <col min="9" max="9" width="14.25" customWidth="1"/>
    <col min="10" max="10" width="35.375" customWidth="1"/>
    <col min="11" max="11" width="17.125" customWidth="1"/>
    <col min="12" max="16" width="9.5" customWidth="1"/>
  </cols>
  <sheetData>
    <row r="1" spans="1:16" ht="21" customHeight="1" x14ac:dyDescent="0.2">
      <c r="A1" s="288"/>
      <c r="B1" s="299" t="s">
        <v>2</v>
      </c>
      <c r="C1" s="300"/>
      <c r="D1" s="300"/>
      <c r="E1" s="289" t="s">
        <v>1</v>
      </c>
      <c r="F1" s="290"/>
      <c r="G1" s="291"/>
      <c r="H1" s="292"/>
      <c r="I1" s="4"/>
      <c r="J1" s="4"/>
      <c r="K1" s="4"/>
      <c r="L1" s="1"/>
      <c r="M1" s="1"/>
      <c r="N1" s="1"/>
      <c r="O1" s="1"/>
      <c r="P1" s="1"/>
    </row>
    <row r="2" spans="1:16" ht="21" customHeight="1" x14ac:dyDescent="0.2">
      <c r="A2" s="277"/>
      <c r="B2" s="301"/>
      <c r="C2" s="292"/>
      <c r="D2" s="292"/>
      <c r="E2" s="293" t="s">
        <v>3</v>
      </c>
      <c r="F2" s="294"/>
      <c r="G2" s="291"/>
      <c r="H2" s="292"/>
      <c r="I2" s="4"/>
      <c r="J2" s="4"/>
      <c r="K2" s="4"/>
      <c r="L2" s="1"/>
      <c r="M2" s="1"/>
      <c r="N2" s="1"/>
      <c r="O2" s="1"/>
      <c r="P2" s="1"/>
    </row>
    <row r="3" spans="1:16" ht="21" customHeight="1" x14ac:dyDescent="0.2">
      <c r="A3" s="277"/>
      <c r="B3" s="301"/>
      <c r="C3" s="292"/>
      <c r="D3" s="292"/>
      <c r="E3" s="293" t="s">
        <v>4</v>
      </c>
      <c r="F3" s="294"/>
      <c r="G3" s="291"/>
      <c r="H3" s="292"/>
      <c r="I3" s="4"/>
      <c r="J3" s="4"/>
      <c r="K3" s="4"/>
      <c r="L3" s="1"/>
      <c r="M3" s="1"/>
      <c r="N3" s="1"/>
      <c r="O3" s="1"/>
      <c r="P3" s="1"/>
    </row>
    <row r="4" spans="1:16" ht="21" customHeight="1" x14ac:dyDescent="0.2">
      <c r="A4" s="278"/>
      <c r="B4" s="302"/>
      <c r="C4" s="303"/>
      <c r="D4" s="303"/>
      <c r="E4" s="295" t="s">
        <v>10</v>
      </c>
      <c r="F4" s="296"/>
      <c r="G4" s="291"/>
      <c r="H4" s="292"/>
      <c r="I4" s="4"/>
      <c r="J4" s="4"/>
      <c r="K4" s="4"/>
      <c r="L4" s="1"/>
      <c r="M4" s="1"/>
      <c r="N4" s="1"/>
      <c r="O4" s="1"/>
      <c r="P4" s="1"/>
    </row>
    <row r="5" spans="1:16" ht="8.25" customHeight="1" x14ac:dyDescent="0.2">
      <c r="A5" s="5"/>
      <c r="B5" s="5"/>
      <c r="C5" s="5"/>
      <c r="D5" s="5"/>
      <c r="E5" s="5"/>
      <c r="F5" s="5"/>
      <c r="G5" s="5"/>
      <c r="H5" s="5"/>
      <c r="I5" s="5"/>
      <c r="J5" s="5"/>
      <c r="K5" s="5"/>
    </row>
    <row r="6" spans="1:16" ht="39.75" customHeight="1" x14ac:dyDescent="0.2">
      <c r="A6" s="6" t="s">
        <v>14</v>
      </c>
      <c r="B6" s="304" t="s">
        <v>15</v>
      </c>
      <c r="C6" s="305"/>
      <c r="D6" s="305"/>
      <c r="E6" s="305"/>
      <c r="F6" s="306"/>
      <c r="G6" s="297" t="s">
        <v>21</v>
      </c>
      <c r="H6" s="298" t="s">
        <v>13</v>
      </c>
      <c r="I6" s="276" t="s">
        <v>28</v>
      </c>
      <c r="J6" s="279" t="s">
        <v>29</v>
      </c>
      <c r="K6" s="276"/>
      <c r="L6" s="8"/>
      <c r="M6" s="8"/>
      <c r="N6" s="8"/>
      <c r="O6" s="8"/>
      <c r="P6" s="8"/>
    </row>
    <row r="7" spans="1:16" ht="32.25" customHeight="1" x14ac:dyDescent="0.2">
      <c r="A7" s="6" t="s">
        <v>8</v>
      </c>
      <c r="B7" s="304" t="s">
        <v>30</v>
      </c>
      <c r="C7" s="305"/>
      <c r="D7" s="305"/>
      <c r="E7" s="305"/>
      <c r="F7" s="306"/>
      <c r="G7" s="277"/>
      <c r="H7" s="277"/>
      <c r="I7" s="277"/>
      <c r="J7" s="277"/>
      <c r="K7" s="277"/>
      <c r="L7" s="8"/>
      <c r="M7" s="8"/>
      <c r="N7" s="8"/>
      <c r="O7" s="8"/>
      <c r="P7" s="8"/>
    </row>
    <row r="8" spans="1:16" ht="48.75" customHeight="1" x14ac:dyDescent="0.2">
      <c r="A8" s="6" t="s">
        <v>20</v>
      </c>
      <c r="B8" s="304" t="s">
        <v>32</v>
      </c>
      <c r="C8" s="305"/>
      <c r="D8" s="305"/>
      <c r="E8" s="305"/>
      <c r="F8" s="306"/>
      <c r="G8" s="277"/>
      <c r="H8" s="277"/>
      <c r="I8" s="277"/>
      <c r="J8" s="277"/>
      <c r="K8" s="277"/>
      <c r="L8" s="8"/>
      <c r="M8" s="8"/>
      <c r="N8" s="8"/>
      <c r="O8" s="8"/>
      <c r="P8" s="8"/>
    </row>
    <row r="9" spans="1:16" ht="53.25" customHeight="1" x14ac:dyDescent="0.2">
      <c r="A9" s="6" t="s">
        <v>25</v>
      </c>
      <c r="B9" s="304" t="s">
        <v>36</v>
      </c>
      <c r="C9" s="305"/>
      <c r="D9" s="305"/>
      <c r="E9" s="305"/>
      <c r="F9" s="306"/>
      <c r="G9" s="277"/>
      <c r="H9" s="277"/>
      <c r="I9" s="277"/>
      <c r="J9" s="277"/>
      <c r="K9" s="277"/>
      <c r="L9" s="8"/>
      <c r="M9" s="8"/>
      <c r="N9" s="8"/>
      <c r="O9" s="8"/>
      <c r="P9" s="8"/>
    </row>
    <row r="10" spans="1:16" ht="31.5" customHeight="1" x14ac:dyDescent="0.2">
      <c r="A10" s="11" t="s">
        <v>37</v>
      </c>
      <c r="B10" s="11" t="s">
        <v>40</v>
      </c>
      <c r="C10" s="11" t="s">
        <v>41</v>
      </c>
      <c r="D10" s="11" t="s">
        <v>42</v>
      </c>
      <c r="E10" s="11" t="s">
        <v>43</v>
      </c>
      <c r="F10" s="11" t="s">
        <v>44</v>
      </c>
      <c r="G10" s="278"/>
      <c r="H10" s="278"/>
      <c r="I10" s="278"/>
      <c r="J10" s="278"/>
      <c r="K10" s="278"/>
      <c r="L10" s="8"/>
      <c r="M10" s="8"/>
      <c r="N10" s="8"/>
      <c r="O10" s="8"/>
      <c r="P10" s="8"/>
    </row>
    <row r="11" spans="1:16" ht="157.5" customHeight="1" x14ac:dyDescent="0.2">
      <c r="A11" s="13" t="s">
        <v>46</v>
      </c>
      <c r="B11" s="18" t="s">
        <v>52</v>
      </c>
      <c r="C11" s="18" t="s">
        <v>56</v>
      </c>
      <c r="D11" s="18" t="s">
        <v>57</v>
      </c>
      <c r="E11" s="20">
        <v>44075</v>
      </c>
      <c r="F11" s="20">
        <v>44180</v>
      </c>
      <c r="G11" s="21" t="s">
        <v>59</v>
      </c>
      <c r="H11" s="23" t="s">
        <v>60</v>
      </c>
      <c r="I11" s="24">
        <v>0.15</v>
      </c>
      <c r="J11" s="27" t="s">
        <v>63</v>
      </c>
      <c r="K11" s="28"/>
    </row>
    <row r="12" spans="1:16" ht="135" customHeight="1" x14ac:dyDescent="0.2">
      <c r="A12" s="285" t="s">
        <v>67</v>
      </c>
      <c r="B12" s="27" t="s">
        <v>68</v>
      </c>
      <c r="C12" s="29" t="s">
        <v>69</v>
      </c>
      <c r="D12" s="18" t="s">
        <v>57</v>
      </c>
      <c r="E12" s="20">
        <v>44075</v>
      </c>
      <c r="F12" s="20">
        <v>44180</v>
      </c>
      <c r="G12" s="21" t="s">
        <v>70</v>
      </c>
      <c r="H12" s="30"/>
      <c r="I12" s="31"/>
      <c r="J12" s="27" t="s">
        <v>71</v>
      </c>
      <c r="K12" s="32"/>
    </row>
    <row r="13" spans="1:16" ht="102.75" customHeight="1" x14ac:dyDescent="0.2">
      <c r="A13" s="277"/>
      <c r="B13" s="29" t="s">
        <v>72</v>
      </c>
      <c r="C13" s="33" t="s">
        <v>73</v>
      </c>
      <c r="D13" s="18" t="s">
        <v>57</v>
      </c>
      <c r="E13" s="20">
        <v>44075</v>
      </c>
      <c r="F13" s="20">
        <v>44180</v>
      </c>
      <c r="G13" s="21" t="s">
        <v>70</v>
      </c>
      <c r="H13" s="30"/>
      <c r="I13" s="31"/>
      <c r="J13" s="27" t="s">
        <v>74</v>
      </c>
      <c r="K13" s="32"/>
    </row>
    <row r="14" spans="1:16" ht="84.75" customHeight="1" x14ac:dyDescent="0.2">
      <c r="A14" s="278"/>
      <c r="B14" s="29" t="s">
        <v>76</v>
      </c>
      <c r="C14" s="33" t="s">
        <v>77</v>
      </c>
      <c r="D14" s="18" t="s">
        <v>57</v>
      </c>
      <c r="E14" s="20">
        <v>43952</v>
      </c>
      <c r="F14" s="20">
        <v>44180</v>
      </c>
      <c r="G14" s="21" t="s">
        <v>70</v>
      </c>
      <c r="H14" s="30"/>
      <c r="I14" s="36"/>
      <c r="J14" s="27" t="s">
        <v>79</v>
      </c>
      <c r="K14" s="32"/>
    </row>
    <row r="15" spans="1:16" ht="93" customHeight="1" x14ac:dyDescent="0.2">
      <c r="A15" s="38" t="s">
        <v>80</v>
      </c>
      <c r="B15" s="29" t="s">
        <v>82</v>
      </c>
      <c r="C15" s="33" t="s">
        <v>83</v>
      </c>
      <c r="D15" s="18" t="s">
        <v>57</v>
      </c>
      <c r="E15" s="20">
        <v>43951</v>
      </c>
      <c r="F15" s="20">
        <v>44180</v>
      </c>
      <c r="G15" s="21" t="s">
        <v>84</v>
      </c>
      <c r="H15" s="40" t="s">
        <v>60</v>
      </c>
      <c r="I15" s="42">
        <v>0.15</v>
      </c>
      <c r="J15" s="27" t="s">
        <v>89</v>
      </c>
      <c r="K15" s="28"/>
    </row>
    <row r="16" spans="1:16" ht="96.75" customHeight="1" x14ac:dyDescent="0.2">
      <c r="A16" s="38" t="s">
        <v>90</v>
      </c>
      <c r="B16" s="18" t="s">
        <v>91</v>
      </c>
      <c r="C16" s="43" t="s">
        <v>92</v>
      </c>
      <c r="D16" s="18" t="s">
        <v>94</v>
      </c>
      <c r="E16" s="20">
        <v>43951</v>
      </c>
      <c r="F16" s="20">
        <v>44180</v>
      </c>
      <c r="G16" s="21" t="s">
        <v>95</v>
      </c>
      <c r="H16" s="30"/>
      <c r="I16" s="31"/>
      <c r="J16" s="27" t="s">
        <v>96</v>
      </c>
      <c r="K16" s="32"/>
    </row>
    <row r="17" spans="1:11" ht="127.5" customHeight="1" x14ac:dyDescent="0.2">
      <c r="A17" s="38" t="s">
        <v>97</v>
      </c>
      <c r="B17" s="27" t="s">
        <v>98</v>
      </c>
      <c r="C17" s="18" t="s">
        <v>99</v>
      </c>
      <c r="D17" s="18" t="s">
        <v>100</v>
      </c>
      <c r="E17" s="20">
        <v>43966</v>
      </c>
      <c r="F17" s="20">
        <v>44183</v>
      </c>
      <c r="G17" s="21" t="s">
        <v>102</v>
      </c>
      <c r="H17" s="44"/>
      <c r="I17" s="47"/>
      <c r="J17" s="27" t="s">
        <v>109</v>
      </c>
      <c r="K17" s="32"/>
    </row>
    <row r="18" spans="1:11" ht="14.25" x14ac:dyDescent="0.2">
      <c r="A18" s="5"/>
      <c r="B18" s="5"/>
      <c r="C18" s="5"/>
      <c r="D18" s="5"/>
      <c r="E18" s="5"/>
      <c r="F18" s="5"/>
      <c r="G18" s="5"/>
      <c r="H18" s="5"/>
      <c r="I18" s="5"/>
      <c r="J18" s="5"/>
      <c r="K18" s="5"/>
    </row>
    <row r="19" spans="1:11" ht="15.75" customHeight="1" thickBot="1" x14ac:dyDescent="0.25">
      <c r="A19" s="5"/>
      <c r="B19" s="5"/>
      <c r="C19" s="5"/>
      <c r="D19" s="5"/>
      <c r="E19" s="5"/>
      <c r="F19" s="5"/>
      <c r="G19" s="182"/>
      <c r="H19" s="183"/>
      <c r="I19" s="5"/>
    </row>
    <row r="20" spans="1:11" ht="15" customHeight="1" thickBot="1" x14ac:dyDescent="0.25">
      <c r="A20" s="286" t="s">
        <v>115</v>
      </c>
      <c r="B20" s="207" t="s">
        <v>122</v>
      </c>
      <c r="C20" s="198" t="s">
        <v>126</v>
      </c>
      <c r="D20" s="181" t="s">
        <v>289</v>
      </c>
      <c r="E20" s="5"/>
      <c r="F20" s="5"/>
      <c r="G20" s="184"/>
      <c r="H20" s="283" t="s">
        <v>425</v>
      </c>
      <c r="I20" s="284"/>
      <c r="J20" s="193"/>
    </row>
    <row r="21" spans="1:11" thickBot="1" x14ac:dyDescent="0.25">
      <c r="A21" s="287"/>
      <c r="B21" s="199" t="s">
        <v>143</v>
      </c>
      <c r="C21" s="199" t="s">
        <v>149</v>
      </c>
      <c r="D21" s="181" t="s">
        <v>289</v>
      </c>
      <c r="E21" s="5"/>
      <c r="F21" s="5"/>
      <c r="G21" s="68"/>
      <c r="H21" s="211" t="s">
        <v>130</v>
      </c>
      <c r="I21" s="212">
        <v>7</v>
      </c>
    </row>
    <row r="22" spans="1:11" x14ac:dyDescent="0.2">
      <c r="A22" s="203"/>
      <c r="B22" s="200"/>
      <c r="C22" s="200"/>
      <c r="D22" s="201"/>
      <c r="E22" s="5"/>
      <c r="F22" s="5"/>
      <c r="G22" s="71"/>
      <c r="H22" s="208" t="s">
        <v>150</v>
      </c>
      <c r="I22" s="209">
        <v>0</v>
      </c>
    </row>
    <row r="23" spans="1:11" ht="15.75" thickBot="1" x14ac:dyDescent="0.25">
      <c r="A23" s="203"/>
      <c r="B23" s="200"/>
      <c r="C23" s="200"/>
      <c r="D23" s="201"/>
      <c r="E23" s="5"/>
      <c r="F23" s="5"/>
      <c r="G23" s="71"/>
      <c r="H23" s="208" t="s">
        <v>151</v>
      </c>
      <c r="I23" s="209">
        <v>7</v>
      </c>
    </row>
    <row r="24" spans="1:11" ht="15.75" thickBot="1" x14ac:dyDescent="0.25">
      <c r="A24" s="204" t="s">
        <v>152</v>
      </c>
      <c r="B24" s="202" t="s">
        <v>171</v>
      </c>
      <c r="C24" s="202" t="s">
        <v>154</v>
      </c>
      <c r="D24" s="181" t="s">
        <v>289</v>
      </c>
      <c r="E24" s="5"/>
      <c r="F24" s="5"/>
      <c r="G24" s="68"/>
      <c r="H24" s="208" t="s">
        <v>155</v>
      </c>
      <c r="I24" s="209">
        <v>0</v>
      </c>
    </row>
    <row r="25" spans="1:11" ht="15.75" customHeight="1" thickBot="1" x14ac:dyDescent="0.25">
      <c r="A25" s="205"/>
      <c r="B25" s="200"/>
      <c r="C25" s="200"/>
      <c r="D25" s="200"/>
      <c r="E25" s="5"/>
      <c r="F25" s="5"/>
      <c r="G25" s="68"/>
      <c r="H25" s="213" t="s">
        <v>156</v>
      </c>
      <c r="I25" s="210">
        <f>I22/I21*100%</f>
        <v>0</v>
      </c>
    </row>
    <row r="26" spans="1:11" ht="15.75" thickBot="1" x14ac:dyDescent="0.25">
      <c r="A26" s="206" t="s">
        <v>180</v>
      </c>
      <c r="B26" s="280">
        <v>43966</v>
      </c>
      <c r="C26" s="281"/>
      <c r="D26" s="282"/>
      <c r="E26" s="5"/>
      <c r="F26" s="5"/>
      <c r="G26" s="86"/>
      <c r="H26" s="87"/>
      <c r="I26" s="5"/>
      <c r="J26" s="5"/>
      <c r="K26" s="5"/>
    </row>
    <row r="27" spans="1:11" ht="15.75" customHeight="1" x14ac:dyDescent="0.2">
      <c r="A27" s="5"/>
      <c r="B27" s="5"/>
      <c r="C27" s="5"/>
      <c r="D27" s="5"/>
      <c r="E27" s="5"/>
      <c r="F27" s="5"/>
      <c r="G27" s="69"/>
      <c r="H27" s="69"/>
      <c r="I27" s="5"/>
      <c r="J27" s="5"/>
      <c r="K27" s="5"/>
    </row>
    <row r="28" spans="1:11" ht="15.75" customHeight="1" x14ac:dyDescent="0.2"/>
    <row r="29" spans="1:11" ht="15.75" customHeight="1" x14ac:dyDescent="0.2"/>
    <row r="30" spans="1:11" ht="15.75" customHeight="1" x14ac:dyDescent="0.2"/>
    <row r="31" spans="1:11" ht="15.75" customHeight="1" x14ac:dyDescent="0.2"/>
    <row r="32" spans="1: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3">
    <mergeCell ref="A12:A14"/>
    <mergeCell ref="A20:A21"/>
    <mergeCell ref="A1:A4"/>
    <mergeCell ref="E1:F1"/>
    <mergeCell ref="G1:H1"/>
    <mergeCell ref="E2:F2"/>
    <mergeCell ref="G2:H2"/>
    <mergeCell ref="G3:H3"/>
    <mergeCell ref="G4:H4"/>
    <mergeCell ref="E3:F3"/>
    <mergeCell ref="E4:F4"/>
    <mergeCell ref="G6:G10"/>
    <mergeCell ref="H6:H10"/>
    <mergeCell ref="B1:D4"/>
    <mergeCell ref="B6:F6"/>
    <mergeCell ref="B7:F7"/>
    <mergeCell ref="I6:I10"/>
    <mergeCell ref="J6:J10"/>
    <mergeCell ref="K6:K10"/>
    <mergeCell ref="B26:D26"/>
    <mergeCell ref="H20:I20"/>
    <mergeCell ref="B8:F8"/>
    <mergeCell ref="B9:F9"/>
  </mergeCells>
  <printOptions horizontalCentered="1" verticalCentered="1"/>
  <pageMargins left="0.15748031496062992" right="0.19685039370078741" top="0.15748031496062992" bottom="0.15748031496062992" header="0" footer="0"/>
  <pageSetup paperSize="14" scale="65" orientation="portrait" r:id="rId1"/>
  <headerFoot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0"/>
  <sheetViews>
    <sheetView topLeftCell="C12" workbookViewId="0">
      <selection activeCell="H18" sqref="H18"/>
    </sheetView>
  </sheetViews>
  <sheetFormatPr baseColWidth="10" defaultColWidth="12.625" defaultRowHeight="15" customHeight="1" x14ac:dyDescent="0.2"/>
  <cols>
    <col min="1" max="1" width="38.875" customWidth="1"/>
    <col min="2" max="2" width="32.375" customWidth="1"/>
    <col min="3" max="3" width="26.625" customWidth="1"/>
    <col min="4" max="4" width="30.875" customWidth="1"/>
    <col min="5" max="5" width="21.25" customWidth="1"/>
    <col min="6" max="6" width="8.25" customWidth="1"/>
    <col min="7" max="7" width="7.875" customWidth="1"/>
    <col min="8" max="8" width="26.25" customWidth="1"/>
    <col min="9" max="9" width="12.125" customWidth="1"/>
    <col min="10" max="10" width="7.125" customWidth="1"/>
    <col min="11" max="11" width="13.125" customWidth="1"/>
    <col min="12" max="12" width="9.25" customWidth="1"/>
    <col min="13" max="13" width="19.875" customWidth="1"/>
    <col min="14" max="14" width="2.625" customWidth="1"/>
    <col min="15" max="15" width="34.125" customWidth="1"/>
    <col min="16" max="16" width="46.125" customWidth="1"/>
    <col min="17" max="17" width="12.625" customWidth="1"/>
    <col min="18" max="18" width="31.375" customWidth="1"/>
  </cols>
  <sheetData>
    <row r="1" spans="1:25" ht="25.5" customHeight="1" x14ac:dyDescent="0.2">
      <c r="A1" s="320"/>
      <c r="B1" s="321"/>
      <c r="C1" s="324" t="s">
        <v>0</v>
      </c>
      <c r="D1" s="292"/>
      <c r="E1" s="292"/>
      <c r="F1" s="292"/>
      <c r="G1" s="292"/>
      <c r="H1" s="292"/>
      <c r="I1" s="292"/>
      <c r="J1" s="292"/>
      <c r="K1" s="292"/>
      <c r="L1" s="325"/>
      <c r="M1" s="289" t="s">
        <v>1</v>
      </c>
      <c r="N1" s="290"/>
      <c r="O1" s="1"/>
      <c r="P1" s="1"/>
      <c r="Q1" s="1"/>
      <c r="R1" s="1"/>
    </row>
    <row r="2" spans="1:25" ht="29.25" customHeight="1" x14ac:dyDescent="0.2">
      <c r="A2" s="301"/>
      <c r="B2" s="322"/>
      <c r="C2" s="301"/>
      <c r="D2" s="292"/>
      <c r="E2" s="292"/>
      <c r="F2" s="292"/>
      <c r="G2" s="292"/>
      <c r="H2" s="292"/>
      <c r="I2" s="292"/>
      <c r="J2" s="292"/>
      <c r="K2" s="292"/>
      <c r="L2" s="325"/>
      <c r="M2" s="293" t="s">
        <v>3</v>
      </c>
      <c r="N2" s="294"/>
      <c r="O2" s="1"/>
      <c r="P2" s="1"/>
      <c r="Q2" s="1"/>
      <c r="R2" s="1"/>
    </row>
    <row r="3" spans="1:25" ht="39.75" customHeight="1" x14ac:dyDescent="0.2">
      <c r="A3" s="301"/>
      <c r="B3" s="322"/>
      <c r="C3" s="301"/>
      <c r="D3" s="292"/>
      <c r="E3" s="292"/>
      <c r="F3" s="292"/>
      <c r="G3" s="292"/>
      <c r="H3" s="292"/>
      <c r="I3" s="292"/>
      <c r="J3" s="292"/>
      <c r="K3" s="292"/>
      <c r="L3" s="325"/>
      <c r="M3" s="293" t="s">
        <v>4</v>
      </c>
      <c r="N3" s="294"/>
      <c r="O3" s="1"/>
      <c r="P3" s="1"/>
      <c r="Q3" s="1"/>
      <c r="R3" s="1"/>
    </row>
    <row r="4" spans="1:25" ht="23.25" customHeight="1" thickBot="1" x14ac:dyDescent="0.25">
      <c r="A4" s="302"/>
      <c r="B4" s="323"/>
      <c r="C4" s="301"/>
      <c r="D4" s="292"/>
      <c r="E4" s="292"/>
      <c r="F4" s="292"/>
      <c r="G4" s="292"/>
      <c r="H4" s="292"/>
      <c r="I4" s="292"/>
      <c r="J4" s="292"/>
      <c r="K4" s="292"/>
      <c r="L4" s="325"/>
      <c r="M4" s="295" t="s">
        <v>5</v>
      </c>
      <c r="N4" s="296"/>
      <c r="O4" s="1"/>
      <c r="P4" s="1"/>
      <c r="Q4" s="1"/>
      <c r="R4" s="1"/>
    </row>
    <row r="5" spans="1:25" ht="34.5" customHeight="1" x14ac:dyDescent="0.2">
      <c r="A5" s="313" t="s">
        <v>6</v>
      </c>
      <c r="B5" s="305"/>
      <c r="C5" s="306"/>
      <c r="D5" s="326" t="s">
        <v>7</v>
      </c>
      <c r="E5" s="305"/>
      <c r="F5" s="305"/>
      <c r="G5" s="305"/>
      <c r="H5" s="305"/>
      <c r="I5" s="305"/>
      <c r="J5" s="305"/>
      <c r="K5" s="305"/>
      <c r="L5" s="305"/>
      <c r="M5" s="305"/>
      <c r="N5" s="306"/>
      <c r="O5" s="5"/>
      <c r="P5" s="5"/>
      <c r="Q5" s="5"/>
      <c r="R5" s="5"/>
    </row>
    <row r="6" spans="1:25" ht="21" customHeight="1" x14ac:dyDescent="0.2">
      <c r="A6" s="313" t="s">
        <v>8</v>
      </c>
      <c r="B6" s="305"/>
      <c r="C6" s="306"/>
      <c r="D6" s="326" t="s">
        <v>9</v>
      </c>
      <c r="E6" s="305"/>
      <c r="F6" s="305"/>
      <c r="G6" s="305"/>
      <c r="H6" s="305"/>
      <c r="I6" s="305"/>
      <c r="J6" s="305"/>
      <c r="K6" s="305"/>
      <c r="L6" s="305"/>
      <c r="M6" s="305"/>
      <c r="N6" s="306"/>
      <c r="O6" s="276" t="s">
        <v>11</v>
      </c>
      <c r="P6" s="298" t="s">
        <v>13</v>
      </c>
      <c r="Q6" s="276" t="s">
        <v>17</v>
      </c>
      <c r="R6" s="316" t="s">
        <v>18</v>
      </c>
    </row>
    <row r="7" spans="1:25" ht="42.75" customHeight="1" x14ac:dyDescent="0.2">
      <c r="A7" s="314" t="s">
        <v>20</v>
      </c>
      <c r="B7" s="305"/>
      <c r="C7" s="306"/>
      <c r="D7" s="326" t="s">
        <v>23</v>
      </c>
      <c r="E7" s="305"/>
      <c r="F7" s="305"/>
      <c r="G7" s="305"/>
      <c r="H7" s="305"/>
      <c r="I7" s="305"/>
      <c r="J7" s="305"/>
      <c r="K7" s="305"/>
      <c r="L7" s="305"/>
      <c r="M7" s="305"/>
      <c r="N7" s="306"/>
      <c r="O7" s="277"/>
      <c r="P7" s="277"/>
      <c r="Q7" s="277"/>
      <c r="R7" s="277"/>
    </row>
    <row r="8" spans="1:25" ht="36" customHeight="1" x14ac:dyDescent="0.2">
      <c r="A8" s="313" t="s">
        <v>25</v>
      </c>
      <c r="B8" s="305"/>
      <c r="C8" s="306"/>
      <c r="D8" s="326" t="s">
        <v>26</v>
      </c>
      <c r="E8" s="305"/>
      <c r="F8" s="305"/>
      <c r="G8" s="305"/>
      <c r="H8" s="305"/>
      <c r="I8" s="305"/>
      <c r="J8" s="305"/>
      <c r="K8" s="305"/>
      <c r="L8" s="305"/>
      <c r="M8" s="305"/>
      <c r="N8" s="306"/>
      <c r="O8" s="277"/>
      <c r="P8" s="277"/>
      <c r="Q8" s="277"/>
      <c r="R8" s="277"/>
    </row>
    <row r="9" spans="1:25" ht="26.25" customHeight="1" x14ac:dyDescent="0.2">
      <c r="A9" s="327" t="s">
        <v>31</v>
      </c>
      <c r="B9" s="305"/>
      <c r="C9" s="305"/>
      <c r="D9" s="305"/>
      <c r="E9" s="305"/>
      <c r="F9" s="305"/>
      <c r="G9" s="305"/>
      <c r="H9" s="305"/>
      <c r="I9" s="305"/>
      <c r="J9" s="305"/>
      <c r="K9" s="305"/>
      <c r="L9" s="305"/>
      <c r="M9" s="305"/>
      <c r="N9" s="306"/>
      <c r="O9" s="277"/>
      <c r="P9" s="277"/>
      <c r="Q9" s="277"/>
      <c r="R9" s="277"/>
    </row>
    <row r="10" spans="1:25" ht="54" customHeight="1" x14ac:dyDescent="0.2">
      <c r="A10" s="9" t="s">
        <v>34</v>
      </c>
      <c r="B10" s="10" t="s">
        <v>38</v>
      </c>
      <c r="C10" s="12" t="s">
        <v>39</v>
      </c>
      <c r="D10" s="12" t="s">
        <v>49</v>
      </c>
      <c r="E10" s="16" t="s">
        <v>50</v>
      </c>
      <c r="F10" s="328" t="s">
        <v>55</v>
      </c>
      <c r="G10" s="310"/>
      <c r="H10" s="16" t="s">
        <v>41</v>
      </c>
      <c r="I10" s="328" t="s">
        <v>62</v>
      </c>
      <c r="J10" s="310"/>
      <c r="K10" s="26" t="s">
        <v>64</v>
      </c>
      <c r="L10" s="9" t="s">
        <v>65</v>
      </c>
      <c r="M10" s="309" t="s">
        <v>66</v>
      </c>
      <c r="N10" s="310"/>
      <c r="O10" s="278"/>
      <c r="P10" s="278"/>
      <c r="Q10" s="278"/>
      <c r="R10" s="278"/>
    </row>
    <row r="11" spans="1:25" ht="194.25" customHeight="1" x14ac:dyDescent="0.2">
      <c r="A11" s="9">
        <v>1</v>
      </c>
      <c r="B11" s="37" t="s">
        <v>75</v>
      </c>
      <c r="C11" s="41" t="s">
        <v>81</v>
      </c>
      <c r="D11" s="29" t="s">
        <v>86</v>
      </c>
      <c r="E11" s="29" t="s">
        <v>87</v>
      </c>
      <c r="F11" s="317" t="s">
        <v>88</v>
      </c>
      <c r="G11" s="306"/>
      <c r="H11" s="45" t="s">
        <v>101</v>
      </c>
      <c r="I11" s="318" t="s">
        <v>107</v>
      </c>
      <c r="J11" s="306"/>
      <c r="K11" s="50" t="s">
        <v>114</v>
      </c>
      <c r="L11" s="51">
        <v>43922</v>
      </c>
      <c r="M11" s="319">
        <v>44012</v>
      </c>
      <c r="N11" s="306"/>
      <c r="O11" s="53" t="s">
        <v>119</v>
      </c>
      <c r="P11" s="56" t="s">
        <v>124</v>
      </c>
      <c r="Q11" s="58">
        <v>1</v>
      </c>
      <c r="R11" s="27" t="s">
        <v>128</v>
      </c>
      <c r="S11" s="59"/>
      <c r="T11" s="59"/>
      <c r="U11" s="59"/>
      <c r="V11" s="59"/>
      <c r="W11" s="59"/>
      <c r="X11" s="59"/>
      <c r="Y11" s="59"/>
    </row>
    <row r="12" spans="1:25" ht="11.25" customHeight="1" thickBot="1" x14ac:dyDescent="0.25">
      <c r="A12" s="60"/>
      <c r="B12" s="61" t="s">
        <v>129</v>
      </c>
      <c r="C12" s="60"/>
      <c r="D12" s="62"/>
      <c r="E12" s="62"/>
      <c r="F12" s="62"/>
      <c r="G12" s="62"/>
      <c r="H12" s="60"/>
      <c r="I12" s="60"/>
      <c r="J12" s="60"/>
      <c r="K12" s="62"/>
      <c r="L12" s="60"/>
      <c r="M12" s="60"/>
      <c r="N12" s="60"/>
      <c r="O12" s="62"/>
      <c r="P12" s="62"/>
      <c r="Q12" s="62"/>
      <c r="R12" s="62"/>
    </row>
    <row r="13" spans="1:25" ht="17.25" customHeight="1" x14ac:dyDescent="0.2">
      <c r="A13" s="60"/>
      <c r="B13" s="62"/>
      <c r="C13" s="60"/>
      <c r="D13" s="62"/>
      <c r="E13" s="62"/>
      <c r="F13" s="62"/>
      <c r="G13" s="62"/>
      <c r="H13" s="307" t="s">
        <v>425</v>
      </c>
      <c r="I13" s="308"/>
      <c r="J13" s="60"/>
      <c r="K13" s="62"/>
      <c r="L13" s="60"/>
      <c r="M13" s="60"/>
      <c r="N13" s="60"/>
      <c r="O13" s="62"/>
      <c r="R13" s="192"/>
    </row>
    <row r="14" spans="1:25" ht="15.75" thickBot="1" x14ac:dyDescent="0.25">
      <c r="A14" s="60"/>
      <c r="B14" s="185"/>
      <c r="C14" s="315"/>
      <c r="D14" s="312"/>
      <c r="E14" s="311"/>
      <c r="F14" s="312"/>
      <c r="G14" s="62"/>
      <c r="H14" s="214" t="s">
        <v>130</v>
      </c>
      <c r="I14" s="215">
        <v>1</v>
      </c>
      <c r="J14" s="60"/>
      <c r="K14" s="62"/>
      <c r="L14" s="60"/>
      <c r="M14" s="60"/>
      <c r="N14" s="60"/>
      <c r="O14" s="62"/>
    </row>
    <row r="15" spans="1:25" thickBot="1" x14ac:dyDescent="0.25">
      <c r="A15" s="286" t="s">
        <v>115</v>
      </c>
      <c r="B15" s="207" t="s">
        <v>122</v>
      </c>
      <c r="C15" s="198" t="s">
        <v>126</v>
      </c>
      <c r="D15" s="181" t="s">
        <v>289</v>
      </c>
      <c r="E15" s="311"/>
      <c r="F15" s="312"/>
      <c r="G15" s="62"/>
      <c r="H15" s="214" t="s">
        <v>150</v>
      </c>
      <c r="I15" s="215">
        <v>1</v>
      </c>
      <c r="J15" s="60"/>
      <c r="K15" s="62"/>
      <c r="L15" s="60"/>
      <c r="M15" s="60"/>
      <c r="N15" s="60"/>
      <c r="O15" s="62"/>
    </row>
    <row r="16" spans="1:25" thickBot="1" x14ac:dyDescent="0.25">
      <c r="A16" s="287"/>
      <c r="B16" s="199" t="s">
        <v>143</v>
      </c>
      <c r="C16" s="199" t="s">
        <v>149</v>
      </c>
      <c r="D16" s="181" t="s">
        <v>289</v>
      </c>
      <c r="E16" s="187"/>
      <c r="F16" s="187"/>
      <c r="G16" s="62"/>
      <c r="H16" s="214" t="s">
        <v>151</v>
      </c>
      <c r="I16" s="215">
        <v>0</v>
      </c>
      <c r="J16" s="60"/>
      <c r="K16" s="62"/>
      <c r="L16" s="60"/>
      <c r="M16" s="60"/>
      <c r="N16" s="60"/>
      <c r="O16" s="62"/>
    </row>
    <row r="17" spans="1:18" x14ac:dyDescent="0.2">
      <c r="A17" s="203"/>
      <c r="B17" s="200"/>
      <c r="C17" s="200"/>
      <c r="D17" s="201"/>
      <c r="E17" s="311"/>
      <c r="F17" s="312"/>
      <c r="G17" s="62"/>
      <c r="H17" s="214" t="s">
        <v>155</v>
      </c>
      <c r="I17" s="215">
        <v>0</v>
      </c>
      <c r="J17" s="60"/>
      <c r="K17" s="62"/>
      <c r="L17" s="60"/>
      <c r="M17" s="60"/>
      <c r="N17" s="60"/>
      <c r="O17" s="62"/>
    </row>
    <row r="18" spans="1:18" ht="15.75" thickBot="1" x14ac:dyDescent="0.25">
      <c r="A18" s="203"/>
      <c r="B18" s="200"/>
      <c r="C18" s="200"/>
      <c r="D18" s="201"/>
      <c r="E18" s="187"/>
      <c r="F18" s="187"/>
      <c r="G18" s="62"/>
      <c r="H18" s="216" t="s">
        <v>156</v>
      </c>
      <c r="I18" s="217">
        <f>+I15/I14*100%</f>
        <v>1</v>
      </c>
      <c r="J18" s="60"/>
      <c r="K18" s="62"/>
      <c r="L18" s="60"/>
      <c r="M18" s="60"/>
      <c r="N18" s="60"/>
      <c r="O18" s="62"/>
    </row>
    <row r="19" spans="1:18" ht="15.75" thickBot="1" x14ac:dyDescent="0.25">
      <c r="A19" s="204" t="s">
        <v>152</v>
      </c>
      <c r="B19" s="202" t="s">
        <v>171</v>
      </c>
      <c r="C19" s="202" t="s">
        <v>154</v>
      </c>
      <c r="D19" s="181" t="s">
        <v>289</v>
      </c>
      <c r="E19" s="187"/>
      <c r="F19" s="187"/>
      <c r="G19" s="62"/>
      <c r="H19" s="60"/>
      <c r="I19" s="60"/>
      <c r="J19" s="60"/>
      <c r="K19" s="62"/>
      <c r="L19" s="60"/>
      <c r="M19" s="60"/>
      <c r="N19" s="60"/>
      <c r="O19" s="62"/>
      <c r="P19" s="62"/>
      <c r="Q19" s="62"/>
      <c r="R19" s="62"/>
    </row>
    <row r="20" spans="1:18" ht="12.75" customHeight="1" thickBot="1" x14ac:dyDescent="0.25">
      <c r="A20" s="205"/>
      <c r="B20" s="200"/>
      <c r="C20" s="200"/>
      <c r="D20" s="200"/>
      <c r="E20" s="62"/>
      <c r="F20" s="62"/>
      <c r="G20" s="62"/>
      <c r="H20" s="60"/>
      <c r="I20" s="60"/>
      <c r="J20" s="60"/>
      <c r="K20" s="62"/>
      <c r="L20" s="60"/>
      <c r="M20" s="60"/>
      <c r="N20" s="60"/>
      <c r="O20" s="62"/>
      <c r="P20" s="62"/>
      <c r="Q20" s="62"/>
      <c r="R20" s="62"/>
    </row>
    <row r="21" spans="1:18" ht="15.75" thickBot="1" x14ac:dyDescent="0.25">
      <c r="A21" s="206" t="s">
        <v>180</v>
      </c>
      <c r="B21" s="280">
        <v>43966</v>
      </c>
      <c r="C21" s="281"/>
      <c r="D21" s="282"/>
      <c r="E21" s="62"/>
      <c r="F21" s="62"/>
      <c r="G21" s="62"/>
      <c r="H21" s="60"/>
      <c r="I21" s="60"/>
      <c r="J21" s="60"/>
      <c r="K21" s="62"/>
      <c r="L21" s="60"/>
      <c r="M21" s="60"/>
      <c r="N21" s="60"/>
      <c r="O21" s="62"/>
      <c r="P21" s="62"/>
      <c r="Q21" s="62"/>
      <c r="R21" s="62"/>
    </row>
    <row r="22" spans="1:18" ht="12.75" customHeight="1" x14ac:dyDescent="0.2">
      <c r="A22" s="60"/>
      <c r="B22" s="62"/>
      <c r="C22" s="60"/>
      <c r="D22" s="62"/>
      <c r="E22" s="62"/>
      <c r="F22" s="62"/>
      <c r="G22" s="62"/>
      <c r="H22" s="60"/>
      <c r="I22" s="60"/>
      <c r="J22" s="60"/>
      <c r="K22" s="62"/>
      <c r="L22" s="60"/>
      <c r="M22" s="60"/>
      <c r="N22" s="60"/>
      <c r="O22" s="62"/>
      <c r="P22" s="62"/>
      <c r="Q22" s="62"/>
      <c r="R22" s="62"/>
    </row>
    <row r="23" spans="1:18" ht="12.75" customHeight="1" x14ac:dyDescent="0.2">
      <c r="A23" s="60"/>
      <c r="B23" s="62"/>
      <c r="C23" s="60"/>
      <c r="D23" s="62"/>
      <c r="E23" s="62"/>
      <c r="F23" s="62"/>
      <c r="G23" s="62"/>
      <c r="H23" s="60"/>
      <c r="I23" s="60"/>
      <c r="J23" s="60"/>
      <c r="K23" s="62"/>
      <c r="L23" s="60"/>
      <c r="M23" s="60"/>
      <c r="N23" s="60"/>
      <c r="O23" s="62"/>
      <c r="P23" s="62"/>
      <c r="Q23" s="62"/>
      <c r="R23" s="62"/>
    </row>
    <row r="24" spans="1:18" ht="48.75" customHeight="1" x14ac:dyDescent="0.2">
      <c r="A24" s="60"/>
      <c r="B24" s="62"/>
      <c r="C24" s="60"/>
      <c r="D24" s="62"/>
      <c r="E24" s="62"/>
      <c r="F24" s="62"/>
      <c r="G24" s="62"/>
      <c r="H24" s="60"/>
      <c r="I24" s="60"/>
      <c r="J24" s="60"/>
      <c r="K24" s="62"/>
      <c r="L24" s="60"/>
      <c r="M24" s="60"/>
      <c r="N24" s="60"/>
      <c r="O24" s="62"/>
      <c r="P24" s="62"/>
      <c r="Q24" s="62"/>
      <c r="R24" s="62"/>
    </row>
    <row r="25" spans="1:18" ht="12.75" customHeight="1" x14ac:dyDescent="0.2">
      <c r="A25" s="60"/>
      <c r="B25" s="62"/>
      <c r="C25" s="60"/>
      <c r="D25" s="62"/>
      <c r="E25" s="62"/>
      <c r="F25" s="62"/>
      <c r="G25" s="62"/>
      <c r="H25" s="60"/>
      <c r="I25" s="60"/>
      <c r="J25" s="60"/>
      <c r="K25" s="62"/>
      <c r="L25" s="60"/>
      <c r="M25" s="60"/>
      <c r="N25" s="60"/>
      <c r="O25" s="62"/>
      <c r="P25" s="62"/>
      <c r="Q25" s="62"/>
      <c r="R25" s="62"/>
    </row>
    <row r="26" spans="1:18" ht="58.5" customHeight="1" x14ac:dyDescent="0.2">
      <c r="A26" s="60"/>
      <c r="B26" s="62"/>
      <c r="C26" s="60"/>
      <c r="D26" s="62"/>
      <c r="E26" s="62"/>
      <c r="F26" s="62"/>
      <c r="G26" s="62"/>
      <c r="H26" s="60"/>
      <c r="I26" s="60"/>
      <c r="J26" s="60"/>
      <c r="K26" s="62"/>
      <c r="L26" s="60"/>
      <c r="M26" s="60"/>
      <c r="N26" s="60"/>
      <c r="O26" s="62"/>
      <c r="P26" s="62"/>
      <c r="Q26" s="62"/>
      <c r="R26" s="62"/>
    </row>
    <row r="27" spans="1:18" ht="12.75" customHeight="1" x14ac:dyDescent="0.2">
      <c r="A27" s="60"/>
      <c r="B27" s="62"/>
      <c r="C27" s="60"/>
      <c r="D27" s="62"/>
      <c r="E27" s="62"/>
      <c r="F27" s="62"/>
      <c r="G27" s="62"/>
      <c r="H27" s="60"/>
      <c r="I27" s="60"/>
      <c r="J27" s="60"/>
      <c r="K27" s="62"/>
      <c r="L27" s="60"/>
      <c r="M27" s="60"/>
      <c r="N27" s="60"/>
      <c r="O27" s="62"/>
      <c r="P27" s="62"/>
      <c r="Q27" s="62"/>
      <c r="R27" s="62"/>
    </row>
    <row r="28" spans="1:18" ht="12.75" customHeight="1" x14ac:dyDescent="0.2">
      <c r="A28" s="60"/>
      <c r="B28" s="62"/>
      <c r="C28" s="60"/>
      <c r="D28" s="62"/>
      <c r="E28" s="62"/>
      <c r="F28" s="62"/>
      <c r="G28" s="62"/>
      <c r="H28" s="60"/>
      <c r="I28" s="60"/>
      <c r="J28" s="60"/>
      <c r="K28" s="62"/>
      <c r="L28" s="60"/>
      <c r="M28" s="60"/>
      <c r="N28" s="60"/>
      <c r="O28" s="62"/>
      <c r="P28" s="62"/>
      <c r="Q28" s="62"/>
      <c r="R28" s="62"/>
    </row>
    <row r="29" spans="1:18" ht="12.75" customHeight="1" x14ac:dyDescent="0.2">
      <c r="A29" s="60"/>
      <c r="B29" s="62"/>
      <c r="C29" s="60"/>
      <c r="D29" s="62"/>
      <c r="E29" s="62"/>
      <c r="F29" s="62"/>
      <c r="G29" s="62"/>
      <c r="H29" s="60"/>
      <c r="I29" s="60"/>
      <c r="J29" s="60"/>
      <c r="K29" s="62"/>
      <c r="L29" s="60"/>
      <c r="M29" s="60"/>
      <c r="N29" s="60"/>
      <c r="O29" s="62"/>
      <c r="P29" s="62"/>
      <c r="Q29" s="62"/>
      <c r="R29" s="62"/>
    </row>
    <row r="30" spans="1:18" ht="12.75" customHeight="1" x14ac:dyDescent="0.2">
      <c r="A30" s="60"/>
      <c r="B30" s="62"/>
      <c r="C30" s="60"/>
      <c r="D30" s="62"/>
      <c r="E30" s="62"/>
      <c r="F30" s="62"/>
      <c r="G30" s="62"/>
      <c r="H30" s="60"/>
      <c r="I30" s="60"/>
      <c r="J30" s="60"/>
      <c r="K30" s="62"/>
      <c r="L30" s="60"/>
      <c r="M30" s="60"/>
      <c r="N30" s="60"/>
      <c r="O30" s="62"/>
      <c r="P30" s="62"/>
      <c r="Q30" s="62"/>
      <c r="R30" s="62"/>
    </row>
    <row r="31" spans="1:18" ht="12.75" customHeight="1" x14ac:dyDescent="0.2">
      <c r="A31" s="60"/>
      <c r="B31" s="62"/>
      <c r="C31" s="60"/>
      <c r="D31" s="62"/>
      <c r="E31" s="62"/>
      <c r="F31" s="62"/>
      <c r="G31" s="62"/>
      <c r="H31" s="60"/>
      <c r="I31" s="60"/>
      <c r="J31" s="60"/>
      <c r="K31" s="62"/>
      <c r="L31" s="60"/>
      <c r="M31" s="60"/>
      <c r="N31" s="60"/>
      <c r="O31" s="62"/>
      <c r="P31" s="62"/>
      <c r="Q31" s="62"/>
      <c r="R31" s="62"/>
    </row>
    <row r="32" spans="1:18" ht="12.75" customHeight="1" x14ac:dyDescent="0.2">
      <c r="A32" s="60"/>
      <c r="B32" s="62"/>
      <c r="C32" s="60"/>
      <c r="D32" s="62"/>
      <c r="E32" s="62"/>
      <c r="F32" s="62"/>
      <c r="G32" s="62"/>
      <c r="H32" s="60"/>
      <c r="I32" s="60"/>
      <c r="J32" s="60"/>
      <c r="K32" s="62"/>
      <c r="L32" s="60"/>
      <c r="M32" s="60"/>
      <c r="N32" s="60"/>
      <c r="O32" s="62"/>
      <c r="P32" s="62"/>
      <c r="Q32" s="62"/>
      <c r="R32" s="62"/>
    </row>
    <row r="33" spans="1:18" ht="12.75" customHeight="1" x14ac:dyDescent="0.2">
      <c r="A33" s="60"/>
      <c r="B33" s="62"/>
      <c r="C33" s="60"/>
      <c r="D33" s="62"/>
      <c r="E33" s="62"/>
      <c r="F33" s="62"/>
      <c r="G33" s="62"/>
      <c r="H33" s="60"/>
      <c r="I33" s="60"/>
      <c r="J33" s="60"/>
      <c r="K33" s="62"/>
      <c r="L33" s="60"/>
      <c r="M33" s="60"/>
      <c r="N33" s="60"/>
      <c r="O33" s="62"/>
      <c r="P33" s="62"/>
      <c r="Q33" s="62"/>
      <c r="R33" s="62"/>
    </row>
    <row r="34" spans="1:18" ht="12.75" customHeight="1" x14ac:dyDescent="0.2">
      <c r="A34" s="60"/>
      <c r="B34" s="62"/>
      <c r="C34" s="60"/>
      <c r="D34" s="62"/>
      <c r="E34" s="62"/>
      <c r="F34" s="62"/>
      <c r="G34" s="62"/>
      <c r="H34" s="60"/>
      <c r="I34" s="60"/>
      <c r="J34" s="60"/>
      <c r="K34" s="62"/>
      <c r="L34" s="60"/>
      <c r="M34" s="60"/>
      <c r="N34" s="60"/>
      <c r="O34" s="62"/>
      <c r="P34" s="62"/>
      <c r="Q34" s="62"/>
      <c r="R34" s="62"/>
    </row>
    <row r="35" spans="1:18" ht="12.75" customHeight="1" x14ac:dyDescent="0.2">
      <c r="A35" s="60"/>
      <c r="B35" s="62"/>
      <c r="C35" s="60"/>
      <c r="D35" s="62"/>
      <c r="E35" s="62"/>
      <c r="F35" s="62"/>
      <c r="G35" s="62"/>
      <c r="H35" s="60"/>
      <c r="I35" s="60"/>
      <c r="J35" s="60"/>
      <c r="K35" s="62"/>
      <c r="L35" s="60"/>
      <c r="M35" s="60"/>
      <c r="N35" s="60"/>
      <c r="O35" s="62"/>
      <c r="P35" s="62"/>
      <c r="Q35" s="62"/>
      <c r="R35" s="62"/>
    </row>
    <row r="36" spans="1:18" ht="12.75" customHeight="1" x14ac:dyDescent="0.2">
      <c r="A36" s="60"/>
      <c r="B36" s="62"/>
      <c r="C36" s="60"/>
      <c r="D36" s="62"/>
      <c r="E36" s="62"/>
      <c r="F36" s="62"/>
      <c r="G36" s="62"/>
      <c r="H36" s="60"/>
      <c r="I36" s="60"/>
      <c r="J36" s="60"/>
      <c r="K36" s="62"/>
      <c r="L36" s="60"/>
      <c r="M36" s="60"/>
      <c r="N36" s="60"/>
      <c r="O36" s="62"/>
      <c r="P36" s="62"/>
      <c r="Q36" s="62"/>
      <c r="R36" s="62"/>
    </row>
    <row r="37" spans="1:18" ht="12.75" customHeight="1" x14ac:dyDescent="0.2">
      <c r="A37" s="60"/>
      <c r="B37" s="62"/>
      <c r="C37" s="60"/>
      <c r="D37" s="62"/>
      <c r="E37" s="62"/>
      <c r="F37" s="62"/>
      <c r="G37" s="62"/>
      <c r="H37" s="60"/>
      <c r="I37" s="60"/>
      <c r="J37" s="60"/>
      <c r="K37" s="62"/>
      <c r="L37" s="60"/>
      <c r="M37" s="60"/>
      <c r="N37" s="60"/>
      <c r="O37" s="62"/>
      <c r="P37" s="62"/>
      <c r="Q37" s="62"/>
      <c r="R37" s="62"/>
    </row>
    <row r="38" spans="1:18" ht="12.75" customHeight="1" x14ac:dyDescent="0.2">
      <c r="A38" s="60"/>
      <c r="B38" s="62"/>
      <c r="C38" s="60"/>
      <c r="D38" s="62"/>
      <c r="E38" s="62"/>
      <c r="F38" s="62"/>
      <c r="G38" s="62"/>
      <c r="H38" s="60"/>
      <c r="I38" s="60"/>
      <c r="J38" s="60"/>
      <c r="K38" s="62"/>
      <c r="L38" s="60"/>
      <c r="M38" s="60"/>
      <c r="N38" s="60"/>
      <c r="O38" s="62"/>
      <c r="P38" s="62"/>
      <c r="Q38" s="62"/>
      <c r="R38" s="62"/>
    </row>
    <row r="39" spans="1:18" ht="12.75" customHeight="1" x14ac:dyDescent="0.2">
      <c r="A39" s="60"/>
      <c r="B39" s="62"/>
      <c r="C39" s="60"/>
      <c r="D39" s="62"/>
      <c r="E39" s="62"/>
      <c r="F39" s="62"/>
      <c r="G39" s="62"/>
      <c r="H39" s="60"/>
      <c r="I39" s="60"/>
      <c r="J39" s="60"/>
      <c r="K39" s="62"/>
      <c r="L39" s="60"/>
      <c r="M39" s="60"/>
      <c r="N39" s="60"/>
      <c r="O39" s="62"/>
      <c r="P39" s="62"/>
      <c r="Q39" s="62"/>
      <c r="R39" s="62"/>
    </row>
    <row r="40" spans="1:18" ht="12.75" customHeight="1" x14ac:dyDescent="0.2">
      <c r="A40" s="60"/>
      <c r="B40" s="62"/>
      <c r="C40" s="60"/>
      <c r="D40" s="62"/>
      <c r="E40" s="62"/>
      <c r="F40" s="62"/>
      <c r="G40" s="62"/>
      <c r="H40" s="60"/>
      <c r="I40" s="60"/>
      <c r="J40" s="60"/>
      <c r="K40" s="62"/>
      <c r="L40" s="60"/>
      <c r="M40" s="60"/>
      <c r="N40" s="60"/>
      <c r="O40" s="62"/>
      <c r="P40" s="62"/>
      <c r="Q40" s="62"/>
      <c r="R40" s="62"/>
    </row>
    <row r="41" spans="1:18" ht="12.75" customHeight="1" x14ac:dyDescent="0.2">
      <c r="A41" s="60"/>
      <c r="B41" s="62"/>
      <c r="C41" s="60"/>
      <c r="D41" s="62"/>
      <c r="E41" s="62"/>
      <c r="F41" s="62"/>
      <c r="G41" s="62"/>
      <c r="H41" s="60"/>
      <c r="I41" s="60"/>
      <c r="J41" s="60"/>
      <c r="K41" s="62"/>
      <c r="L41" s="60"/>
      <c r="M41" s="60"/>
      <c r="N41" s="60"/>
      <c r="O41" s="62"/>
      <c r="P41" s="62"/>
      <c r="Q41" s="62"/>
      <c r="R41" s="62"/>
    </row>
    <row r="42" spans="1:18" ht="12.75" customHeight="1" x14ac:dyDescent="0.2">
      <c r="A42" s="60"/>
      <c r="B42" s="62"/>
      <c r="C42" s="60"/>
      <c r="D42" s="62"/>
      <c r="E42" s="62"/>
      <c r="F42" s="62"/>
      <c r="G42" s="62"/>
      <c r="H42" s="60"/>
      <c r="I42" s="60"/>
      <c r="J42" s="60"/>
      <c r="K42" s="62"/>
      <c r="L42" s="60"/>
      <c r="M42" s="60"/>
      <c r="N42" s="60"/>
      <c r="O42" s="62"/>
      <c r="P42" s="62"/>
      <c r="Q42" s="62"/>
      <c r="R42" s="62"/>
    </row>
    <row r="43" spans="1:18" ht="12.75" customHeight="1" x14ac:dyDescent="0.2">
      <c r="A43" s="60"/>
      <c r="B43" s="62"/>
      <c r="C43" s="60"/>
      <c r="D43" s="62"/>
      <c r="E43" s="62"/>
      <c r="F43" s="62"/>
      <c r="G43" s="62"/>
      <c r="H43" s="60"/>
      <c r="I43" s="60"/>
      <c r="J43" s="60"/>
      <c r="K43" s="62"/>
      <c r="L43" s="60"/>
      <c r="M43" s="60"/>
      <c r="N43" s="60"/>
      <c r="O43" s="62"/>
      <c r="P43" s="62"/>
      <c r="Q43" s="62"/>
      <c r="R43" s="62"/>
    </row>
    <row r="44" spans="1:18" ht="12.75" customHeight="1" x14ac:dyDescent="0.2">
      <c r="A44" s="60"/>
      <c r="B44" s="62"/>
      <c r="C44" s="60"/>
      <c r="D44" s="62"/>
      <c r="E44" s="62"/>
      <c r="F44" s="62"/>
      <c r="G44" s="62"/>
      <c r="H44" s="60"/>
      <c r="I44" s="60"/>
      <c r="J44" s="60"/>
      <c r="K44" s="62"/>
      <c r="L44" s="60"/>
      <c r="M44" s="60"/>
      <c r="N44" s="60"/>
      <c r="O44" s="62"/>
      <c r="P44" s="62"/>
      <c r="Q44" s="62"/>
      <c r="R44" s="62"/>
    </row>
    <row r="45" spans="1:18" ht="12.75" customHeight="1" x14ac:dyDescent="0.2">
      <c r="A45" s="60"/>
      <c r="B45" s="62"/>
      <c r="C45" s="60"/>
      <c r="D45" s="62"/>
      <c r="E45" s="62"/>
      <c r="F45" s="62"/>
      <c r="G45" s="62"/>
      <c r="H45" s="60"/>
      <c r="I45" s="60"/>
      <c r="J45" s="60"/>
      <c r="K45" s="62"/>
      <c r="L45" s="60"/>
      <c r="M45" s="60"/>
      <c r="N45" s="60"/>
      <c r="O45" s="62"/>
      <c r="P45" s="62"/>
      <c r="Q45" s="62"/>
      <c r="R45" s="62"/>
    </row>
    <row r="46" spans="1:18" ht="12.75" customHeight="1" x14ac:dyDescent="0.2">
      <c r="A46" s="60"/>
      <c r="B46" s="62"/>
      <c r="C46" s="60"/>
      <c r="D46" s="62"/>
      <c r="E46" s="62"/>
      <c r="F46" s="62"/>
      <c r="G46" s="62"/>
      <c r="H46" s="60"/>
      <c r="I46" s="60"/>
      <c r="J46" s="60"/>
      <c r="K46" s="62"/>
      <c r="L46" s="60"/>
      <c r="M46" s="60"/>
      <c r="N46" s="60"/>
      <c r="O46" s="62"/>
      <c r="P46" s="62"/>
      <c r="Q46" s="62"/>
      <c r="R46" s="62"/>
    </row>
    <row r="47" spans="1:18" ht="12.75" customHeight="1" x14ac:dyDescent="0.2">
      <c r="A47" s="60"/>
      <c r="B47" s="62"/>
      <c r="C47" s="60"/>
      <c r="D47" s="62"/>
      <c r="E47" s="62"/>
      <c r="F47" s="62"/>
      <c r="G47" s="62"/>
      <c r="H47" s="60"/>
      <c r="I47" s="60"/>
      <c r="J47" s="60"/>
      <c r="K47" s="62"/>
      <c r="L47" s="60"/>
      <c r="M47" s="60"/>
      <c r="N47" s="60"/>
      <c r="O47" s="62"/>
      <c r="P47" s="62"/>
      <c r="Q47" s="62"/>
      <c r="R47" s="62"/>
    </row>
    <row r="48" spans="1:18" ht="12.75" customHeight="1" x14ac:dyDescent="0.2">
      <c r="A48" s="60"/>
      <c r="B48" s="62"/>
      <c r="C48" s="60"/>
      <c r="D48" s="62"/>
      <c r="E48" s="62"/>
      <c r="F48" s="62"/>
      <c r="G48" s="62"/>
      <c r="H48" s="60"/>
      <c r="I48" s="60"/>
      <c r="J48" s="60"/>
      <c r="K48" s="62"/>
      <c r="L48" s="60"/>
      <c r="M48" s="60"/>
      <c r="N48" s="60"/>
      <c r="O48" s="62"/>
      <c r="P48" s="62"/>
      <c r="Q48" s="62"/>
      <c r="R48" s="62"/>
    </row>
    <row r="49" spans="1:18" ht="12.75" customHeight="1" x14ac:dyDescent="0.2">
      <c r="A49" s="60"/>
      <c r="B49" s="62"/>
      <c r="C49" s="60"/>
      <c r="D49" s="62"/>
      <c r="E49" s="62"/>
      <c r="F49" s="62"/>
      <c r="G49" s="62"/>
      <c r="H49" s="60"/>
      <c r="I49" s="60"/>
      <c r="J49" s="60"/>
      <c r="K49" s="62"/>
      <c r="L49" s="60"/>
      <c r="M49" s="60"/>
      <c r="N49" s="60"/>
      <c r="O49" s="62"/>
      <c r="P49" s="62"/>
      <c r="Q49" s="62"/>
      <c r="R49" s="62"/>
    </row>
    <row r="50" spans="1:18" ht="12.75" customHeight="1" x14ac:dyDescent="0.2">
      <c r="A50" s="60"/>
      <c r="B50" s="62"/>
      <c r="C50" s="60"/>
      <c r="D50" s="62"/>
      <c r="E50" s="62"/>
      <c r="F50" s="62"/>
      <c r="G50" s="62"/>
      <c r="H50" s="60"/>
      <c r="I50" s="60"/>
      <c r="J50" s="60"/>
      <c r="K50" s="62"/>
      <c r="L50" s="60"/>
      <c r="M50" s="60"/>
      <c r="N50" s="60"/>
      <c r="O50" s="62"/>
      <c r="P50" s="62"/>
      <c r="Q50" s="62"/>
      <c r="R50" s="62"/>
    </row>
    <row r="51" spans="1:18" ht="12.75" customHeight="1" x14ac:dyDescent="0.2">
      <c r="A51" s="60"/>
      <c r="B51" s="62"/>
      <c r="C51" s="60"/>
      <c r="D51" s="62"/>
      <c r="E51" s="62"/>
      <c r="F51" s="62"/>
      <c r="G51" s="62"/>
      <c r="H51" s="60"/>
      <c r="I51" s="60"/>
      <c r="J51" s="60"/>
      <c r="K51" s="62"/>
      <c r="L51" s="60"/>
      <c r="M51" s="60"/>
      <c r="N51" s="60"/>
      <c r="O51" s="62"/>
      <c r="P51" s="62"/>
      <c r="Q51" s="62"/>
      <c r="R51" s="62"/>
    </row>
    <row r="52" spans="1:18" ht="12.75" customHeight="1" x14ac:dyDescent="0.2">
      <c r="A52" s="60"/>
      <c r="B52" s="62"/>
      <c r="C52" s="60"/>
      <c r="D52" s="62"/>
      <c r="E52" s="62"/>
      <c r="F52" s="62"/>
      <c r="G52" s="62"/>
      <c r="H52" s="60"/>
      <c r="I52" s="60"/>
      <c r="J52" s="60"/>
      <c r="K52" s="62"/>
      <c r="L52" s="60"/>
      <c r="M52" s="60"/>
      <c r="N52" s="60"/>
      <c r="O52" s="62"/>
      <c r="P52" s="62"/>
      <c r="Q52" s="62"/>
      <c r="R52" s="62"/>
    </row>
    <row r="53" spans="1:18" ht="12.75" customHeight="1" x14ac:dyDescent="0.2">
      <c r="A53" s="60"/>
      <c r="B53" s="62"/>
      <c r="C53" s="60"/>
      <c r="D53" s="62"/>
      <c r="E53" s="62"/>
      <c r="F53" s="62"/>
      <c r="G53" s="62"/>
      <c r="H53" s="60"/>
      <c r="I53" s="60"/>
      <c r="J53" s="60"/>
      <c r="K53" s="62"/>
      <c r="L53" s="60"/>
      <c r="M53" s="60"/>
      <c r="N53" s="60"/>
      <c r="O53" s="62"/>
      <c r="P53" s="62"/>
      <c r="Q53" s="62"/>
      <c r="R53" s="62"/>
    </row>
    <row r="54" spans="1:18" ht="12.75" customHeight="1" x14ac:dyDescent="0.2">
      <c r="A54" s="60"/>
      <c r="B54" s="62"/>
      <c r="C54" s="60"/>
      <c r="D54" s="62"/>
      <c r="E54" s="62"/>
      <c r="F54" s="62"/>
      <c r="G54" s="62"/>
      <c r="H54" s="60"/>
      <c r="I54" s="60"/>
      <c r="J54" s="60"/>
      <c r="K54" s="62"/>
      <c r="L54" s="60"/>
      <c r="M54" s="60"/>
      <c r="N54" s="60"/>
      <c r="O54" s="62"/>
      <c r="P54" s="62"/>
      <c r="Q54" s="62"/>
      <c r="R54" s="62"/>
    </row>
    <row r="55" spans="1:18" ht="12.75" customHeight="1" x14ac:dyDescent="0.2">
      <c r="A55" s="60"/>
      <c r="B55" s="62"/>
      <c r="C55" s="60"/>
      <c r="D55" s="62"/>
      <c r="E55" s="62"/>
      <c r="F55" s="62"/>
      <c r="G55" s="62"/>
      <c r="H55" s="60"/>
      <c r="I55" s="60"/>
      <c r="J55" s="60"/>
      <c r="K55" s="62"/>
      <c r="L55" s="60"/>
      <c r="M55" s="60"/>
      <c r="N55" s="60"/>
      <c r="O55" s="62"/>
      <c r="P55" s="62"/>
      <c r="Q55" s="62"/>
      <c r="R55" s="62"/>
    </row>
    <row r="56" spans="1:18" ht="12.75" customHeight="1" x14ac:dyDescent="0.2">
      <c r="A56" s="60"/>
      <c r="B56" s="62"/>
      <c r="C56" s="60"/>
      <c r="D56" s="62"/>
      <c r="E56" s="62"/>
      <c r="F56" s="62"/>
      <c r="G56" s="62"/>
      <c r="H56" s="60"/>
      <c r="I56" s="60"/>
      <c r="J56" s="60"/>
      <c r="K56" s="62"/>
      <c r="L56" s="60"/>
      <c r="M56" s="60"/>
      <c r="N56" s="60"/>
      <c r="O56" s="62"/>
      <c r="P56" s="62"/>
      <c r="Q56" s="62"/>
      <c r="R56" s="62"/>
    </row>
    <row r="57" spans="1:18" ht="12.75" customHeight="1" x14ac:dyDescent="0.2">
      <c r="A57" s="60"/>
      <c r="B57" s="62"/>
      <c r="C57" s="60"/>
      <c r="D57" s="62"/>
      <c r="E57" s="62"/>
      <c r="F57" s="62"/>
      <c r="G57" s="62"/>
      <c r="H57" s="60"/>
      <c r="I57" s="60"/>
      <c r="J57" s="60"/>
      <c r="K57" s="62"/>
      <c r="L57" s="60"/>
      <c r="M57" s="60"/>
      <c r="N57" s="60"/>
      <c r="O57" s="62"/>
      <c r="P57" s="62"/>
      <c r="Q57" s="62"/>
      <c r="R57" s="62"/>
    </row>
    <row r="58" spans="1:18" ht="12.75" customHeight="1" x14ac:dyDescent="0.2">
      <c r="A58" s="60"/>
      <c r="B58" s="62"/>
      <c r="C58" s="60"/>
      <c r="D58" s="62"/>
      <c r="E58" s="62"/>
      <c r="F58" s="62"/>
      <c r="G58" s="62"/>
      <c r="H58" s="60"/>
      <c r="I58" s="60"/>
      <c r="J58" s="60"/>
      <c r="K58" s="62"/>
      <c r="L58" s="60"/>
      <c r="M58" s="60"/>
      <c r="N58" s="60"/>
      <c r="O58" s="62"/>
      <c r="P58" s="62"/>
      <c r="Q58" s="62"/>
      <c r="R58" s="62"/>
    </row>
    <row r="59" spans="1:18" ht="12.75" customHeight="1" x14ac:dyDescent="0.2">
      <c r="A59" s="60"/>
      <c r="B59" s="62"/>
      <c r="C59" s="60"/>
      <c r="D59" s="62"/>
      <c r="E59" s="62"/>
      <c r="F59" s="62"/>
      <c r="G59" s="62"/>
      <c r="H59" s="60"/>
      <c r="I59" s="60"/>
      <c r="J59" s="60"/>
      <c r="K59" s="62"/>
      <c r="L59" s="60"/>
      <c r="M59" s="60"/>
      <c r="N59" s="60"/>
      <c r="O59" s="62"/>
      <c r="P59" s="62"/>
      <c r="Q59" s="62"/>
      <c r="R59" s="62"/>
    </row>
    <row r="60" spans="1:18" ht="12.75" customHeight="1" x14ac:dyDescent="0.2">
      <c r="A60" s="60"/>
      <c r="B60" s="62"/>
      <c r="C60" s="60"/>
      <c r="D60" s="62"/>
      <c r="E60" s="62"/>
      <c r="F60" s="62"/>
      <c r="G60" s="62"/>
      <c r="H60" s="60"/>
      <c r="I60" s="60"/>
      <c r="J60" s="60"/>
      <c r="K60" s="62"/>
      <c r="L60" s="60"/>
      <c r="M60" s="60"/>
      <c r="N60" s="60"/>
      <c r="O60" s="62"/>
      <c r="P60" s="62"/>
      <c r="Q60" s="62"/>
      <c r="R60" s="62"/>
    </row>
    <row r="61" spans="1:18" ht="12.75" customHeight="1" x14ac:dyDescent="0.2">
      <c r="A61" s="60"/>
      <c r="B61" s="62"/>
      <c r="C61" s="60"/>
      <c r="D61" s="62"/>
      <c r="E61" s="62"/>
      <c r="F61" s="62"/>
      <c r="G61" s="62"/>
      <c r="H61" s="60"/>
      <c r="I61" s="60"/>
      <c r="J61" s="60"/>
      <c r="K61" s="62"/>
      <c r="L61" s="60"/>
      <c r="M61" s="60"/>
      <c r="N61" s="60"/>
      <c r="O61" s="62"/>
      <c r="P61" s="62"/>
      <c r="Q61" s="62"/>
      <c r="R61" s="62"/>
    </row>
    <row r="62" spans="1:18" ht="12.75" customHeight="1" x14ac:dyDescent="0.2">
      <c r="A62" s="60"/>
      <c r="B62" s="62"/>
      <c r="C62" s="60"/>
      <c r="D62" s="62"/>
      <c r="E62" s="62"/>
      <c r="F62" s="62"/>
      <c r="G62" s="62"/>
      <c r="H62" s="60"/>
      <c r="I62" s="60"/>
      <c r="J62" s="60"/>
      <c r="K62" s="62"/>
      <c r="L62" s="60"/>
      <c r="M62" s="60"/>
      <c r="N62" s="60"/>
      <c r="O62" s="62"/>
      <c r="P62" s="62"/>
      <c r="Q62" s="62"/>
      <c r="R62" s="62"/>
    </row>
    <row r="63" spans="1:18" ht="12.75" customHeight="1" x14ac:dyDescent="0.2">
      <c r="A63" s="60"/>
      <c r="B63" s="62"/>
      <c r="C63" s="60"/>
      <c r="D63" s="62"/>
      <c r="E63" s="62"/>
      <c r="F63" s="62"/>
      <c r="G63" s="62"/>
      <c r="H63" s="60"/>
      <c r="I63" s="60"/>
      <c r="J63" s="60"/>
      <c r="K63" s="62"/>
      <c r="L63" s="60"/>
      <c r="M63" s="60"/>
      <c r="N63" s="60"/>
      <c r="O63" s="62"/>
      <c r="P63" s="62"/>
      <c r="Q63" s="62"/>
      <c r="R63" s="62"/>
    </row>
    <row r="64" spans="1:18" ht="12.75" customHeight="1" x14ac:dyDescent="0.2">
      <c r="A64" s="60"/>
      <c r="B64" s="62"/>
      <c r="C64" s="60"/>
      <c r="D64" s="62"/>
      <c r="E64" s="62"/>
      <c r="F64" s="62"/>
      <c r="G64" s="62"/>
      <c r="H64" s="60"/>
      <c r="I64" s="60"/>
      <c r="J64" s="60"/>
      <c r="K64" s="62"/>
      <c r="L64" s="60"/>
      <c r="M64" s="60"/>
      <c r="N64" s="60"/>
      <c r="O64" s="62"/>
      <c r="P64" s="62"/>
      <c r="Q64" s="62"/>
      <c r="R64" s="62"/>
    </row>
    <row r="65" spans="1:18" ht="12.75" customHeight="1" x14ac:dyDescent="0.2">
      <c r="A65" s="60"/>
      <c r="B65" s="62"/>
      <c r="C65" s="60"/>
      <c r="D65" s="62"/>
      <c r="E65" s="62"/>
      <c r="F65" s="62"/>
      <c r="G65" s="62"/>
      <c r="H65" s="60"/>
      <c r="I65" s="60"/>
      <c r="J65" s="60"/>
      <c r="K65" s="62"/>
      <c r="L65" s="60"/>
      <c r="M65" s="60"/>
      <c r="N65" s="60"/>
      <c r="O65" s="62"/>
      <c r="P65" s="62"/>
      <c r="Q65" s="62"/>
      <c r="R65" s="62"/>
    </row>
    <row r="66" spans="1:18" ht="12.75" customHeight="1" x14ac:dyDescent="0.2">
      <c r="A66" s="60"/>
      <c r="B66" s="62"/>
      <c r="C66" s="60"/>
      <c r="D66" s="62"/>
      <c r="E66" s="62"/>
      <c r="F66" s="62"/>
      <c r="G66" s="62"/>
      <c r="H66" s="60"/>
      <c r="I66" s="60"/>
      <c r="J66" s="60"/>
      <c r="K66" s="62"/>
      <c r="L66" s="60"/>
      <c r="M66" s="60"/>
      <c r="N66" s="60"/>
      <c r="O66" s="62"/>
      <c r="P66" s="62"/>
      <c r="Q66" s="62"/>
      <c r="R66" s="62"/>
    </row>
    <row r="67" spans="1:18" ht="12.75" customHeight="1" x14ac:dyDescent="0.2">
      <c r="A67" s="60"/>
      <c r="B67" s="62"/>
      <c r="C67" s="60"/>
      <c r="D67" s="62"/>
      <c r="E67" s="62"/>
      <c r="F67" s="62"/>
      <c r="G67" s="62"/>
      <c r="H67" s="60"/>
      <c r="I67" s="60"/>
      <c r="J67" s="60"/>
      <c r="K67" s="62"/>
      <c r="L67" s="60"/>
      <c r="M67" s="60"/>
      <c r="N67" s="60"/>
      <c r="O67" s="62"/>
      <c r="P67" s="62"/>
      <c r="Q67" s="62"/>
      <c r="R67" s="62"/>
    </row>
    <row r="68" spans="1:18" ht="12.75" customHeight="1" x14ac:dyDescent="0.2">
      <c r="A68" s="60"/>
      <c r="B68" s="62"/>
      <c r="C68" s="60"/>
      <c r="D68" s="62"/>
      <c r="E68" s="62"/>
      <c r="F68" s="62"/>
      <c r="G68" s="62"/>
      <c r="H68" s="60"/>
      <c r="I68" s="60"/>
      <c r="J68" s="60"/>
      <c r="K68" s="62"/>
      <c r="L68" s="60"/>
      <c r="M68" s="60"/>
      <c r="N68" s="60"/>
      <c r="O68" s="62"/>
      <c r="P68" s="62"/>
      <c r="Q68" s="62"/>
      <c r="R68" s="62"/>
    </row>
    <row r="69" spans="1:18" ht="12.75" customHeight="1" x14ac:dyDescent="0.2">
      <c r="A69" s="60"/>
      <c r="B69" s="62"/>
      <c r="C69" s="60"/>
      <c r="D69" s="62"/>
      <c r="E69" s="62"/>
      <c r="F69" s="62"/>
      <c r="G69" s="62"/>
      <c r="H69" s="60"/>
      <c r="I69" s="60"/>
      <c r="J69" s="60"/>
      <c r="K69" s="62"/>
      <c r="L69" s="60"/>
      <c r="M69" s="60"/>
      <c r="N69" s="60"/>
      <c r="O69" s="62"/>
      <c r="P69" s="62"/>
      <c r="Q69" s="62"/>
      <c r="R69" s="62"/>
    </row>
    <row r="70" spans="1:18" ht="12.75" customHeight="1" x14ac:dyDescent="0.2">
      <c r="A70" s="60"/>
      <c r="B70" s="62"/>
      <c r="C70" s="60"/>
      <c r="D70" s="62"/>
      <c r="E70" s="62"/>
      <c r="F70" s="62"/>
      <c r="G70" s="62"/>
      <c r="H70" s="60"/>
      <c r="I70" s="60"/>
      <c r="J70" s="60"/>
      <c r="K70" s="62"/>
      <c r="L70" s="60"/>
      <c r="M70" s="60"/>
      <c r="N70" s="60"/>
      <c r="O70" s="62"/>
      <c r="P70" s="62"/>
      <c r="Q70" s="62"/>
      <c r="R70" s="62"/>
    </row>
    <row r="71" spans="1:18" ht="12.75" customHeight="1" x14ac:dyDescent="0.2">
      <c r="A71" s="60"/>
      <c r="B71" s="62"/>
      <c r="C71" s="60"/>
      <c r="D71" s="62"/>
      <c r="E71" s="62"/>
      <c r="F71" s="62"/>
      <c r="G71" s="62"/>
      <c r="H71" s="60"/>
      <c r="I71" s="60"/>
      <c r="J71" s="60"/>
      <c r="K71" s="62"/>
      <c r="L71" s="60"/>
      <c r="M71" s="60"/>
      <c r="N71" s="60"/>
      <c r="O71" s="62"/>
      <c r="P71" s="62"/>
      <c r="Q71" s="62"/>
      <c r="R71" s="62"/>
    </row>
    <row r="72" spans="1:18" ht="12.75" customHeight="1" x14ac:dyDescent="0.2">
      <c r="A72" s="60"/>
      <c r="B72" s="62"/>
      <c r="C72" s="60"/>
      <c r="D72" s="62"/>
      <c r="E72" s="62"/>
      <c r="F72" s="62"/>
      <c r="G72" s="62"/>
      <c r="H72" s="60"/>
      <c r="I72" s="60"/>
      <c r="J72" s="60"/>
      <c r="K72" s="62"/>
      <c r="L72" s="60"/>
      <c r="M72" s="60"/>
      <c r="N72" s="60"/>
      <c r="O72" s="62"/>
      <c r="P72" s="62"/>
      <c r="Q72" s="62"/>
      <c r="R72" s="62"/>
    </row>
    <row r="73" spans="1:18" ht="12.75" customHeight="1" x14ac:dyDescent="0.2">
      <c r="A73" s="60"/>
      <c r="B73" s="62"/>
      <c r="C73" s="60"/>
      <c r="D73" s="62"/>
      <c r="E73" s="62"/>
      <c r="F73" s="62"/>
      <c r="G73" s="62"/>
      <c r="H73" s="60"/>
      <c r="I73" s="60"/>
      <c r="J73" s="60"/>
      <c r="K73" s="62"/>
      <c r="L73" s="60"/>
      <c r="M73" s="60"/>
      <c r="N73" s="60"/>
      <c r="O73" s="62"/>
      <c r="P73" s="62"/>
      <c r="Q73" s="62"/>
      <c r="R73" s="62"/>
    </row>
    <row r="74" spans="1:18" ht="12.75" customHeight="1" x14ac:dyDescent="0.2">
      <c r="A74" s="60"/>
      <c r="B74" s="62"/>
      <c r="C74" s="60"/>
      <c r="D74" s="62"/>
      <c r="E74" s="62"/>
      <c r="F74" s="62"/>
      <c r="G74" s="62"/>
      <c r="H74" s="60"/>
      <c r="I74" s="60"/>
      <c r="J74" s="60"/>
      <c r="K74" s="62"/>
      <c r="L74" s="60"/>
      <c r="M74" s="60"/>
      <c r="N74" s="60"/>
      <c r="O74" s="62"/>
      <c r="P74" s="62"/>
      <c r="Q74" s="62"/>
      <c r="R74" s="62"/>
    </row>
    <row r="75" spans="1:18" ht="12.75" customHeight="1" x14ac:dyDescent="0.2">
      <c r="A75" s="60"/>
      <c r="B75" s="62"/>
      <c r="C75" s="60"/>
      <c r="D75" s="62"/>
      <c r="E75" s="62"/>
      <c r="F75" s="62"/>
      <c r="G75" s="62"/>
      <c r="H75" s="60"/>
      <c r="I75" s="60"/>
      <c r="J75" s="60"/>
      <c r="K75" s="62"/>
      <c r="L75" s="60"/>
      <c r="M75" s="60"/>
      <c r="N75" s="60"/>
      <c r="O75" s="62"/>
      <c r="P75" s="62"/>
      <c r="Q75" s="62"/>
      <c r="R75" s="62"/>
    </row>
    <row r="76" spans="1:18" ht="12.75" customHeight="1" x14ac:dyDescent="0.2">
      <c r="A76" s="60"/>
      <c r="B76" s="62"/>
      <c r="C76" s="60"/>
      <c r="D76" s="62"/>
      <c r="E76" s="62"/>
      <c r="F76" s="62"/>
      <c r="G76" s="62"/>
      <c r="H76" s="60"/>
      <c r="I76" s="60"/>
      <c r="J76" s="60"/>
      <c r="K76" s="62"/>
      <c r="L76" s="60"/>
      <c r="M76" s="60"/>
      <c r="N76" s="60"/>
      <c r="O76" s="62"/>
      <c r="P76" s="62"/>
      <c r="Q76" s="62"/>
      <c r="R76" s="62"/>
    </row>
    <row r="77" spans="1:18" ht="12.75" customHeight="1" x14ac:dyDescent="0.2">
      <c r="A77" s="60"/>
      <c r="B77" s="62"/>
      <c r="C77" s="60"/>
      <c r="D77" s="62"/>
      <c r="E77" s="62"/>
      <c r="F77" s="62"/>
      <c r="G77" s="62"/>
      <c r="H77" s="60"/>
      <c r="I77" s="60"/>
      <c r="J77" s="60"/>
      <c r="K77" s="62"/>
      <c r="L77" s="60"/>
      <c r="M77" s="60"/>
      <c r="N77" s="60"/>
      <c r="O77" s="62"/>
      <c r="P77" s="62"/>
      <c r="Q77" s="62"/>
      <c r="R77" s="62"/>
    </row>
    <row r="78" spans="1:18" ht="12.75" customHeight="1" x14ac:dyDescent="0.2">
      <c r="A78" s="60"/>
      <c r="B78" s="62"/>
      <c r="C78" s="60"/>
      <c r="D78" s="62"/>
      <c r="E78" s="62"/>
      <c r="F78" s="62"/>
      <c r="G78" s="62"/>
      <c r="H78" s="60"/>
      <c r="I78" s="60"/>
      <c r="J78" s="60"/>
      <c r="K78" s="62"/>
      <c r="L78" s="60"/>
      <c r="M78" s="60"/>
      <c r="N78" s="60"/>
      <c r="O78" s="62"/>
      <c r="P78" s="62"/>
      <c r="Q78" s="62"/>
      <c r="R78" s="62"/>
    </row>
    <row r="79" spans="1:18" ht="12.75" customHeight="1" x14ac:dyDescent="0.2">
      <c r="A79" s="60"/>
      <c r="B79" s="62"/>
      <c r="C79" s="60"/>
      <c r="D79" s="62"/>
      <c r="E79" s="62"/>
      <c r="F79" s="62"/>
      <c r="G79" s="62"/>
      <c r="H79" s="60"/>
      <c r="I79" s="60"/>
      <c r="J79" s="60"/>
      <c r="K79" s="62"/>
      <c r="L79" s="60"/>
      <c r="M79" s="60"/>
      <c r="N79" s="60"/>
      <c r="O79" s="62"/>
      <c r="P79" s="62"/>
      <c r="Q79" s="62"/>
      <c r="R79" s="62"/>
    </row>
    <row r="80" spans="1:18" ht="12.75" customHeight="1" x14ac:dyDescent="0.2">
      <c r="A80" s="60"/>
      <c r="B80" s="62"/>
      <c r="C80" s="60"/>
      <c r="D80" s="62"/>
      <c r="E80" s="62"/>
      <c r="F80" s="62"/>
      <c r="G80" s="62"/>
      <c r="H80" s="60"/>
      <c r="I80" s="60"/>
      <c r="J80" s="60"/>
      <c r="K80" s="62"/>
      <c r="L80" s="60"/>
      <c r="M80" s="60"/>
      <c r="N80" s="60"/>
      <c r="O80" s="62"/>
      <c r="P80" s="62"/>
      <c r="Q80" s="62"/>
      <c r="R80" s="62"/>
    </row>
    <row r="81" spans="1:18" ht="12.75" customHeight="1" x14ac:dyDescent="0.2">
      <c r="A81" s="60"/>
      <c r="B81" s="62"/>
      <c r="C81" s="60"/>
      <c r="D81" s="62"/>
      <c r="E81" s="62"/>
      <c r="F81" s="62"/>
      <c r="G81" s="62"/>
      <c r="H81" s="60"/>
      <c r="I81" s="60"/>
      <c r="J81" s="60"/>
      <c r="K81" s="62"/>
      <c r="L81" s="60"/>
      <c r="M81" s="60"/>
      <c r="N81" s="60"/>
      <c r="O81" s="62"/>
      <c r="P81" s="62"/>
      <c r="Q81" s="62"/>
      <c r="R81" s="62"/>
    </row>
    <row r="82" spans="1:18" ht="12.75" customHeight="1" x14ac:dyDescent="0.2">
      <c r="A82" s="60"/>
      <c r="B82" s="62"/>
      <c r="C82" s="60"/>
      <c r="D82" s="62"/>
      <c r="E82" s="62"/>
      <c r="F82" s="62"/>
      <c r="G82" s="62"/>
      <c r="H82" s="60"/>
      <c r="I82" s="60"/>
      <c r="J82" s="60"/>
      <c r="K82" s="62"/>
      <c r="L82" s="60"/>
      <c r="M82" s="60"/>
      <c r="N82" s="60"/>
      <c r="O82" s="62"/>
      <c r="P82" s="62"/>
      <c r="Q82" s="62"/>
      <c r="R82" s="62"/>
    </row>
    <row r="83" spans="1:18" ht="12.75" customHeight="1" x14ac:dyDescent="0.2">
      <c r="A83" s="60"/>
      <c r="B83" s="62"/>
      <c r="C83" s="60"/>
      <c r="D83" s="62"/>
      <c r="E83" s="62"/>
      <c r="F83" s="62"/>
      <c r="G83" s="62"/>
      <c r="H83" s="60"/>
      <c r="I83" s="60"/>
      <c r="J83" s="60"/>
      <c r="K83" s="62"/>
      <c r="L83" s="60"/>
      <c r="M83" s="60"/>
      <c r="N83" s="60"/>
      <c r="O83" s="62"/>
      <c r="P83" s="62"/>
      <c r="Q83" s="62"/>
      <c r="R83" s="62"/>
    </row>
    <row r="84" spans="1:18" ht="12.75" customHeight="1" x14ac:dyDescent="0.2">
      <c r="A84" s="60"/>
      <c r="B84" s="62"/>
      <c r="C84" s="60"/>
      <c r="D84" s="62"/>
      <c r="E84" s="62"/>
      <c r="F84" s="62"/>
      <c r="G84" s="62"/>
      <c r="H84" s="60"/>
      <c r="I84" s="60"/>
      <c r="J84" s="60"/>
      <c r="K84" s="62"/>
      <c r="L84" s="60"/>
      <c r="M84" s="60"/>
      <c r="N84" s="60"/>
      <c r="O84" s="62"/>
      <c r="P84" s="62"/>
      <c r="Q84" s="62"/>
      <c r="R84" s="62"/>
    </row>
    <row r="85" spans="1:18" ht="12.75" customHeight="1" x14ac:dyDescent="0.2">
      <c r="A85" s="60"/>
      <c r="B85" s="62"/>
      <c r="C85" s="60"/>
      <c r="D85" s="62"/>
      <c r="E85" s="62"/>
      <c r="F85" s="62"/>
      <c r="G85" s="62"/>
      <c r="H85" s="60"/>
      <c r="I85" s="60"/>
      <c r="J85" s="60"/>
      <c r="K85" s="62"/>
      <c r="L85" s="60"/>
      <c r="M85" s="60"/>
      <c r="N85" s="60"/>
      <c r="O85" s="62"/>
      <c r="P85" s="62"/>
      <c r="Q85" s="62"/>
      <c r="R85" s="62"/>
    </row>
    <row r="86" spans="1:18" ht="12.75" customHeight="1" x14ac:dyDescent="0.2">
      <c r="A86" s="60"/>
      <c r="B86" s="62"/>
      <c r="C86" s="60"/>
      <c r="D86" s="62"/>
      <c r="E86" s="62"/>
      <c r="F86" s="62"/>
      <c r="G86" s="62"/>
      <c r="H86" s="60"/>
      <c r="I86" s="60"/>
      <c r="J86" s="60"/>
      <c r="K86" s="62"/>
      <c r="L86" s="60"/>
      <c r="M86" s="60"/>
      <c r="N86" s="60"/>
      <c r="O86" s="62"/>
      <c r="P86" s="62"/>
      <c r="Q86" s="62"/>
      <c r="R86" s="62"/>
    </row>
    <row r="87" spans="1:18" ht="12.75" customHeight="1" x14ac:dyDescent="0.2">
      <c r="A87" s="60"/>
      <c r="B87" s="62"/>
      <c r="C87" s="60"/>
      <c r="D87" s="62"/>
      <c r="E87" s="62"/>
      <c r="F87" s="62"/>
      <c r="G87" s="62"/>
      <c r="H87" s="60"/>
      <c r="I87" s="60"/>
      <c r="J87" s="60"/>
      <c r="K87" s="62"/>
      <c r="L87" s="60"/>
      <c r="M87" s="60"/>
      <c r="N87" s="60"/>
      <c r="O87" s="62"/>
      <c r="P87" s="62"/>
      <c r="Q87" s="62"/>
      <c r="R87" s="62"/>
    </row>
    <row r="88" spans="1:18" ht="12.75" customHeight="1" x14ac:dyDescent="0.2">
      <c r="A88" s="60"/>
      <c r="B88" s="62"/>
      <c r="C88" s="60"/>
      <c r="D88" s="62"/>
      <c r="E88" s="62"/>
      <c r="F88" s="62"/>
      <c r="G88" s="62"/>
      <c r="H88" s="60"/>
      <c r="I88" s="60"/>
      <c r="J88" s="60"/>
      <c r="K88" s="62"/>
      <c r="L88" s="60"/>
      <c r="M88" s="60"/>
      <c r="N88" s="60"/>
      <c r="O88" s="62"/>
      <c r="P88" s="62"/>
      <c r="Q88" s="62"/>
      <c r="R88" s="62"/>
    </row>
    <row r="89" spans="1:18" ht="12.75" customHeight="1" x14ac:dyDescent="0.2">
      <c r="A89" s="60"/>
      <c r="B89" s="62"/>
      <c r="C89" s="60"/>
      <c r="D89" s="62"/>
      <c r="E89" s="62"/>
      <c r="F89" s="62"/>
      <c r="G89" s="62"/>
      <c r="H89" s="60"/>
      <c r="I89" s="60"/>
      <c r="J89" s="60"/>
      <c r="K89" s="62"/>
      <c r="L89" s="60"/>
      <c r="M89" s="60"/>
      <c r="N89" s="60"/>
      <c r="O89" s="62"/>
      <c r="P89" s="62"/>
      <c r="Q89" s="62"/>
      <c r="R89" s="62"/>
    </row>
    <row r="90" spans="1:18" ht="12.75" customHeight="1" x14ac:dyDescent="0.2">
      <c r="A90" s="60"/>
      <c r="B90" s="62"/>
      <c r="C90" s="60"/>
      <c r="D90" s="62"/>
      <c r="E90" s="62"/>
      <c r="F90" s="62"/>
      <c r="G90" s="62"/>
      <c r="H90" s="60"/>
      <c r="I90" s="60"/>
      <c r="J90" s="60"/>
      <c r="K90" s="62"/>
      <c r="L90" s="60"/>
      <c r="M90" s="60"/>
      <c r="N90" s="60"/>
      <c r="O90" s="62"/>
      <c r="P90" s="62"/>
      <c r="Q90" s="62"/>
      <c r="R90" s="62"/>
    </row>
    <row r="91" spans="1:18" ht="12.75" customHeight="1" x14ac:dyDescent="0.2">
      <c r="A91" s="60"/>
      <c r="B91" s="62"/>
      <c r="C91" s="60"/>
      <c r="D91" s="62"/>
      <c r="E91" s="62"/>
      <c r="F91" s="62"/>
      <c r="G91" s="62"/>
      <c r="H91" s="60"/>
      <c r="I91" s="60"/>
      <c r="J91" s="60"/>
      <c r="K91" s="62"/>
      <c r="L91" s="60"/>
      <c r="M91" s="60"/>
      <c r="N91" s="60"/>
      <c r="O91" s="62"/>
      <c r="P91" s="62"/>
      <c r="Q91" s="62"/>
      <c r="R91" s="62"/>
    </row>
    <row r="92" spans="1:18" ht="12.75" customHeight="1" x14ac:dyDescent="0.2">
      <c r="A92" s="60"/>
      <c r="B92" s="62"/>
      <c r="C92" s="60"/>
      <c r="D92" s="62"/>
      <c r="E92" s="62"/>
      <c r="F92" s="62"/>
      <c r="G92" s="62"/>
      <c r="H92" s="60"/>
      <c r="I92" s="60"/>
      <c r="J92" s="60"/>
      <c r="K92" s="62"/>
      <c r="L92" s="60"/>
      <c r="M92" s="60"/>
      <c r="N92" s="60"/>
      <c r="O92" s="62"/>
      <c r="P92" s="62"/>
      <c r="Q92" s="62"/>
      <c r="R92" s="62"/>
    </row>
    <row r="93" spans="1:18" ht="12.75" customHeight="1" x14ac:dyDescent="0.2">
      <c r="A93" s="60"/>
      <c r="B93" s="62"/>
      <c r="C93" s="60"/>
      <c r="D93" s="62"/>
      <c r="E93" s="62"/>
      <c r="F93" s="62"/>
      <c r="G93" s="62"/>
      <c r="H93" s="60"/>
      <c r="I93" s="60"/>
      <c r="J93" s="60"/>
      <c r="K93" s="62"/>
      <c r="L93" s="60"/>
      <c r="M93" s="60"/>
      <c r="N93" s="60"/>
      <c r="O93" s="62"/>
      <c r="P93" s="62"/>
      <c r="Q93" s="62"/>
      <c r="R93" s="62"/>
    </row>
    <row r="94" spans="1:18" ht="12.75" customHeight="1" x14ac:dyDescent="0.2">
      <c r="A94" s="60"/>
      <c r="B94" s="62"/>
      <c r="C94" s="60"/>
      <c r="D94" s="62"/>
      <c r="E94" s="62"/>
      <c r="F94" s="62"/>
      <c r="G94" s="62"/>
      <c r="H94" s="60"/>
      <c r="I94" s="60"/>
      <c r="J94" s="60"/>
      <c r="K94" s="62"/>
      <c r="L94" s="60"/>
      <c r="M94" s="60"/>
      <c r="N94" s="60"/>
      <c r="O94" s="62"/>
      <c r="P94" s="62"/>
      <c r="Q94" s="62"/>
      <c r="R94" s="62"/>
    </row>
    <row r="95" spans="1:18" ht="12.75" customHeight="1" x14ac:dyDescent="0.2">
      <c r="A95" s="60"/>
      <c r="B95" s="62"/>
      <c r="C95" s="60"/>
      <c r="D95" s="62"/>
      <c r="E95" s="62"/>
      <c r="F95" s="62"/>
      <c r="G95" s="62"/>
      <c r="H95" s="60"/>
      <c r="I95" s="60"/>
      <c r="J95" s="60"/>
      <c r="K95" s="62"/>
      <c r="L95" s="60"/>
      <c r="M95" s="60"/>
      <c r="N95" s="60"/>
      <c r="O95" s="62"/>
      <c r="P95" s="62"/>
      <c r="Q95" s="62"/>
      <c r="R95" s="62"/>
    </row>
    <row r="96" spans="1:18" ht="12.75" customHeight="1" x14ac:dyDescent="0.2">
      <c r="A96" s="60"/>
      <c r="B96" s="62"/>
      <c r="C96" s="60"/>
      <c r="D96" s="62"/>
      <c r="E96" s="62"/>
      <c r="F96" s="62"/>
      <c r="G96" s="62"/>
      <c r="H96" s="60"/>
      <c r="I96" s="60"/>
      <c r="J96" s="60"/>
      <c r="K96" s="62"/>
      <c r="L96" s="60"/>
      <c r="M96" s="60"/>
      <c r="N96" s="60"/>
      <c r="O96" s="62"/>
      <c r="P96" s="62"/>
      <c r="Q96" s="62"/>
      <c r="R96" s="62"/>
    </row>
    <row r="97" spans="1:18" ht="12.75" customHeight="1" x14ac:dyDescent="0.2">
      <c r="A97" s="60"/>
      <c r="B97" s="62"/>
      <c r="C97" s="60"/>
      <c r="D97" s="62"/>
      <c r="E97" s="62"/>
      <c r="F97" s="62"/>
      <c r="G97" s="62"/>
      <c r="H97" s="60"/>
      <c r="I97" s="60"/>
      <c r="J97" s="60"/>
      <c r="K97" s="62"/>
      <c r="L97" s="60"/>
      <c r="M97" s="60"/>
      <c r="N97" s="60"/>
      <c r="O97" s="62"/>
      <c r="P97" s="62"/>
      <c r="Q97" s="62"/>
      <c r="R97" s="62"/>
    </row>
    <row r="98" spans="1:18" ht="12.75" customHeight="1" x14ac:dyDescent="0.2">
      <c r="A98" s="60"/>
      <c r="B98" s="62"/>
      <c r="C98" s="60"/>
      <c r="D98" s="62"/>
      <c r="E98" s="62"/>
      <c r="F98" s="62"/>
      <c r="G98" s="62"/>
      <c r="H98" s="60"/>
      <c r="I98" s="60"/>
      <c r="J98" s="60"/>
      <c r="K98" s="62"/>
      <c r="L98" s="60"/>
      <c r="M98" s="60"/>
      <c r="N98" s="60"/>
      <c r="O98" s="62"/>
      <c r="P98" s="62"/>
      <c r="Q98" s="62"/>
      <c r="R98" s="62"/>
    </row>
    <row r="99" spans="1:18" ht="12.75" customHeight="1" x14ac:dyDescent="0.2">
      <c r="A99" s="60"/>
      <c r="B99" s="62"/>
      <c r="C99" s="60"/>
      <c r="D99" s="62"/>
      <c r="E99" s="62"/>
      <c r="F99" s="62"/>
      <c r="G99" s="62"/>
      <c r="H99" s="60"/>
      <c r="I99" s="60"/>
      <c r="J99" s="60"/>
      <c r="K99" s="62"/>
      <c r="L99" s="60"/>
      <c r="M99" s="60"/>
      <c r="N99" s="60"/>
      <c r="O99" s="62"/>
      <c r="P99" s="62"/>
      <c r="Q99" s="62"/>
      <c r="R99" s="62"/>
    </row>
    <row r="100" spans="1:18" ht="12.75" customHeight="1" x14ac:dyDescent="0.2">
      <c r="A100" s="60"/>
      <c r="B100" s="62"/>
      <c r="C100" s="60"/>
      <c r="D100" s="62"/>
      <c r="E100" s="62"/>
      <c r="F100" s="62"/>
      <c r="G100" s="62"/>
      <c r="H100" s="60"/>
      <c r="I100" s="60"/>
      <c r="J100" s="60"/>
      <c r="K100" s="62"/>
      <c r="L100" s="60"/>
      <c r="M100" s="60"/>
      <c r="N100" s="60"/>
      <c r="O100" s="62"/>
      <c r="P100" s="62"/>
      <c r="Q100" s="62"/>
      <c r="R100" s="62"/>
    </row>
    <row r="101" spans="1:18" ht="12.75" customHeight="1" x14ac:dyDescent="0.2">
      <c r="A101" s="60"/>
      <c r="B101" s="62"/>
      <c r="C101" s="60"/>
      <c r="D101" s="62"/>
      <c r="E101" s="62"/>
      <c r="F101" s="62"/>
      <c r="G101" s="62"/>
      <c r="H101" s="60"/>
      <c r="I101" s="60"/>
      <c r="J101" s="60"/>
      <c r="K101" s="62"/>
      <c r="L101" s="60"/>
      <c r="M101" s="60"/>
      <c r="N101" s="60"/>
      <c r="O101" s="62"/>
      <c r="P101" s="62"/>
      <c r="Q101" s="62"/>
      <c r="R101" s="62"/>
    </row>
    <row r="102" spans="1:18" ht="12.75" customHeight="1" x14ac:dyDescent="0.2">
      <c r="A102" s="60"/>
      <c r="B102" s="62"/>
      <c r="C102" s="60"/>
      <c r="D102" s="62"/>
      <c r="E102" s="62"/>
      <c r="F102" s="62"/>
      <c r="G102" s="62"/>
      <c r="H102" s="60"/>
      <c r="I102" s="60"/>
      <c r="J102" s="60"/>
      <c r="K102" s="62"/>
      <c r="L102" s="60"/>
      <c r="M102" s="60"/>
      <c r="N102" s="60"/>
      <c r="O102" s="62"/>
      <c r="P102" s="62"/>
      <c r="Q102" s="62"/>
      <c r="R102" s="62"/>
    </row>
    <row r="103" spans="1:18" ht="12.75" customHeight="1" x14ac:dyDescent="0.2">
      <c r="A103" s="60"/>
      <c r="B103" s="62"/>
      <c r="C103" s="60"/>
      <c r="D103" s="62"/>
      <c r="E103" s="62"/>
      <c r="F103" s="62"/>
      <c r="G103" s="62"/>
      <c r="H103" s="60"/>
      <c r="I103" s="60"/>
      <c r="J103" s="60"/>
      <c r="K103" s="62"/>
      <c r="L103" s="60"/>
      <c r="M103" s="60"/>
      <c r="N103" s="60"/>
      <c r="O103" s="62"/>
      <c r="P103" s="62"/>
      <c r="Q103" s="62"/>
      <c r="R103" s="62"/>
    </row>
    <row r="104" spans="1:18" ht="12.75" customHeight="1" x14ac:dyDescent="0.2">
      <c r="A104" s="60"/>
      <c r="B104" s="62"/>
      <c r="C104" s="60"/>
      <c r="D104" s="62"/>
      <c r="E104" s="62"/>
      <c r="F104" s="62"/>
      <c r="G104" s="62"/>
      <c r="H104" s="60"/>
      <c r="I104" s="60"/>
      <c r="J104" s="60"/>
      <c r="K104" s="62"/>
      <c r="L104" s="60"/>
      <c r="M104" s="60"/>
      <c r="N104" s="60"/>
      <c r="O104" s="62"/>
      <c r="P104" s="62"/>
      <c r="Q104" s="62"/>
      <c r="R104" s="62"/>
    </row>
    <row r="105" spans="1:18" ht="12.75" customHeight="1" x14ac:dyDescent="0.2">
      <c r="A105" s="60"/>
      <c r="B105" s="62"/>
      <c r="C105" s="60"/>
      <c r="D105" s="62"/>
      <c r="E105" s="62"/>
      <c r="F105" s="62"/>
      <c r="G105" s="62"/>
      <c r="H105" s="60"/>
      <c r="I105" s="60"/>
      <c r="J105" s="60"/>
      <c r="K105" s="62"/>
      <c r="L105" s="60"/>
      <c r="M105" s="60"/>
      <c r="N105" s="60"/>
      <c r="O105" s="62"/>
      <c r="P105" s="62"/>
      <c r="Q105" s="62"/>
      <c r="R105" s="62"/>
    </row>
    <row r="106" spans="1:18" ht="12.75" customHeight="1" x14ac:dyDescent="0.2">
      <c r="A106" s="60"/>
      <c r="B106" s="62"/>
      <c r="C106" s="60"/>
      <c r="D106" s="62"/>
      <c r="E106" s="62"/>
      <c r="F106" s="62"/>
      <c r="G106" s="62"/>
      <c r="H106" s="60"/>
      <c r="I106" s="60"/>
      <c r="J106" s="60"/>
      <c r="K106" s="62"/>
      <c r="L106" s="60"/>
      <c r="M106" s="60"/>
      <c r="N106" s="60"/>
      <c r="O106" s="62"/>
      <c r="P106" s="62"/>
      <c r="Q106" s="62"/>
      <c r="R106" s="62"/>
    </row>
    <row r="107" spans="1:18" ht="12.75" customHeight="1" x14ac:dyDescent="0.2">
      <c r="A107" s="60"/>
      <c r="B107" s="62"/>
      <c r="C107" s="60"/>
      <c r="D107" s="62"/>
      <c r="E107" s="62"/>
      <c r="F107" s="62"/>
      <c r="G107" s="62"/>
      <c r="H107" s="60"/>
      <c r="I107" s="60"/>
      <c r="J107" s="60"/>
      <c r="K107" s="62"/>
      <c r="L107" s="60"/>
      <c r="M107" s="60"/>
      <c r="N107" s="60"/>
      <c r="O107" s="62"/>
      <c r="P107" s="62"/>
      <c r="Q107" s="62"/>
      <c r="R107" s="62"/>
    </row>
    <row r="108" spans="1:18" ht="12.75" customHeight="1" x14ac:dyDescent="0.2">
      <c r="A108" s="60"/>
      <c r="B108" s="62"/>
      <c r="C108" s="60"/>
      <c r="D108" s="62"/>
      <c r="E108" s="62"/>
      <c r="F108" s="62"/>
      <c r="G108" s="62"/>
      <c r="H108" s="60"/>
      <c r="I108" s="60"/>
      <c r="J108" s="60"/>
      <c r="K108" s="62"/>
      <c r="L108" s="60"/>
      <c r="M108" s="60"/>
      <c r="N108" s="60"/>
      <c r="O108" s="62"/>
      <c r="P108" s="62"/>
      <c r="Q108" s="62"/>
      <c r="R108" s="62"/>
    </row>
    <row r="109" spans="1:18" ht="12.75" customHeight="1" x14ac:dyDescent="0.2">
      <c r="A109" s="60"/>
      <c r="B109" s="62"/>
      <c r="C109" s="60"/>
      <c r="D109" s="62"/>
      <c r="E109" s="62"/>
      <c r="F109" s="62"/>
      <c r="G109" s="62"/>
      <c r="H109" s="60"/>
      <c r="I109" s="60"/>
      <c r="J109" s="60"/>
      <c r="K109" s="62"/>
      <c r="L109" s="60"/>
      <c r="M109" s="60"/>
      <c r="N109" s="60"/>
      <c r="O109" s="62"/>
      <c r="P109" s="62"/>
      <c r="Q109" s="62"/>
      <c r="R109" s="62"/>
    </row>
    <row r="110" spans="1:18" ht="12.75" customHeight="1" x14ac:dyDescent="0.2">
      <c r="A110" s="60"/>
      <c r="B110" s="62"/>
      <c r="C110" s="60"/>
      <c r="D110" s="62"/>
      <c r="E110" s="62"/>
      <c r="F110" s="62"/>
      <c r="G110" s="62"/>
      <c r="H110" s="60"/>
      <c r="I110" s="60"/>
      <c r="J110" s="60"/>
      <c r="K110" s="62"/>
      <c r="L110" s="60"/>
      <c r="M110" s="60"/>
      <c r="N110" s="60"/>
      <c r="O110" s="62"/>
      <c r="P110" s="62"/>
      <c r="Q110" s="62"/>
      <c r="R110" s="62"/>
    </row>
    <row r="111" spans="1:18" ht="12.75" customHeight="1" x14ac:dyDescent="0.2">
      <c r="A111" s="60"/>
      <c r="B111" s="62"/>
      <c r="C111" s="60"/>
      <c r="D111" s="62"/>
      <c r="E111" s="62"/>
      <c r="F111" s="62"/>
      <c r="G111" s="62"/>
      <c r="H111" s="60"/>
      <c r="I111" s="60"/>
      <c r="J111" s="60"/>
      <c r="K111" s="62"/>
      <c r="L111" s="60"/>
      <c r="M111" s="60"/>
      <c r="N111" s="60"/>
      <c r="O111" s="62"/>
      <c r="P111" s="62"/>
      <c r="Q111" s="62"/>
      <c r="R111" s="62"/>
    </row>
    <row r="112" spans="1:18" ht="12.75" customHeight="1" x14ac:dyDescent="0.2">
      <c r="A112" s="60"/>
      <c r="B112" s="62"/>
      <c r="C112" s="60"/>
      <c r="D112" s="62"/>
      <c r="E112" s="62"/>
      <c r="F112" s="62"/>
      <c r="G112" s="62"/>
      <c r="H112" s="60"/>
      <c r="I112" s="60"/>
      <c r="J112" s="60"/>
      <c r="K112" s="62"/>
      <c r="L112" s="60"/>
      <c r="M112" s="60"/>
      <c r="N112" s="60"/>
      <c r="O112" s="62"/>
      <c r="P112" s="62"/>
      <c r="Q112" s="62"/>
      <c r="R112" s="62"/>
    </row>
    <row r="113" spans="1:18" ht="12.75" customHeight="1" x14ac:dyDescent="0.2">
      <c r="A113" s="60"/>
      <c r="B113" s="62"/>
      <c r="C113" s="60"/>
      <c r="D113" s="62"/>
      <c r="E113" s="62"/>
      <c r="F113" s="62"/>
      <c r="G113" s="62"/>
      <c r="H113" s="60"/>
      <c r="I113" s="60"/>
      <c r="J113" s="60"/>
      <c r="K113" s="62"/>
      <c r="L113" s="60"/>
      <c r="M113" s="60"/>
      <c r="N113" s="60"/>
      <c r="O113" s="62"/>
      <c r="P113" s="62"/>
      <c r="Q113" s="62"/>
      <c r="R113" s="62"/>
    </row>
    <row r="114" spans="1:18" ht="12.75" customHeight="1" x14ac:dyDescent="0.2">
      <c r="A114" s="60"/>
      <c r="B114" s="62"/>
      <c r="C114" s="60"/>
      <c r="D114" s="62"/>
      <c r="E114" s="62"/>
      <c r="F114" s="62"/>
      <c r="G114" s="62"/>
      <c r="H114" s="60"/>
      <c r="I114" s="60"/>
      <c r="J114" s="60"/>
      <c r="K114" s="62"/>
      <c r="L114" s="60"/>
      <c r="M114" s="60"/>
      <c r="N114" s="60"/>
      <c r="O114" s="62"/>
      <c r="P114" s="62"/>
      <c r="Q114" s="62"/>
      <c r="R114" s="62"/>
    </row>
    <row r="115" spans="1:18" ht="12.75" customHeight="1" x14ac:dyDescent="0.2">
      <c r="A115" s="60"/>
      <c r="B115" s="62"/>
      <c r="C115" s="60"/>
      <c r="D115" s="62"/>
      <c r="E115" s="62"/>
      <c r="F115" s="62"/>
      <c r="G115" s="62"/>
      <c r="H115" s="60"/>
      <c r="I115" s="60"/>
      <c r="J115" s="60"/>
      <c r="K115" s="62"/>
      <c r="L115" s="60"/>
      <c r="M115" s="60"/>
      <c r="N115" s="60"/>
      <c r="O115" s="62"/>
      <c r="P115" s="62"/>
      <c r="Q115" s="62"/>
      <c r="R115" s="62"/>
    </row>
    <row r="116" spans="1:18" ht="12.75" customHeight="1" x14ac:dyDescent="0.2">
      <c r="A116" s="60"/>
      <c r="B116" s="62"/>
      <c r="C116" s="60"/>
      <c r="D116" s="62"/>
      <c r="E116" s="62"/>
      <c r="F116" s="62"/>
      <c r="G116" s="62"/>
      <c r="H116" s="60"/>
      <c r="I116" s="60"/>
      <c r="J116" s="60"/>
      <c r="K116" s="62"/>
      <c r="L116" s="60"/>
      <c r="M116" s="60"/>
      <c r="N116" s="60"/>
      <c r="O116" s="62"/>
      <c r="P116" s="62"/>
      <c r="Q116" s="62"/>
      <c r="R116" s="62"/>
    </row>
    <row r="117" spans="1:18" ht="12.75" customHeight="1" x14ac:dyDescent="0.2">
      <c r="A117" s="60"/>
      <c r="B117" s="62"/>
      <c r="C117" s="60"/>
      <c r="D117" s="62"/>
      <c r="E117" s="62"/>
      <c r="F117" s="62"/>
      <c r="G117" s="62"/>
      <c r="H117" s="60"/>
      <c r="I117" s="60"/>
      <c r="J117" s="60"/>
      <c r="K117" s="62"/>
      <c r="L117" s="60"/>
      <c r="M117" s="60"/>
      <c r="N117" s="60"/>
      <c r="O117" s="62"/>
      <c r="P117" s="62"/>
      <c r="Q117" s="62"/>
      <c r="R117" s="62"/>
    </row>
    <row r="118" spans="1:18" ht="12.75" customHeight="1" x14ac:dyDescent="0.2">
      <c r="A118" s="60"/>
      <c r="B118" s="62"/>
      <c r="C118" s="60"/>
      <c r="D118" s="62"/>
      <c r="E118" s="62"/>
      <c r="F118" s="62"/>
      <c r="G118" s="62"/>
      <c r="H118" s="60"/>
      <c r="I118" s="60"/>
      <c r="J118" s="60"/>
      <c r="K118" s="62"/>
      <c r="L118" s="60"/>
      <c r="M118" s="60"/>
      <c r="N118" s="60"/>
      <c r="O118" s="62"/>
      <c r="P118" s="62"/>
      <c r="Q118" s="62"/>
      <c r="R118" s="62"/>
    </row>
    <row r="119" spans="1:18" ht="12.75" customHeight="1" x14ac:dyDescent="0.2">
      <c r="A119" s="60"/>
      <c r="B119" s="62"/>
      <c r="C119" s="60"/>
      <c r="D119" s="62"/>
      <c r="E119" s="62"/>
      <c r="F119" s="62"/>
      <c r="G119" s="62"/>
      <c r="H119" s="60"/>
      <c r="I119" s="60"/>
      <c r="J119" s="60"/>
      <c r="K119" s="62"/>
      <c r="L119" s="60"/>
      <c r="M119" s="60"/>
      <c r="N119" s="60"/>
      <c r="O119" s="62"/>
      <c r="P119" s="62"/>
      <c r="Q119" s="62"/>
      <c r="R119" s="62"/>
    </row>
    <row r="120" spans="1:18" ht="12.75" customHeight="1" x14ac:dyDescent="0.2">
      <c r="A120" s="60"/>
      <c r="B120" s="62"/>
      <c r="C120" s="60"/>
      <c r="D120" s="62"/>
      <c r="E120" s="62"/>
      <c r="F120" s="62"/>
      <c r="G120" s="62"/>
      <c r="H120" s="60"/>
      <c r="I120" s="60"/>
      <c r="J120" s="60"/>
      <c r="K120" s="62"/>
      <c r="L120" s="60"/>
      <c r="M120" s="60"/>
      <c r="N120" s="60"/>
      <c r="O120" s="62"/>
      <c r="P120" s="62"/>
      <c r="Q120" s="62"/>
      <c r="R120" s="62"/>
    </row>
    <row r="121" spans="1:18" ht="12.75" customHeight="1" x14ac:dyDescent="0.2">
      <c r="A121" s="60"/>
      <c r="B121" s="62"/>
      <c r="C121" s="60"/>
      <c r="D121" s="62"/>
      <c r="E121" s="62"/>
      <c r="F121" s="62"/>
      <c r="G121" s="62"/>
      <c r="H121" s="60"/>
      <c r="I121" s="60"/>
      <c r="J121" s="60"/>
      <c r="K121" s="62"/>
      <c r="L121" s="60"/>
      <c r="M121" s="60"/>
      <c r="N121" s="60"/>
      <c r="O121" s="62"/>
      <c r="P121" s="62"/>
      <c r="Q121" s="62"/>
      <c r="R121" s="62"/>
    </row>
    <row r="122" spans="1:18" ht="12.75" customHeight="1" x14ac:dyDescent="0.2">
      <c r="A122" s="60"/>
      <c r="B122" s="62"/>
      <c r="C122" s="60"/>
      <c r="D122" s="62"/>
      <c r="E122" s="62"/>
      <c r="F122" s="62"/>
      <c r="G122" s="62"/>
      <c r="H122" s="60"/>
      <c r="I122" s="60"/>
      <c r="J122" s="60"/>
      <c r="K122" s="62"/>
      <c r="L122" s="60"/>
      <c r="M122" s="60"/>
      <c r="N122" s="60"/>
      <c r="O122" s="62"/>
      <c r="P122" s="62"/>
      <c r="Q122" s="62"/>
      <c r="R122" s="62"/>
    </row>
    <row r="123" spans="1:18" ht="12.75" customHeight="1" x14ac:dyDescent="0.2">
      <c r="A123" s="60"/>
      <c r="B123" s="62"/>
      <c r="C123" s="60"/>
      <c r="D123" s="62"/>
      <c r="E123" s="62"/>
      <c r="F123" s="62"/>
      <c r="G123" s="62"/>
      <c r="H123" s="60"/>
      <c r="I123" s="60"/>
      <c r="J123" s="60"/>
      <c r="K123" s="62"/>
      <c r="L123" s="60"/>
      <c r="M123" s="60"/>
      <c r="N123" s="60"/>
      <c r="O123" s="62"/>
      <c r="P123" s="62"/>
      <c r="Q123" s="62"/>
      <c r="R123" s="62"/>
    </row>
    <row r="124" spans="1:18" ht="12.75" customHeight="1" x14ac:dyDescent="0.2">
      <c r="A124" s="60"/>
      <c r="B124" s="62"/>
      <c r="C124" s="60"/>
      <c r="D124" s="62"/>
      <c r="E124" s="62"/>
      <c r="F124" s="62"/>
      <c r="G124" s="62"/>
      <c r="H124" s="60"/>
      <c r="I124" s="60"/>
      <c r="J124" s="60"/>
      <c r="K124" s="62"/>
      <c r="L124" s="60"/>
      <c r="M124" s="60"/>
      <c r="N124" s="60"/>
      <c r="O124" s="62"/>
      <c r="P124" s="62"/>
      <c r="Q124" s="62"/>
      <c r="R124" s="62"/>
    </row>
    <row r="125" spans="1:18" ht="12.75" customHeight="1" x14ac:dyDescent="0.2">
      <c r="A125" s="60"/>
      <c r="B125" s="62"/>
      <c r="C125" s="60"/>
      <c r="D125" s="62"/>
      <c r="E125" s="62"/>
      <c r="F125" s="62"/>
      <c r="G125" s="62"/>
      <c r="H125" s="60"/>
      <c r="I125" s="60"/>
      <c r="J125" s="60"/>
      <c r="K125" s="62"/>
      <c r="L125" s="60"/>
      <c r="M125" s="60"/>
      <c r="N125" s="60"/>
      <c r="O125" s="62"/>
      <c r="P125" s="62"/>
      <c r="Q125" s="62"/>
      <c r="R125" s="62"/>
    </row>
    <row r="126" spans="1:18" ht="12.75" customHeight="1" x14ac:dyDescent="0.2">
      <c r="A126" s="60"/>
      <c r="B126" s="62"/>
      <c r="C126" s="60"/>
      <c r="D126" s="62"/>
      <c r="E126" s="62"/>
      <c r="F126" s="62"/>
      <c r="G126" s="62"/>
      <c r="H126" s="60"/>
      <c r="I126" s="60"/>
      <c r="J126" s="60"/>
      <c r="K126" s="62"/>
      <c r="L126" s="60"/>
      <c r="M126" s="60"/>
      <c r="N126" s="60"/>
      <c r="O126" s="62"/>
      <c r="P126" s="62"/>
      <c r="Q126" s="62"/>
      <c r="R126" s="62"/>
    </row>
    <row r="127" spans="1:18" ht="12.75" customHeight="1" x14ac:dyDescent="0.2">
      <c r="A127" s="60"/>
      <c r="B127" s="62"/>
      <c r="C127" s="60"/>
      <c r="D127" s="62"/>
      <c r="E127" s="62"/>
      <c r="F127" s="62"/>
      <c r="G127" s="62"/>
      <c r="H127" s="60"/>
      <c r="I127" s="60"/>
      <c r="J127" s="60"/>
      <c r="K127" s="62"/>
      <c r="L127" s="60"/>
      <c r="M127" s="60"/>
      <c r="N127" s="60"/>
      <c r="O127" s="62"/>
      <c r="P127" s="62"/>
      <c r="Q127" s="62"/>
      <c r="R127" s="62"/>
    </row>
    <row r="128" spans="1:18" ht="12.75" customHeight="1" x14ac:dyDescent="0.2">
      <c r="A128" s="60"/>
      <c r="B128" s="62"/>
      <c r="C128" s="60"/>
      <c r="D128" s="62"/>
      <c r="E128" s="62"/>
      <c r="F128" s="62"/>
      <c r="G128" s="62"/>
      <c r="H128" s="60"/>
      <c r="I128" s="60"/>
      <c r="J128" s="60"/>
      <c r="K128" s="62"/>
      <c r="L128" s="60"/>
      <c r="M128" s="60"/>
      <c r="N128" s="60"/>
      <c r="O128" s="62"/>
      <c r="P128" s="62"/>
      <c r="Q128" s="62"/>
      <c r="R128" s="62"/>
    </row>
    <row r="129" spans="1:18" ht="12.75" customHeight="1" x14ac:dyDescent="0.2">
      <c r="A129" s="60"/>
      <c r="B129" s="62"/>
      <c r="C129" s="60"/>
      <c r="D129" s="62"/>
      <c r="E129" s="62"/>
      <c r="F129" s="62"/>
      <c r="G129" s="62"/>
      <c r="H129" s="60"/>
      <c r="I129" s="60"/>
      <c r="J129" s="60"/>
      <c r="K129" s="62"/>
      <c r="L129" s="60"/>
      <c r="M129" s="60"/>
      <c r="N129" s="60"/>
      <c r="O129" s="62"/>
      <c r="P129" s="62"/>
      <c r="Q129" s="62"/>
      <c r="R129" s="62"/>
    </row>
    <row r="130" spans="1:18" ht="12.75" customHeight="1" x14ac:dyDescent="0.2">
      <c r="A130" s="60"/>
      <c r="B130" s="62"/>
      <c r="C130" s="60"/>
      <c r="D130" s="62"/>
      <c r="E130" s="62"/>
      <c r="F130" s="62"/>
      <c r="G130" s="62"/>
      <c r="H130" s="60"/>
      <c r="I130" s="60"/>
      <c r="J130" s="60"/>
      <c r="K130" s="62"/>
      <c r="L130" s="60"/>
      <c r="M130" s="60"/>
      <c r="N130" s="60"/>
      <c r="O130" s="62"/>
      <c r="P130" s="62"/>
      <c r="Q130" s="62"/>
      <c r="R130" s="62"/>
    </row>
    <row r="131" spans="1:18" ht="12.75" customHeight="1" x14ac:dyDescent="0.2">
      <c r="A131" s="60"/>
      <c r="B131" s="62"/>
      <c r="C131" s="60"/>
      <c r="D131" s="62"/>
      <c r="E131" s="62"/>
      <c r="F131" s="62"/>
      <c r="G131" s="62"/>
      <c r="H131" s="60"/>
      <c r="I131" s="60"/>
      <c r="J131" s="60"/>
      <c r="K131" s="62"/>
      <c r="L131" s="60"/>
      <c r="M131" s="60"/>
      <c r="N131" s="60"/>
      <c r="O131" s="62"/>
      <c r="P131" s="62"/>
      <c r="Q131" s="62"/>
      <c r="R131" s="62"/>
    </row>
    <row r="132" spans="1:18" ht="12.75" customHeight="1" x14ac:dyDescent="0.2">
      <c r="A132" s="60"/>
      <c r="B132" s="62"/>
      <c r="C132" s="60"/>
      <c r="D132" s="62"/>
      <c r="E132" s="62"/>
      <c r="F132" s="62"/>
      <c r="G132" s="62"/>
      <c r="H132" s="60"/>
      <c r="I132" s="60"/>
      <c r="J132" s="60"/>
      <c r="K132" s="62"/>
      <c r="L132" s="60"/>
      <c r="M132" s="60"/>
      <c r="N132" s="60"/>
      <c r="O132" s="62"/>
      <c r="P132" s="62"/>
      <c r="Q132" s="62"/>
      <c r="R132" s="62"/>
    </row>
    <row r="133" spans="1:18" ht="12.75" customHeight="1" x14ac:dyDescent="0.2">
      <c r="A133" s="60"/>
      <c r="B133" s="62"/>
      <c r="C133" s="60"/>
      <c r="D133" s="62"/>
      <c r="E133" s="62"/>
      <c r="F133" s="62"/>
      <c r="G133" s="62"/>
      <c r="H133" s="60"/>
      <c r="I133" s="60"/>
      <c r="J133" s="60"/>
      <c r="K133" s="62"/>
      <c r="L133" s="60"/>
      <c r="M133" s="60"/>
      <c r="N133" s="60"/>
      <c r="O133" s="62"/>
      <c r="P133" s="62"/>
      <c r="Q133" s="62"/>
      <c r="R133" s="62"/>
    </row>
    <row r="134" spans="1:18" ht="12.75" customHeight="1" x14ac:dyDescent="0.2">
      <c r="A134" s="60"/>
      <c r="B134" s="62"/>
      <c r="C134" s="60"/>
      <c r="D134" s="62"/>
      <c r="E134" s="62"/>
      <c r="F134" s="62"/>
      <c r="G134" s="62"/>
      <c r="H134" s="60"/>
      <c r="I134" s="60"/>
      <c r="J134" s="60"/>
      <c r="K134" s="62"/>
      <c r="L134" s="60"/>
      <c r="M134" s="60"/>
      <c r="N134" s="60"/>
      <c r="O134" s="62"/>
      <c r="P134" s="62"/>
      <c r="Q134" s="62"/>
      <c r="R134" s="62"/>
    </row>
    <row r="135" spans="1:18" ht="12.75" customHeight="1" x14ac:dyDescent="0.2">
      <c r="A135" s="60"/>
      <c r="B135" s="62"/>
      <c r="C135" s="60"/>
      <c r="D135" s="62"/>
      <c r="E135" s="62"/>
      <c r="F135" s="62"/>
      <c r="G135" s="62"/>
      <c r="H135" s="60"/>
      <c r="I135" s="60"/>
      <c r="J135" s="60"/>
      <c r="K135" s="62"/>
      <c r="L135" s="60"/>
      <c r="M135" s="60"/>
      <c r="N135" s="60"/>
      <c r="O135" s="62"/>
      <c r="P135" s="62"/>
      <c r="Q135" s="62"/>
      <c r="R135" s="62"/>
    </row>
    <row r="136" spans="1:18" ht="12.75" customHeight="1" x14ac:dyDescent="0.2">
      <c r="A136" s="60"/>
      <c r="B136" s="62"/>
      <c r="C136" s="60"/>
      <c r="D136" s="62"/>
      <c r="E136" s="62"/>
      <c r="F136" s="62"/>
      <c r="G136" s="62"/>
      <c r="H136" s="60"/>
      <c r="I136" s="60"/>
      <c r="J136" s="60"/>
      <c r="K136" s="62"/>
      <c r="L136" s="60"/>
      <c r="M136" s="60"/>
      <c r="N136" s="60"/>
      <c r="O136" s="62"/>
      <c r="P136" s="62"/>
      <c r="Q136" s="62"/>
      <c r="R136" s="62"/>
    </row>
    <row r="137" spans="1:18" ht="12.75" customHeight="1" x14ac:dyDescent="0.2">
      <c r="A137" s="60"/>
      <c r="B137" s="62"/>
      <c r="C137" s="60"/>
      <c r="D137" s="62"/>
      <c r="E137" s="62"/>
      <c r="F137" s="62"/>
      <c r="G137" s="62"/>
      <c r="H137" s="60"/>
      <c r="I137" s="60"/>
      <c r="J137" s="60"/>
      <c r="K137" s="62"/>
      <c r="L137" s="60"/>
      <c r="M137" s="60"/>
      <c r="N137" s="60"/>
      <c r="O137" s="62"/>
      <c r="P137" s="62"/>
      <c r="Q137" s="62"/>
      <c r="R137" s="62"/>
    </row>
    <row r="138" spans="1:18" ht="12.75" customHeight="1" x14ac:dyDescent="0.2">
      <c r="A138" s="60"/>
      <c r="B138" s="62"/>
      <c r="C138" s="60"/>
      <c r="D138" s="62"/>
      <c r="E138" s="62"/>
      <c r="F138" s="62"/>
      <c r="G138" s="62"/>
      <c r="H138" s="60"/>
      <c r="I138" s="60"/>
      <c r="J138" s="60"/>
      <c r="K138" s="62"/>
      <c r="L138" s="60"/>
      <c r="M138" s="60"/>
      <c r="N138" s="60"/>
      <c r="O138" s="62"/>
      <c r="P138" s="62"/>
      <c r="Q138" s="62"/>
      <c r="R138" s="62"/>
    </row>
    <row r="139" spans="1:18" ht="12.75" customHeight="1" x14ac:dyDescent="0.2">
      <c r="A139" s="60"/>
      <c r="B139" s="62"/>
      <c r="C139" s="60"/>
      <c r="D139" s="62"/>
      <c r="E139" s="62"/>
      <c r="F139" s="62"/>
      <c r="G139" s="62"/>
      <c r="H139" s="60"/>
      <c r="I139" s="60"/>
      <c r="J139" s="60"/>
      <c r="K139" s="62"/>
      <c r="L139" s="60"/>
      <c r="M139" s="60"/>
      <c r="N139" s="60"/>
      <c r="O139" s="62"/>
      <c r="P139" s="62"/>
      <c r="Q139" s="62"/>
      <c r="R139" s="62"/>
    </row>
    <row r="140" spans="1:18" ht="12.75" customHeight="1" x14ac:dyDescent="0.2">
      <c r="A140" s="60"/>
      <c r="B140" s="62"/>
      <c r="C140" s="60"/>
      <c r="D140" s="62"/>
      <c r="E140" s="62"/>
      <c r="F140" s="62"/>
      <c r="G140" s="62"/>
      <c r="H140" s="60"/>
      <c r="I140" s="60"/>
      <c r="J140" s="60"/>
      <c r="K140" s="62"/>
      <c r="L140" s="60"/>
      <c r="M140" s="60"/>
      <c r="N140" s="60"/>
      <c r="O140" s="62"/>
      <c r="P140" s="62"/>
      <c r="Q140" s="62"/>
      <c r="R140" s="62"/>
    </row>
    <row r="141" spans="1:18" ht="12.75" customHeight="1" x14ac:dyDescent="0.2">
      <c r="A141" s="60"/>
      <c r="B141" s="62"/>
      <c r="C141" s="60"/>
      <c r="D141" s="62"/>
      <c r="E141" s="62"/>
      <c r="F141" s="62"/>
      <c r="G141" s="62"/>
      <c r="H141" s="60"/>
      <c r="I141" s="60"/>
      <c r="J141" s="60"/>
      <c r="K141" s="62"/>
      <c r="L141" s="60"/>
      <c r="M141" s="60"/>
      <c r="N141" s="60"/>
      <c r="O141" s="62"/>
      <c r="P141" s="62"/>
      <c r="Q141" s="62"/>
      <c r="R141" s="62"/>
    </row>
    <row r="142" spans="1:18" ht="12.75" customHeight="1" x14ac:dyDescent="0.2">
      <c r="A142" s="60"/>
      <c r="B142" s="62"/>
      <c r="C142" s="60"/>
      <c r="D142" s="62"/>
      <c r="E142" s="62"/>
      <c r="F142" s="62"/>
      <c r="G142" s="62"/>
      <c r="H142" s="60"/>
      <c r="I142" s="60"/>
      <c r="J142" s="60"/>
      <c r="K142" s="62"/>
      <c r="L142" s="60"/>
      <c r="M142" s="60"/>
      <c r="N142" s="60"/>
      <c r="O142" s="62"/>
      <c r="P142" s="62"/>
      <c r="Q142" s="62"/>
      <c r="R142" s="62"/>
    </row>
    <row r="143" spans="1:18" ht="12.75" customHeight="1" x14ac:dyDescent="0.2">
      <c r="A143" s="60"/>
      <c r="B143" s="62"/>
      <c r="C143" s="60"/>
      <c r="D143" s="62"/>
      <c r="E143" s="62"/>
      <c r="F143" s="62"/>
      <c r="G143" s="62"/>
      <c r="H143" s="60"/>
      <c r="I143" s="60"/>
      <c r="J143" s="60"/>
      <c r="K143" s="62"/>
      <c r="L143" s="60"/>
      <c r="M143" s="60"/>
      <c r="N143" s="60"/>
      <c r="O143" s="62"/>
      <c r="P143" s="62"/>
      <c r="Q143" s="62"/>
      <c r="R143" s="62"/>
    </row>
    <row r="144" spans="1:18" ht="12.75" customHeight="1" x14ac:dyDescent="0.2">
      <c r="A144" s="60"/>
      <c r="B144" s="62"/>
      <c r="C144" s="60"/>
      <c r="D144" s="62"/>
      <c r="E144" s="62"/>
      <c r="F144" s="62"/>
      <c r="G144" s="62"/>
      <c r="H144" s="60"/>
      <c r="I144" s="60"/>
      <c r="J144" s="60"/>
      <c r="K144" s="62"/>
      <c r="L144" s="60"/>
      <c r="M144" s="60"/>
      <c r="N144" s="60"/>
      <c r="O144" s="62"/>
      <c r="P144" s="62"/>
      <c r="Q144" s="62"/>
      <c r="R144" s="62"/>
    </row>
    <row r="145" spans="1:18" ht="12.75" customHeight="1" x14ac:dyDescent="0.2">
      <c r="A145" s="60"/>
      <c r="B145" s="62"/>
      <c r="C145" s="60"/>
      <c r="D145" s="62"/>
      <c r="E145" s="62"/>
      <c r="F145" s="62"/>
      <c r="G145" s="62"/>
      <c r="H145" s="60"/>
      <c r="I145" s="60"/>
      <c r="J145" s="60"/>
      <c r="K145" s="62"/>
      <c r="L145" s="60"/>
      <c r="M145" s="60"/>
      <c r="N145" s="60"/>
      <c r="O145" s="62"/>
      <c r="P145" s="62"/>
      <c r="Q145" s="62"/>
      <c r="R145" s="62"/>
    </row>
    <row r="146" spans="1:18" ht="12.75" customHeight="1" x14ac:dyDescent="0.2">
      <c r="A146" s="60"/>
      <c r="B146" s="62"/>
      <c r="C146" s="60"/>
      <c r="D146" s="62"/>
      <c r="E146" s="62"/>
      <c r="F146" s="62"/>
      <c r="G146" s="62"/>
      <c r="H146" s="60"/>
      <c r="I146" s="60"/>
      <c r="J146" s="60"/>
      <c r="K146" s="62"/>
      <c r="L146" s="60"/>
      <c r="M146" s="60"/>
      <c r="N146" s="60"/>
      <c r="O146" s="62"/>
      <c r="P146" s="62"/>
      <c r="Q146" s="62"/>
      <c r="R146" s="62"/>
    </row>
    <row r="147" spans="1:18" ht="12.75" customHeight="1" x14ac:dyDescent="0.2">
      <c r="A147" s="60"/>
      <c r="B147" s="62"/>
      <c r="C147" s="60"/>
      <c r="D147" s="62"/>
      <c r="E147" s="62"/>
      <c r="F147" s="62"/>
      <c r="G147" s="62"/>
      <c r="H147" s="60"/>
      <c r="I147" s="60"/>
      <c r="J147" s="60"/>
      <c r="K147" s="62"/>
      <c r="L147" s="60"/>
      <c r="M147" s="60"/>
      <c r="N147" s="60"/>
      <c r="O147" s="62"/>
      <c r="P147" s="62"/>
      <c r="Q147" s="62"/>
      <c r="R147" s="62"/>
    </row>
    <row r="148" spans="1:18" ht="12.75" customHeight="1" x14ac:dyDescent="0.2">
      <c r="A148" s="60"/>
      <c r="B148" s="62"/>
      <c r="C148" s="60"/>
      <c r="D148" s="62"/>
      <c r="E148" s="62"/>
      <c r="F148" s="62"/>
      <c r="G148" s="62"/>
      <c r="H148" s="60"/>
      <c r="I148" s="60"/>
      <c r="J148" s="60"/>
      <c r="K148" s="62"/>
      <c r="L148" s="60"/>
      <c r="M148" s="60"/>
      <c r="N148" s="60"/>
      <c r="O148" s="62"/>
      <c r="P148" s="62"/>
      <c r="Q148" s="62"/>
      <c r="R148" s="62"/>
    </row>
    <row r="149" spans="1:18" ht="12.75" customHeight="1" x14ac:dyDescent="0.2">
      <c r="A149" s="60"/>
      <c r="B149" s="62"/>
      <c r="C149" s="60"/>
      <c r="D149" s="62"/>
      <c r="E149" s="62"/>
      <c r="F149" s="62"/>
      <c r="G149" s="62"/>
      <c r="H149" s="60"/>
      <c r="I149" s="60"/>
      <c r="J149" s="60"/>
      <c r="K149" s="62"/>
      <c r="L149" s="60"/>
      <c r="M149" s="60"/>
      <c r="N149" s="60"/>
      <c r="O149" s="62"/>
      <c r="P149" s="62"/>
      <c r="Q149" s="62"/>
      <c r="R149" s="62"/>
    </row>
    <row r="150" spans="1:18" ht="12.75" customHeight="1" x14ac:dyDescent="0.2">
      <c r="A150" s="60"/>
      <c r="B150" s="62"/>
      <c r="C150" s="60"/>
      <c r="D150" s="62"/>
      <c r="E150" s="62"/>
      <c r="F150" s="62"/>
      <c r="G150" s="62"/>
      <c r="H150" s="60"/>
      <c r="I150" s="60"/>
      <c r="J150" s="60"/>
      <c r="K150" s="62"/>
      <c r="L150" s="60"/>
      <c r="M150" s="60"/>
      <c r="N150" s="60"/>
      <c r="O150" s="62"/>
      <c r="P150" s="62"/>
      <c r="Q150" s="62"/>
      <c r="R150" s="62"/>
    </row>
    <row r="151" spans="1:18" ht="12.75" customHeight="1" x14ac:dyDescent="0.2">
      <c r="A151" s="60"/>
      <c r="B151" s="62"/>
      <c r="C151" s="60"/>
      <c r="D151" s="62"/>
      <c r="E151" s="62"/>
      <c r="F151" s="62"/>
      <c r="G151" s="62"/>
      <c r="H151" s="60"/>
      <c r="I151" s="60"/>
      <c r="J151" s="60"/>
      <c r="K151" s="62"/>
      <c r="L151" s="60"/>
      <c r="M151" s="60"/>
      <c r="N151" s="60"/>
      <c r="O151" s="62"/>
      <c r="P151" s="62"/>
      <c r="Q151" s="62"/>
      <c r="R151" s="62"/>
    </row>
    <row r="152" spans="1:18" ht="12.75" customHeight="1" x14ac:dyDescent="0.2">
      <c r="A152" s="60"/>
      <c r="B152" s="62"/>
      <c r="C152" s="60"/>
      <c r="D152" s="62"/>
      <c r="E152" s="62"/>
      <c r="F152" s="62"/>
      <c r="G152" s="62"/>
      <c r="H152" s="60"/>
      <c r="I152" s="60"/>
      <c r="J152" s="60"/>
      <c r="K152" s="62"/>
      <c r="L152" s="60"/>
      <c r="M152" s="60"/>
      <c r="N152" s="60"/>
      <c r="O152" s="62"/>
      <c r="P152" s="62"/>
      <c r="Q152" s="62"/>
      <c r="R152" s="62"/>
    </row>
    <row r="153" spans="1:18" ht="12.75" customHeight="1" x14ac:dyDescent="0.2">
      <c r="A153" s="60"/>
      <c r="B153" s="62"/>
      <c r="C153" s="60"/>
      <c r="D153" s="62"/>
      <c r="E153" s="62"/>
      <c r="F153" s="62"/>
      <c r="G153" s="62"/>
      <c r="H153" s="60"/>
      <c r="I153" s="60"/>
      <c r="J153" s="60"/>
      <c r="K153" s="62"/>
      <c r="L153" s="60"/>
      <c r="M153" s="60"/>
      <c r="N153" s="60"/>
      <c r="O153" s="62"/>
      <c r="P153" s="62"/>
      <c r="Q153" s="62"/>
      <c r="R153" s="62"/>
    </row>
    <row r="154" spans="1:18" ht="12.75" customHeight="1" x14ac:dyDescent="0.2">
      <c r="A154" s="60"/>
      <c r="B154" s="62"/>
      <c r="C154" s="60"/>
      <c r="D154" s="62"/>
      <c r="E154" s="62"/>
      <c r="F154" s="62"/>
      <c r="G154" s="62"/>
      <c r="H154" s="60"/>
      <c r="I154" s="60"/>
      <c r="J154" s="60"/>
      <c r="K154" s="62"/>
      <c r="L154" s="60"/>
      <c r="M154" s="60"/>
      <c r="N154" s="60"/>
      <c r="O154" s="62"/>
      <c r="P154" s="62"/>
      <c r="Q154" s="62"/>
      <c r="R154" s="62"/>
    </row>
    <row r="155" spans="1:18" ht="12.75" customHeight="1" x14ac:dyDescent="0.2">
      <c r="A155" s="60"/>
      <c r="B155" s="62"/>
      <c r="C155" s="60"/>
      <c r="D155" s="62"/>
      <c r="E155" s="62"/>
      <c r="F155" s="62"/>
      <c r="G155" s="62"/>
      <c r="H155" s="60"/>
      <c r="I155" s="60"/>
      <c r="J155" s="60"/>
      <c r="K155" s="62"/>
      <c r="L155" s="60"/>
      <c r="M155" s="60"/>
      <c r="N155" s="60"/>
      <c r="O155" s="62"/>
      <c r="P155" s="62"/>
      <c r="Q155" s="62"/>
      <c r="R155" s="62"/>
    </row>
    <row r="156" spans="1:18" ht="12.75" customHeight="1" x14ac:dyDescent="0.2">
      <c r="A156" s="60"/>
      <c r="B156" s="62"/>
      <c r="C156" s="60"/>
      <c r="D156" s="62"/>
      <c r="E156" s="62"/>
      <c r="F156" s="62"/>
      <c r="G156" s="62"/>
      <c r="H156" s="60"/>
      <c r="I156" s="60"/>
      <c r="J156" s="60"/>
      <c r="K156" s="62"/>
      <c r="L156" s="60"/>
      <c r="M156" s="60"/>
      <c r="N156" s="60"/>
      <c r="O156" s="62"/>
      <c r="P156" s="62"/>
      <c r="Q156" s="62"/>
      <c r="R156" s="62"/>
    </row>
    <row r="157" spans="1:18" ht="12.75" customHeight="1" x14ac:dyDescent="0.2">
      <c r="A157" s="60"/>
      <c r="B157" s="62"/>
      <c r="C157" s="60"/>
      <c r="D157" s="62"/>
      <c r="E157" s="62"/>
      <c r="F157" s="62"/>
      <c r="G157" s="62"/>
      <c r="H157" s="60"/>
      <c r="I157" s="60"/>
      <c r="J157" s="60"/>
      <c r="K157" s="62"/>
      <c r="L157" s="60"/>
      <c r="M157" s="60"/>
      <c r="N157" s="60"/>
      <c r="O157" s="62"/>
      <c r="P157" s="62"/>
      <c r="Q157" s="62"/>
      <c r="R157" s="62"/>
    </row>
    <row r="158" spans="1:18" ht="12.75" customHeight="1" x14ac:dyDescent="0.2">
      <c r="A158" s="60"/>
      <c r="B158" s="62"/>
      <c r="C158" s="60"/>
      <c r="D158" s="62"/>
      <c r="E158" s="62"/>
      <c r="F158" s="62"/>
      <c r="G158" s="62"/>
      <c r="H158" s="60"/>
      <c r="I158" s="60"/>
      <c r="J158" s="60"/>
      <c r="K158" s="62"/>
      <c r="L158" s="60"/>
      <c r="M158" s="60"/>
      <c r="N158" s="60"/>
      <c r="O158" s="62"/>
      <c r="P158" s="62"/>
      <c r="Q158" s="62"/>
      <c r="R158" s="62"/>
    </row>
    <row r="159" spans="1:18" ht="12.75" customHeight="1" x14ac:dyDescent="0.2">
      <c r="A159" s="60"/>
      <c r="B159" s="62"/>
      <c r="C159" s="60"/>
      <c r="D159" s="62"/>
      <c r="E159" s="62"/>
      <c r="F159" s="62"/>
      <c r="G159" s="62"/>
      <c r="H159" s="60"/>
      <c r="I159" s="60"/>
      <c r="J159" s="60"/>
      <c r="K159" s="62"/>
      <c r="L159" s="60"/>
      <c r="M159" s="60"/>
      <c r="N159" s="60"/>
      <c r="O159" s="62"/>
      <c r="P159" s="62"/>
      <c r="Q159" s="62"/>
      <c r="R159" s="62"/>
    </row>
    <row r="160" spans="1:18" ht="12.75" customHeight="1" x14ac:dyDescent="0.2">
      <c r="A160" s="60"/>
      <c r="B160" s="62"/>
      <c r="C160" s="60"/>
      <c r="D160" s="62"/>
      <c r="E160" s="62"/>
      <c r="F160" s="62"/>
      <c r="G160" s="62"/>
      <c r="H160" s="60"/>
      <c r="I160" s="60"/>
      <c r="J160" s="60"/>
      <c r="K160" s="62"/>
      <c r="L160" s="60"/>
      <c r="M160" s="60"/>
      <c r="N160" s="60"/>
      <c r="O160" s="62"/>
      <c r="P160" s="62"/>
      <c r="Q160" s="62"/>
      <c r="R160" s="62"/>
    </row>
    <row r="161" spans="1:18" ht="12.75" customHeight="1" x14ac:dyDescent="0.2">
      <c r="A161" s="60"/>
      <c r="B161" s="62"/>
      <c r="C161" s="60"/>
      <c r="D161" s="62"/>
      <c r="E161" s="62"/>
      <c r="F161" s="62"/>
      <c r="G161" s="62"/>
      <c r="H161" s="60"/>
      <c r="I161" s="60"/>
      <c r="J161" s="60"/>
      <c r="K161" s="62"/>
      <c r="L161" s="60"/>
      <c r="M161" s="60"/>
      <c r="N161" s="60"/>
      <c r="O161" s="62"/>
      <c r="P161" s="62"/>
      <c r="Q161" s="62"/>
      <c r="R161" s="62"/>
    </row>
    <row r="162" spans="1:18" ht="12.75" customHeight="1" x14ac:dyDescent="0.2">
      <c r="A162" s="60"/>
      <c r="B162" s="62"/>
      <c r="C162" s="60"/>
      <c r="D162" s="62"/>
      <c r="E162" s="62"/>
      <c r="F162" s="62"/>
      <c r="G162" s="62"/>
      <c r="H162" s="60"/>
      <c r="I162" s="60"/>
      <c r="J162" s="60"/>
      <c r="K162" s="62"/>
      <c r="L162" s="60"/>
      <c r="M162" s="60"/>
      <c r="N162" s="60"/>
      <c r="O162" s="62"/>
      <c r="P162" s="62"/>
      <c r="Q162" s="62"/>
      <c r="R162" s="62"/>
    </row>
    <row r="163" spans="1:18" ht="12.75" customHeight="1" x14ac:dyDescent="0.2">
      <c r="A163" s="60"/>
      <c r="B163" s="62"/>
      <c r="C163" s="60"/>
      <c r="D163" s="62"/>
      <c r="E163" s="62"/>
      <c r="F163" s="62"/>
      <c r="G163" s="62"/>
      <c r="H163" s="60"/>
      <c r="I163" s="60"/>
      <c r="J163" s="60"/>
      <c r="K163" s="62"/>
      <c r="L163" s="60"/>
      <c r="M163" s="60"/>
      <c r="N163" s="60"/>
      <c r="O163" s="62"/>
      <c r="P163" s="62"/>
      <c r="Q163" s="62"/>
      <c r="R163" s="62"/>
    </row>
    <row r="164" spans="1:18" ht="12.75" customHeight="1" x14ac:dyDescent="0.2">
      <c r="A164" s="60"/>
      <c r="B164" s="62"/>
      <c r="C164" s="60"/>
      <c r="D164" s="62"/>
      <c r="E164" s="62"/>
      <c r="F164" s="62"/>
      <c r="G164" s="62"/>
      <c r="H164" s="60"/>
      <c r="I164" s="60"/>
      <c r="J164" s="60"/>
      <c r="K164" s="62"/>
      <c r="L164" s="60"/>
      <c r="M164" s="60"/>
      <c r="N164" s="60"/>
      <c r="O164" s="62"/>
      <c r="P164" s="62"/>
      <c r="Q164" s="62"/>
      <c r="R164" s="62"/>
    </row>
    <row r="165" spans="1:18" ht="12.75" customHeight="1" x14ac:dyDescent="0.2">
      <c r="A165" s="60"/>
      <c r="B165" s="62"/>
      <c r="C165" s="60"/>
      <c r="D165" s="62"/>
      <c r="E165" s="62"/>
      <c r="F165" s="62"/>
      <c r="G165" s="62"/>
      <c r="H165" s="60"/>
      <c r="I165" s="60"/>
      <c r="J165" s="60"/>
      <c r="K165" s="62"/>
      <c r="L165" s="60"/>
      <c r="M165" s="60"/>
      <c r="N165" s="60"/>
      <c r="O165" s="62"/>
      <c r="P165" s="62"/>
      <c r="Q165" s="62"/>
      <c r="R165" s="62"/>
    </row>
    <row r="166" spans="1:18" ht="12.75" customHeight="1" x14ac:dyDescent="0.2">
      <c r="A166" s="60"/>
      <c r="B166" s="62"/>
      <c r="C166" s="60"/>
      <c r="D166" s="62"/>
      <c r="E166" s="62"/>
      <c r="F166" s="62"/>
      <c r="G166" s="62"/>
      <c r="H166" s="60"/>
      <c r="I166" s="60"/>
      <c r="J166" s="60"/>
      <c r="K166" s="62"/>
      <c r="L166" s="60"/>
      <c r="M166" s="60"/>
      <c r="N166" s="60"/>
      <c r="O166" s="62"/>
      <c r="P166" s="62"/>
      <c r="Q166" s="62"/>
      <c r="R166" s="62"/>
    </row>
    <row r="167" spans="1:18" ht="12.75" customHeight="1" x14ac:dyDescent="0.2">
      <c r="A167" s="60"/>
      <c r="B167" s="62"/>
      <c r="C167" s="60"/>
      <c r="D167" s="62"/>
      <c r="E167" s="62"/>
      <c r="F167" s="62"/>
      <c r="G167" s="62"/>
      <c r="H167" s="60"/>
      <c r="I167" s="60"/>
      <c r="J167" s="60"/>
      <c r="K167" s="62"/>
      <c r="L167" s="60"/>
      <c r="M167" s="60"/>
      <c r="N167" s="60"/>
      <c r="O167" s="62"/>
      <c r="P167" s="62"/>
      <c r="Q167" s="62"/>
      <c r="R167" s="62"/>
    </row>
    <row r="168" spans="1:18" ht="12.75" customHeight="1" x14ac:dyDescent="0.2">
      <c r="A168" s="60"/>
      <c r="B168" s="62"/>
      <c r="C168" s="60"/>
      <c r="D168" s="62"/>
      <c r="E168" s="62"/>
      <c r="F168" s="62"/>
      <c r="G168" s="62"/>
      <c r="H168" s="60"/>
      <c r="I168" s="60"/>
      <c r="J168" s="60"/>
      <c r="K168" s="62"/>
      <c r="L168" s="60"/>
      <c r="M168" s="60"/>
      <c r="N168" s="60"/>
      <c r="O168" s="62"/>
      <c r="P168" s="62"/>
      <c r="Q168" s="62"/>
      <c r="R168" s="62"/>
    </row>
    <row r="169" spans="1:18" ht="12.75" customHeight="1" x14ac:dyDescent="0.2">
      <c r="A169" s="60"/>
      <c r="B169" s="62"/>
      <c r="C169" s="60"/>
      <c r="D169" s="62"/>
      <c r="E169" s="62"/>
      <c r="F169" s="62"/>
      <c r="G169" s="62"/>
      <c r="H169" s="60"/>
      <c r="I169" s="60"/>
      <c r="J169" s="60"/>
      <c r="K169" s="62"/>
      <c r="L169" s="60"/>
      <c r="M169" s="60"/>
      <c r="N169" s="60"/>
      <c r="O169" s="62"/>
      <c r="P169" s="62"/>
      <c r="Q169" s="62"/>
      <c r="R169" s="62"/>
    </row>
    <row r="170" spans="1:18" ht="12.75" customHeight="1" x14ac:dyDescent="0.2">
      <c r="A170" s="60"/>
      <c r="B170" s="62"/>
      <c r="C170" s="60"/>
      <c r="D170" s="62"/>
      <c r="E170" s="62"/>
      <c r="F170" s="62"/>
      <c r="G170" s="62"/>
      <c r="H170" s="60"/>
      <c r="I170" s="60"/>
      <c r="J170" s="60"/>
      <c r="K170" s="62"/>
      <c r="L170" s="60"/>
      <c r="M170" s="60"/>
      <c r="N170" s="60"/>
      <c r="O170" s="62"/>
      <c r="P170" s="62"/>
      <c r="Q170" s="62"/>
      <c r="R170" s="62"/>
    </row>
    <row r="171" spans="1:18" ht="12.75" customHeight="1" x14ac:dyDescent="0.2">
      <c r="A171" s="60"/>
      <c r="B171" s="62"/>
      <c r="C171" s="60"/>
      <c r="D171" s="62"/>
      <c r="E171" s="62"/>
      <c r="F171" s="62"/>
      <c r="G171" s="62"/>
      <c r="H171" s="60"/>
      <c r="I171" s="60"/>
      <c r="J171" s="60"/>
      <c r="K171" s="62"/>
      <c r="L171" s="60"/>
      <c r="M171" s="60"/>
      <c r="N171" s="60"/>
      <c r="O171" s="62"/>
      <c r="P171" s="62"/>
      <c r="Q171" s="62"/>
      <c r="R171" s="62"/>
    </row>
    <row r="172" spans="1:18" ht="12.75" customHeight="1" x14ac:dyDescent="0.2">
      <c r="A172" s="60"/>
      <c r="B172" s="62"/>
      <c r="C172" s="60"/>
      <c r="D172" s="62"/>
      <c r="E172" s="62"/>
      <c r="F172" s="62"/>
      <c r="G172" s="62"/>
      <c r="H172" s="60"/>
      <c r="I172" s="60"/>
      <c r="J172" s="60"/>
      <c r="K172" s="62"/>
      <c r="L172" s="60"/>
      <c r="M172" s="60"/>
      <c r="N172" s="60"/>
      <c r="O172" s="62"/>
      <c r="P172" s="62"/>
      <c r="Q172" s="62"/>
      <c r="R172" s="62"/>
    </row>
    <row r="173" spans="1:18" ht="12.75" customHeight="1" x14ac:dyDescent="0.2">
      <c r="A173" s="60"/>
      <c r="B173" s="62"/>
      <c r="C173" s="60"/>
      <c r="D173" s="62"/>
      <c r="E173" s="62"/>
      <c r="F173" s="62"/>
      <c r="G173" s="62"/>
      <c r="H173" s="60"/>
      <c r="I173" s="60"/>
      <c r="J173" s="60"/>
      <c r="K173" s="62"/>
      <c r="L173" s="60"/>
      <c r="M173" s="60"/>
      <c r="N173" s="60"/>
      <c r="O173" s="62"/>
      <c r="P173" s="62"/>
      <c r="Q173" s="62"/>
      <c r="R173" s="62"/>
    </row>
    <row r="174" spans="1:18" ht="12.75" customHeight="1" x14ac:dyDescent="0.2">
      <c r="A174" s="60"/>
      <c r="B174" s="62"/>
      <c r="C174" s="60"/>
      <c r="D174" s="62"/>
      <c r="E174" s="62"/>
      <c r="F174" s="62"/>
      <c r="G174" s="62"/>
      <c r="H174" s="60"/>
      <c r="I174" s="60"/>
      <c r="J174" s="60"/>
      <c r="K174" s="62"/>
      <c r="L174" s="60"/>
      <c r="M174" s="60"/>
      <c r="N174" s="60"/>
      <c r="O174" s="62"/>
      <c r="P174" s="62"/>
      <c r="Q174" s="62"/>
      <c r="R174" s="62"/>
    </row>
    <row r="175" spans="1:18" ht="12.75" customHeight="1" x14ac:dyDescent="0.2">
      <c r="A175" s="60"/>
      <c r="B175" s="62"/>
      <c r="C175" s="60"/>
      <c r="D175" s="62"/>
      <c r="E175" s="62"/>
      <c r="F175" s="62"/>
      <c r="G175" s="62"/>
      <c r="H175" s="60"/>
      <c r="I175" s="60"/>
      <c r="J175" s="60"/>
      <c r="K175" s="62"/>
      <c r="L175" s="60"/>
      <c r="M175" s="60"/>
      <c r="N175" s="60"/>
      <c r="O175" s="62"/>
      <c r="P175" s="62"/>
      <c r="Q175" s="62"/>
      <c r="R175" s="62"/>
    </row>
    <row r="176" spans="1:18" ht="12.75" customHeight="1" x14ac:dyDescent="0.2">
      <c r="A176" s="60"/>
      <c r="B176" s="62"/>
      <c r="C176" s="60"/>
      <c r="D176" s="62"/>
      <c r="E176" s="62"/>
      <c r="F176" s="62"/>
      <c r="G176" s="62"/>
      <c r="H176" s="60"/>
      <c r="I176" s="60"/>
      <c r="J176" s="60"/>
      <c r="K176" s="62"/>
      <c r="L176" s="60"/>
      <c r="M176" s="60"/>
      <c r="N176" s="60"/>
      <c r="O176" s="62"/>
      <c r="P176" s="62"/>
      <c r="Q176" s="62"/>
      <c r="R176" s="62"/>
    </row>
    <row r="177" spans="1:18" ht="12.75" customHeight="1" x14ac:dyDescent="0.2">
      <c r="A177" s="60"/>
      <c r="B177" s="62"/>
      <c r="C177" s="60"/>
      <c r="D177" s="62"/>
      <c r="E177" s="62"/>
      <c r="F177" s="62"/>
      <c r="G177" s="62"/>
      <c r="H177" s="60"/>
      <c r="I177" s="60"/>
      <c r="J177" s="60"/>
      <c r="K177" s="62"/>
      <c r="L177" s="60"/>
      <c r="M177" s="60"/>
      <c r="N177" s="60"/>
      <c r="O177" s="62"/>
      <c r="P177" s="62"/>
      <c r="Q177" s="62"/>
      <c r="R177" s="62"/>
    </row>
    <row r="178" spans="1:18" ht="12.75" customHeight="1" x14ac:dyDescent="0.2">
      <c r="A178" s="60"/>
      <c r="B178" s="62"/>
      <c r="C178" s="60"/>
      <c r="D178" s="62"/>
      <c r="E178" s="62"/>
      <c r="F178" s="62"/>
      <c r="G178" s="62"/>
      <c r="H178" s="60"/>
      <c r="I178" s="60"/>
      <c r="J178" s="60"/>
      <c r="K178" s="62"/>
      <c r="L178" s="60"/>
      <c r="M178" s="60"/>
      <c r="N178" s="60"/>
      <c r="O178" s="62"/>
      <c r="P178" s="62"/>
      <c r="Q178" s="62"/>
      <c r="R178" s="62"/>
    </row>
    <row r="179" spans="1:18" ht="12.75" customHeight="1" x14ac:dyDescent="0.2">
      <c r="A179" s="60"/>
      <c r="B179" s="62"/>
      <c r="C179" s="60"/>
      <c r="D179" s="62"/>
      <c r="E179" s="62"/>
      <c r="F179" s="62"/>
      <c r="G179" s="62"/>
      <c r="H179" s="60"/>
      <c r="I179" s="60"/>
      <c r="J179" s="60"/>
      <c r="K179" s="62"/>
      <c r="L179" s="60"/>
      <c r="M179" s="60"/>
      <c r="N179" s="60"/>
      <c r="O179" s="62"/>
      <c r="P179" s="62"/>
      <c r="Q179" s="62"/>
      <c r="R179" s="62"/>
    </row>
    <row r="180" spans="1:18" ht="12.75" customHeight="1" x14ac:dyDescent="0.2">
      <c r="A180" s="60"/>
      <c r="B180" s="62"/>
      <c r="C180" s="60"/>
      <c r="D180" s="62"/>
      <c r="E180" s="62"/>
      <c r="F180" s="62"/>
      <c r="G180" s="62"/>
      <c r="H180" s="60"/>
      <c r="I180" s="60"/>
      <c r="J180" s="60"/>
      <c r="K180" s="62"/>
      <c r="L180" s="60"/>
      <c r="M180" s="60"/>
      <c r="N180" s="60"/>
      <c r="O180" s="62"/>
      <c r="P180" s="62"/>
      <c r="Q180" s="62"/>
      <c r="R180" s="62"/>
    </row>
    <row r="181" spans="1:18" ht="12.75" customHeight="1" x14ac:dyDescent="0.2">
      <c r="A181" s="60"/>
      <c r="B181" s="62"/>
      <c r="C181" s="60"/>
      <c r="D181" s="62"/>
      <c r="E181" s="62"/>
      <c r="F181" s="62"/>
      <c r="G181" s="62"/>
      <c r="H181" s="60"/>
      <c r="I181" s="60"/>
      <c r="J181" s="60"/>
      <c r="K181" s="62"/>
      <c r="L181" s="60"/>
      <c r="M181" s="60"/>
      <c r="N181" s="60"/>
      <c r="O181" s="62"/>
      <c r="P181" s="62"/>
      <c r="Q181" s="62"/>
      <c r="R181" s="62"/>
    </row>
    <row r="182" spans="1:18" ht="12.75" customHeight="1" x14ac:dyDescent="0.2">
      <c r="A182" s="60"/>
      <c r="B182" s="62"/>
      <c r="C182" s="60"/>
      <c r="D182" s="62"/>
      <c r="E182" s="62"/>
      <c r="F182" s="62"/>
      <c r="G182" s="62"/>
      <c r="H182" s="60"/>
      <c r="I182" s="60"/>
      <c r="J182" s="60"/>
      <c r="K182" s="62"/>
      <c r="L182" s="60"/>
      <c r="M182" s="60"/>
      <c r="N182" s="60"/>
      <c r="O182" s="62"/>
      <c r="P182" s="62"/>
      <c r="Q182" s="62"/>
      <c r="R182" s="62"/>
    </row>
    <row r="183" spans="1:18" ht="12.75" customHeight="1" x14ac:dyDescent="0.2">
      <c r="A183" s="60"/>
      <c r="B183" s="62"/>
      <c r="C183" s="60"/>
      <c r="D183" s="62"/>
      <c r="E183" s="62"/>
      <c r="F183" s="62"/>
      <c r="G183" s="62"/>
      <c r="H183" s="60"/>
      <c r="I183" s="60"/>
      <c r="J183" s="60"/>
      <c r="K183" s="62"/>
      <c r="L183" s="60"/>
      <c r="M183" s="60"/>
      <c r="N183" s="60"/>
      <c r="O183" s="62"/>
      <c r="P183" s="62"/>
      <c r="Q183" s="62"/>
      <c r="R183" s="62"/>
    </row>
    <row r="184" spans="1:18" ht="12.75" customHeight="1" x14ac:dyDescent="0.2">
      <c r="A184" s="60"/>
      <c r="B184" s="62"/>
      <c r="C184" s="60"/>
      <c r="D184" s="62"/>
      <c r="E184" s="62"/>
      <c r="F184" s="62"/>
      <c r="G184" s="62"/>
      <c r="H184" s="60"/>
      <c r="I184" s="60"/>
      <c r="J184" s="60"/>
      <c r="K184" s="62"/>
      <c r="L184" s="60"/>
      <c r="M184" s="60"/>
      <c r="N184" s="60"/>
      <c r="O184" s="62"/>
      <c r="P184" s="62"/>
      <c r="Q184" s="62"/>
      <c r="R184" s="62"/>
    </row>
    <row r="185" spans="1:18" ht="12.75" customHeight="1" x14ac:dyDescent="0.2">
      <c r="A185" s="60"/>
      <c r="B185" s="62"/>
      <c r="C185" s="60"/>
      <c r="D185" s="62"/>
      <c r="E185" s="62"/>
      <c r="F185" s="62"/>
      <c r="G185" s="62"/>
      <c r="H185" s="60"/>
      <c r="I185" s="60"/>
      <c r="J185" s="60"/>
      <c r="K185" s="62"/>
      <c r="L185" s="60"/>
      <c r="M185" s="60"/>
      <c r="N185" s="60"/>
      <c r="O185" s="62"/>
      <c r="P185" s="62"/>
      <c r="Q185" s="62"/>
      <c r="R185" s="62"/>
    </row>
    <row r="186" spans="1:18" ht="12.75" customHeight="1" x14ac:dyDescent="0.2">
      <c r="A186" s="60"/>
      <c r="B186" s="62"/>
      <c r="C186" s="60"/>
      <c r="D186" s="62"/>
      <c r="E186" s="62"/>
      <c r="F186" s="62"/>
      <c r="G186" s="62"/>
      <c r="H186" s="60"/>
      <c r="I186" s="60"/>
      <c r="J186" s="60"/>
      <c r="K186" s="62"/>
      <c r="L186" s="60"/>
      <c r="M186" s="60"/>
      <c r="N186" s="60"/>
      <c r="O186" s="62"/>
      <c r="P186" s="62"/>
      <c r="Q186" s="62"/>
      <c r="R186" s="62"/>
    </row>
    <row r="187" spans="1:18" ht="12.75" customHeight="1" x14ac:dyDescent="0.2">
      <c r="A187" s="60"/>
      <c r="B187" s="62"/>
      <c r="C187" s="60"/>
      <c r="D187" s="62"/>
      <c r="E187" s="62"/>
      <c r="F187" s="62"/>
      <c r="G187" s="62"/>
      <c r="H187" s="60"/>
      <c r="I187" s="60"/>
      <c r="J187" s="60"/>
      <c r="K187" s="62"/>
      <c r="L187" s="60"/>
      <c r="M187" s="60"/>
      <c r="N187" s="60"/>
      <c r="O187" s="62"/>
      <c r="P187" s="62"/>
      <c r="Q187" s="62"/>
      <c r="R187" s="62"/>
    </row>
    <row r="188" spans="1:18" ht="12.75" customHeight="1" x14ac:dyDescent="0.2">
      <c r="A188" s="60"/>
      <c r="B188" s="62"/>
      <c r="C188" s="60"/>
      <c r="D188" s="62"/>
      <c r="E188" s="62"/>
      <c r="F188" s="62"/>
      <c r="G188" s="62"/>
      <c r="H188" s="60"/>
      <c r="I188" s="60"/>
      <c r="J188" s="60"/>
      <c r="K188" s="62"/>
      <c r="L188" s="60"/>
      <c r="M188" s="60"/>
      <c r="N188" s="60"/>
      <c r="O188" s="62"/>
      <c r="P188" s="62"/>
      <c r="Q188" s="62"/>
      <c r="R188" s="62"/>
    </row>
    <row r="189" spans="1:18" ht="12.75" customHeight="1" x14ac:dyDescent="0.2">
      <c r="A189" s="60"/>
      <c r="B189" s="62"/>
      <c r="C189" s="60"/>
      <c r="D189" s="62"/>
      <c r="E189" s="62"/>
      <c r="F189" s="62"/>
      <c r="G189" s="62"/>
      <c r="H189" s="60"/>
      <c r="I189" s="60"/>
      <c r="J189" s="60"/>
      <c r="K189" s="62"/>
      <c r="L189" s="60"/>
      <c r="M189" s="60"/>
      <c r="N189" s="60"/>
      <c r="O189" s="62"/>
      <c r="P189" s="62"/>
      <c r="Q189" s="62"/>
      <c r="R189" s="62"/>
    </row>
    <row r="190" spans="1:18" ht="12.75" customHeight="1" x14ac:dyDescent="0.2">
      <c r="A190" s="60"/>
      <c r="B190" s="62"/>
      <c r="C190" s="60"/>
      <c r="D190" s="62"/>
      <c r="E190" s="62"/>
      <c r="F190" s="62"/>
      <c r="G190" s="62"/>
      <c r="H190" s="60"/>
      <c r="I190" s="60"/>
      <c r="J190" s="60"/>
      <c r="K190" s="62"/>
      <c r="L190" s="60"/>
      <c r="M190" s="60"/>
      <c r="N190" s="60"/>
      <c r="O190" s="62"/>
      <c r="P190" s="62"/>
      <c r="Q190" s="62"/>
      <c r="R190" s="62"/>
    </row>
    <row r="191" spans="1:18" ht="12.75" customHeight="1" x14ac:dyDescent="0.2">
      <c r="A191" s="60"/>
      <c r="B191" s="62"/>
      <c r="C191" s="60"/>
      <c r="D191" s="62"/>
      <c r="E191" s="62"/>
      <c r="F191" s="62"/>
      <c r="G191" s="62"/>
      <c r="H191" s="60"/>
      <c r="I191" s="60"/>
      <c r="J191" s="60"/>
      <c r="K191" s="62"/>
      <c r="L191" s="60"/>
      <c r="M191" s="60"/>
      <c r="N191" s="60"/>
      <c r="O191" s="62"/>
      <c r="P191" s="62"/>
      <c r="Q191" s="62"/>
      <c r="R191" s="62"/>
    </row>
    <row r="192" spans="1:18" ht="12.75" customHeight="1" x14ac:dyDescent="0.2">
      <c r="A192" s="60"/>
      <c r="B192" s="62"/>
      <c r="C192" s="60"/>
      <c r="D192" s="62"/>
      <c r="E192" s="62"/>
      <c r="F192" s="62"/>
      <c r="G192" s="62"/>
      <c r="H192" s="60"/>
      <c r="I192" s="60"/>
      <c r="J192" s="60"/>
      <c r="K192" s="62"/>
      <c r="L192" s="60"/>
      <c r="M192" s="60"/>
      <c r="N192" s="60"/>
      <c r="O192" s="62"/>
      <c r="P192" s="62"/>
      <c r="Q192" s="62"/>
      <c r="R192" s="62"/>
    </row>
    <row r="193" spans="1:18" ht="12.75" customHeight="1" x14ac:dyDescent="0.2">
      <c r="A193" s="60"/>
      <c r="B193" s="62"/>
      <c r="C193" s="60"/>
      <c r="D193" s="62"/>
      <c r="E193" s="62"/>
      <c r="F193" s="62"/>
      <c r="G193" s="62"/>
      <c r="H193" s="60"/>
      <c r="I193" s="60"/>
      <c r="J193" s="60"/>
      <c r="K193" s="62"/>
      <c r="L193" s="60"/>
      <c r="M193" s="60"/>
      <c r="N193" s="60"/>
      <c r="O193" s="62"/>
      <c r="P193" s="62"/>
      <c r="Q193" s="62"/>
      <c r="R193" s="62"/>
    </row>
    <row r="194" spans="1:18" ht="12.75" customHeight="1" x14ac:dyDescent="0.2">
      <c r="A194" s="60"/>
      <c r="B194" s="62"/>
      <c r="C194" s="60"/>
      <c r="D194" s="62"/>
      <c r="E194" s="62"/>
      <c r="F194" s="62"/>
      <c r="G194" s="62"/>
      <c r="H194" s="60"/>
      <c r="I194" s="60"/>
      <c r="J194" s="60"/>
      <c r="K194" s="62"/>
      <c r="L194" s="60"/>
      <c r="M194" s="60"/>
      <c r="N194" s="60"/>
      <c r="O194" s="62"/>
      <c r="P194" s="62"/>
      <c r="Q194" s="62"/>
      <c r="R194" s="62"/>
    </row>
    <row r="195" spans="1:18" ht="12.75" customHeight="1" x14ac:dyDescent="0.2">
      <c r="A195" s="60"/>
      <c r="B195" s="62"/>
      <c r="C195" s="60"/>
      <c r="D195" s="62"/>
      <c r="E195" s="62"/>
      <c r="F195" s="62"/>
      <c r="G195" s="62"/>
      <c r="H195" s="60"/>
      <c r="I195" s="60"/>
      <c r="J195" s="60"/>
      <c r="K195" s="62"/>
      <c r="L195" s="60"/>
      <c r="M195" s="60"/>
      <c r="N195" s="60"/>
      <c r="O195" s="62"/>
      <c r="P195" s="62"/>
      <c r="Q195" s="62"/>
      <c r="R195" s="62"/>
    </row>
    <row r="196" spans="1:18" ht="12.75" customHeight="1" x14ac:dyDescent="0.2">
      <c r="A196" s="60"/>
      <c r="B196" s="62"/>
      <c r="C196" s="60"/>
      <c r="D196" s="62"/>
      <c r="E196" s="62"/>
      <c r="F196" s="62"/>
      <c r="G196" s="62"/>
      <c r="H196" s="60"/>
      <c r="I196" s="60"/>
      <c r="J196" s="60"/>
      <c r="K196" s="62"/>
      <c r="L196" s="60"/>
      <c r="M196" s="60"/>
      <c r="N196" s="60"/>
      <c r="O196" s="62"/>
      <c r="P196" s="62"/>
      <c r="Q196" s="62"/>
      <c r="R196" s="62"/>
    </row>
    <row r="197" spans="1:18" ht="12.75" customHeight="1" x14ac:dyDescent="0.2">
      <c r="A197" s="60"/>
      <c r="B197" s="62"/>
      <c r="C197" s="60"/>
      <c r="D197" s="62"/>
      <c r="E197" s="62"/>
      <c r="F197" s="62"/>
      <c r="G197" s="62"/>
      <c r="H197" s="60"/>
      <c r="I197" s="60"/>
      <c r="J197" s="60"/>
      <c r="K197" s="62"/>
      <c r="L197" s="60"/>
      <c r="M197" s="60"/>
      <c r="N197" s="60"/>
      <c r="O197" s="62"/>
      <c r="P197" s="62"/>
      <c r="Q197" s="62"/>
      <c r="R197" s="62"/>
    </row>
    <row r="198" spans="1:18" ht="12.75" customHeight="1" x14ac:dyDescent="0.2">
      <c r="A198" s="60"/>
      <c r="B198" s="62"/>
      <c r="C198" s="60"/>
      <c r="D198" s="62"/>
      <c r="E198" s="62"/>
      <c r="F198" s="62"/>
      <c r="G198" s="62"/>
      <c r="H198" s="60"/>
      <c r="I198" s="60"/>
      <c r="J198" s="60"/>
      <c r="K198" s="62"/>
      <c r="L198" s="60"/>
      <c r="M198" s="60"/>
      <c r="N198" s="60"/>
      <c r="O198" s="62"/>
      <c r="P198" s="62"/>
      <c r="Q198" s="62"/>
      <c r="R198" s="62"/>
    </row>
    <row r="199" spans="1:18" ht="12.75" customHeight="1" x14ac:dyDescent="0.2">
      <c r="A199" s="60"/>
      <c r="B199" s="62"/>
      <c r="C199" s="60"/>
      <c r="D199" s="62"/>
      <c r="E199" s="62"/>
      <c r="F199" s="62"/>
      <c r="G199" s="62"/>
      <c r="H199" s="60"/>
      <c r="I199" s="60"/>
      <c r="J199" s="60"/>
      <c r="K199" s="62"/>
      <c r="L199" s="60"/>
      <c r="M199" s="60"/>
      <c r="N199" s="60"/>
      <c r="O199" s="62"/>
      <c r="P199" s="62"/>
      <c r="Q199" s="62"/>
      <c r="R199" s="62"/>
    </row>
    <row r="200" spans="1:18" ht="12.75" customHeight="1" x14ac:dyDescent="0.2">
      <c r="A200" s="60"/>
      <c r="B200" s="62"/>
      <c r="C200" s="60"/>
      <c r="D200" s="62"/>
      <c r="E200" s="62"/>
      <c r="F200" s="62"/>
      <c r="G200" s="62"/>
      <c r="H200" s="60"/>
      <c r="I200" s="60"/>
      <c r="J200" s="60"/>
      <c r="K200" s="62"/>
      <c r="L200" s="60"/>
      <c r="M200" s="60"/>
      <c r="N200" s="60"/>
      <c r="O200" s="62"/>
      <c r="P200" s="62"/>
      <c r="Q200" s="62"/>
      <c r="R200" s="62"/>
    </row>
    <row r="201" spans="1:18" ht="12.75" customHeight="1" x14ac:dyDescent="0.2">
      <c r="A201" s="60"/>
      <c r="B201" s="62"/>
      <c r="C201" s="60"/>
      <c r="D201" s="62"/>
      <c r="E201" s="62"/>
      <c r="F201" s="62"/>
      <c r="G201" s="62"/>
      <c r="H201" s="60"/>
      <c r="I201" s="60"/>
      <c r="J201" s="60"/>
      <c r="K201" s="62"/>
      <c r="L201" s="60"/>
      <c r="M201" s="60"/>
      <c r="N201" s="60"/>
      <c r="O201" s="62"/>
      <c r="P201" s="62"/>
      <c r="Q201" s="62"/>
      <c r="R201" s="62"/>
    </row>
    <row r="202" spans="1:18" ht="12.75" customHeight="1" x14ac:dyDescent="0.2">
      <c r="A202" s="60"/>
      <c r="B202" s="62"/>
      <c r="C202" s="60"/>
      <c r="D202" s="62"/>
      <c r="E202" s="62"/>
      <c r="F202" s="62"/>
      <c r="G202" s="62"/>
      <c r="H202" s="60"/>
      <c r="I202" s="60"/>
      <c r="J202" s="60"/>
      <c r="K202" s="62"/>
      <c r="L202" s="60"/>
      <c r="M202" s="60"/>
      <c r="N202" s="60"/>
      <c r="O202" s="62"/>
      <c r="P202" s="62"/>
      <c r="Q202" s="62"/>
      <c r="R202" s="62"/>
    </row>
    <row r="203" spans="1:18" ht="12.75" customHeight="1" x14ac:dyDescent="0.2">
      <c r="A203" s="60"/>
      <c r="B203" s="62"/>
      <c r="C203" s="60"/>
      <c r="D203" s="62"/>
      <c r="E203" s="62"/>
      <c r="F203" s="62"/>
      <c r="G203" s="62"/>
      <c r="H203" s="60"/>
      <c r="I203" s="60"/>
      <c r="J203" s="60"/>
      <c r="K203" s="62"/>
      <c r="L203" s="60"/>
      <c r="M203" s="60"/>
      <c r="N203" s="60"/>
      <c r="O203" s="62"/>
      <c r="P203" s="62"/>
      <c r="Q203" s="62"/>
      <c r="R203" s="62"/>
    </row>
    <row r="204" spans="1:18" ht="12.75" customHeight="1" x14ac:dyDescent="0.2">
      <c r="A204" s="60"/>
      <c r="B204" s="62"/>
      <c r="C204" s="60"/>
      <c r="D204" s="62"/>
      <c r="E204" s="62"/>
      <c r="F204" s="62"/>
      <c r="G204" s="62"/>
      <c r="H204" s="60"/>
      <c r="I204" s="60"/>
      <c r="J204" s="60"/>
      <c r="K204" s="62"/>
      <c r="L204" s="60"/>
      <c r="M204" s="60"/>
      <c r="N204" s="60"/>
      <c r="O204" s="62"/>
      <c r="P204" s="62"/>
      <c r="Q204" s="62"/>
      <c r="R204" s="62"/>
    </row>
    <row r="205" spans="1:18" ht="12.75" customHeight="1" x14ac:dyDescent="0.2">
      <c r="A205" s="60"/>
      <c r="B205" s="62"/>
      <c r="C205" s="60"/>
      <c r="D205" s="62"/>
      <c r="E205" s="62"/>
      <c r="F205" s="62"/>
      <c r="G205" s="62"/>
      <c r="H205" s="60"/>
      <c r="I205" s="60"/>
      <c r="J205" s="60"/>
      <c r="K205" s="62"/>
      <c r="L205" s="60"/>
      <c r="M205" s="60"/>
      <c r="N205" s="60"/>
      <c r="O205" s="62"/>
      <c r="P205" s="62"/>
      <c r="Q205" s="62"/>
      <c r="R205" s="62"/>
    </row>
    <row r="206" spans="1:18" ht="12.75" customHeight="1" x14ac:dyDescent="0.2">
      <c r="A206" s="60"/>
      <c r="B206" s="62"/>
      <c r="C206" s="60"/>
      <c r="D206" s="62"/>
      <c r="E206" s="62"/>
      <c r="F206" s="62"/>
      <c r="G206" s="62"/>
      <c r="H206" s="60"/>
      <c r="I206" s="60"/>
      <c r="J206" s="60"/>
      <c r="K206" s="62"/>
      <c r="L206" s="60"/>
      <c r="M206" s="60"/>
      <c r="N206" s="60"/>
      <c r="O206" s="62"/>
      <c r="P206" s="62"/>
      <c r="Q206" s="62"/>
      <c r="R206" s="62"/>
    </row>
    <row r="207" spans="1:18" ht="12.75" customHeight="1" x14ac:dyDescent="0.2">
      <c r="A207" s="60"/>
      <c r="B207" s="62"/>
      <c r="C207" s="60"/>
      <c r="D207" s="62"/>
      <c r="E207" s="62"/>
      <c r="F207" s="62"/>
      <c r="G207" s="62"/>
      <c r="H207" s="60"/>
      <c r="I207" s="60"/>
      <c r="J207" s="60"/>
      <c r="K207" s="62"/>
      <c r="L207" s="60"/>
      <c r="M207" s="60"/>
      <c r="N207" s="60"/>
      <c r="O207" s="62"/>
      <c r="P207" s="62"/>
      <c r="Q207" s="62"/>
      <c r="R207" s="62"/>
    </row>
    <row r="208" spans="1:18" ht="12.75" customHeight="1" x14ac:dyDescent="0.2">
      <c r="A208" s="60"/>
      <c r="B208" s="62"/>
      <c r="C208" s="60"/>
      <c r="D208" s="62"/>
      <c r="E208" s="62"/>
      <c r="F208" s="62"/>
      <c r="G208" s="62"/>
      <c r="H208" s="60"/>
      <c r="I208" s="60"/>
      <c r="J208" s="60"/>
      <c r="K208" s="62"/>
      <c r="L208" s="60"/>
      <c r="M208" s="60"/>
      <c r="N208" s="60"/>
      <c r="O208" s="62"/>
      <c r="P208" s="62"/>
      <c r="Q208" s="62"/>
      <c r="R208" s="62"/>
    </row>
    <row r="209" spans="1:18" ht="12.75" customHeight="1" x14ac:dyDescent="0.2">
      <c r="A209" s="60"/>
      <c r="B209" s="62"/>
      <c r="C209" s="60"/>
      <c r="D209" s="62"/>
      <c r="E209" s="62"/>
      <c r="F209" s="62"/>
      <c r="G209" s="62"/>
      <c r="H209" s="60"/>
      <c r="I209" s="60"/>
      <c r="J209" s="60"/>
      <c r="K209" s="62"/>
      <c r="L209" s="60"/>
      <c r="M209" s="60"/>
      <c r="N209" s="60"/>
      <c r="O209" s="62"/>
      <c r="P209" s="62"/>
      <c r="Q209" s="62"/>
      <c r="R209" s="62"/>
    </row>
    <row r="210" spans="1:18" ht="12.75" customHeight="1" x14ac:dyDescent="0.2">
      <c r="A210" s="60"/>
      <c r="B210" s="62"/>
      <c r="C210" s="60"/>
      <c r="D210" s="62"/>
      <c r="E210" s="62"/>
      <c r="F210" s="62"/>
      <c r="G210" s="62"/>
      <c r="H210" s="60"/>
      <c r="I210" s="60"/>
      <c r="J210" s="60"/>
      <c r="K210" s="62"/>
      <c r="L210" s="60"/>
      <c r="M210" s="60"/>
      <c r="N210" s="60"/>
      <c r="O210" s="62"/>
      <c r="P210" s="62"/>
      <c r="Q210" s="62"/>
      <c r="R210" s="62"/>
    </row>
    <row r="211" spans="1:18" ht="12.75" customHeight="1" x14ac:dyDescent="0.2">
      <c r="A211" s="60"/>
      <c r="B211" s="62"/>
      <c r="C211" s="60"/>
      <c r="D211" s="62"/>
      <c r="E211" s="62"/>
      <c r="F211" s="62"/>
      <c r="G211" s="62"/>
      <c r="H211" s="60"/>
      <c r="I211" s="60"/>
      <c r="J211" s="60"/>
      <c r="K211" s="62"/>
      <c r="L211" s="60"/>
      <c r="M211" s="60"/>
      <c r="N211" s="60"/>
      <c r="O211" s="62"/>
      <c r="P211" s="62"/>
      <c r="Q211" s="62"/>
      <c r="R211" s="62"/>
    </row>
    <row r="212" spans="1:18" ht="12.75" customHeight="1" x14ac:dyDescent="0.2">
      <c r="A212" s="60"/>
      <c r="B212" s="62"/>
      <c r="C212" s="60"/>
      <c r="D212" s="62"/>
      <c r="E212" s="62"/>
      <c r="F212" s="62"/>
      <c r="G212" s="62"/>
      <c r="H212" s="60"/>
      <c r="I212" s="60"/>
      <c r="J212" s="60"/>
      <c r="K212" s="62"/>
      <c r="L212" s="60"/>
      <c r="M212" s="60"/>
      <c r="N212" s="60"/>
      <c r="O212" s="62"/>
      <c r="P212" s="62"/>
      <c r="Q212" s="62"/>
      <c r="R212" s="62"/>
    </row>
    <row r="213" spans="1:18" ht="12.75" customHeight="1" x14ac:dyDescent="0.2">
      <c r="A213" s="60"/>
      <c r="B213" s="62"/>
      <c r="C213" s="60"/>
      <c r="D213" s="62"/>
      <c r="E213" s="62"/>
      <c r="F213" s="62"/>
      <c r="G213" s="62"/>
      <c r="H213" s="60"/>
      <c r="I213" s="60"/>
      <c r="J213" s="60"/>
      <c r="K213" s="62"/>
      <c r="L213" s="60"/>
      <c r="M213" s="60"/>
      <c r="N213" s="60"/>
      <c r="O213" s="62"/>
      <c r="P213" s="62"/>
      <c r="Q213" s="62"/>
      <c r="R213" s="62"/>
    </row>
    <row r="214" spans="1:18" ht="12.75" customHeight="1" x14ac:dyDescent="0.2">
      <c r="A214" s="60"/>
      <c r="B214" s="62"/>
      <c r="C214" s="60"/>
      <c r="D214" s="62"/>
      <c r="E214" s="62"/>
      <c r="F214" s="62"/>
      <c r="G214" s="62"/>
      <c r="H214" s="60"/>
      <c r="I214" s="60"/>
      <c r="J214" s="60"/>
      <c r="K214" s="62"/>
      <c r="L214" s="60"/>
      <c r="M214" s="60"/>
      <c r="N214" s="60"/>
      <c r="O214" s="62"/>
      <c r="P214" s="62"/>
      <c r="Q214" s="62"/>
      <c r="R214" s="62"/>
    </row>
    <row r="215" spans="1:18" ht="12.75" customHeight="1" x14ac:dyDescent="0.2">
      <c r="A215" s="60"/>
      <c r="B215" s="62"/>
      <c r="C215" s="60"/>
      <c r="D215" s="62"/>
      <c r="E215" s="62"/>
      <c r="F215" s="62"/>
      <c r="G215" s="62"/>
      <c r="H215" s="60"/>
      <c r="I215" s="60"/>
      <c r="J215" s="60"/>
      <c r="K215" s="62"/>
      <c r="L215" s="60"/>
      <c r="M215" s="60"/>
      <c r="N215" s="60"/>
      <c r="O215" s="62"/>
      <c r="P215" s="62"/>
      <c r="Q215" s="62"/>
      <c r="R215" s="62"/>
    </row>
    <row r="216" spans="1:18" ht="12.75" customHeight="1" x14ac:dyDescent="0.2">
      <c r="A216" s="60"/>
      <c r="B216" s="62"/>
      <c r="C216" s="60"/>
      <c r="D216" s="62"/>
      <c r="E216" s="62"/>
      <c r="F216" s="62"/>
      <c r="G216" s="62"/>
      <c r="H216" s="60"/>
      <c r="I216" s="60"/>
      <c r="J216" s="60"/>
      <c r="K216" s="62"/>
      <c r="L216" s="60"/>
      <c r="M216" s="60"/>
      <c r="N216" s="60"/>
      <c r="O216" s="62"/>
      <c r="P216" s="62"/>
      <c r="Q216" s="62"/>
      <c r="R216" s="62"/>
    </row>
    <row r="217" spans="1:18" ht="12.75" customHeight="1" x14ac:dyDescent="0.2">
      <c r="A217" s="60"/>
      <c r="B217" s="62"/>
      <c r="C217" s="60"/>
      <c r="D217" s="62"/>
      <c r="E217" s="62"/>
      <c r="F217" s="62"/>
      <c r="G217" s="62"/>
      <c r="H217" s="60"/>
      <c r="I217" s="60"/>
      <c r="J217" s="60"/>
      <c r="K217" s="62"/>
      <c r="L217" s="60"/>
      <c r="M217" s="60"/>
      <c r="N217" s="60"/>
      <c r="O217" s="62"/>
      <c r="P217" s="62"/>
      <c r="Q217" s="62"/>
      <c r="R217" s="62"/>
    </row>
    <row r="218" spans="1:18" ht="12.75" customHeight="1" x14ac:dyDescent="0.2">
      <c r="A218" s="60"/>
      <c r="B218" s="62"/>
      <c r="C218" s="60"/>
      <c r="D218" s="62"/>
      <c r="E218" s="62"/>
      <c r="F218" s="62"/>
      <c r="G218" s="62"/>
      <c r="H218" s="60"/>
      <c r="I218" s="60"/>
      <c r="J218" s="60"/>
      <c r="K218" s="62"/>
      <c r="L218" s="60"/>
      <c r="M218" s="60"/>
      <c r="N218" s="60"/>
      <c r="O218" s="62"/>
      <c r="P218" s="62"/>
      <c r="Q218" s="62"/>
      <c r="R218" s="62"/>
    </row>
    <row r="219" spans="1:18" ht="12.75" customHeight="1" x14ac:dyDescent="0.2">
      <c r="A219" s="60"/>
      <c r="B219" s="62"/>
      <c r="C219" s="60"/>
      <c r="D219" s="62"/>
      <c r="E219" s="62"/>
      <c r="F219" s="62"/>
      <c r="G219" s="62"/>
      <c r="H219" s="60"/>
      <c r="I219" s="60"/>
      <c r="J219" s="60"/>
      <c r="K219" s="62"/>
      <c r="L219" s="60"/>
      <c r="M219" s="60"/>
      <c r="N219" s="60"/>
      <c r="O219" s="62"/>
      <c r="P219" s="62"/>
      <c r="Q219" s="62"/>
      <c r="R219" s="62"/>
    </row>
    <row r="220" spans="1:18" ht="12.75" customHeight="1" x14ac:dyDescent="0.2">
      <c r="A220" s="60"/>
      <c r="B220" s="62"/>
      <c r="C220" s="60"/>
      <c r="D220" s="62"/>
      <c r="E220" s="62"/>
      <c r="F220" s="62"/>
      <c r="G220" s="62"/>
      <c r="H220" s="60"/>
      <c r="I220" s="60"/>
      <c r="J220" s="60"/>
      <c r="K220" s="62"/>
      <c r="L220" s="60"/>
      <c r="M220" s="60"/>
      <c r="N220" s="60"/>
      <c r="O220" s="62"/>
      <c r="P220" s="62"/>
      <c r="Q220" s="62"/>
      <c r="R220" s="62"/>
    </row>
    <row r="221" spans="1:18" ht="15.75" customHeight="1" x14ac:dyDescent="0.2"/>
    <row r="222" spans="1:18" ht="15.75" customHeight="1" x14ac:dyDescent="0.2"/>
    <row r="223" spans="1:18" ht="15.75" customHeight="1" x14ac:dyDescent="0.2"/>
    <row r="224" spans="1:1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2">
    <mergeCell ref="A5:C5"/>
    <mergeCell ref="D7:N7"/>
    <mergeCell ref="D8:N8"/>
    <mergeCell ref="A9:N9"/>
    <mergeCell ref="F10:G10"/>
    <mergeCell ref="I10:J10"/>
    <mergeCell ref="A1:B4"/>
    <mergeCell ref="C1:L4"/>
    <mergeCell ref="M1:N1"/>
    <mergeCell ref="M2:N2"/>
    <mergeCell ref="M3:N3"/>
    <mergeCell ref="M4:N4"/>
    <mergeCell ref="O6:O10"/>
    <mergeCell ref="P6:P10"/>
    <mergeCell ref="Q6:Q10"/>
    <mergeCell ref="R6:R10"/>
    <mergeCell ref="D5:N5"/>
    <mergeCell ref="D6:N6"/>
    <mergeCell ref="B21:D21"/>
    <mergeCell ref="H13:I13"/>
    <mergeCell ref="M10:N10"/>
    <mergeCell ref="E17:F17"/>
    <mergeCell ref="A6:C6"/>
    <mergeCell ref="A7:C7"/>
    <mergeCell ref="A8:C8"/>
    <mergeCell ref="C14:D14"/>
    <mergeCell ref="E14:F14"/>
    <mergeCell ref="E15:F15"/>
    <mergeCell ref="A15:A16"/>
    <mergeCell ref="F11:G11"/>
    <mergeCell ref="I11:J11"/>
    <mergeCell ref="M11:N11"/>
  </mergeCells>
  <printOptions horizontalCentered="1" verticalCentered="1"/>
  <pageMargins left="0.23622047244094491" right="0.15748031496062992" top="0.19685039370078741" bottom="0.19685039370078741" header="0" footer="0"/>
  <pageSetup paperSize="14" scale="70" orientation="landscape"/>
  <headerFooter>
    <oddFooter>&amp;C&amp;P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00"/>
  <sheetViews>
    <sheetView topLeftCell="E29" workbookViewId="0">
      <selection activeCell="G35" sqref="G35"/>
    </sheetView>
  </sheetViews>
  <sheetFormatPr baseColWidth="10" defaultColWidth="12.625" defaultRowHeight="15" customHeight="1" x14ac:dyDescent="0.2"/>
  <cols>
    <col min="1" max="1" width="8.5" customWidth="1"/>
    <col min="2" max="2" width="37.5" customWidth="1"/>
    <col min="3" max="3" width="33.125" customWidth="1"/>
    <col min="4" max="4" width="30" customWidth="1"/>
    <col min="5" max="5" width="28.75" customWidth="1"/>
    <col min="6" max="6" width="10.875" customWidth="1"/>
    <col min="7" max="7" width="13.5" customWidth="1"/>
    <col min="8" max="8" width="47.375" customWidth="1"/>
    <col min="9" max="9" width="46" customWidth="1"/>
    <col min="10" max="10" width="12.125" customWidth="1"/>
    <col min="11" max="11" width="33" customWidth="1"/>
    <col min="12" max="12" width="13.625" customWidth="1"/>
    <col min="13" max="15" width="9.5" customWidth="1"/>
  </cols>
  <sheetData>
    <row r="1" spans="1:15" ht="21" customHeight="1" x14ac:dyDescent="0.2">
      <c r="A1" s="344"/>
      <c r="B1" s="345"/>
      <c r="C1" s="349" t="s">
        <v>0</v>
      </c>
      <c r="D1" s="350"/>
      <c r="E1" s="345"/>
      <c r="F1" s="289" t="s">
        <v>1</v>
      </c>
      <c r="G1" s="290"/>
      <c r="H1" s="2"/>
      <c r="I1" s="3"/>
      <c r="J1" s="4"/>
      <c r="K1" s="4"/>
      <c r="L1" s="4"/>
      <c r="M1" s="1"/>
      <c r="N1" s="1"/>
      <c r="O1" s="1"/>
    </row>
    <row r="2" spans="1:15" ht="21" customHeight="1" x14ac:dyDescent="0.2">
      <c r="A2" s="346"/>
      <c r="B2" s="322"/>
      <c r="C2" s="301"/>
      <c r="D2" s="292"/>
      <c r="E2" s="322"/>
      <c r="F2" s="293" t="s">
        <v>3</v>
      </c>
      <c r="G2" s="294"/>
      <c r="H2" s="2"/>
      <c r="I2" s="3"/>
      <c r="J2" s="4"/>
      <c r="K2" s="4"/>
      <c r="L2" s="4"/>
      <c r="M2" s="1"/>
      <c r="N2" s="1"/>
      <c r="O2" s="1"/>
    </row>
    <row r="3" spans="1:15" ht="27" customHeight="1" x14ac:dyDescent="0.2">
      <c r="A3" s="346"/>
      <c r="B3" s="322"/>
      <c r="C3" s="301"/>
      <c r="D3" s="292"/>
      <c r="E3" s="322"/>
      <c r="F3" s="293" t="s">
        <v>4</v>
      </c>
      <c r="G3" s="294"/>
      <c r="H3" s="2"/>
      <c r="I3" s="3"/>
      <c r="J3" s="4"/>
      <c r="K3" s="4"/>
      <c r="L3" s="4"/>
      <c r="M3" s="1"/>
      <c r="N3" s="1"/>
      <c r="O3" s="1"/>
    </row>
    <row r="4" spans="1:15" ht="21" customHeight="1" x14ac:dyDescent="0.2">
      <c r="A4" s="347"/>
      <c r="B4" s="348"/>
      <c r="C4" s="351"/>
      <c r="D4" s="352"/>
      <c r="E4" s="348"/>
      <c r="F4" s="295" t="s">
        <v>12</v>
      </c>
      <c r="G4" s="296"/>
      <c r="H4" s="2"/>
      <c r="I4" s="3"/>
      <c r="J4" s="4"/>
      <c r="K4" s="4"/>
      <c r="L4" s="4"/>
      <c r="M4" s="1"/>
      <c r="N4" s="1"/>
      <c r="O4" s="1"/>
    </row>
    <row r="5" spans="1:15" ht="22.5" customHeight="1" x14ac:dyDescent="0.2">
      <c r="A5" s="5"/>
      <c r="B5" s="5"/>
      <c r="C5" s="5"/>
      <c r="D5" s="5"/>
      <c r="E5" s="5"/>
      <c r="F5" s="5"/>
      <c r="G5" s="5"/>
      <c r="H5" s="7"/>
      <c r="I5" s="7"/>
      <c r="J5" s="5"/>
      <c r="K5" s="5"/>
      <c r="L5" s="5"/>
      <c r="M5" s="5"/>
      <c r="N5" s="5"/>
      <c r="O5" s="5"/>
    </row>
    <row r="6" spans="1:15" ht="50.25" customHeight="1" x14ac:dyDescent="0.2">
      <c r="A6" s="353" t="s">
        <v>16</v>
      </c>
      <c r="B6" s="306"/>
      <c r="C6" s="354" t="s">
        <v>19</v>
      </c>
      <c r="D6" s="305"/>
      <c r="E6" s="305"/>
      <c r="F6" s="305"/>
      <c r="G6" s="306"/>
      <c r="H6" s="276" t="s">
        <v>21</v>
      </c>
      <c r="I6" s="298" t="s">
        <v>13</v>
      </c>
      <c r="J6" s="276" t="s">
        <v>22</v>
      </c>
      <c r="K6" s="279" t="s">
        <v>24</v>
      </c>
      <c r="L6" s="276"/>
      <c r="M6" s="8"/>
      <c r="N6" s="8"/>
      <c r="O6" s="8"/>
    </row>
    <row r="7" spans="1:15" ht="24.75" customHeight="1" x14ac:dyDescent="0.2">
      <c r="A7" s="353" t="s">
        <v>8</v>
      </c>
      <c r="B7" s="306"/>
      <c r="C7" s="355" t="s">
        <v>27</v>
      </c>
      <c r="D7" s="305"/>
      <c r="E7" s="305"/>
      <c r="F7" s="305"/>
      <c r="G7" s="306"/>
      <c r="H7" s="277"/>
      <c r="I7" s="277"/>
      <c r="J7" s="277"/>
      <c r="K7" s="277"/>
      <c r="L7" s="277"/>
      <c r="M7" s="8"/>
      <c r="N7" s="8"/>
      <c r="O7" s="8"/>
    </row>
    <row r="8" spans="1:15" ht="15.75" customHeight="1" x14ac:dyDescent="0.2">
      <c r="A8" s="353" t="s">
        <v>20</v>
      </c>
      <c r="B8" s="306"/>
      <c r="C8" s="355" t="s">
        <v>33</v>
      </c>
      <c r="D8" s="305"/>
      <c r="E8" s="305"/>
      <c r="F8" s="305"/>
      <c r="G8" s="306"/>
      <c r="H8" s="277"/>
      <c r="I8" s="277"/>
      <c r="J8" s="277"/>
      <c r="K8" s="277"/>
      <c r="L8" s="277"/>
      <c r="M8" s="8"/>
      <c r="N8" s="8"/>
      <c r="O8" s="8"/>
    </row>
    <row r="9" spans="1:15" ht="30" customHeight="1" x14ac:dyDescent="0.2">
      <c r="A9" s="353" t="s">
        <v>25</v>
      </c>
      <c r="B9" s="306"/>
      <c r="C9" s="355" t="s">
        <v>35</v>
      </c>
      <c r="D9" s="305"/>
      <c r="E9" s="305"/>
      <c r="F9" s="305"/>
      <c r="G9" s="306"/>
      <c r="H9" s="277"/>
      <c r="I9" s="277"/>
      <c r="J9" s="277"/>
      <c r="K9" s="277"/>
      <c r="L9" s="277"/>
      <c r="M9" s="8"/>
      <c r="N9" s="8"/>
      <c r="O9" s="8"/>
    </row>
    <row r="10" spans="1:15" ht="30" customHeight="1" x14ac:dyDescent="0.2">
      <c r="A10" s="356" t="s">
        <v>37</v>
      </c>
      <c r="B10" s="306"/>
      <c r="C10" s="11" t="s">
        <v>40</v>
      </c>
      <c r="D10" s="11" t="s">
        <v>41</v>
      </c>
      <c r="E10" s="11" t="s">
        <v>42</v>
      </c>
      <c r="F10" s="11" t="s">
        <v>45</v>
      </c>
      <c r="G10" s="11" t="s">
        <v>47</v>
      </c>
      <c r="H10" s="278"/>
      <c r="I10" s="278"/>
      <c r="J10" s="278"/>
      <c r="K10" s="278"/>
      <c r="L10" s="278"/>
      <c r="M10" s="8"/>
      <c r="N10" s="8"/>
      <c r="O10" s="8"/>
    </row>
    <row r="11" spans="1:15" ht="153" customHeight="1" x14ac:dyDescent="0.2">
      <c r="A11" s="341" t="s">
        <v>48</v>
      </c>
      <c r="B11" s="321"/>
      <c r="C11" s="14" t="s">
        <v>51</v>
      </c>
      <c r="D11" s="15" t="s">
        <v>53</v>
      </c>
      <c r="E11" s="17" t="s">
        <v>54</v>
      </c>
      <c r="F11" s="19">
        <v>43881</v>
      </c>
      <c r="G11" s="19">
        <v>43951</v>
      </c>
      <c r="H11" s="22" t="s">
        <v>58</v>
      </c>
      <c r="I11" s="25" t="s">
        <v>61</v>
      </c>
      <c r="J11" s="34">
        <v>1</v>
      </c>
      <c r="K11" s="35" t="s">
        <v>78</v>
      </c>
      <c r="L11" s="39"/>
      <c r="M11" s="5"/>
      <c r="N11" s="5"/>
      <c r="O11" s="5"/>
    </row>
    <row r="12" spans="1:15" ht="145.5" customHeight="1" x14ac:dyDescent="0.2">
      <c r="A12" s="339" t="s">
        <v>85</v>
      </c>
      <c r="B12" s="340" t="s">
        <v>93</v>
      </c>
      <c r="C12" s="33" t="s">
        <v>103</v>
      </c>
      <c r="D12" s="33" t="s">
        <v>104</v>
      </c>
      <c r="E12" s="33" t="s">
        <v>105</v>
      </c>
      <c r="F12" s="20">
        <v>43861</v>
      </c>
      <c r="G12" s="20">
        <v>44192</v>
      </c>
      <c r="H12" s="46" t="s">
        <v>106</v>
      </c>
      <c r="I12" s="46" t="s">
        <v>108</v>
      </c>
      <c r="J12" s="48">
        <v>1</v>
      </c>
      <c r="K12" s="35" t="s">
        <v>110</v>
      </c>
      <c r="L12" s="39"/>
      <c r="M12" s="5"/>
      <c r="N12" s="5"/>
      <c r="O12" s="5"/>
    </row>
    <row r="13" spans="1:15" ht="99.75" customHeight="1" x14ac:dyDescent="0.2">
      <c r="A13" s="277"/>
      <c r="B13" s="277"/>
      <c r="C13" s="33" t="s">
        <v>111</v>
      </c>
      <c r="D13" s="33" t="s">
        <v>112</v>
      </c>
      <c r="E13" s="49" t="s">
        <v>113</v>
      </c>
      <c r="F13" s="20">
        <v>43861</v>
      </c>
      <c r="G13" s="52">
        <v>43951</v>
      </c>
      <c r="H13" s="46" t="s">
        <v>116</v>
      </c>
      <c r="I13" s="46" t="s">
        <v>117</v>
      </c>
      <c r="J13" s="48">
        <v>1</v>
      </c>
      <c r="K13" s="35" t="s">
        <v>118</v>
      </c>
      <c r="L13" s="39"/>
      <c r="M13" s="5"/>
      <c r="N13" s="5"/>
      <c r="O13" s="5"/>
    </row>
    <row r="14" spans="1:15" ht="129" customHeight="1" x14ac:dyDescent="0.2">
      <c r="A14" s="278"/>
      <c r="B14" s="278"/>
      <c r="C14" s="33" t="s">
        <v>120</v>
      </c>
      <c r="D14" s="33" t="s">
        <v>121</v>
      </c>
      <c r="E14" s="49" t="s">
        <v>114</v>
      </c>
      <c r="F14" s="20">
        <v>43861</v>
      </c>
      <c r="G14" s="20">
        <v>44134</v>
      </c>
      <c r="H14" s="54" t="s">
        <v>123</v>
      </c>
      <c r="I14" s="46" t="s">
        <v>125</v>
      </c>
      <c r="J14" s="55">
        <v>0.5</v>
      </c>
      <c r="K14" s="27" t="s">
        <v>127</v>
      </c>
      <c r="L14" s="57"/>
      <c r="M14" s="5"/>
      <c r="N14" s="5"/>
      <c r="O14" s="5"/>
    </row>
    <row r="15" spans="1:15" ht="99.75" customHeight="1" x14ac:dyDescent="0.2">
      <c r="A15" s="342" t="str">
        <f t="shared" ref="A15:B15" si="0">+A12</f>
        <v>Diseño de la estrategia de rendición de cuentas y cronograma de implementación</v>
      </c>
      <c r="B15" s="343" t="str">
        <f t="shared" si="0"/>
        <v>Información de calidad y en lenguaje comprensible</v>
      </c>
      <c r="C15" s="33" t="s">
        <v>131</v>
      </c>
      <c r="D15" s="33" t="s">
        <v>132</v>
      </c>
      <c r="E15" s="49" t="s">
        <v>114</v>
      </c>
      <c r="F15" s="20">
        <v>43921</v>
      </c>
      <c r="G15" s="52">
        <v>44181</v>
      </c>
      <c r="H15" s="46" t="s">
        <v>133</v>
      </c>
      <c r="I15" s="46" t="s">
        <v>134</v>
      </c>
      <c r="J15" s="58" t="s">
        <v>135</v>
      </c>
      <c r="K15" s="27" t="s">
        <v>136</v>
      </c>
      <c r="L15" s="57"/>
      <c r="M15" s="5"/>
      <c r="N15" s="5"/>
      <c r="O15" s="5"/>
    </row>
    <row r="16" spans="1:15" ht="99.75" customHeight="1" x14ac:dyDescent="0.2">
      <c r="A16" s="332"/>
      <c r="B16" s="277"/>
      <c r="C16" s="43" t="s">
        <v>138</v>
      </c>
      <c r="D16" s="33" t="s">
        <v>139</v>
      </c>
      <c r="E16" s="49" t="s">
        <v>114</v>
      </c>
      <c r="F16" s="20">
        <v>43891</v>
      </c>
      <c r="G16" s="20">
        <v>44012</v>
      </c>
      <c r="H16" s="46" t="s">
        <v>140</v>
      </c>
      <c r="I16" s="46" t="s">
        <v>141</v>
      </c>
      <c r="J16" s="63"/>
      <c r="K16" s="27" t="s">
        <v>142</v>
      </c>
      <c r="L16" s="57"/>
      <c r="M16" s="5"/>
      <c r="N16" s="5"/>
      <c r="O16" s="5"/>
    </row>
    <row r="17" spans="1:15" ht="99.75" customHeight="1" x14ac:dyDescent="0.2">
      <c r="A17" s="339" t="str">
        <f>+A15</f>
        <v>Diseño de la estrategia de rendición de cuentas y cronograma de implementación</v>
      </c>
      <c r="B17" s="340" t="s">
        <v>144</v>
      </c>
      <c r="C17" s="64" t="s">
        <v>145</v>
      </c>
      <c r="D17" s="33" t="s">
        <v>147</v>
      </c>
      <c r="E17" s="33" t="s">
        <v>148</v>
      </c>
      <c r="F17" s="20">
        <v>44136</v>
      </c>
      <c r="G17" s="52">
        <v>44165</v>
      </c>
      <c r="H17" s="21" t="s">
        <v>70</v>
      </c>
      <c r="I17" s="65"/>
      <c r="J17" s="66"/>
      <c r="K17" s="27" t="s">
        <v>157</v>
      </c>
      <c r="L17" s="57"/>
      <c r="M17" s="5"/>
      <c r="N17" s="5"/>
      <c r="O17" s="5"/>
    </row>
    <row r="18" spans="1:15" ht="99.75" customHeight="1" x14ac:dyDescent="0.2">
      <c r="A18" s="277"/>
      <c r="B18" s="277"/>
      <c r="C18" s="64" t="s">
        <v>158</v>
      </c>
      <c r="D18" s="33" t="s">
        <v>159</v>
      </c>
      <c r="E18" s="33" t="s">
        <v>160</v>
      </c>
      <c r="F18" s="20">
        <v>44136</v>
      </c>
      <c r="G18" s="52">
        <v>44165</v>
      </c>
      <c r="H18" s="67" t="s">
        <v>70</v>
      </c>
      <c r="I18" s="30"/>
      <c r="J18" s="31"/>
      <c r="K18" s="27" t="s">
        <v>161</v>
      </c>
      <c r="L18" s="57"/>
      <c r="M18" s="5"/>
      <c r="N18" s="5"/>
      <c r="O18" s="5"/>
    </row>
    <row r="19" spans="1:15" ht="99.75" customHeight="1" x14ac:dyDescent="0.2">
      <c r="A19" s="277"/>
      <c r="B19" s="277"/>
      <c r="C19" s="64" t="s">
        <v>162</v>
      </c>
      <c r="D19" s="33" t="s">
        <v>163</v>
      </c>
      <c r="E19" s="49" t="s">
        <v>148</v>
      </c>
      <c r="F19" s="20">
        <v>44136</v>
      </c>
      <c r="G19" s="20">
        <v>44192</v>
      </c>
      <c r="H19" s="67" t="s">
        <v>70</v>
      </c>
      <c r="I19" s="30"/>
      <c r="J19" s="31"/>
      <c r="K19" s="27" t="s">
        <v>164</v>
      </c>
      <c r="L19" s="57"/>
      <c r="M19" s="5"/>
      <c r="N19" s="5"/>
      <c r="O19" s="5"/>
    </row>
    <row r="20" spans="1:15" ht="99.75" customHeight="1" x14ac:dyDescent="0.2">
      <c r="A20" s="277"/>
      <c r="B20" s="277"/>
      <c r="C20" s="70" t="s">
        <v>165</v>
      </c>
      <c r="D20" s="33" t="s">
        <v>166</v>
      </c>
      <c r="E20" s="49" t="s">
        <v>160</v>
      </c>
      <c r="F20" s="20">
        <v>43862</v>
      </c>
      <c r="G20" s="52">
        <v>44180</v>
      </c>
      <c r="H20" s="73" t="s">
        <v>167</v>
      </c>
      <c r="I20" s="30"/>
      <c r="J20" s="48"/>
      <c r="K20" s="27" t="s">
        <v>168</v>
      </c>
      <c r="L20" s="57"/>
      <c r="M20" s="5"/>
      <c r="N20" s="5"/>
      <c r="O20" s="5"/>
    </row>
    <row r="21" spans="1:15" ht="99.75" customHeight="1" x14ac:dyDescent="0.2">
      <c r="A21" s="277"/>
      <c r="B21" s="277"/>
      <c r="C21" s="64" t="s">
        <v>169</v>
      </c>
      <c r="D21" s="33" t="s">
        <v>170</v>
      </c>
      <c r="E21" s="49" t="s">
        <v>114</v>
      </c>
      <c r="F21" s="74">
        <v>43952</v>
      </c>
      <c r="G21" s="75">
        <v>44042</v>
      </c>
      <c r="H21" s="67" t="s">
        <v>102</v>
      </c>
      <c r="I21" s="30"/>
      <c r="J21" s="48"/>
      <c r="K21" s="27" t="s">
        <v>172</v>
      </c>
      <c r="L21" s="57"/>
      <c r="M21" s="5"/>
      <c r="N21" s="5"/>
      <c r="O21" s="5"/>
    </row>
    <row r="22" spans="1:15" ht="99.75" customHeight="1" x14ac:dyDescent="0.2">
      <c r="A22" s="277"/>
      <c r="B22" s="277"/>
      <c r="C22" s="64" t="s">
        <v>173</v>
      </c>
      <c r="D22" s="33" t="s">
        <v>174</v>
      </c>
      <c r="E22" s="49" t="s">
        <v>114</v>
      </c>
      <c r="F22" s="20">
        <v>44136</v>
      </c>
      <c r="G22" s="20">
        <v>44192</v>
      </c>
      <c r="H22" s="67" t="s">
        <v>70</v>
      </c>
      <c r="I22" s="30"/>
      <c r="J22" s="31"/>
      <c r="K22" s="27" t="s">
        <v>175</v>
      </c>
      <c r="L22" s="57"/>
      <c r="M22" s="5"/>
      <c r="N22" s="5"/>
      <c r="O22" s="5"/>
    </row>
    <row r="23" spans="1:15" ht="99.75" customHeight="1" x14ac:dyDescent="0.2">
      <c r="A23" s="277"/>
      <c r="B23" s="277"/>
      <c r="C23" s="70" t="s">
        <v>176</v>
      </c>
      <c r="D23" s="76" t="s">
        <v>177</v>
      </c>
      <c r="E23" s="49" t="s">
        <v>114</v>
      </c>
      <c r="F23" s="20">
        <v>43952</v>
      </c>
      <c r="G23" s="20">
        <v>44192</v>
      </c>
      <c r="H23" s="67" t="s">
        <v>178</v>
      </c>
      <c r="I23" s="30"/>
      <c r="J23" s="31"/>
      <c r="K23" s="77" t="s">
        <v>179</v>
      </c>
      <c r="L23" s="57"/>
      <c r="M23" s="5"/>
      <c r="N23" s="5"/>
      <c r="O23" s="5"/>
    </row>
    <row r="24" spans="1:15" ht="180.75" customHeight="1" x14ac:dyDescent="0.2">
      <c r="A24" s="278"/>
      <c r="B24" s="278"/>
      <c r="C24" s="78" t="s">
        <v>181</v>
      </c>
      <c r="D24" s="18" t="s">
        <v>182</v>
      </c>
      <c r="E24" s="72" t="s">
        <v>114</v>
      </c>
      <c r="F24" s="20">
        <v>43862</v>
      </c>
      <c r="G24" s="52">
        <v>44181</v>
      </c>
      <c r="H24" s="79" t="s">
        <v>183</v>
      </c>
      <c r="I24" s="79" t="s">
        <v>184</v>
      </c>
      <c r="J24" s="48">
        <v>1</v>
      </c>
      <c r="K24" s="35" t="s">
        <v>185</v>
      </c>
      <c r="L24" s="39"/>
      <c r="M24" s="5"/>
      <c r="N24" s="5"/>
      <c r="O24" s="5"/>
    </row>
    <row r="25" spans="1:15" ht="99.75" customHeight="1" x14ac:dyDescent="0.2">
      <c r="A25" s="331" t="s">
        <v>85</v>
      </c>
      <c r="B25" s="80" t="s">
        <v>186</v>
      </c>
      <c r="C25" s="27" t="s">
        <v>187</v>
      </c>
      <c r="D25" s="18" t="s">
        <v>188</v>
      </c>
      <c r="E25" s="72" t="s">
        <v>189</v>
      </c>
      <c r="F25" s="81">
        <v>43983</v>
      </c>
      <c r="G25" s="20">
        <v>44181</v>
      </c>
      <c r="H25" s="67" t="s">
        <v>178</v>
      </c>
      <c r="I25" s="30"/>
      <c r="J25" s="48"/>
      <c r="K25" s="27" t="s">
        <v>190</v>
      </c>
      <c r="L25" s="57"/>
      <c r="M25" s="5"/>
      <c r="N25" s="5"/>
      <c r="O25" s="5"/>
    </row>
    <row r="26" spans="1:15" ht="99.75" customHeight="1" x14ac:dyDescent="0.2">
      <c r="A26" s="332"/>
      <c r="B26" s="80"/>
      <c r="C26" s="27" t="s">
        <v>191</v>
      </c>
      <c r="D26" s="18" t="s">
        <v>192</v>
      </c>
      <c r="E26" s="18" t="s">
        <v>193</v>
      </c>
      <c r="F26" s="81">
        <v>43983</v>
      </c>
      <c r="G26" s="20">
        <v>44181</v>
      </c>
      <c r="H26" s="67" t="s">
        <v>178</v>
      </c>
      <c r="I26" s="30"/>
      <c r="J26" s="48"/>
      <c r="K26" s="27" t="s">
        <v>194</v>
      </c>
      <c r="L26" s="57"/>
      <c r="M26" s="5"/>
      <c r="N26" s="5"/>
      <c r="O26" s="5"/>
    </row>
    <row r="27" spans="1:15" ht="99.75" customHeight="1" x14ac:dyDescent="0.2">
      <c r="A27" s="333"/>
      <c r="B27" s="82" t="s">
        <v>195</v>
      </c>
      <c r="C27" s="35" t="s">
        <v>196</v>
      </c>
      <c r="D27" s="76" t="s">
        <v>197</v>
      </c>
      <c r="E27" s="83" t="s">
        <v>198</v>
      </c>
      <c r="F27" s="84">
        <v>43952</v>
      </c>
      <c r="G27" s="84">
        <v>44192</v>
      </c>
      <c r="H27" s="67" t="s">
        <v>178</v>
      </c>
      <c r="I27" s="30"/>
      <c r="J27" s="48"/>
      <c r="K27" s="27" t="s">
        <v>199</v>
      </c>
      <c r="L27" s="57"/>
      <c r="M27" s="5"/>
      <c r="N27" s="5"/>
      <c r="O27" s="5"/>
    </row>
    <row r="28" spans="1:15" ht="128.25" customHeight="1" x14ac:dyDescent="0.2">
      <c r="A28" s="334" t="s">
        <v>200</v>
      </c>
      <c r="B28" s="322"/>
      <c r="C28" s="43" t="s">
        <v>201</v>
      </c>
      <c r="D28" s="33" t="s">
        <v>202</v>
      </c>
      <c r="E28" s="49" t="s">
        <v>189</v>
      </c>
      <c r="F28" s="20">
        <v>43951</v>
      </c>
      <c r="G28" s="20">
        <v>44192</v>
      </c>
      <c r="H28" s="73" t="s">
        <v>203</v>
      </c>
      <c r="I28" s="46" t="s">
        <v>204</v>
      </c>
      <c r="J28" s="85">
        <v>1</v>
      </c>
      <c r="K28" s="27" t="s">
        <v>205</v>
      </c>
      <c r="L28" s="57"/>
      <c r="M28" s="5"/>
      <c r="N28" s="5"/>
      <c r="O28" s="5"/>
    </row>
    <row r="29" spans="1:15" ht="170.25" customHeight="1" x14ac:dyDescent="0.2">
      <c r="A29" s="335" t="s">
        <v>206</v>
      </c>
      <c r="B29" s="306"/>
      <c r="C29" s="43" t="s">
        <v>207</v>
      </c>
      <c r="D29" s="33" t="s">
        <v>208</v>
      </c>
      <c r="E29" s="49" t="s">
        <v>189</v>
      </c>
      <c r="F29" s="20">
        <v>43951</v>
      </c>
      <c r="G29" s="20">
        <v>44192</v>
      </c>
      <c r="H29" s="73" t="s">
        <v>209</v>
      </c>
      <c r="I29" s="46" t="s">
        <v>210</v>
      </c>
      <c r="J29" s="85">
        <v>1</v>
      </c>
      <c r="K29" s="27" t="s">
        <v>211</v>
      </c>
      <c r="L29" s="57"/>
      <c r="M29" s="5"/>
      <c r="N29" s="5"/>
      <c r="O29" s="5"/>
    </row>
    <row r="30" spans="1:15" ht="9.75" customHeight="1" thickBot="1" x14ac:dyDescent="0.25">
      <c r="A30" s="5"/>
      <c r="B30" s="5"/>
      <c r="C30" s="5"/>
      <c r="D30" s="5"/>
      <c r="E30" s="5"/>
      <c r="F30" s="5"/>
      <c r="G30" s="5"/>
      <c r="H30" s="7"/>
      <c r="I30" s="7"/>
      <c r="J30" s="5"/>
      <c r="K30" s="5"/>
      <c r="L30" s="5"/>
      <c r="M30" s="5"/>
      <c r="N30" s="5"/>
      <c r="O30" s="5"/>
    </row>
    <row r="31" spans="1:15" ht="15.75" x14ac:dyDescent="0.2">
      <c r="A31" s="5"/>
      <c r="B31" s="188"/>
      <c r="C31" s="186"/>
      <c r="D31" s="336"/>
      <c r="E31" s="312"/>
      <c r="F31" s="187"/>
      <c r="G31" s="5"/>
      <c r="H31" s="329" t="s">
        <v>425</v>
      </c>
      <c r="I31" s="330"/>
      <c r="K31" s="191"/>
      <c r="M31" s="5"/>
      <c r="N31" s="5"/>
      <c r="O31" s="5"/>
    </row>
    <row r="32" spans="1:15" ht="16.5" thickBot="1" x14ac:dyDescent="0.25">
      <c r="A32" s="5"/>
      <c r="B32" s="189"/>
      <c r="C32" s="190"/>
      <c r="D32" s="336"/>
      <c r="E32" s="312"/>
      <c r="F32" s="187"/>
      <c r="G32" s="5"/>
      <c r="H32" s="194" t="s">
        <v>130</v>
      </c>
      <c r="I32" s="195">
        <v>19</v>
      </c>
      <c r="M32" s="5"/>
      <c r="N32" s="5"/>
      <c r="O32" s="5"/>
    </row>
    <row r="33" spans="1:15" ht="14.25" x14ac:dyDescent="0.2">
      <c r="A33" s="5"/>
      <c r="B33" s="337" t="s">
        <v>115</v>
      </c>
      <c r="C33" s="240" t="s">
        <v>122</v>
      </c>
      <c r="D33" s="241" t="s">
        <v>126</v>
      </c>
      <c r="E33" s="242" t="s">
        <v>289</v>
      </c>
      <c r="F33" s="187"/>
      <c r="G33" s="5"/>
      <c r="H33" s="194" t="s">
        <v>150</v>
      </c>
      <c r="I33" s="195">
        <v>2</v>
      </c>
      <c r="M33" s="5"/>
      <c r="N33" s="5"/>
      <c r="O33" s="5"/>
    </row>
    <row r="34" spans="1:15" thickBot="1" x14ac:dyDescent="0.25">
      <c r="A34" s="5"/>
      <c r="B34" s="338"/>
      <c r="C34" s="237" t="s">
        <v>143</v>
      </c>
      <c r="D34" s="243" t="s">
        <v>149</v>
      </c>
      <c r="E34" s="244" t="s">
        <v>289</v>
      </c>
      <c r="F34" s="187"/>
      <c r="G34" s="5"/>
      <c r="H34" s="194" t="s">
        <v>151</v>
      </c>
      <c r="I34" s="195">
        <v>17</v>
      </c>
      <c r="M34" s="5"/>
      <c r="N34" s="5"/>
      <c r="O34" s="5"/>
    </row>
    <row r="35" spans="1:15" ht="12.75" customHeight="1" x14ac:dyDescent="0.2">
      <c r="A35" s="5"/>
      <c r="B35" s="203"/>
      <c r="C35" s="238"/>
      <c r="D35" s="238"/>
      <c r="E35" s="239"/>
      <c r="F35" s="187"/>
      <c r="G35" s="5"/>
      <c r="H35" s="194" t="s">
        <v>155</v>
      </c>
      <c r="I35" s="195">
        <v>0</v>
      </c>
      <c r="M35" s="5"/>
      <c r="N35" s="5"/>
      <c r="O35" s="5"/>
    </row>
    <row r="36" spans="1:15" ht="15" customHeight="1" thickBot="1" x14ac:dyDescent="0.25">
      <c r="A36" s="5"/>
      <c r="B36" s="203"/>
      <c r="C36" s="238"/>
      <c r="D36" s="238"/>
      <c r="E36" s="239"/>
      <c r="F36" s="5"/>
      <c r="G36" s="5"/>
      <c r="H36" s="196" t="s">
        <v>156</v>
      </c>
      <c r="I36" s="197">
        <f>+I33/I32*100%</f>
        <v>0.10526315789473684</v>
      </c>
      <c r="M36" s="5"/>
      <c r="N36" s="5"/>
      <c r="O36" s="5"/>
    </row>
    <row r="37" spans="1:15" ht="15.75" thickBot="1" x14ac:dyDescent="0.25">
      <c r="A37" s="5"/>
      <c r="B37" s="245" t="s">
        <v>152</v>
      </c>
      <c r="C37" s="246" t="s">
        <v>171</v>
      </c>
      <c r="D37" s="246" t="s">
        <v>154</v>
      </c>
      <c r="E37" s="247" t="s">
        <v>289</v>
      </c>
      <c r="F37" s="5"/>
      <c r="G37" s="5"/>
      <c r="H37" s="7"/>
      <c r="M37" s="5"/>
      <c r="N37" s="5"/>
      <c r="O37" s="5"/>
    </row>
    <row r="38" spans="1:15" ht="12.75" customHeight="1" thickBot="1" x14ac:dyDescent="0.25">
      <c r="A38" s="5"/>
      <c r="B38" s="205"/>
      <c r="C38" s="200"/>
      <c r="D38" s="200"/>
      <c r="E38" s="200"/>
      <c r="F38" s="5"/>
      <c r="G38" s="5"/>
      <c r="H38" s="7"/>
      <c r="I38" s="7"/>
      <c r="J38" s="5"/>
      <c r="K38" s="5"/>
      <c r="L38" s="5"/>
      <c r="M38" s="5"/>
      <c r="N38" s="5"/>
      <c r="O38" s="5"/>
    </row>
    <row r="39" spans="1:15" ht="16.5" customHeight="1" thickBot="1" x14ac:dyDescent="0.25">
      <c r="A39" s="5"/>
      <c r="B39" s="248" t="s">
        <v>180</v>
      </c>
      <c r="C39" s="280">
        <v>43966</v>
      </c>
      <c r="D39" s="281"/>
      <c r="E39" s="282"/>
      <c r="F39" s="5"/>
      <c r="G39" s="5"/>
      <c r="H39" s="7"/>
      <c r="I39" s="7"/>
      <c r="J39" s="5"/>
      <c r="K39" s="5"/>
      <c r="L39" s="5"/>
      <c r="M39" s="5"/>
      <c r="N39" s="5"/>
      <c r="O39" s="5"/>
    </row>
    <row r="40" spans="1:15" ht="14.25" x14ac:dyDescent="0.2">
      <c r="A40" s="5"/>
      <c r="B40" s="5"/>
      <c r="C40" s="5"/>
      <c r="D40" s="5"/>
      <c r="E40" s="5"/>
      <c r="F40" s="5"/>
      <c r="G40" s="5"/>
      <c r="H40" s="7"/>
      <c r="I40" s="7"/>
      <c r="J40" s="5"/>
      <c r="K40" s="5"/>
      <c r="L40" s="5"/>
      <c r="M40" s="5"/>
      <c r="N40" s="5"/>
      <c r="O40" s="5"/>
    </row>
    <row r="41" spans="1:15" ht="12.75" customHeight="1" x14ac:dyDescent="0.2">
      <c r="A41" s="5"/>
      <c r="B41" s="5"/>
      <c r="C41" s="5"/>
      <c r="D41" s="5"/>
      <c r="E41" s="5"/>
      <c r="F41" s="5"/>
      <c r="G41" s="5"/>
      <c r="H41" s="7"/>
      <c r="I41" s="7"/>
      <c r="J41" s="5"/>
      <c r="K41" s="5"/>
      <c r="L41" s="5"/>
      <c r="M41" s="5"/>
      <c r="N41" s="5"/>
      <c r="O41" s="5"/>
    </row>
    <row r="42" spans="1:15" ht="12.75" customHeight="1" x14ac:dyDescent="0.2">
      <c r="A42" s="5"/>
      <c r="B42" s="5"/>
      <c r="C42" s="5"/>
      <c r="D42" s="5"/>
      <c r="E42" s="5"/>
      <c r="F42" s="5"/>
      <c r="G42" s="5"/>
      <c r="H42" s="7"/>
      <c r="I42" s="7"/>
      <c r="J42" s="5"/>
      <c r="K42" s="5"/>
      <c r="L42" s="5"/>
      <c r="M42" s="5"/>
      <c r="N42" s="5"/>
      <c r="O42" s="5"/>
    </row>
    <row r="43" spans="1:15" ht="12.75" customHeight="1" x14ac:dyDescent="0.2">
      <c r="A43" s="5"/>
      <c r="B43" s="5"/>
      <c r="C43" s="5"/>
      <c r="D43" s="5"/>
      <c r="E43" s="5"/>
      <c r="F43" s="5"/>
      <c r="G43" s="5"/>
      <c r="H43" s="7"/>
      <c r="I43" s="7"/>
      <c r="J43" s="5"/>
      <c r="K43" s="5"/>
      <c r="L43" s="5"/>
      <c r="M43" s="5"/>
      <c r="N43" s="5"/>
      <c r="O43" s="5"/>
    </row>
    <row r="44" spans="1:15" ht="12.75" customHeight="1" x14ac:dyDescent="0.2">
      <c r="A44" s="5"/>
      <c r="B44" s="5"/>
      <c r="C44" s="5"/>
      <c r="D44" s="5"/>
      <c r="E44" s="5"/>
      <c r="F44" s="5"/>
      <c r="G44" s="5"/>
      <c r="H44" s="7"/>
      <c r="I44" s="7"/>
      <c r="J44" s="5"/>
      <c r="K44" s="5"/>
      <c r="L44" s="5"/>
      <c r="M44" s="5"/>
      <c r="N44" s="5"/>
      <c r="O44" s="5"/>
    </row>
    <row r="45" spans="1:15" ht="12.75" customHeight="1" x14ac:dyDescent="0.2">
      <c r="A45" s="5"/>
      <c r="B45" s="5"/>
      <c r="C45" s="5"/>
      <c r="D45" s="5"/>
      <c r="E45" s="5"/>
      <c r="F45" s="5"/>
      <c r="G45" s="5"/>
      <c r="H45" s="7"/>
      <c r="I45" s="7"/>
      <c r="J45" s="5"/>
      <c r="K45" s="5"/>
      <c r="L45" s="5"/>
      <c r="M45" s="5"/>
      <c r="N45" s="5"/>
      <c r="O45" s="5"/>
    </row>
    <row r="46" spans="1:15" ht="12.75" customHeight="1" x14ac:dyDescent="0.2">
      <c r="A46" s="5"/>
      <c r="B46" s="5"/>
      <c r="C46" s="5"/>
      <c r="D46" s="5"/>
      <c r="E46" s="5"/>
      <c r="F46" s="5"/>
      <c r="G46" s="5"/>
      <c r="H46" s="7"/>
      <c r="I46" s="7"/>
      <c r="J46" s="5"/>
      <c r="K46" s="5"/>
      <c r="L46" s="5"/>
      <c r="M46" s="5"/>
      <c r="N46" s="5"/>
      <c r="O46" s="5"/>
    </row>
    <row r="47" spans="1:15" ht="12.75" customHeight="1" x14ac:dyDescent="0.2">
      <c r="A47" s="5"/>
      <c r="B47" s="5"/>
      <c r="C47" s="5"/>
      <c r="D47" s="5"/>
      <c r="E47" s="5"/>
      <c r="F47" s="5"/>
      <c r="G47" s="5"/>
      <c r="H47" s="7"/>
      <c r="I47" s="7"/>
      <c r="J47" s="5"/>
      <c r="K47" s="5"/>
      <c r="L47" s="5"/>
      <c r="M47" s="5"/>
      <c r="N47" s="5"/>
      <c r="O47" s="5"/>
    </row>
    <row r="48" spans="1:15" ht="12.75" customHeight="1" x14ac:dyDescent="0.2">
      <c r="A48" s="5"/>
      <c r="B48" s="5"/>
      <c r="C48" s="5"/>
      <c r="D48" s="5"/>
      <c r="E48" s="5"/>
      <c r="F48" s="5"/>
      <c r="G48" s="5"/>
      <c r="H48" s="7"/>
      <c r="I48" s="7"/>
      <c r="J48" s="5"/>
      <c r="K48" s="5"/>
      <c r="L48" s="5"/>
      <c r="M48" s="5"/>
      <c r="N48" s="5"/>
      <c r="O48" s="5"/>
    </row>
    <row r="49" spans="1:15" ht="12.75" customHeight="1" x14ac:dyDescent="0.2">
      <c r="A49" s="5"/>
      <c r="B49" s="5"/>
      <c r="C49" s="5"/>
      <c r="D49" s="5"/>
      <c r="E49" s="5"/>
      <c r="F49" s="5"/>
      <c r="G49" s="5"/>
      <c r="H49" s="7"/>
      <c r="I49" s="7"/>
      <c r="J49" s="5"/>
      <c r="K49" s="5"/>
      <c r="L49" s="5"/>
      <c r="M49" s="5"/>
      <c r="N49" s="5"/>
      <c r="O49" s="5"/>
    </row>
    <row r="50" spans="1:15" ht="12.75" customHeight="1" x14ac:dyDescent="0.2">
      <c r="A50" s="5"/>
      <c r="B50" s="5"/>
      <c r="C50" s="5"/>
      <c r="D50" s="5"/>
      <c r="E50" s="5"/>
      <c r="F50" s="5"/>
      <c r="G50" s="5"/>
      <c r="H50" s="7"/>
      <c r="I50" s="7"/>
      <c r="J50" s="5"/>
      <c r="K50" s="5"/>
      <c r="L50" s="5"/>
      <c r="M50" s="5"/>
      <c r="N50" s="5"/>
      <c r="O50" s="5"/>
    </row>
    <row r="51" spans="1:15" ht="12.75" customHeight="1" x14ac:dyDescent="0.2">
      <c r="A51" s="5"/>
      <c r="B51" s="5"/>
      <c r="C51" s="5"/>
      <c r="D51" s="5"/>
      <c r="E51" s="5"/>
      <c r="F51" s="5"/>
      <c r="G51" s="5"/>
      <c r="H51" s="7"/>
      <c r="I51" s="7"/>
      <c r="J51" s="5"/>
      <c r="K51" s="5"/>
      <c r="L51" s="5"/>
      <c r="M51" s="5"/>
      <c r="N51" s="5"/>
      <c r="O51" s="5"/>
    </row>
    <row r="52" spans="1:15" ht="12.75" customHeight="1" x14ac:dyDescent="0.2">
      <c r="A52" s="5"/>
      <c r="B52" s="5"/>
      <c r="C52" s="5"/>
      <c r="D52" s="5"/>
      <c r="E52" s="5"/>
      <c r="F52" s="5"/>
      <c r="G52" s="5"/>
      <c r="H52" s="7"/>
      <c r="I52" s="7"/>
      <c r="J52" s="5"/>
      <c r="K52" s="5"/>
      <c r="L52" s="5"/>
      <c r="M52" s="5"/>
      <c r="N52" s="5"/>
      <c r="O52" s="5"/>
    </row>
    <row r="53" spans="1:15" ht="12.75" customHeight="1" x14ac:dyDescent="0.2">
      <c r="A53" s="5"/>
      <c r="B53" s="5"/>
      <c r="C53" s="5"/>
      <c r="D53" s="5"/>
      <c r="E53" s="5"/>
      <c r="F53" s="5"/>
      <c r="G53" s="5"/>
      <c r="H53" s="7"/>
      <c r="I53" s="7"/>
      <c r="J53" s="5"/>
      <c r="K53" s="5"/>
      <c r="L53" s="5"/>
      <c r="M53" s="5"/>
      <c r="N53" s="5"/>
      <c r="O53" s="5"/>
    </row>
    <row r="54" spans="1:15" ht="12.75" customHeight="1" x14ac:dyDescent="0.2">
      <c r="A54" s="5"/>
      <c r="B54" s="5"/>
      <c r="C54" s="5"/>
      <c r="D54" s="5"/>
      <c r="E54" s="5"/>
      <c r="F54" s="5"/>
      <c r="G54" s="5"/>
      <c r="H54" s="7"/>
      <c r="I54" s="7"/>
      <c r="J54" s="5"/>
      <c r="K54" s="5"/>
      <c r="L54" s="5"/>
      <c r="M54" s="5"/>
      <c r="N54" s="5"/>
      <c r="O54" s="5"/>
    </row>
    <row r="55" spans="1:15" ht="12.75" customHeight="1" x14ac:dyDescent="0.2">
      <c r="A55" s="5"/>
      <c r="B55" s="5"/>
      <c r="C55" s="5"/>
      <c r="D55" s="5"/>
      <c r="E55" s="5"/>
      <c r="F55" s="5"/>
      <c r="G55" s="5"/>
      <c r="H55" s="7"/>
      <c r="I55" s="7"/>
      <c r="J55" s="5"/>
      <c r="K55" s="5"/>
      <c r="L55" s="5"/>
      <c r="M55" s="5"/>
      <c r="N55" s="5"/>
      <c r="O55" s="5"/>
    </row>
    <row r="56" spans="1:15" ht="12.75" customHeight="1" x14ac:dyDescent="0.2">
      <c r="A56" s="5"/>
      <c r="B56" s="5"/>
      <c r="C56" s="5"/>
      <c r="D56" s="5"/>
      <c r="E56" s="5"/>
      <c r="F56" s="5"/>
      <c r="G56" s="5"/>
      <c r="H56" s="7"/>
      <c r="I56" s="7"/>
      <c r="J56" s="5"/>
      <c r="K56" s="5"/>
      <c r="L56" s="5"/>
      <c r="M56" s="5"/>
      <c r="N56" s="5"/>
      <c r="O56" s="5"/>
    </row>
    <row r="57" spans="1:15" ht="12.75" customHeight="1" x14ac:dyDescent="0.2">
      <c r="A57" s="5"/>
      <c r="B57" s="5"/>
      <c r="C57" s="5"/>
      <c r="D57" s="5"/>
      <c r="E57" s="5"/>
      <c r="F57" s="5"/>
      <c r="G57" s="5"/>
      <c r="H57" s="7"/>
      <c r="I57" s="7"/>
      <c r="J57" s="5"/>
      <c r="K57" s="5"/>
      <c r="L57" s="5"/>
      <c r="M57" s="5"/>
      <c r="N57" s="5"/>
      <c r="O57" s="5"/>
    </row>
    <row r="58" spans="1:15" ht="12.75" customHeight="1" x14ac:dyDescent="0.2">
      <c r="A58" s="5"/>
      <c r="B58" s="5"/>
      <c r="C58" s="5"/>
      <c r="D58" s="5"/>
      <c r="E58" s="5"/>
      <c r="F58" s="5"/>
      <c r="G58" s="5"/>
      <c r="H58" s="7"/>
      <c r="I58" s="7"/>
      <c r="J58" s="5"/>
      <c r="K58" s="5"/>
      <c r="L58" s="5"/>
      <c r="M58" s="5"/>
      <c r="N58" s="5"/>
      <c r="O58" s="5"/>
    </row>
    <row r="59" spans="1:15" ht="12.75" customHeight="1" x14ac:dyDescent="0.2">
      <c r="A59" s="5"/>
      <c r="B59" s="5"/>
      <c r="C59" s="5"/>
      <c r="D59" s="5"/>
      <c r="E59" s="5"/>
      <c r="F59" s="5"/>
      <c r="G59" s="5"/>
      <c r="H59" s="7"/>
      <c r="I59" s="7"/>
      <c r="J59" s="5"/>
      <c r="K59" s="5"/>
      <c r="L59" s="5"/>
      <c r="M59" s="5"/>
      <c r="N59" s="5"/>
      <c r="O59" s="5"/>
    </row>
    <row r="60" spans="1:15" ht="12.75" customHeight="1" x14ac:dyDescent="0.2">
      <c r="A60" s="5"/>
      <c r="B60" s="5"/>
      <c r="C60" s="5"/>
      <c r="D60" s="5"/>
      <c r="E60" s="5"/>
      <c r="F60" s="5"/>
      <c r="G60" s="5"/>
      <c r="H60" s="7"/>
      <c r="I60" s="7"/>
      <c r="J60" s="5"/>
      <c r="K60" s="5"/>
      <c r="L60" s="5"/>
      <c r="M60" s="5"/>
      <c r="N60" s="5"/>
      <c r="O60" s="5"/>
    </row>
    <row r="61" spans="1:15" ht="12.75" customHeight="1" x14ac:dyDescent="0.2">
      <c r="A61" s="5"/>
      <c r="B61" s="5"/>
      <c r="C61" s="5"/>
      <c r="D61" s="5"/>
      <c r="E61" s="5"/>
      <c r="F61" s="5"/>
      <c r="G61" s="5"/>
      <c r="H61" s="7"/>
      <c r="I61" s="7"/>
      <c r="J61" s="5"/>
      <c r="K61" s="5"/>
      <c r="L61" s="5"/>
      <c r="M61" s="5"/>
      <c r="N61" s="5"/>
      <c r="O61" s="5"/>
    </row>
    <row r="62" spans="1:15" ht="12.75" customHeight="1" x14ac:dyDescent="0.2">
      <c r="A62" s="5"/>
      <c r="B62" s="5"/>
      <c r="C62" s="5"/>
      <c r="D62" s="5"/>
      <c r="E62" s="5"/>
      <c r="F62" s="5"/>
      <c r="G62" s="5"/>
      <c r="H62" s="7"/>
      <c r="I62" s="7"/>
      <c r="J62" s="5"/>
      <c r="K62" s="5"/>
      <c r="L62" s="5"/>
      <c r="M62" s="5"/>
      <c r="N62" s="5"/>
      <c r="O62" s="5"/>
    </row>
    <row r="63" spans="1:15" ht="12.75" customHeight="1" x14ac:dyDescent="0.2">
      <c r="A63" s="5"/>
      <c r="B63" s="5"/>
      <c r="C63" s="5"/>
      <c r="D63" s="5"/>
      <c r="E63" s="5"/>
      <c r="F63" s="5"/>
      <c r="G63" s="5"/>
      <c r="H63" s="7"/>
      <c r="I63" s="7"/>
      <c r="J63" s="5"/>
      <c r="K63" s="5"/>
      <c r="L63" s="5"/>
      <c r="M63" s="5"/>
      <c r="N63" s="5"/>
      <c r="O63" s="5"/>
    </row>
    <row r="64" spans="1:15" ht="12.75" customHeight="1" x14ac:dyDescent="0.2">
      <c r="A64" s="5"/>
      <c r="B64" s="5"/>
      <c r="C64" s="5"/>
      <c r="D64" s="5"/>
      <c r="E64" s="5"/>
      <c r="F64" s="5"/>
      <c r="G64" s="5"/>
      <c r="H64" s="7"/>
      <c r="I64" s="7"/>
      <c r="J64" s="5"/>
      <c r="K64" s="5"/>
      <c r="L64" s="5"/>
      <c r="M64" s="5"/>
      <c r="N64" s="5"/>
      <c r="O64" s="5"/>
    </row>
    <row r="65" spans="1:15" ht="12.75" customHeight="1" x14ac:dyDescent="0.2">
      <c r="A65" s="5"/>
      <c r="B65" s="5"/>
      <c r="C65" s="5"/>
      <c r="D65" s="5"/>
      <c r="E65" s="5"/>
      <c r="F65" s="5"/>
      <c r="G65" s="5"/>
      <c r="H65" s="7"/>
      <c r="I65" s="7"/>
      <c r="J65" s="5"/>
      <c r="K65" s="5"/>
      <c r="L65" s="5"/>
      <c r="M65" s="5"/>
      <c r="N65" s="5"/>
      <c r="O65" s="5"/>
    </row>
    <row r="66" spans="1:15" ht="12.75" customHeight="1" x14ac:dyDescent="0.2">
      <c r="A66" s="5"/>
      <c r="B66" s="5"/>
      <c r="C66" s="5"/>
      <c r="D66" s="5"/>
      <c r="E66" s="5"/>
      <c r="F66" s="5"/>
      <c r="G66" s="5"/>
      <c r="H66" s="7"/>
      <c r="I66" s="7"/>
      <c r="J66" s="5"/>
      <c r="K66" s="5"/>
      <c r="L66" s="5"/>
      <c r="M66" s="5"/>
      <c r="N66" s="5"/>
      <c r="O66" s="5"/>
    </row>
    <row r="67" spans="1:15" ht="12.75" customHeight="1" x14ac:dyDescent="0.2">
      <c r="A67" s="5"/>
      <c r="B67" s="5"/>
      <c r="C67" s="5"/>
      <c r="D67" s="5"/>
      <c r="E67" s="5"/>
      <c r="F67" s="5"/>
      <c r="G67" s="5"/>
      <c r="H67" s="7"/>
      <c r="I67" s="7"/>
      <c r="J67" s="5"/>
      <c r="K67" s="5"/>
      <c r="L67" s="5"/>
      <c r="M67" s="5"/>
      <c r="N67" s="5"/>
      <c r="O67" s="5"/>
    </row>
    <row r="68" spans="1:15" ht="12.75" customHeight="1" x14ac:dyDescent="0.2">
      <c r="A68" s="5"/>
      <c r="B68" s="5"/>
      <c r="C68" s="5"/>
      <c r="D68" s="5"/>
      <c r="E68" s="5"/>
      <c r="F68" s="5"/>
      <c r="G68" s="5"/>
      <c r="H68" s="7"/>
      <c r="I68" s="7"/>
      <c r="J68" s="5"/>
      <c r="K68" s="5"/>
      <c r="L68" s="5"/>
      <c r="M68" s="5"/>
      <c r="N68" s="5"/>
      <c r="O68" s="5"/>
    </row>
    <row r="69" spans="1:15" ht="12.75" customHeight="1" x14ac:dyDescent="0.2">
      <c r="A69" s="5"/>
      <c r="B69" s="5"/>
      <c r="C69" s="5"/>
      <c r="D69" s="5"/>
      <c r="E69" s="5"/>
      <c r="F69" s="5"/>
      <c r="G69" s="5"/>
      <c r="H69" s="7"/>
      <c r="I69" s="7"/>
      <c r="J69" s="5"/>
      <c r="K69" s="5"/>
      <c r="L69" s="5"/>
      <c r="M69" s="5"/>
      <c r="N69" s="5"/>
      <c r="O69" s="5"/>
    </row>
    <row r="70" spans="1:15" ht="12.75" customHeight="1" x14ac:dyDescent="0.2">
      <c r="A70" s="5"/>
      <c r="B70" s="5"/>
      <c r="C70" s="5"/>
      <c r="D70" s="5"/>
      <c r="E70" s="5"/>
      <c r="F70" s="5"/>
      <c r="G70" s="5"/>
      <c r="H70" s="7"/>
      <c r="I70" s="7"/>
      <c r="J70" s="5"/>
      <c r="K70" s="5"/>
      <c r="L70" s="5"/>
      <c r="M70" s="5"/>
      <c r="N70" s="5"/>
      <c r="O70" s="5"/>
    </row>
    <row r="71" spans="1:15" ht="12.75" customHeight="1" x14ac:dyDescent="0.2">
      <c r="A71" s="5"/>
      <c r="B71" s="5"/>
      <c r="C71" s="5"/>
      <c r="D71" s="5"/>
      <c r="E71" s="5"/>
      <c r="F71" s="5"/>
      <c r="G71" s="5"/>
      <c r="H71" s="7"/>
      <c r="I71" s="7"/>
      <c r="J71" s="5"/>
      <c r="K71" s="5"/>
      <c r="L71" s="5"/>
      <c r="M71" s="5"/>
      <c r="N71" s="5"/>
      <c r="O71" s="5"/>
    </row>
    <row r="72" spans="1:15" ht="12.75" customHeight="1" x14ac:dyDescent="0.2">
      <c r="A72" s="5"/>
      <c r="B72" s="5"/>
      <c r="C72" s="5"/>
      <c r="D72" s="5"/>
      <c r="E72" s="5"/>
      <c r="F72" s="5"/>
      <c r="G72" s="5"/>
      <c r="H72" s="7"/>
      <c r="I72" s="7"/>
      <c r="J72" s="5"/>
      <c r="K72" s="5"/>
      <c r="L72" s="5"/>
      <c r="M72" s="5"/>
      <c r="N72" s="5"/>
      <c r="O72" s="5"/>
    </row>
    <row r="73" spans="1:15" ht="12.75" customHeight="1" x14ac:dyDescent="0.2">
      <c r="A73" s="5"/>
      <c r="B73" s="5"/>
      <c r="C73" s="5"/>
      <c r="D73" s="5"/>
      <c r="E73" s="5"/>
      <c r="F73" s="5"/>
      <c r="G73" s="5"/>
      <c r="H73" s="7"/>
      <c r="I73" s="7"/>
      <c r="J73" s="5"/>
      <c r="K73" s="5"/>
      <c r="L73" s="5"/>
      <c r="M73" s="5"/>
      <c r="N73" s="5"/>
      <c r="O73" s="5"/>
    </row>
    <row r="74" spans="1:15" ht="12.75" customHeight="1" x14ac:dyDescent="0.2">
      <c r="A74" s="5"/>
      <c r="B74" s="5"/>
      <c r="C74" s="5"/>
      <c r="D74" s="5"/>
      <c r="E74" s="5"/>
      <c r="F74" s="5"/>
      <c r="G74" s="5"/>
      <c r="H74" s="7"/>
      <c r="I74" s="7"/>
      <c r="J74" s="5"/>
      <c r="K74" s="5"/>
      <c r="L74" s="5"/>
      <c r="M74" s="5"/>
      <c r="N74" s="5"/>
      <c r="O74" s="5"/>
    </row>
    <row r="75" spans="1:15" ht="12.75" customHeight="1" x14ac:dyDescent="0.2">
      <c r="A75" s="5"/>
      <c r="B75" s="5"/>
      <c r="C75" s="5"/>
      <c r="D75" s="5"/>
      <c r="E75" s="5"/>
      <c r="F75" s="5"/>
      <c r="G75" s="5"/>
      <c r="H75" s="7"/>
      <c r="I75" s="7"/>
      <c r="J75" s="5"/>
      <c r="K75" s="5"/>
      <c r="L75" s="5"/>
      <c r="M75" s="5"/>
      <c r="N75" s="5"/>
      <c r="O75" s="5"/>
    </row>
    <row r="76" spans="1:15" ht="12.75" customHeight="1" x14ac:dyDescent="0.2">
      <c r="A76" s="5"/>
      <c r="B76" s="5"/>
      <c r="C76" s="5"/>
      <c r="D76" s="5"/>
      <c r="E76" s="5"/>
      <c r="F76" s="5"/>
      <c r="G76" s="5"/>
      <c r="H76" s="7"/>
      <c r="I76" s="7"/>
      <c r="J76" s="5"/>
      <c r="K76" s="5"/>
      <c r="L76" s="5"/>
      <c r="M76" s="5"/>
      <c r="N76" s="5"/>
      <c r="O76" s="5"/>
    </row>
    <row r="77" spans="1:15" ht="12.75" customHeight="1" x14ac:dyDescent="0.2">
      <c r="A77" s="5"/>
      <c r="B77" s="5"/>
      <c r="C77" s="5"/>
      <c r="D77" s="5"/>
      <c r="E77" s="5"/>
      <c r="F77" s="5"/>
      <c r="G77" s="5"/>
      <c r="H77" s="7"/>
      <c r="I77" s="7"/>
      <c r="J77" s="5"/>
      <c r="K77" s="5"/>
      <c r="L77" s="5"/>
      <c r="M77" s="5"/>
      <c r="N77" s="5"/>
      <c r="O77" s="5"/>
    </row>
    <row r="78" spans="1:15" ht="12.75" customHeight="1" x14ac:dyDescent="0.2">
      <c r="A78" s="5"/>
      <c r="B78" s="5"/>
      <c r="C78" s="5"/>
      <c r="D78" s="5"/>
      <c r="E78" s="5"/>
      <c r="F78" s="5"/>
      <c r="G78" s="5"/>
      <c r="H78" s="7"/>
      <c r="I78" s="7"/>
      <c r="J78" s="5"/>
      <c r="K78" s="5"/>
      <c r="L78" s="5"/>
      <c r="M78" s="5"/>
      <c r="N78" s="5"/>
      <c r="O78" s="5"/>
    </row>
    <row r="79" spans="1:15" ht="12.75" customHeight="1" x14ac:dyDescent="0.2">
      <c r="A79" s="5"/>
      <c r="B79" s="5"/>
      <c r="C79" s="5"/>
      <c r="D79" s="5"/>
      <c r="E79" s="5"/>
      <c r="F79" s="5"/>
      <c r="G79" s="5"/>
      <c r="H79" s="7"/>
      <c r="I79" s="7"/>
      <c r="J79" s="5"/>
      <c r="K79" s="5"/>
      <c r="L79" s="5"/>
      <c r="M79" s="5"/>
      <c r="N79" s="5"/>
      <c r="O79" s="5"/>
    </row>
    <row r="80" spans="1:15" ht="12.75" customHeight="1" x14ac:dyDescent="0.2">
      <c r="A80" s="5"/>
      <c r="B80" s="5"/>
      <c r="C80" s="5"/>
      <c r="D80" s="5"/>
      <c r="E80" s="5"/>
      <c r="F80" s="5"/>
      <c r="G80" s="5"/>
      <c r="H80" s="7"/>
      <c r="I80" s="7"/>
      <c r="J80" s="5"/>
      <c r="K80" s="5"/>
      <c r="L80" s="5"/>
      <c r="M80" s="5"/>
      <c r="N80" s="5"/>
      <c r="O80" s="5"/>
    </row>
    <row r="81" spans="1:15" ht="12.75" customHeight="1" x14ac:dyDescent="0.2">
      <c r="A81" s="5"/>
      <c r="B81" s="5"/>
      <c r="C81" s="5"/>
      <c r="D81" s="5"/>
      <c r="E81" s="5"/>
      <c r="F81" s="5"/>
      <c r="G81" s="5"/>
      <c r="H81" s="7"/>
      <c r="I81" s="7"/>
      <c r="J81" s="5"/>
      <c r="K81" s="5"/>
      <c r="L81" s="5"/>
      <c r="M81" s="5"/>
      <c r="N81" s="5"/>
      <c r="O81" s="5"/>
    </row>
    <row r="82" spans="1:15" ht="12.75" customHeight="1" x14ac:dyDescent="0.2">
      <c r="A82" s="5"/>
      <c r="B82" s="5"/>
      <c r="C82" s="5"/>
      <c r="D82" s="5"/>
      <c r="E82" s="5"/>
      <c r="F82" s="5"/>
      <c r="G82" s="5"/>
      <c r="H82" s="7"/>
      <c r="I82" s="7"/>
      <c r="J82" s="5"/>
      <c r="K82" s="5"/>
      <c r="L82" s="5"/>
      <c r="M82" s="5"/>
      <c r="N82" s="5"/>
      <c r="O82" s="5"/>
    </row>
    <row r="83" spans="1:15" ht="12.75" customHeight="1" x14ac:dyDescent="0.2">
      <c r="A83" s="5"/>
      <c r="B83" s="5"/>
      <c r="C83" s="5"/>
      <c r="D83" s="5"/>
      <c r="E83" s="5"/>
      <c r="F83" s="5"/>
      <c r="G83" s="5"/>
      <c r="H83" s="7"/>
      <c r="I83" s="7"/>
      <c r="J83" s="5"/>
      <c r="K83" s="5"/>
      <c r="L83" s="5"/>
      <c r="M83" s="5"/>
      <c r="N83" s="5"/>
      <c r="O83" s="5"/>
    </row>
    <row r="84" spans="1:15" ht="12.75" customHeight="1" x14ac:dyDescent="0.2">
      <c r="A84" s="5"/>
      <c r="B84" s="5"/>
      <c r="C84" s="5"/>
      <c r="D84" s="5"/>
      <c r="E84" s="5"/>
      <c r="F84" s="5"/>
      <c r="G84" s="5"/>
      <c r="H84" s="7"/>
      <c r="I84" s="7"/>
      <c r="J84" s="5"/>
      <c r="K84" s="5"/>
      <c r="L84" s="5"/>
      <c r="M84" s="5"/>
      <c r="N84" s="5"/>
      <c r="O84" s="5"/>
    </row>
    <row r="85" spans="1:15" ht="12.75" customHeight="1" x14ac:dyDescent="0.2">
      <c r="A85" s="5"/>
      <c r="B85" s="5"/>
      <c r="C85" s="5"/>
      <c r="D85" s="5"/>
      <c r="E85" s="5"/>
      <c r="F85" s="5"/>
      <c r="G85" s="5"/>
      <c r="H85" s="7"/>
      <c r="I85" s="7"/>
      <c r="J85" s="5"/>
      <c r="K85" s="5"/>
      <c r="L85" s="5"/>
      <c r="M85" s="5"/>
      <c r="N85" s="5"/>
      <c r="O85" s="5"/>
    </row>
    <row r="86" spans="1:15" ht="12.75" customHeight="1" x14ac:dyDescent="0.2">
      <c r="A86" s="5"/>
      <c r="B86" s="5"/>
      <c r="C86" s="5"/>
      <c r="D86" s="5"/>
      <c r="E86" s="5"/>
      <c r="F86" s="5"/>
      <c r="G86" s="5"/>
      <c r="H86" s="7"/>
      <c r="I86" s="7"/>
      <c r="J86" s="5"/>
      <c r="K86" s="5"/>
      <c r="L86" s="5"/>
      <c r="M86" s="5"/>
      <c r="N86" s="5"/>
      <c r="O86" s="5"/>
    </row>
    <row r="87" spans="1:15" ht="12.75" customHeight="1" x14ac:dyDescent="0.2">
      <c r="A87" s="5"/>
      <c r="B87" s="5"/>
      <c r="C87" s="5"/>
      <c r="D87" s="5"/>
      <c r="E87" s="5"/>
      <c r="F87" s="5"/>
      <c r="G87" s="5"/>
      <c r="H87" s="7"/>
      <c r="I87" s="7"/>
      <c r="J87" s="5"/>
      <c r="K87" s="5"/>
      <c r="L87" s="5"/>
      <c r="M87" s="5"/>
      <c r="N87" s="5"/>
      <c r="O87" s="5"/>
    </row>
    <row r="88" spans="1:15" ht="12.75" customHeight="1" x14ac:dyDescent="0.2">
      <c r="A88" s="5"/>
      <c r="B88" s="5"/>
      <c r="C88" s="5"/>
      <c r="D88" s="5"/>
      <c r="E88" s="5"/>
      <c r="F88" s="5"/>
      <c r="G88" s="5"/>
      <c r="H88" s="7"/>
      <c r="I88" s="7"/>
      <c r="J88" s="5"/>
      <c r="K88" s="5"/>
      <c r="L88" s="5"/>
      <c r="M88" s="5"/>
      <c r="N88" s="5"/>
      <c r="O88" s="5"/>
    </row>
    <row r="89" spans="1:15" ht="12.75" customHeight="1" x14ac:dyDescent="0.2">
      <c r="A89" s="5"/>
      <c r="B89" s="5"/>
      <c r="C89" s="5"/>
      <c r="D89" s="5"/>
      <c r="E89" s="5"/>
      <c r="F89" s="5"/>
      <c r="G89" s="5"/>
      <c r="H89" s="7"/>
      <c r="I89" s="7"/>
      <c r="J89" s="5"/>
      <c r="K89" s="5"/>
      <c r="L89" s="5"/>
      <c r="M89" s="5"/>
      <c r="N89" s="5"/>
      <c r="O89" s="5"/>
    </row>
    <row r="90" spans="1:15" ht="12.75" customHeight="1" x14ac:dyDescent="0.2">
      <c r="A90" s="5"/>
      <c r="B90" s="5"/>
      <c r="C90" s="5"/>
      <c r="D90" s="5"/>
      <c r="E90" s="5"/>
      <c r="F90" s="5"/>
      <c r="G90" s="5"/>
      <c r="H90" s="7"/>
      <c r="I90" s="7"/>
      <c r="J90" s="5"/>
      <c r="K90" s="5"/>
      <c r="L90" s="5"/>
      <c r="M90" s="5"/>
      <c r="N90" s="5"/>
      <c r="O90" s="5"/>
    </row>
    <row r="91" spans="1:15" ht="12.75" customHeight="1" x14ac:dyDescent="0.2">
      <c r="A91" s="5"/>
      <c r="B91" s="5"/>
      <c r="C91" s="5"/>
      <c r="D91" s="5"/>
      <c r="E91" s="5"/>
      <c r="F91" s="5"/>
      <c r="G91" s="5"/>
      <c r="H91" s="7"/>
      <c r="I91" s="7"/>
      <c r="J91" s="5"/>
      <c r="K91" s="5"/>
      <c r="L91" s="5"/>
      <c r="M91" s="5"/>
      <c r="N91" s="5"/>
      <c r="O91" s="5"/>
    </row>
    <row r="92" spans="1:15" ht="12.75" customHeight="1" x14ac:dyDescent="0.2">
      <c r="A92" s="5"/>
      <c r="B92" s="5"/>
      <c r="C92" s="5"/>
      <c r="D92" s="5"/>
      <c r="E92" s="5"/>
      <c r="F92" s="5"/>
      <c r="G92" s="5"/>
      <c r="H92" s="7"/>
      <c r="I92" s="7"/>
      <c r="J92" s="5"/>
      <c r="K92" s="5"/>
      <c r="L92" s="5"/>
      <c r="M92" s="5"/>
      <c r="N92" s="5"/>
      <c r="O92" s="5"/>
    </row>
    <row r="93" spans="1:15" ht="12.75" customHeight="1" x14ac:dyDescent="0.2">
      <c r="A93" s="5"/>
      <c r="B93" s="5"/>
      <c r="C93" s="5"/>
      <c r="D93" s="5"/>
      <c r="E93" s="5"/>
      <c r="F93" s="5"/>
      <c r="G93" s="5"/>
      <c r="H93" s="7"/>
      <c r="I93" s="7"/>
      <c r="J93" s="5"/>
      <c r="K93" s="5"/>
      <c r="L93" s="5"/>
      <c r="M93" s="5"/>
      <c r="N93" s="5"/>
      <c r="O93" s="5"/>
    </row>
    <row r="94" spans="1:15" ht="12.75" customHeight="1" x14ac:dyDescent="0.2">
      <c r="A94" s="5"/>
      <c r="B94" s="5"/>
      <c r="C94" s="5"/>
      <c r="D94" s="5"/>
      <c r="E94" s="5"/>
      <c r="F94" s="5"/>
      <c r="G94" s="5"/>
      <c r="H94" s="7"/>
      <c r="I94" s="7"/>
      <c r="J94" s="5"/>
      <c r="K94" s="5"/>
      <c r="L94" s="5"/>
      <c r="M94" s="5"/>
      <c r="N94" s="5"/>
      <c r="O94" s="5"/>
    </row>
    <row r="95" spans="1:15" ht="12.75" customHeight="1" x14ac:dyDescent="0.2">
      <c r="A95" s="5"/>
      <c r="B95" s="5"/>
      <c r="C95" s="5"/>
      <c r="D95" s="5"/>
      <c r="E95" s="5"/>
      <c r="F95" s="5"/>
      <c r="G95" s="5"/>
      <c r="H95" s="7"/>
      <c r="I95" s="7"/>
      <c r="J95" s="5"/>
      <c r="K95" s="5"/>
      <c r="L95" s="5"/>
      <c r="M95" s="5"/>
      <c r="N95" s="5"/>
      <c r="O95" s="5"/>
    </row>
    <row r="96" spans="1:15" ht="12.75" customHeight="1" x14ac:dyDescent="0.2">
      <c r="A96" s="5"/>
      <c r="B96" s="5"/>
      <c r="C96" s="5"/>
      <c r="D96" s="5"/>
      <c r="E96" s="5"/>
      <c r="F96" s="5"/>
      <c r="G96" s="5"/>
      <c r="H96" s="7"/>
      <c r="I96" s="7"/>
      <c r="J96" s="5"/>
      <c r="K96" s="5"/>
      <c r="L96" s="5"/>
      <c r="M96" s="5"/>
      <c r="N96" s="5"/>
      <c r="O96" s="5"/>
    </row>
    <row r="97" spans="1:15" ht="12.75" customHeight="1" x14ac:dyDescent="0.2">
      <c r="A97" s="5"/>
      <c r="B97" s="5"/>
      <c r="C97" s="5"/>
      <c r="D97" s="5"/>
      <c r="E97" s="5"/>
      <c r="F97" s="5"/>
      <c r="G97" s="5"/>
      <c r="H97" s="7"/>
      <c r="I97" s="7"/>
      <c r="J97" s="5"/>
      <c r="K97" s="5"/>
      <c r="L97" s="5"/>
      <c r="M97" s="5"/>
      <c r="N97" s="5"/>
      <c r="O97" s="5"/>
    </row>
    <row r="98" spans="1:15" ht="12.75" customHeight="1" x14ac:dyDescent="0.2">
      <c r="A98" s="5"/>
      <c r="B98" s="5"/>
      <c r="C98" s="5"/>
      <c r="D98" s="5"/>
      <c r="E98" s="5"/>
      <c r="F98" s="5"/>
      <c r="G98" s="5"/>
      <c r="H98" s="7"/>
      <c r="I98" s="7"/>
      <c r="J98" s="5"/>
      <c r="K98" s="5"/>
      <c r="L98" s="5"/>
      <c r="M98" s="5"/>
      <c r="N98" s="5"/>
      <c r="O98" s="5"/>
    </row>
    <row r="99" spans="1:15" ht="12.75" customHeight="1" x14ac:dyDescent="0.2">
      <c r="A99" s="5"/>
      <c r="B99" s="5"/>
      <c r="C99" s="5"/>
      <c r="D99" s="5"/>
      <c r="E99" s="5"/>
      <c r="F99" s="5"/>
      <c r="G99" s="5"/>
      <c r="H99" s="7"/>
      <c r="I99" s="7"/>
      <c r="J99" s="5"/>
      <c r="K99" s="5"/>
      <c r="L99" s="5"/>
      <c r="M99" s="5"/>
      <c r="N99" s="5"/>
      <c r="O99" s="5"/>
    </row>
    <row r="100" spans="1:15" ht="12.75" customHeight="1" x14ac:dyDescent="0.2">
      <c r="A100" s="5"/>
      <c r="B100" s="5"/>
      <c r="C100" s="5"/>
      <c r="D100" s="5"/>
      <c r="E100" s="5"/>
      <c r="F100" s="5"/>
      <c r="G100" s="5"/>
      <c r="H100" s="7"/>
      <c r="I100" s="7"/>
      <c r="J100" s="5"/>
      <c r="K100" s="5"/>
      <c r="L100" s="5"/>
      <c r="M100" s="5"/>
      <c r="N100" s="5"/>
      <c r="O100" s="5"/>
    </row>
    <row r="101" spans="1:15" ht="12.75" customHeight="1" x14ac:dyDescent="0.2">
      <c r="A101" s="5"/>
      <c r="B101" s="5"/>
      <c r="C101" s="5"/>
      <c r="D101" s="5"/>
      <c r="E101" s="5"/>
      <c r="F101" s="5"/>
      <c r="G101" s="5"/>
      <c r="H101" s="7"/>
      <c r="I101" s="7"/>
      <c r="J101" s="5"/>
      <c r="K101" s="5"/>
      <c r="L101" s="5"/>
      <c r="M101" s="5"/>
      <c r="N101" s="5"/>
      <c r="O101" s="5"/>
    </row>
    <row r="102" spans="1:15" ht="12.75" customHeight="1" x14ac:dyDescent="0.2">
      <c r="A102" s="5"/>
      <c r="B102" s="5"/>
      <c r="C102" s="5"/>
      <c r="D102" s="5"/>
      <c r="E102" s="5"/>
      <c r="F102" s="5"/>
      <c r="G102" s="5"/>
      <c r="H102" s="7"/>
      <c r="I102" s="7"/>
      <c r="J102" s="5"/>
      <c r="K102" s="5"/>
      <c r="L102" s="5"/>
      <c r="M102" s="5"/>
      <c r="N102" s="5"/>
      <c r="O102" s="5"/>
    </row>
    <row r="103" spans="1:15" ht="12.75" customHeight="1" x14ac:dyDescent="0.2">
      <c r="A103" s="5"/>
      <c r="B103" s="5"/>
      <c r="C103" s="5"/>
      <c r="D103" s="5"/>
      <c r="E103" s="5"/>
      <c r="F103" s="5"/>
      <c r="G103" s="5"/>
      <c r="H103" s="7"/>
      <c r="I103" s="7"/>
      <c r="J103" s="5"/>
      <c r="K103" s="5"/>
      <c r="L103" s="5"/>
      <c r="M103" s="5"/>
      <c r="N103" s="5"/>
      <c r="O103" s="5"/>
    </row>
    <row r="104" spans="1:15" ht="12.75" customHeight="1" x14ac:dyDescent="0.2">
      <c r="A104" s="5"/>
      <c r="B104" s="5"/>
      <c r="C104" s="5"/>
      <c r="D104" s="5"/>
      <c r="E104" s="5"/>
      <c r="F104" s="5"/>
      <c r="G104" s="5"/>
      <c r="H104" s="7"/>
      <c r="I104" s="7"/>
      <c r="J104" s="5"/>
      <c r="K104" s="5"/>
      <c r="L104" s="5"/>
      <c r="M104" s="5"/>
      <c r="N104" s="5"/>
      <c r="O104" s="5"/>
    </row>
    <row r="105" spans="1:15" ht="12.75" customHeight="1" x14ac:dyDescent="0.2">
      <c r="A105" s="5"/>
      <c r="B105" s="5"/>
      <c r="C105" s="5"/>
      <c r="D105" s="5"/>
      <c r="E105" s="5"/>
      <c r="F105" s="5"/>
      <c r="G105" s="5"/>
      <c r="H105" s="7"/>
      <c r="I105" s="7"/>
      <c r="J105" s="5"/>
      <c r="K105" s="5"/>
      <c r="L105" s="5"/>
      <c r="M105" s="5"/>
      <c r="N105" s="5"/>
      <c r="O105" s="5"/>
    </row>
    <row r="106" spans="1:15" ht="12.75" customHeight="1" x14ac:dyDescent="0.2">
      <c r="A106" s="5"/>
      <c r="B106" s="5"/>
      <c r="C106" s="5"/>
      <c r="D106" s="5"/>
      <c r="E106" s="5"/>
      <c r="F106" s="5"/>
      <c r="G106" s="5"/>
      <c r="H106" s="7"/>
      <c r="I106" s="7"/>
      <c r="J106" s="5"/>
      <c r="K106" s="5"/>
      <c r="L106" s="5"/>
      <c r="M106" s="5"/>
      <c r="N106" s="5"/>
      <c r="O106" s="5"/>
    </row>
    <row r="107" spans="1:15" ht="12.75" customHeight="1" x14ac:dyDescent="0.2">
      <c r="A107" s="5"/>
      <c r="B107" s="5"/>
      <c r="C107" s="5"/>
      <c r="D107" s="5"/>
      <c r="E107" s="5"/>
      <c r="F107" s="5"/>
      <c r="G107" s="5"/>
      <c r="H107" s="7"/>
      <c r="I107" s="7"/>
      <c r="J107" s="5"/>
      <c r="K107" s="5"/>
      <c r="L107" s="5"/>
      <c r="M107" s="5"/>
      <c r="N107" s="5"/>
      <c r="O107" s="5"/>
    </row>
    <row r="108" spans="1:15" ht="12.75" customHeight="1" x14ac:dyDescent="0.2">
      <c r="A108" s="5"/>
      <c r="B108" s="5"/>
      <c r="C108" s="5"/>
      <c r="D108" s="5"/>
      <c r="E108" s="5"/>
      <c r="F108" s="5"/>
      <c r="G108" s="5"/>
      <c r="H108" s="7"/>
      <c r="I108" s="7"/>
      <c r="J108" s="5"/>
      <c r="K108" s="5"/>
      <c r="L108" s="5"/>
      <c r="M108" s="5"/>
      <c r="N108" s="5"/>
      <c r="O108" s="5"/>
    </row>
    <row r="109" spans="1:15" ht="12.75" customHeight="1" x14ac:dyDescent="0.2">
      <c r="A109" s="5"/>
      <c r="B109" s="5"/>
      <c r="C109" s="5"/>
      <c r="D109" s="5"/>
      <c r="E109" s="5"/>
      <c r="F109" s="5"/>
      <c r="G109" s="5"/>
      <c r="H109" s="7"/>
      <c r="I109" s="7"/>
      <c r="J109" s="5"/>
      <c r="K109" s="5"/>
      <c r="L109" s="5"/>
      <c r="M109" s="5"/>
      <c r="N109" s="5"/>
      <c r="O109" s="5"/>
    </row>
    <row r="110" spans="1:15" ht="12.75" customHeight="1" x14ac:dyDescent="0.2">
      <c r="A110" s="5"/>
      <c r="B110" s="5"/>
      <c r="C110" s="5"/>
      <c r="D110" s="5"/>
      <c r="E110" s="5"/>
      <c r="F110" s="5"/>
      <c r="G110" s="5"/>
      <c r="H110" s="7"/>
      <c r="I110" s="7"/>
      <c r="J110" s="5"/>
      <c r="K110" s="5"/>
      <c r="L110" s="5"/>
      <c r="M110" s="5"/>
      <c r="N110" s="5"/>
      <c r="O110" s="5"/>
    </row>
    <row r="111" spans="1:15" ht="12.75" customHeight="1" x14ac:dyDescent="0.2">
      <c r="A111" s="5"/>
      <c r="B111" s="5"/>
      <c r="C111" s="5"/>
      <c r="D111" s="5"/>
      <c r="E111" s="5"/>
      <c r="F111" s="5"/>
      <c r="G111" s="5"/>
      <c r="H111" s="7"/>
      <c r="I111" s="7"/>
      <c r="J111" s="5"/>
      <c r="K111" s="5"/>
      <c r="L111" s="5"/>
      <c r="M111" s="5"/>
      <c r="N111" s="5"/>
      <c r="O111" s="5"/>
    </row>
    <row r="112" spans="1:15" ht="12.75" customHeight="1" x14ac:dyDescent="0.2">
      <c r="A112" s="5"/>
      <c r="B112" s="5"/>
      <c r="C112" s="5"/>
      <c r="D112" s="5"/>
      <c r="E112" s="5"/>
      <c r="F112" s="5"/>
      <c r="G112" s="5"/>
      <c r="H112" s="7"/>
      <c r="I112" s="7"/>
      <c r="J112" s="5"/>
      <c r="K112" s="5"/>
      <c r="L112" s="5"/>
      <c r="M112" s="5"/>
      <c r="N112" s="5"/>
      <c r="O112" s="5"/>
    </row>
    <row r="113" spans="1:15" ht="12.75" customHeight="1" x14ac:dyDescent="0.2">
      <c r="A113" s="5"/>
      <c r="B113" s="5"/>
      <c r="C113" s="5"/>
      <c r="D113" s="5"/>
      <c r="E113" s="5"/>
      <c r="F113" s="5"/>
      <c r="G113" s="5"/>
      <c r="H113" s="7"/>
      <c r="I113" s="7"/>
      <c r="J113" s="5"/>
      <c r="K113" s="5"/>
      <c r="L113" s="5"/>
      <c r="M113" s="5"/>
      <c r="N113" s="5"/>
      <c r="O113" s="5"/>
    </row>
    <row r="114" spans="1:15" ht="12.75" customHeight="1" x14ac:dyDescent="0.2">
      <c r="A114" s="5"/>
      <c r="B114" s="5"/>
      <c r="C114" s="5"/>
      <c r="D114" s="5"/>
      <c r="E114" s="5"/>
      <c r="F114" s="5"/>
      <c r="G114" s="5"/>
      <c r="H114" s="7"/>
      <c r="I114" s="7"/>
      <c r="J114" s="5"/>
      <c r="K114" s="5"/>
      <c r="L114" s="5"/>
      <c r="M114" s="5"/>
      <c r="N114" s="5"/>
      <c r="O114" s="5"/>
    </row>
    <row r="115" spans="1:15" ht="12.75" customHeight="1" x14ac:dyDescent="0.2">
      <c r="A115" s="5"/>
      <c r="B115" s="5"/>
      <c r="C115" s="5"/>
      <c r="D115" s="5"/>
      <c r="E115" s="5"/>
      <c r="F115" s="5"/>
      <c r="G115" s="5"/>
      <c r="H115" s="7"/>
      <c r="I115" s="7"/>
      <c r="J115" s="5"/>
      <c r="K115" s="5"/>
      <c r="L115" s="5"/>
      <c r="M115" s="5"/>
      <c r="N115" s="5"/>
      <c r="O115" s="5"/>
    </row>
    <row r="116" spans="1:15" ht="12.75" customHeight="1" x14ac:dyDescent="0.2">
      <c r="A116" s="5"/>
      <c r="B116" s="5"/>
      <c r="C116" s="5"/>
      <c r="D116" s="5"/>
      <c r="E116" s="5"/>
      <c r="F116" s="5"/>
      <c r="G116" s="5"/>
      <c r="H116" s="7"/>
      <c r="I116" s="7"/>
      <c r="J116" s="5"/>
      <c r="K116" s="5"/>
      <c r="L116" s="5"/>
      <c r="M116" s="5"/>
      <c r="N116" s="5"/>
      <c r="O116" s="5"/>
    </row>
    <row r="117" spans="1:15" ht="12.75" customHeight="1" x14ac:dyDescent="0.2">
      <c r="A117" s="5"/>
      <c r="B117" s="5"/>
      <c r="C117" s="5"/>
      <c r="D117" s="5"/>
      <c r="E117" s="5"/>
      <c r="F117" s="5"/>
      <c r="G117" s="5"/>
      <c r="H117" s="7"/>
      <c r="I117" s="7"/>
      <c r="J117" s="5"/>
      <c r="K117" s="5"/>
      <c r="L117" s="5"/>
      <c r="M117" s="5"/>
      <c r="N117" s="5"/>
      <c r="O117" s="5"/>
    </row>
    <row r="118" spans="1:15" ht="12.75" customHeight="1" x14ac:dyDescent="0.2">
      <c r="A118" s="5"/>
      <c r="B118" s="5"/>
      <c r="C118" s="5"/>
      <c r="D118" s="5"/>
      <c r="E118" s="5"/>
      <c r="F118" s="5"/>
      <c r="G118" s="5"/>
      <c r="H118" s="7"/>
      <c r="I118" s="7"/>
      <c r="J118" s="5"/>
      <c r="K118" s="5"/>
      <c r="L118" s="5"/>
      <c r="M118" s="5"/>
      <c r="N118" s="5"/>
      <c r="O118" s="5"/>
    </row>
    <row r="119" spans="1:15" ht="12.75" customHeight="1" x14ac:dyDescent="0.2">
      <c r="A119" s="5"/>
      <c r="B119" s="5"/>
      <c r="C119" s="5"/>
      <c r="D119" s="5"/>
      <c r="E119" s="5"/>
      <c r="F119" s="5"/>
      <c r="G119" s="5"/>
      <c r="H119" s="7"/>
      <c r="I119" s="7"/>
      <c r="J119" s="5"/>
      <c r="K119" s="5"/>
      <c r="L119" s="5"/>
      <c r="M119" s="5"/>
      <c r="N119" s="5"/>
      <c r="O119" s="5"/>
    </row>
    <row r="120" spans="1:15" ht="12.75" customHeight="1" x14ac:dyDescent="0.2">
      <c r="A120" s="5"/>
      <c r="B120" s="5"/>
      <c r="C120" s="5"/>
      <c r="D120" s="5"/>
      <c r="E120" s="5"/>
      <c r="F120" s="5"/>
      <c r="G120" s="5"/>
      <c r="H120" s="7"/>
      <c r="I120" s="7"/>
      <c r="J120" s="5"/>
      <c r="K120" s="5"/>
      <c r="L120" s="5"/>
      <c r="M120" s="5"/>
      <c r="N120" s="5"/>
      <c r="O120" s="5"/>
    </row>
    <row r="121" spans="1:15" ht="12.75" customHeight="1" x14ac:dyDescent="0.2">
      <c r="A121" s="5"/>
      <c r="B121" s="5"/>
      <c r="C121" s="5"/>
      <c r="D121" s="5"/>
      <c r="E121" s="5"/>
      <c r="F121" s="5"/>
      <c r="G121" s="5"/>
      <c r="H121" s="7"/>
      <c r="I121" s="7"/>
      <c r="J121" s="5"/>
      <c r="K121" s="5"/>
      <c r="L121" s="5"/>
      <c r="M121" s="5"/>
      <c r="N121" s="5"/>
      <c r="O121" s="5"/>
    </row>
    <row r="122" spans="1:15" ht="12.75" customHeight="1" x14ac:dyDescent="0.2">
      <c r="A122" s="5"/>
      <c r="B122" s="5"/>
      <c r="C122" s="5"/>
      <c r="D122" s="5"/>
      <c r="E122" s="5"/>
      <c r="F122" s="5"/>
      <c r="G122" s="5"/>
      <c r="H122" s="7"/>
      <c r="I122" s="7"/>
      <c r="J122" s="5"/>
      <c r="K122" s="5"/>
      <c r="L122" s="5"/>
      <c r="M122" s="5"/>
      <c r="N122" s="5"/>
      <c r="O122" s="5"/>
    </row>
    <row r="123" spans="1:15" ht="12.75" customHeight="1" x14ac:dyDescent="0.2">
      <c r="A123" s="5"/>
      <c r="B123" s="5"/>
      <c r="C123" s="5"/>
      <c r="D123" s="5"/>
      <c r="E123" s="5"/>
      <c r="F123" s="5"/>
      <c r="G123" s="5"/>
      <c r="H123" s="7"/>
      <c r="I123" s="7"/>
      <c r="J123" s="5"/>
      <c r="K123" s="5"/>
      <c r="L123" s="5"/>
      <c r="M123" s="5"/>
      <c r="N123" s="5"/>
      <c r="O123" s="5"/>
    </row>
    <row r="124" spans="1:15" ht="12.75" customHeight="1" x14ac:dyDescent="0.2">
      <c r="A124" s="5"/>
      <c r="B124" s="5"/>
      <c r="C124" s="5"/>
      <c r="D124" s="5"/>
      <c r="E124" s="5"/>
      <c r="F124" s="5"/>
      <c r="G124" s="5"/>
      <c r="H124" s="7"/>
      <c r="I124" s="7"/>
      <c r="J124" s="5"/>
      <c r="K124" s="5"/>
      <c r="L124" s="5"/>
      <c r="M124" s="5"/>
      <c r="N124" s="5"/>
      <c r="O124" s="5"/>
    </row>
    <row r="125" spans="1:15" ht="12.75" customHeight="1" x14ac:dyDescent="0.2">
      <c r="A125" s="5"/>
      <c r="B125" s="5"/>
      <c r="C125" s="5"/>
      <c r="D125" s="5"/>
      <c r="E125" s="5"/>
      <c r="F125" s="5"/>
      <c r="G125" s="5"/>
      <c r="H125" s="7"/>
      <c r="I125" s="7"/>
      <c r="J125" s="5"/>
      <c r="K125" s="5"/>
      <c r="L125" s="5"/>
      <c r="M125" s="5"/>
      <c r="N125" s="5"/>
      <c r="O125" s="5"/>
    </row>
    <row r="126" spans="1:15" ht="12.75" customHeight="1" x14ac:dyDescent="0.2">
      <c r="A126" s="5"/>
      <c r="B126" s="5"/>
      <c r="C126" s="5"/>
      <c r="D126" s="5"/>
      <c r="E126" s="5"/>
      <c r="F126" s="5"/>
      <c r="G126" s="5"/>
      <c r="H126" s="7"/>
      <c r="I126" s="7"/>
      <c r="J126" s="5"/>
      <c r="K126" s="5"/>
      <c r="L126" s="5"/>
      <c r="M126" s="5"/>
      <c r="N126" s="5"/>
      <c r="O126" s="5"/>
    </row>
    <row r="127" spans="1:15" ht="12.75" customHeight="1" x14ac:dyDescent="0.2">
      <c r="A127" s="5"/>
      <c r="B127" s="5"/>
      <c r="C127" s="5"/>
      <c r="D127" s="5"/>
      <c r="E127" s="5"/>
      <c r="F127" s="5"/>
      <c r="G127" s="5"/>
      <c r="H127" s="7"/>
      <c r="I127" s="7"/>
      <c r="J127" s="5"/>
      <c r="K127" s="5"/>
      <c r="L127" s="5"/>
      <c r="M127" s="5"/>
      <c r="N127" s="5"/>
      <c r="O127" s="5"/>
    </row>
    <row r="128" spans="1:15" ht="12.75" customHeight="1" x14ac:dyDescent="0.2">
      <c r="A128" s="5"/>
      <c r="B128" s="5"/>
      <c r="C128" s="5"/>
      <c r="D128" s="5"/>
      <c r="E128" s="5"/>
      <c r="F128" s="5"/>
      <c r="G128" s="5"/>
      <c r="H128" s="7"/>
      <c r="I128" s="7"/>
      <c r="J128" s="5"/>
      <c r="K128" s="5"/>
      <c r="L128" s="5"/>
      <c r="M128" s="5"/>
      <c r="N128" s="5"/>
      <c r="O128" s="5"/>
    </row>
    <row r="129" spans="1:15" ht="12.75" customHeight="1" x14ac:dyDescent="0.2">
      <c r="A129" s="5"/>
      <c r="B129" s="5"/>
      <c r="C129" s="5"/>
      <c r="D129" s="5"/>
      <c r="E129" s="5"/>
      <c r="F129" s="5"/>
      <c r="G129" s="5"/>
      <c r="H129" s="7"/>
      <c r="I129" s="7"/>
      <c r="J129" s="5"/>
      <c r="K129" s="5"/>
      <c r="L129" s="5"/>
      <c r="M129" s="5"/>
      <c r="N129" s="5"/>
      <c r="O129" s="5"/>
    </row>
    <row r="130" spans="1:15" ht="12.75" customHeight="1" x14ac:dyDescent="0.2">
      <c r="A130" s="5"/>
      <c r="B130" s="5"/>
      <c r="C130" s="5"/>
      <c r="D130" s="5"/>
      <c r="E130" s="5"/>
      <c r="F130" s="5"/>
      <c r="G130" s="5"/>
      <c r="H130" s="7"/>
      <c r="I130" s="7"/>
      <c r="J130" s="5"/>
      <c r="K130" s="5"/>
      <c r="L130" s="5"/>
      <c r="M130" s="5"/>
      <c r="N130" s="5"/>
      <c r="O130" s="5"/>
    </row>
    <row r="131" spans="1:15" ht="12.75" customHeight="1" x14ac:dyDescent="0.2">
      <c r="A131" s="5"/>
      <c r="B131" s="5"/>
      <c r="C131" s="5"/>
      <c r="D131" s="5"/>
      <c r="E131" s="5"/>
      <c r="F131" s="5"/>
      <c r="G131" s="5"/>
      <c r="H131" s="7"/>
      <c r="I131" s="7"/>
      <c r="J131" s="5"/>
      <c r="K131" s="5"/>
      <c r="L131" s="5"/>
      <c r="M131" s="5"/>
      <c r="N131" s="5"/>
      <c r="O131" s="5"/>
    </row>
    <row r="132" spans="1:15" ht="12.75" customHeight="1" x14ac:dyDescent="0.2">
      <c r="A132" s="5"/>
      <c r="B132" s="5"/>
      <c r="C132" s="5"/>
      <c r="D132" s="5"/>
      <c r="E132" s="5"/>
      <c r="F132" s="5"/>
      <c r="G132" s="5"/>
      <c r="H132" s="7"/>
      <c r="I132" s="7"/>
      <c r="J132" s="5"/>
      <c r="K132" s="5"/>
      <c r="L132" s="5"/>
      <c r="M132" s="5"/>
      <c r="N132" s="5"/>
      <c r="O132" s="5"/>
    </row>
    <row r="133" spans="1:15" ht="12.75" customHeight="1" x14ac:dyDescent="0.2">
      <c r="A133" s="5"/>
      <c r="B133" s="5"/>
      <c r="C133" s="5"/>
      <c r="D133" s="5"/>
      <c r="E133" s="5"/>
      <c r="F133" s="5"/>
      <c r="G133" s="5"/>
      <c r="H133" s="7"/>
      <c r="I133" s="7"/>
      <c r="J133" s="5"/>
      <c r="K133" s="5"/>
      <c r="L133" s="5"/>
      <c r="M133" s="5"/>
      <c r="N133" s="5"/>
      <c r="O133" s="5"/>
    </row>
    <row r="134" spans="1:15" ht="12.75" customHeight="1" x14ac:dyDescent="0.2">
      <c r="A134" s="5"/>
      <c r="B134" s="5"/>
      <c r="C134" s="5"/>
      <c r="D134" s="5"/>
      <c r="E134" s="5"/>
      <c r="F134" s="5"/>
      <c r="G134" s="5"/>
      <c r="H134" s="7"/>
      <c r="I134" s="7"/>
      <c r="J134" s="5"/>
      <c r="K134" s="5"/>
      <c r="L134" s="5"/>
      <c r="M134" s="5"/>
      <c r="N134" s="5"/>
      <c r="O134" s="5"/>
    </row>
    <row r="135" spans="1:15" ht="12.75" customHeight="1" x14ac:dyDescent="0.2">
      <c r="A135" s="5"/>
      <c r="B135" s="5"/>
      <c r="C135" s="5"/>
      <c r="D135" s="5"/>
      <c r="E135" s="5"/>
      <c r="F135" s="5"/>
      <c r="G135" s="5"/>
      <c r="H135" s="7"/>
      <c r="I135" s="7"/>
      <c r="J135" s="5"/>
      <c r="K135" s="5"/>
      <c r="L135" s="5"/>
      <c r="M135" s="5"/>
      <c r="N135" s="5"/>
      <c r="O135" s="5"/>
    </row>
    <row r="136" spans="1:15" ht="12.75" customHeight="1" x14ac:dyDescent="0.2">
      <c r="A136" s="5"/>
      <c r="B136" s="5"/>
      <c r="C136" s="5"/>
      <c r="D136" s="5"/>
      <c r="E136" s="5"/>
      <c r="F136" s="5"/>
      <c r="G136" s="5"/>
      <c r="H136" s="7"/>
      <c r="I136" s="7"/>
      <c r="J136" s="5"/>
      <c r="K136" s="5"/>
      <c r="L136" s="5"/>
      <c r="M136" s="5"/>
      <c r="N136" s="5"/>
      <c r="O136" s="5"/>
    </row>
    <row r="137" spans="1:15" ht="12.75" customHeight="1" x14ac:dyDescent="0.2">
      <c r="A137" s="5"/>
      <c r="B137" s="5"/>
      <c r="C137" s="5"/>
      <c r="D137" s="5"/>
      <c r="E137" s="5"/>
      <c r="F137" s="5"/>
      <c r="G137" s="5"/>
      <c r="H137" s="7"/>
      <c r="I137" s="7"/>
      <c r="J137" s="5"/>
      <c r="K137" s="5"/>
      <c r="L137" s="5"/>
      <c r="M137" s="5"/>
      <c r="N137" s="5"/>
      <c r="O137" s="5"/>
    </row>
    <row r="138" spans="1:15" ht="12.75" customHeight="1" x14ac:dyDescent="0.2">
      <c r="A138" s="5"/>
      <c r="B138" s="5"/>
      <c r="C138" s="5"/>
      <c r="D138" s="5"/>
      <c r="E138" s="5"/>
      <c r="F138" s="5"/>
      <c r="G138" s="5"/>
      <c r="H138" s="7"/>
      <c r="I138" s="7"/>
      <c r="J138" s="5"/>
      <c r="K138" s="5"/>
      <c r="L138" s="5"/>
      <c r="M138" s="5"/>
      <c r="N138" s="5"/>
      <c r="O138" s="5"/>
    </row>
    <row r="139" spans="1:15" ht="12.75" customHeight="1" x14ac:dyDescent="0.2">
      <c r="A139" s="5"/>
      <c r="B139" s="5"/>
      <c r="C139" s="5"/>
      <c r="D139" s="5"/>
      <c r="E139" s="5"/>
      <c r="F139" s="5"/>
      <c r="G139" s="5"/>
      <c r="H139" s="7"/>
      <c r="I139" s="7"/>
      <c r="J139" s="5"/>
      <c r="K139" s="5"/>
      <c r="L139" s="5"/>
      <c r="M139" s="5"/>
      <c r="N139" s="5"/>
      <c r="O139" s="5"/>
    </row>
    <row r="140" spans="1:15" ht="12.75" customHeight="1" x14ac:dyDescent="0.2">
      <c r="A140" s="5"/>
      <c r="B140" s="5"/>
      <c r="C140" s="5"/>
      <c r="D140" s="5"/>
      <c r="E140" s="5"/>
      <c r="F140" s="5"/>
      <c r="G140" s="5"/>
      <c r="H140" s="7"/>
      <c r="I140" s="7"/>
      <c r="J140" s="5"/>
      <c r="K140" s="5"/>
      <c r="L140" s="5"/>
      <c r="M140" s="5"/>
      <c r="N140" s="5"/>
      <c r="O140" s="5"/>
    </row>
    <row r="141" spans="1:15" ht="12.75" customHeight="1" x14ac:dyDescent="0.2">
      <c r="A141" s="5"/>
      <c r="B141" s="5"/>
      <c r="C141" s="5"/>
      <c r="D141" s="5"/>
      <c r="E141" s="5"/>
      <c r="F141" s="5"/>
      <c r="G141" s="5"/>
      <c r="H141" s="7"/>
      <c r="I141" s="7"/>
      <c r="J141" s="5"/>
      <c r="K141" s="5"/>
      <c r="L141" s="5"/>
      <c r="M141" s="5"/>
      <c r="N141" s="5"/>
      <c r="O141" s="5"/>
    </row>
    <row r="142" spans="1:15" ht="12.75" customHeight="1" x14ac:dyDescent="0.2">
      <c r="A142" s="5"/>
      <c r="B142" s="5"/>
      <c r="C142" s="5"/>
      <c r="D142" s="5"/>
      <c r="E142" s="5"/>
      <c r="F142" s="5"/>
      <c r="G142" s="5"/>
      <c r="H142" s="7"/>
      <c r="I142" s="7"/>
      <c r="J142" s="5"/>
      <c r="K142" s="5"/>
      <c r="L142" s="5"/>
      <c r="M142" s="5"/>
      <c r="N142" s="5"/>
      <c r="O142" s="5"/>
    </row>
    <row r="143" spans="1:15" ht="12.75" customHeight="1" x14ac:dyDescent="0.2">
      <c r="A143" s="5"/>
      <c r="B143" s="5"/>
      <c r="C143" s="5"/>
      <c r="D143" s="5"/>
      <c r="E143" s="5"/>
      <c r="F143" s="5"/>
      <c r="G143" s="5"/>
      <c r="H143" s="7"/>
      <c r="I143" s="7"/>
      <c r="J143" s="5"/>
      <c r="K143" s="5"/>
      <c r="L143" s="5"/>
      <c r="M143" s="5"/>
      <c r="N143" s="5"/>
      <c r="O143" s="5"/>
    </row>
    <row r="144" spans="1:15" ht="12.75" customHeight="1" x14ac:dyDescent="0.2">
      <c r="A144" s="5"/>
      <c r="B144" s="5"/>
      <c r="C144" s="5"/>
      <c r="D144" s="5"/>
      <c r="E144" s="5"/>
      <c r="F144" s="5"/>
      <c r="G144" s="5"/>
      <c r="H144" s="7"/>
      <c r="I144" s="7"/>
      <c r="J144" s="5"/>
      <c r="K144" s="5"/>
      <c r="L144" s="5"/>
      <c r="M144" s="5"/>
      <c r="N144" s="5"/>
      <c r="O144" s="5"/>
    </row>
    <row r="145" spans="1:15" ht="12.75" customHeight="1" x14ac:dyDescent="0.2">
      <c r="A145" s="5"/>
      <c r="B145" s="5"/>
      <c r="C145" s="5"/>
      <c r="D145" s="5"/>
      <c r="E145" s="5"/>
      <c r="F145" s="5"/>
      <c r="G145" s="5"/>
      <c r="H145" s="7"/>
      <c r="I145" s="7"/>
      <c r="J145" s="5"/>
      <c r="K145" s="5"/>
      <c r="L145" s="5"/>
      <c r="M145" s="5"/>
      <c r="N145" s="5"/>
      <c r="O145" s="5"/>
    </row>
    <row r="146" spans="1:15" ht="12.75" customHeight="1" x14ac:dyDescent="0.2">
      <c r="A146" s="5"/>
      <c r="B146" s="5"/>
      <c r="C146" s="5"/>
      <c r="D146" s="5"/>
      <c r="E146" s="5"/>
      <c r="F146" s="5"/>
      <c r="G146" s="5"/>
      <c r="H146" s="7"/>
      <c r="I146" s="7"/>
      <c r="J146" s="5"/>
      <c r="K146" s="5"/>
      <c r="L146" s="5"/>
      <c r="M146" s="5"/>
      <c r="N146" s="5"/>
      <c r="O146" s="5"/>
    </row>
    <row r="147" spans="1:15" ht="12.75" customHeight="1" x14ac:dyDescent="0.2">
      <c r="A147" s="5"/>
      <c r="B147" s="5"/>
      <c r="C147" s="5"/>
      <c r="D147" s="5"/>
      <c r="E147" s="5"/>
      <c r="F147" s="5"/>
      <c r="G147" s="5"/>
      <c r="H147" s="7"/>
      <c r="I147" s="7"/>
      <c r="J147" s="5"/>
      <c r="K147" s="5"/>
      <c r="L147" s="5"/>
      <c r="M147" s="5"/>
      <c r="N147" s="5"/>
      <c r="O147" s="5"/>
    </row>
    <row r="148" spans="1:15" ht="12.75" customHeight="1" x14ac:dyDescent="0.2">
      <c r="A148" s="5"/>
      <c r="B148" s="5"/>
      <c r="C148" s="5"/>
      <c r="D148" s="5"/>
      <c r="E148" s="5"/>
      <c r="F148" s="5"/>
      <c r="G148" s="5"/>
      <c r="H148" s="7"/>
      <c r="I148" s="7"/>
      <c r="J148" s="5"/>
      <c r="K148" s="5"/>
      <c r="L148" s="5"/>
      <c r="M148" s="5"/>
      <c r="N148" s="5"/>
      <c r="O148" s="5"/>
    </row>
    <row r="149" spans="1:15" ht="12.75" customHeight="1" x14ac:dyDescent="0.2">
      <c r="A149" s="5"/>
      <c r="B149" s="5"/>
      <c r="C149" s="5"/>
      <c r="D149" s="5"/>
      <c r="E149" s="5"/>
      <c r="F149" s="5"/>
      <c r="G149" s="5"/>
      <c r="H149" s="7"/>
      <c r="I149" s="7"/>
      <c r="J149" s="5"/>
      <c r="K149" s="5"/>
      <c r="L149" s="5"/>
      <c r="M149" s="5"/>
      <c r="N149" s="5"/>
      <c r="O149" s="5"/>
    </row>
    <row r="150" spans="1:15" ht="12.75" customHeight="1" x14ac:dyDescent="0.2">
      <c r="A150" s="5"/>
      <c r="B150" s="5"/>
      <c r="C150" s="5"/>
      <c r="D150" s="5"/>
      <c r="E150" s="5"/>
      <c r="F150" s="5"/>
      <c r="G150" s="5"/>
      <c r="H150" s="7"/>
      <c r="I150" s="7"/>
      <c r="J150" s="5"/>
      <c r="K150" s="5"/>
      <c r="L150" s="5"/>
      <c r="M150" s="5"/>
      <c r="N150" s="5"/>
      <c r="O150" s="5"/>
    </row>
    <row r="151" spans="1:15" ht="12.75" customHeight="1" x14ac:dyDescent="0.2">
      <c r="A151" s="5"/>
      <c r="B151" s="5"/>
      <c r="C151" s="5"/>
      <c r="D151" s="5"/>
      <c r="E151" s="5"/>
      <c r="F151" s="5"/>
      <c r="G151" s="5"/>
      <c r="H151" s="7"/>
      <c r="I151" s="7"/>
      <c r="J151" s="5"/>
      <c r="K151" s="5"/>
      <c r="L151" s="5"/>
      <c r="M151" s="5"/>
      <c r="N151" s="5"/>
      <c r="O151" s="5"/>
    </row>
    <row r="152" spans="1:15" ht="12.75" customHeight="1" x14ac:dyDescent="0.2">
      <c r="A152" s="5"/>
      <c r="B152" s="5"/>
      <c r="C152" s="5"/>
      <c r="D152" s="5"/>
      <c r="E152" s="5"/>
      <c r="F152" s="5"/>
      <c r="G152" s="5"/>
      <c r="H152" s="7"/>
      <c r="I152" s="7"/>
      <c r="J152" s="5"/>
      <c r="K152" s="5"/>
      <c r="L152" s="5"/>
      <c r="M152" s="5"/>
      <c r="N152" s="5"/>
      <c r="O152" s="5"/>
    </row>
    <row r="153" spans="1:15" ht="12.75" customHeight="1" x14ac:dyDescent="0.2">
      <c r="A153" s="5"/>
      <c r="B153" s="5"/>
      <c r="C153" s="5"/>
      <c r="D153" s="5"/>
      <c r="E153" s="5"/>
      <c r="F153" s="5"/>
      <c r="G153" s="5"/>
      <c r="H153" s="7"/>
      <c r="I153" s="7"/>
      <c r="J153" s="5"/>
      <c r="K153" s="5"/>
      <c r="L153" s="5"/>
      <c r="M153" s="5"/>
      <c r="N153" s="5"/>
      <c r="O153" s="5"/>
    </row>
    <row r="154" spans="1:15" ht="12.75" customHeight="1" x14ac:dyDescent="0.2">
      <c r="A154" s="5"/>
      <c r="B154" s="5"/>
      <c r="C154" s="5"/>
      <c r="D154" s="5"/>
      <c r="E154" s="5"/>
      <c r="F154" s="5"/>
      <c r="G154" s="5"/>
      <c r="H154" s="7"/>
      <c r="I154" s="7"/>
      <c r="J154" s="5"/>
      <c r="K154" s="5"/>
      <c r="L154" s="5"/>
      <c r="M154" s="5"/>
      <c r="N154" s="5"/>
      <c r="O154" s="5"/>
    </row>
    <row r="155" spans="1:15" ht="12.75" customHeight="1" x14ac:dyDescent="0.2">
      <c r="A155" s="5"/>
      <c r="B155" s="5"/>
      <c r="C155" s="5"/>
      <c r="D155" s="5"/>
      <c r="E155" s="5"/>
      <c r="F155" s="5"/>
      <c r="G155" s="5"/>
      <c r="H155" s="7"/>
      <c r="I155" s="7"/>
      <c r="J155" s="5"/>
      <c r="K155" s="5"/>
      <c r="L155" s="5"/>
      <c r="M155" s="5"/>
      <c r="N155" s="5"/>
      <c r="O155" s="5"/>
    </row>
    <row r="156" spans="1:15" ht="12.75" customHeight="1" x14ac:dyDescent="0.2">
      <c r="A156" s="5"/>
      <c r="B156" s="5"/>
      <c r="C156" s="5"/>
      <c r="D156" s="5"/>
      <c r="E156" s="5"/>
      <c r="F156" s="5"/>
      <c r="G156" s="5"/>
      <c r="H156" s="7"/>
      <c r="I156" s="7"/>
      <c r="J156" s="5"/>
      <c r="K156" s="5"/>
      <c r="L156" s="5"/>
      <c r="M156" s="5"/>
      <c r="N156" s="5"/>
      <c r="O156" s="5"/>
    </row>
    <row r="157" spans="1:15" ht="12.75" customHeight="1" x14ac:dyDescent="0.2">
      <c r="A157" s="5"/>
      <c r="B157" s="5"/>
      <c r="C157" s="5"/>
      <c r="D157" s="5"/>
      <c r="E157" s="5"/>
      <c r="F157" s="5"/>
      <c r="G157" s="5"/>
      <c r="H157" s="7"/>
      <c r="I157" s="7"/>
      <c r="J157" s="5"/>
      <c r="K157" s="5"/>
      <c r="L157" s="5"/>
      <c r="M157" s="5"/>
      <c r="N157" s="5"/>
      <c r="O157" s="5"/>
    </row>
    <row r="158" spans="1:15" ht="12.75" customHeight="1" x14ac:dyDescent="0.2">
      <c r="A158" s="5"/>
      <c r="B158" s="5"/>
      <c r="C158" s="5"/>
      <c r="D158" s="5"/>
      <c r="E158" s="5"/>
      <c r="F158" s="5"/>
      <c r="G158" s="5"/>
      <c r="H158" s="7"/>
      <c r="I158" s="7"/>
      <c r="J158" s="5"/>
      <c r="K158" s="5"/>
      <c r="L158" s="5"/>
      <c r="M158" s="5"/>
      <c r="N158" s="5"/>
      <c r="O158" s="5"/>
    </row>
    <row r="159" spans="1:15" ht="12.75" customHeight="1" x14ac:dyDescent="0.2">
      <c r="A159" s="5"/>
      <c r="B159" s="5"/>
      <c r="C159" s="5"/>
      <c r="D159" s="5"/>
      <c r="E159" s="5"/>
      <c r="F159" s="5"/>
      <c r="G159" s="5"/>
      <c r="H159" s="7"/>
      <c r="I159" s="7"/>
      <c r="J159" s="5"/>
      <c r="K159" s="5"/>
      <c r="L159" s="5"/>
      <c r="M159" s="5"/>
      <c r="N159" s="5"/>
      <c r="O159" s="5"/>
    </row>
    <row r="160" spans="1:15" ht="12.75" customHeight="1" x14ac:dyDescent="0.2">
      <c r="A160" s="5"/>
      <c r="B160" s="5"/>
      <c r="C160" s="5"/>
      <c r="D160" s="5"/>
      <c r="E160" s="5"/>
      <c r="F160" s="5"/>
      <c r="G160" s="5"/>
      <c r="H160" s="7"/>
      <c r="I160" s="7"/>
      <c r="J160" s="5"/>
      <c r="K160" s="5"/>
      <c r="L160" s="5"/>
      <c r="M160" s="5"/>
      <c r="N160" s="5"/>
      <c r="O160" s="5"/>
    </row>
    <row r="161" spans="1:15" ht="12.75" customHeight="1" x14ac:dyDescent="0.2">
      <c r="A161" s="5"/>
      <c r="B161" s="5"/>
      <c r="C161" s="5"/>
      <c r="D161" s="5"/>
      <c r="E161" s="5"/>
      <c r="F161" s="5"/>
      <c r="G161" s="5"/>
      <c r="H161" s="7"/>
      <c r="I161" s="7"/>
      <c r="J161" s="5"/>
      <c r="K161" s="5"/>
      <c r="L161" s="5"/>
      <c r="M161" s="5"/>
      <c r="N161" s="5"/>
      <c r="O161" s="5"/>
    </row>
    <row r="162" spans="1:15" ht="12.75" customHeight="1" x14ac:dyDescent="0.2">
      <c r="A162" s="5"/>
      <c r="B162" s="5"/>
      <c r="C162" s="5"/>
      <c r="D162" s="5"/>
      <c r="E162" s="5"/>
      <c r="F162" s="5"/>
      <c r="G162" s="5"/>
      <c r="H162" s="7"/>
      <c r="I162" s="7"/>
      <c r="J162" s="5"/>
      <c r="K162" s="5"/>
      <c r="L162" s="5"/>
      <c r="M162" s="5"/>
      <c r="N162" s="5"/>
      <c r="O162" s="5"/>
    </row>
    <row r="163" spans="1:15" ht="12.75" customHeight="1" x14ac:dyDescent="0.2">
      <c r="A163" s="5"/>
      <c r="B163" s="5"/>
      <c r="C163" s="5"/>
      <c r="D163" s="5"/>
      <c r="E163" s="5"/>
      <c r="F163" s="5"/>
      <c r="G163" s="5"/>
      <c r="H163" s="7"/>
      <c r="I163" s="7"/>
      <c r="J163" s="5"/>
      <c r="K163" s="5"/>
      <c r="L163" s="5"/>
      <c r="M163" s="5"/>
      <c r="N163" s="5"/>
      <c r="O163" s="5"/>
    </row>
    <row r="164" spans="1:15" ht="12.75" customHeight="1" x14ac:dyDescent="0.2">
      <c r="A164" s="5"/>
      <c r="B164" s="5"/>
      <c r="C164" s="5"/>
      <c r="D164" s="5"/>
      <c r="E164" s="5"/>
      <c r="F164" s="5"/>
      <c r="G164" s="5"/>
      <c r="H164" s="7"/>
      <c r="I164" s="7"/>
      <c r="J164" s="5"/>
      <c r="K164" s="5"/>
      <c r="L164" s="5"/>
      <c r="M164" s="5"/>
      <c r="N164" s="5"/>
      <c r="O164" s="5"/>
    </row>
    <row r="165" spans="1:15" ht="12.75" customHeight="1" x14ac:dyDescent="0.2">
      <c r="A165" s="5"/>
      <c r="B165" s="5"/>
      <c r="C165" s="5"/>
      <c r="D165" s="5"/>
      <c r="E165" s="5"/>
      <c r="F165" s="5"/>
      <c r="G165" s="5"/>
      <c r="H165" s="7"/>
      <c r="I165" s="7"/>
      <c r="J165" s="5"/>
      <c r="K165" s="5"/>
      <c r="L165" s="5"/>
      <c r="M165" s="5"/>
      <c r="N165" s="5"/>
      <c r="O165" s="5"/>
    </row>
    <row r="166" spans="1:15" ht="12.75" customHeight="1" x14ac:dyDescent="0.2">
      <c r="A166" s="5"/>
      <c r="B166" s="5"/>
      <c r="C166" s="5"/>
      <c r="D166" s="5"/>
      <c r="E166" s="5"/>
      <c r="F166" s="5"/>
      <c r="G166" s="5"/>
      <c r="H166" s="7"/>
      <c r="I166" s="7"/>
      <c r="J166" s="5"/>
      <c r="K166" s="5"/>
      <c r="L166" s="5"/>
      <c r="M166" s="5"/>
      <c r="N166" s="5"/>
      <c r="O166" s="5"/>
    </row>
    <row r="167" spans="1:15" ht="12.75" customHeight="1" x14ac:dyDescent="0.2">
      <c r="A167" s="5"/>
      <c r="B167" s="5"/>
      <c r="C167" s="5"/>
      <c r="D167" s="5"/>
      <c r="E167" s="5"/>
      <c r="F167" s="5"/>
      <c r="G167" s="5"/>
      <c r="H167" s="7"/>
      <c r="I167" s="7"/>
      <c r="J167" s="5"/>
      <c r="K167" s="5"/>
      <c r="L167" s="5"/>
      <c r="M167" s="5"/>
      <c r="N167" s="5"/>
      <c r="O167" s="5"/>
    </row>
    <row r="168" spans="1:15" ht="12.75" customHeight="1" x14ac:dyDescent="0.2">
      <c r="A168" s="5"/>
      <c r="B168" s="5"/>
      <c r="C168" s="5"/>
      <c r="D168" s="5"/>
      <c r="E168" s="5"/>
      <c r="F168" s="5"/>
      <c r="G168" s="5"/>
      <c r="H168" s="7"/>
      <c r="I168" s="7"/>
      <c r="J168" s="5"/>
      <c r="K168" s="5"/>
      <c r="L168" s="5"/>
      <c r="M168" s="5"/>
      <c r="N168" s="5"/>
      <c r="O168" s="5"/>
    </row>
    <row r="169" spans="1:15" ht="12.75" customHeight="1" x14ac:dyDescent="0.2">
      <c r="A169" s="5"/>
      <c r="B169" s="5"/>
      <c r="C169" s="5"/>
      <c r="D169" s="5"/>
      <c r="E169" s="5"/>
      <c r="F169" s="5"/>
      <c r="G169" s="5"/>
      <c r="H169" s="7"/>
      <c r="I169" s="7"/>
      <c r="J169" s="5"/>
      <c r="K169" s="5"/>
      <c r="L169" s="5"/>
      <c r="M169" s="5"/>
      <c r="N169" s="5"/>
      <c r="O169" s="5"/>
    </row>
    <row r="170" spans="1:15" ht="12.75" customHeight="1" x14ac:dyDescent="0.2">
      <c r="A170" s="5"/>
      <c r="B170" s="5"/>
      <c r="C170" s="5"/>
      <c r="D170" s="5"/>
      <c r="E170" s="5"/>
      <c r="F170" s="5"/>
      <c r="G170" s="5"/>
      <c r="H170" s="7"/>
      <c r="I170" s="7"/>
      <c r="J170" s="5"/>
      <c r="K170" s="5"/>
      <c r="L170" s="5"/>
      <c r="M170" s="5"/>
      <c r="N170" s="5"/>
      <c r="O170" s="5"/>
    </row>
    <row r="171" spans="1:15" ht="12.75" customHeight="1" x14ac:dyDescent="0.2">
      <c r="A171" s="5"/>
      <c r="B171" s="5"/>
      <c r="C171" s="5"/>
      <c r="D171" s="5"/>
      <c r="E171" s="5"/>
      <c r="F171" s="5"/>
      <c r="G171" s="5"/>
      <c r="H171" s="7"/>
      <c r="I171" s="7"/>
      <c r="J171" s="5"/>
      <c r="K171" s="5"/>
      <c r="L171" s="5"/>
      <c r="M171" s="5"/>
      <c r="N171" s="5"/>
      <c r="O171" s="5"/>
    </row>
    <row r="172" spans="1:15" ht="12.75" customHeight="1" x14ac:dyDescent="0.2">
      <c r="A172" s="5"/>
      <c r="B172" s="5"/>
      <c r="C172" s="5"/>
      <c r="D172" s="5"/>
      <c r="E172" s="5"/>
      <c r="F172" s="5"/>
      <c r="G172" s="5"/>
      <c r="H172" s="7"/>
      <c r="I172" s="7"/>
      <c r="J172" s="5"/>
      <c r="K172" s="5"/>
      <c r="L172" s="5"/>
      <c r="M172" s="5"/>
      <c r="N172" s="5"/>
      <c r="O172" s="5"/>
    </row>
    <row r="173" spans="1:15" ht="12.75" customHeight="1" x14ac:dyDescent="0.2">
      <c r="A173" s="5"/>
      <c r="B173" s="5"/>
      <c r="C173" s="5"/>
      <c r="D173" s="5"/>
      <c r="E173" s="5"/>
      <c r="F173" s="5"/>
      <c r="G173" s="5"/>
      <c r="H173" s="7"/>
      <c r="I173" s="7"/>
      <c r="J173" s="5"/>
      <c r="K173" s="5"/>
      <c r="L173" s="5"/>
      <c r="M173" s="5"/>
      <c r="N173" s="5"/>
      <c r="O173" s="5"/>
    </row>
    <row r="174" spans="1:15" ht="12.75" customHeight="1" x14ac:dyDescent="0.2">
      <c r="A174" s="5"/>
      <c r="B174" s="5"/>
      <c r="C174" s="5"/>
      <c r="D174" s="5"/>
      <c r="E174" s="5"/>
      <c r="F174" s="5"/>
      <c r="G174" s="5"/>
      <c r="H174" s="7"/>
      <c r="I174" s="7"/>
      <c r="J174" s="5"/>
      <c r="K174" s="5"/>
      <c r="L174" s="5"/>
      <c r="M174" s="5"/>
      <c r="N174" s="5"/>
      <c r="O174" s="5"/>
    </row>
    <row r="175" spans="1:15" ht="12.75" customHeight="1" x14ac:dyDescent="0.2">
      <c r="A175" s="5"/>
      <c r="B175" s="5"/>
      <c r="C175" s="5"/>
      <c r="D175" s="5"/>
      <c r="E175" s="5"/>
      <c r="F175" s="5"/>
      <c r="G175" s="5"/>
      <c r="H175" s="7"/>
      <c r="I175" s="7"/>
      <c r="J175" s="5"/>
      <c r="K175" s="5"/>
      <c r="L175" s="5"/>
      <c r="M175" s="5"/>
      <c r="N175" s="5"/>
      <c r="O175" s="5"/>
    </row>
    <row r="176" spans="1:15" ht="12.75" customHeight="1" x14ac:dyDescent="0.2">
      <c r="A176" s="5"/>
      <c r="B176" s="5"/>
      <c r="C176" s="5"/>
      <c r="D176" s="5"/>
      <c r="E176" s="5"/>
      <c r="F176" s="5"/>
      <c r="G176" s="5"/>
      <c r="H176" s="7"/>
      <c r="I176" s="7"/>
      <c r="J176" s="5"/>
      <c r="K176" s="5"/>
      <c r="L176" s="5"/>
      <c r="M176" s="5"/>
      <c r="N176" s="5"/>
      <c r="O176" s="5"/>
    </row>
    <row r="177" spans="1:15" ht="12.75" customHeight="1" x14ac:dyDescent="0.2">
      <c r="A177" s="5"/>
      <c r="B177" s="5"/>
      <c r="C177" s="5"/>
      <c r="D177" s="5"/>
      <c r="E177" s="5"/>
      <c r="F177" s="5"/>
      <c r="G177" s="5"/>
      <c r="H177" s="7"/>
      <c r="I177" s="7"/>
      <c r="J177" s="5"/>
      <c r="K177" s="5"/>
      <c r="L177" s="5"/>
      <c r="M177" s="5"/>
      <c r="N177" s="5"/>
      <c r="O177" s="5"/>
    </row>
    <row r="178" spans="1:15" ht="12.75" customHeight="1" x14ac:dyDescent="0.2">
      <c r="A178" s="5"/>
      <c r="B178" s="5"/>
      <c r="C178" s="5"/>
      <c r="D178" s="5"/>
      <c r="E178" s="5"/>
      <c r="F178" s="5"/>
      <c r="G178" s="5"/>
      <c r="H178" s="7"/>
      <c r="I178" s="7"/>
      <c r="J178" s="5"/>
      <c r="K178" s="5"/>
      <c r="L178" s="5"/>
      <c r="M178" s="5"/>
      <c r="N178" s="5"/>
      <c r="O178" s="5"/>
    </row>
    <row r="179" spans="1:15" ht="12.75" customHeight="1" x14ac:dyDescent="0.2">
      <c r="A179" s="5"/>
      <c r="B179" s="5"/>
      <c r="C179" s="5"/>
      <c r="D179" s="5"/>
      <c r="E179" s="5"/>
      <c r="F179" s="5"/>
      <c r="G179" s="5"/>
      <c r="H179" s="7"/>
      <c r="I179" s="7"/>
      <c r="J179" s="5"/>
      <c r="K179" s="5"/>
      <c r="L179" s="5"/>
      <c r="M179" s="5"/>
      <c r="N179" s="5"/>
      <c r="O179" s="5"/>
    </row>
    <row r="180" spans="1:15" ht="12.75" customHeight="1" x14ac:dyDescent="0.2">
      <c r="A180" s="5"/>
      <c r="B180" s="5"/>
      <c r="C180" s="5"/>
      <c r="D180" s="5"/>
      <c r="E180" s="5"/>
      <c r="F180" s="5"/>
      <c r="G180" s="5"/>
      <c r="H180" s="7"/>
      <c r="I180" s="7"/>
      <c r="J180" s="5"/>
      <c r="K180" s="5"/>
      <c r="L180" s="5"/>
      <c r="M180" s="5"/>
      <c r="N180" s="5"/>
      <c r="O180" s="5"/>
    </row>
    <row r="181" spans="1:15" ht="12.75" customHeight="1" x14ac:dyDescent="0.2">
      <c r="A181" s="5"/>
      <c r="B181" s="5"/>
      <c r="C181" s="5"/>
      <c r="D181" s="5"/>
      <c r="E181" s="5"/>
      <c r="F181" s="5"/>
      <c r="G181" s="5"/>
      <c r="H181" s="7"/>
      <c r="I181" s="7"/>
      <c r="J181" s="5"/>
      <c r="K181" s="5"/>
      <c r="L181" s="5"/>
      <c r="M181" s="5"/>
      <c r="N181" s="5"/>
      <c r="O181" s="5"/>
    </row>
    <row r="182" spans="1:15" ht="12.75" customHeight="1" x14ac:dyDescent="0.2">
      <c r="A182" s="5"/>
      <c r="B182" s="5"/>
      <c r="C182" s="5"/>
      <c r="D182" s="5"/>
      <c r="E182" s="5"/>
      <c r="F182" s="5"/>
      <c r="G182" s="5"/>
      <c r="H182" s="7"/>
      <c r="I182" s="7"/>
      <c r="J182" s="5"/>
      <c r="K182" s="5"/>
      <c r="L182" s="5"/>
      <c r="M182" s="5"/>
      <c r="N182" s="5"/>
      <c r="O182" s="5"/>
    </row>
    <row r="183" spans="1:15" ht="12.75" customHeight="1" x14ac:dyDescent="0.2">
      <c r="A183" s="5"/>
      <c r="B183" s="5"/>
      <c r="C183" s="5"/>
      <c r="D183" s="5"/>
      <c r="E183" s="5"/>
      <c r="F183" s="5"/>
      <c r="G183" s="5"/>
      <c r="H183" s="7"/>
      <c r="I183" s="7"/>
      <c r="J183" s="5"/>
      <c r="K183" s="5"/>
      <c r="L183" s="5"/>
      <c r="M183" s="5"/>
      <c r="N183" s="5"/>
      <c r="O183" s="5"/>
    </row>
    <row r="184" spans="1:15" ht="12.75" customHeight="1" x14ac:dyDescent="0.2">
      <c r="A184" s="5"/>
      <c r="B184" s="5"/>
      <c r="C184" s="5"/>
      <c r="D184" s="5"/>
      <c r="E184" s="5"/>
      <c r="F184" s="5"/>
      <c r="G184" s="5"/>
      <c r="H184" s="7"/>
      <c r="I184" s="7"/>
      <c r="J184" s="5"/>
      <c r="K184" s="5"/>
      <c r="L184" s="5"/>
      <c r="M184" s="5"/>
      <c r="N184" s="5"/>
      <c r="O184" s="5"/>
    </row>
    <row r="185" spans="1:15" ht="12.75" customHeight="1" x14ac:dyDescent="0.2">
      <c r="A185" s="5"/>
      <c r="B185" s="5"/>
      <c r="C185" s="5"/>
      <c r="D185" s="5"/>
      <c r="E185" s="5"/>
      <c r="F185" s="5"/>
      <c r="G185" s="5"/>
      <c r="H185" s="7"/>
      <c r="I185" s="7"/>
      <c r="J185" s="5"/>
      <c r="K185" s="5"/>
      <c r="L185" s="5"/>
      <c r="M185" s="5"/>
      <c r="N185" s="5"/>
      <c r="O185" s="5"/>
    </row>
    <row r="186" spans="1:15" ht="12.75" customHeight="1" x14ac:dyDescent="0.2">
      <c r="A186" s="5"/>
      <c r="B186" s="5"/>
      <c r="C186" s="5"/>
      <c r="D186" s="5"/>
      <c r="E186" s="5"/>
      <c r="F186" s="5"/>
      <c r="G186" s="5"/>
      <c r="H186" s="7"/>
      <c r="I186" s="7"/>
      <c r="J186" s="5"/>
      <c r="K186" s="5"/>
      <c r="L186" s="5"/>
      <c r="M186" s="5"/>
      <c r="N186" s="5"/>
      <c r="O186" s="5"/>
    </row>
    <row r="187" spans="1:15" ht="12.75" customHeight="1" x14ac:dyDescent="0.2">
      <c r="A187" s="5"/>
      <c r="B187" s="5"/>
      <c r="C187" s="5"/>
      <c r="D187" s="5"/>
      <c r="E187" s="5"/>
      <c r="F187" s="5"/>
      <c r="G187" s="5"/>
      <c r="H187" s="7"/>
      <c r="I187" s="7"/>
      <c r="J187" s="5"/>
      <c r="K187" s="5"/>
      <c r="L187" s="5"/>
      <c r="M187" s="5"/>
      <c r="N187" s="5"/>
      <c r="O187" s="5"/>
    </row>
    <row r="188" spans="1:15" ht="12.75" customHeight="1" x14ac:dyDescent="0.2">
      <c r="A188" s="5"/>
      <c r="B188" s="5"/>
      <c r="C188" s="5"/>
      <c r="D188" s="5"/>
      <c r="E188" s="5"/>
      <c r="F188" s="5"/>
      <c r="G188" s="5"/>
      <c r="H188" s="7"/>
      <c r="I188" s="7"/>
      <c r="J188" s="5"/>
      <c r="K188" s="5"/>
      <c r="L188" s="5"/>
      <c r="M188" s="5"/>
      <c r="N188" s="5"/>
      <c r="O188" s="5"/>
    </row>
    <row r="189" spans="1:15" ht="12.75" customHeight="1" x14ac:dyDescent="0.2">
      <c r="A189" s="5"/>
      <c r="B189" s="5"/>
      <c r="C189" s="5"/>
      <c r="D189" s="5"/>
      <c r="E189" s="5"/>
      <c r="F189" s="5"/>
      <c r="G189" s="5"/>
      <c r="H189" s="7"/>
      <c r="I189" s="7"/>
      <c r="J189" s="5"/>
      <c r="K189" s="5"/>
      <c r="L189" s="5"/>
      <c r="M189" s="5"/>
      <c r="N189" s="5"/>
      <c r="O189" s="5"/>
    </row>
    <row r="190" spans="1:15" ht="12.75" customHeight="1" x14ac:dyDescent="0.2">
      <c r="A190" s="5"/>
      <c r="B190" s="5"/>
      <c r="C190" s="5"/>
      <c r="D190" s="5"/>
      <c r="E190" s="5"/>
      <c r="F190" s="5"/>
      <c r="G190" s="5"/>
      <c r="H190" s="7"/>
      <c r="I190" s="7"/>
      <c r="J190" s="5"/>
      <c r="K190" s="5"/>
      <c r="L190" s="5"/>
      <c r="M190" s="5"/>
      <c r="N190" s="5"/>
      <c r="O190" s="5"/>
    </row>
    <row r="191" spans="1:15" ht="12.75" customHeight="1" x14ac:dyDescent="0.2">
      <c r="A191" s="5"/>
      <c r="B191" s="5"/>
      <c r="C191" s="5"/>
      <c r="D191" s="5"/>
      <c r="E191" s="5"/>
      <c r="F191" s="5"/>
      <c r="G191" s="5"/>
      <c r="H191" s="7"/>
      <c r="I191" s="7"/>
      <c r="J191" s="5"/>
      <c r="K191" s="5"/>
      <c r="L191" s="5"/>
      <c r="M191" s="5"/>
      <c r="N191" s="5"/>
      <c r="O191" s="5"/>
    </row>
    <row r="192" spans="1:15" ht="12.75" customHeight="1" x14ac:dyDescent="0.2">
      <c r="A192" s="5"/>
      <c r="B192" s="5"/>
      <c r="C192" s="5"/>
      <c r="D192" s="5"/>
      <c r="E192" s="5"/>
      <c r="F192" s="5"/>
      <c r="G192" s="5"/>
      <c r="H192" s="7"/>
      <c r="I192" s="7"/>
      <c r="J192" s="5"/>
      <c r="K192" s="5"/>
      <c r="L192" s="5"/>
      <c r="M192" s="5"/>
      <c r="N192" s="5"/>
      <c r="O192" s="5"/>
    </row>
    <row r="193" spans="1:15" ht="12.75" customHeight="1" x14ac:dyDescent="0.2">
      <c r="A193" s="5"/>
      <c r="B193" s="5"/>
      <c r="C193" s="5"/>
      <c r="D193" s="5"/>
      <c r="E193" s="5"/>
      <c r="F193" s="5"/>
      <c r="G193" s="5"/>
      <c r="H193" s="7"/>
      <c r="I193" s="7"/>
      <c r="J193" s="5"/>
      <c r="K193" s="5"/>
      <c r="L193" s="5"/>
      <c r="M193" s="5"/>
      <c r="N193" s="5"/>
      <c r="O193" s="5"/>
    </row>
    <row r="194" spans="1:15" ht="12.75" customHeight="1" x14ac:dyDescent="0.2">
      <c r="A194" s="5"/>
      <c r="B194" s="5"/>
      <c r="C194" s="5"/>
      <c r="D194" s="5"/>
      <c r="E194" s="5"/>
      <c r="F194" s="5"/>
      <c r="G194" s="5"/>
      <c r="H194" s="7"/>
      <c r="I194" s="7"/>
      <c r="J194" s="5"/>
      <c r="K194" s="5"/>
      <c r="L194" s="5"/>
      <c r="M194" s="5"/>
      <c r="N194" s="5"/>
      <c r="O194" s="5"/>
    </row>
    <row r="195" spans="1:15" ht="12.75" customHeight="1" x14ac:dyDescent="0.2">
      <c r="A195" s="5"/>
      <c r="B195" s="5"/>
      <c r="C195" s="5"/>
      <c r="D195" s="5"/>
      <c r="E195" s="5"/>
      <c r="F195" s="5"/>
      <c r="G195" s="5"/>
      <c r="H195" s="7"/>
      <c r="I195" s="7"/>
      <c r="J195" s="5"/>
      <c r="K195" s="5"/>
      <c r="L195" s="5"/>
      <c r="M195" s="5"/>
      <c r="N195" s="5"/>
      <c r="O195" s="5"/>
    </row>
    <row r="196" spans="1:15" ht="12.75" customHeight="1" x14ac:dyDescent="0.2">
      <c r="A196" s="5"/>
      <c r="B196" s="5"/>
      <c r="C196" s="5"/>
      <c r="D196" s="5"/>
      <c r="E196" s="5"/>
      <c r="F196" s="5"/>
      <c r="G196" s="5"/>
      <c r="H196" s="7"/>
      <c r="I196" s="7"/>
      <c r="J196" s="5"/>
      <c r="K196" s="5"/>
      <c r="L196" s="5"/>
      <c r="M196" s="5"/>
      <c r="N196" s="5"/>
      <c r="O196" s="5"/>
    </row>
    <row r="197" spans="1:15" ht="12.75" customHeight="1" x14ac:dyDescent="0.2">
      <c r="A197" s="5"/>
      <c r="B197" s="5"/>
      <c r="C197" s="5"/>
      <c r="D197" s="5"/>
      <c r="E197" s="5"/>
      <c r="F197" s="5"/>
      <c r="G197" s="5"/>
      <c r="H197" s="7"/>
      <c r="I197" s="7"/>
      <c r="J197" s="5"/>
      <c r="K197" s="5"/>
      <c r="L197" s="5"/>
      <c r="M197" s="5"/>
      <c r="N197" s="5"/>
      <c r="O197" s="5"/>
    </row>
    <row r="198" spans="1:15" ht="12.75" customHeight="1" x14ac:dyDescent="0.2">
      <c r="A198" s="5"/>
      <c r="B198" s="5"/>
      <c r="C198" s="5"/>
      <c r="D198" s="5"/>
      <c r="E198" s="5"/>
      <c r="F198" s="5"/>
      <c r="G198" s="5"/>
      <c r="H198" s="7"/>
      <c r="I198" s="7"/>
      <c r="J198" s="5"/>
      <c r="K198" s="5"/>
      <c r="L198" s="5"/>
      <c r="M198" s="5"/>
      <c r="N198" s="5"/>
      <c r="O198" s="5"/>
    </row>
    <row r="199" spans="1:15" ht="12.75" customHeight="1" x14ac:dyDescent="0.2">
      <c r="A199" s="5"/>
      <c r="B199" s="5"/>
      <c r="C199" s="5"/>
      <c r="D199" s="5"/>
      <c r="E199" s="5"/>
      <c r="F199" s="5"/>
      <c r="G199" s="5"/>
      <c r="H199" s="7"/>
      <c r="I199" s="7"/>
      <c r="J199" s="5"/>
      <c r="K199" s="5"/>
      <c r="L199" s="5"/>
      <c r="M199" s="5"/>
      <c r="N199" s="5"/>
      <c r="O199" s="5"/>
    </row>
    <row r="200" spans="1:15" ht="12.75" customHeight="1" x14ac:dyDescent="0.2">
      <c r="A200" s="5"/>
      <c r="B200" s="5"/>
      <c r="C200" s="5"/>
      <c r="D200" s="5"/>
      <c r="E200" s="5"/>
      <c r="F200" s="5"/>
      <c r="G200" s="5"/>
      <c r="H200" s="7"/>
      <c r="I200" s="7"/>
      <c r="J200" s="5"/>
      <c r="K200" s="5"/>
      <c r="L200" s="5"/>
      <c r="M200" s="5"/>
      <c r="N200" s="5"/>
      <c r="O200" s="5"/>
    </row>
    <row r="201" spans="1:15" ht="12.75" customHeight="1" x14ac:dyDescent="0.2">
      <c r="A201" s="5"/>
      <c r="B201" s="5"/>
      <c r="C201" s="5"/>
      <c r="D201" s="5"/>
      <c r="E201" s="5"/>
      <c r="F201" s="5"/>
      <c r="G201" s="5"/>
      <c r="H201" s="7"/>
      <c r="I201" s="7"/>
      <c r="J201" s="5"/>
      <c r="K201" s="5"/>
      <c r="L201" s="5"/>
      <c r="M201" s="5"/>
      <c r="N201" s="5"/>
      <c r="O201" s="5"/>
    </row>
    <row r="202" spans="1:15" ht="12.75" customHeight="1" x14ac:dyDescent="0.2">
      <c r="A202" s="5"/>
      <c r="B202" s="5"/>
      <c r="C202" s="5"/>
      <c r="D202" s="5"/>
      <c r="E202" s="5"/>
      <c r="F202" s="5"/>
      <c r="G202" s="5"/>
      <c r="H202" s="7"/>
      <c r="I202" s="7"/>
      <c r="J202" s="5"/>
      <c r="K202" s="5"/>
      <c r="L202" s="5"/>
      <c r="M202" s="5"/>
      <c r="N202" s="5"/>
      <c r="O202" s="5"/>
    </row>
    <row r="203" spans="1:15" ht="12.75" customHeight="1" x14ac:dyDescent="0.2">
      <c r="A203" s="5"/>
      <c r="B203" s="5"/>
      <c r="C203" s="5"/>
      <c r="D203" s="5"/>
      <c r="E203" s="5"/>
      <c r="F203" s="5"/>
      <c r="G203" s="5"/>
      <c r="H203" s="7"/>
      <c r="I203" s="7"/>
      <c r="J203" s="5"/>
      <c r="K203" s="5"/>
      <c r="L203" s="5"/>
      <c r="M203" s="5"/>
      <c r="N203" s="5"/>
      <c r="O203" s="5"/>
    </row>
    <row r="204" spans="1:15" ht="12.75" customHeight="1" x14ac:dyDescent="0.2">
      <c r="A204" s="5"/>
      <c r="B204" s="5"/>
      <c r="C204" s="5"/>
      <c r="D204" s="5"/>
      <c r="E204" s="5"/>
      <c r="F204" s="5"/>
      <c r="G204" s="5"/>
      <c r="H204" s="7"/>
      <c r="I204" s="7"/>
      <c r="J204" s="5"/>
      <c r="K204" s="5"/>
      <c r="L204" s="5"/>
      <c r="M204" s="5"/>
      <c r="N204" s="5"/>
      <c r="O204" s="5"/>
    </row>
    <row r="205" spans="1:15" ht="12.75" customHeight="1" x14ac:dyDescent="0.2">
      <c r="A205" s="5"/>
      <c r="B205" s="5"/>
      <c r="C205" s="5"/>
      <c r="D205" s="5"/>
      <c r="E205" s="5"/>
      <c r="F205" s="5"/>
      <c r="G205" s="5"/>
      <c r="H205" s="7"/>
      <c r="I205" s="7"/>
      <c r="J205" s="5"/>
      <c r="K205" s="5"/>
      <c r="L205" s="5"/>
      <c r="M205" s="5"/>
      <c r="N205" s="5"/>
      <c r="O205" s="5"/>
    </row>
    <row r="206" spans="1:15" ht="12.75" customHeight="1" x14ac:dyDescent="0.2">
      <c r="A206" s="5"/>
      <c r="B206" s="5"/>
      <c r="C206" s="5"/>
      <c r="D206" s="5"/>
      <c r="E206" s="5"/>
      <c r="F206" s="5"/>
      <c r="G206" s="5"/>
      <c r="H206" s="7"/>
      <c r="I206" s="7"/>
      <c r="J206" s="5"/>
      <c r="K206" s="5"/>
      <c r="L206" s="5"/>
      <c r="M206" s="5"/>
      <c r="N206" s="5"/>
      <c r="O206" s="5"/>
    </row>
    <row r="207" spans="1:15" ht="12.75" customHeight="1" x14ac:dyDescent="0.2">
      <c r="A207" s="5"/>
      <c r="B207" s="5"/>
      <c r="C207" s="5"/>
      <c r="D207" s="5"/>
      <c r="E207" s="5"/>
      <c r="F207" s="5"/>
      <c r="G207" s="5"/>
      <c r="H207" s="7"/>
      <c r="I207" s="7"/>
      <c r="J207" s="5"/>
      <c r="K207" s="5"/>
      <c r="L207" s="5"/>
      <c r="M207" s="5"/>
      <c r="N207" s="5"/>
      <c r="O207" s="5"/>
    </row>
    <row r="208" spans="1:15" ht="12.75" customHeight="1" x14ac:dyDescent="0.2">
      <c r="A208" s="5"/>
      <c r="B208" s="5"/>
      <c r="C208" s="5"/>
      <c r="D208" s="5"/>
      <c r="E208" s="5"/>
      <c r="F208" s="5"/>
      <c r="G208" s="5"/>
      <c r="H208" s="7"/>
      <c r="I208" s="7"/>
      <c r="J208" s="5"/>
      <c r="K208" s="5"/>
      <c r="L208" s="5"/>
      <c r="M208" s="5"/>
      <c r="N208" s="5"/>
      <c r="O208" s="5"/>
    </row>
    <row r="209" spans="1:15" ht="12.75" customHeight="1" x14ac:dyDescent="0.2">
      <c r="A209" s="5"/>
      <c r="B209" s="5"/>
      <c r="C209" s="5"/>
      <c r="D209" s="5"/>
      <c r="E209" s="5"/>
      <c r="F209" s="5"/>
      <c r="G209" s="5"/>
      <c r="H209" s="7"/>
      <c r="I209" s="7"/>
      <c r="J209" s="5"/>
      <c r="K209" s="5"/>
      <c r="L209" s="5"/>
      <c r="M209" s="5"/>
      <c r="N209" s="5"/>
      <c r="O209" s="5"/>
    </row>
    <row r="210" spans="1:15" ht="12.75" customHeight="1" x14ac:dyDescent="0.2">
      <c r="A210" s="5"/>
      <c r="B210" s="5"/>
      <c r="C210" s="5"/>
      <c r="D210" s="5"/>
      <c r="E210" s="5"/>
      <c r="F210" s="5"/>
      <c r="G210" s="5"/>
      <c r="H210" s="7"/>
      <c r="I210" s="7"/>
      <c r="J210" s="5"/>
      <c r="K210" s="5"/>
      <c r="L210" s="5"/>
      <c r="M210" s="5"/>
      <c r="N210" s="5"/>
      <c r="O210" s="5"/>
    </row>
    <row r="211" spans="1:15" ht="12.75" customHeight="1" x14ac:dyDescent="0.2">
      <c r="A211" s="5"/>
      <c r="B211" s="5"/>
      <c r="C211" s="5"/>
      <c r="D211" s="5"/>
      <c r="E211" s="5"/>
      <c r="F211" s="5"/>
      <c r="G211" s="5"/>
      <c r="H211" s="7"/>
      <c r="I211" s="7"/>
      <c r="J211" s="5"/>
      <c r="K211" s="5"/>
      <c r="L211" s="5"/>
      <c r="M211" s="5"/>
      <c r="N211" s="5"/>
      <c r="O211" s="5"/>
    </row>
    <row r="212" spans="1:15" ht="12.75" customHeight="1" x14ac:dyDescent="0.2">
      <c r="A212" s="5"/>
      <c r="B212" s="5"/>
      <c r="C212" s="5"/>
      <c r="D212" s="5"/>
      <c r="E212" s="5"/>
      <c r="F212" s="5"/>
      <c r="G212" s="5"/>
      <c r="H212" s="7"/>
      <c r="I212" s="7"/>
      <c r="J212" s="5"/>
      <c r="K212" s="5"/>
      <c r="L212" s="5"/>
      <c r="M212" s="5"/>
      <c r="N212" s="5"/>
      <c r="O212" s="5"/>
    </row>
    <row r="213" spans="1:15" ht="12.75" customHeight="1" x14ac:dyDescent="0.2">
      <c r="A213" s="5"/>
      <c r="B213" s="5"/>
      <c r="C213" s="5"/>
      <c r="D213" s="5"/>
      <c r="E213" s="5"/>
      <c r="F213" s="5"/>
      <c r="G213" s="5"/>
      <c r="H213" s="7"/>
      <c r="I213" s="7"/>
      <c r="J213" s="5"/>
      <c r="K213" s="5"/>
      <c r="L213" s="5"/>
      <c r="M213" s="5"/>
      <c r="N213" s="5"/>
      <c r="O213" s="5"/>
    </row>
    <row r="214" spans="1:15" ht="12.75" customHeight="1" x14ac:dyDescent="0.2">
      <c r="A214" s="5"/>
      <c r="B214" s="5"/>
      <c r="C214" s="5"/>
      <c r="D214" s="5"/>
      <c r="E214" s="5"/>
      <c r="F214" s="5"/>
      <c r="G214" s="5"/>
      <c r="H214" s="7"/>
      <c r="I214" s="7"/>
      <c r="J214" s="5"/>
      <c r="K214" s="5"/>
      <c r="L214" s="5"/>
      <c r="M214" s="5"/>
      <c r="N214" s="5"/>
      <c r="O214" s="5"/>
    </row>
    <row r="215" spans="1:15" ht="12.75" customHeight="1" x14ac:dyDescent="0.2">
      <c r="A215" s="5"/>
      <c r="B215" s="5"/>
      <c r="C215" s="5"/>
      <c r="D215" s="5"/>
      <c r="E215" s="5"/>
      <c r="F215" s="5"/>
      <c r="G215" s="5"/>
      <c r="H215" s="7"/>
      <c r="I215" s="7"/>
      <c r="J215" s="5"/>
      <c r="K215" s="5"/>
      <c r="L215" s="5"/>
      <c r="M215" s="5"/>
      <c r="N215" s="5"/>
      <c r="O215" s="5"/>
    </row>
    <row r="216" spans="1:15" ht="12.75" customHeight="1" x14ac:dyDescent="0.2">
      <c r="A216" s="5"/>
      <c r="B216" s="5"/>
      <c r="C216" s="5"/>
      <c r="D216" s="5"/>
      <c r="E216" s="5"/>
      <c r="F216" s="5"/>
      <c r="G216" s="5"/>
      <c r="H216" s="7"/>
      <c r="I216" s="7"/>
      <c r="J216" s="5"/>
      <c r="K216" s="5"/>
      <c r="L216" s="5"/>
      <c r="M216" s="5"/>
      <c r="N216" s="5"/>
      <c r="O216" s="5"/>
    </row>
    <row r="217" spans="1:15" ht="12.75" customHeight="1" x14ac:dyDescent="0.2">
      <c r="A217" s="5"/>
      <c r="B217" s="5"/>
      <c r="C217" s="5"/>
      <c r="D217" s="5"/>
      <c r="E217" s="5"/>
      <c r="F217" s="5"/>
      <c r="G217" s="5"/>
      <c r="H217" s="7"/>
      <c r="I217" s="7"/>
      <c r="J217" s="5"/>
      <c r="K217" s="5"/>
      <c r="L217" s="5"/>
      <c r="M217" s="5"/>
      <c r="N217" s="5"/>
      <c r="O217" s="5"/>
    </row>
    <row r="218" spans="1:15" ht="12.75" customHeight="1" x14ac:dyDescent="0.2">
      <c r="A218" s="5"/>
      <c r="B218" s="5"/>
      <c r="C218" s="5"/>
      <c r="D218" s="5"/>
      <c r="E218" s="5"/>
      <c r="F218" s="5"/>
      <c r="G218" s="5"/>
      <c r="H218" s="7"/>
      <c r="I218" s="7"/>
      <c r="J218" s="5"/>
      <c r="K218" s="5"/>
      <c r="L218" s="5"/>
      <c r="M218" s="5"/>
      <c r="N218" s="5"/>
      <c r="O218" s="5"/>
    </row>
    <row r="219" spans="1:15" ht="12.75" customHeight="1" x14ac:dyDescent="0.2">
      <c r="A219" s="5"/>
      <c r="B219" s="5"/>
      <c r="C219" s="5"/>
      <c r="D219" s="5"/>
      <c r="E219" s="5"/>
      <c r="F219" s="5"/>
      <c r="G219" s="5"/>
      <c r="H219" s="7"/>
      <c r="I219" s="7"/>
      <c r="J219" s="5"/>
      <c r="K219" s="5"/>
      <c r="L219" s="5"/>
      <c r="M219" s="5"/>
      <c r="N219" s="5"/>
      <c r="O219" s="5"/>
    </row>
    <row r="220" spans="1:15" ht="12.75" customHeight="1" x14ac:dyDescent="0.2">
      <c r="A220" s="5"/>
      <c r="B220" s="5"/>
      <c r="C220" s="5"/>
      <c r="D220" s="5"/>
      <c r="E220" s="5"/>
      <c r="F220" s="5"/>
      <c r="G220" s="5"/>
      <c r="H220" s="7"/>
      <c r="I220" s="7"/>
      <c r="J220" s="5"/>
      <c r="K220" s="5"/>
      <c r="L220" s="5"/>
      <c r="M220" s="5"/>
      <c r="N220" s="5"/>
      <c r="O220" s="5"/>
    </row>
    <row r="221" spans="1:15" ht="12.75" customHeight="1" x14ac:dyDescent="0.2">
      <c r="A221" s="5"/>
      <c r="B221" s="5"/>
      <c r="C221" s="5"/>
      <c r="D221" s="5"/>
      <c r="E221" s="5"/>
      <c r="F221" s="5"/>
      <c r="G221" s="5"/>
      <c r="H221" s="7"/>
      <c r="I221" s="7"/>
      <c r="J221" s="5"/>
      <c r="K221" s="5"/>
      <c r="L221" s="5"/>
      <c r="M221" s="5"/>
      <c r="N221" s="5"/>
      <c r="O221" s="5"/>
    </row>
    <row r="222" spans="1:15" ht="12.75" customHeight="1" x14ac:dyDescent="0.2">
      <c r="A222" s="5"/>
      <c r="B222" s="5"/>
      <c r="C222" s="5"/>
      <c r="D222" s="5"/>
      <c r="E222" s="5"/>
      <c r="F222" s="5"/>
      <c r="G222" s="5"/>
      <c r="H222" s="7"/>
      <c r="I222" s="7"/>
      <c r="J222" s="5"/>
      <c r="K222" s="5"/>
      <c r="L222" s="5"/>
      <c r="M222" s="5"/>
      <c r="N222" s="5"/>
      <c r="O222" s="5"/>
    </row>
    <row r="223" spans="1:15" ht="12.75" customHeight="1" x14ac:dyDescent="0.2">
      <c r="A223" s="5"/>
      <c r="B223" s="5"/>
      <c r="C223" s="5"/>
      <c r="D223" s="5"/>
      <c r="E223" s="5"/>
      <c r="F223" s="5"/>
      <c r="G223" s="5"/>
      <c r="H223" s="7"/>
      <c r="I223" s="7"/>
      <c r="J223" s="5"/>
      <c r="K223" s="5"/>
      <c r="L223" s="5"/>
      <c r="M223" s="5"/>
      <c r="N223" s="5"/>
      <c r="O223" s="5"/>
    </row>
    <row r="224" spans="1:15" ht="12.75" customHeight="1" x14ac:dyDescent="0.2">
      <c r="A224" s="5"/>
      <c r="B224" s="5"/>
      <c r="C224" s="5"/>
      <c r="D224" s="5"/>
      <c r="E224" s="5"/>
      <c r="F224" s="5"/>
      <c r="G224" s="5"/>
      <c r="H224" s="7"/>
      <c r="I224" s="7"/>
      <c r="J224" s="5"/>
      <c r="K224" s="5"/>
      <c r="L224" s="5"/>
      <c r="M224" s="5"/>
      <c r="N224" s="5"/>
      <c r="O224" s="5"/>
    </row>
    <row r="225" spans="1:15" ht="12.75" customHeight="1" x14ac:dyDescent="0.2">
      <c r="A225" s="5"/>
      <c r="B225" s="5"/>
      <c r="C225" s="5"/>
      <c r="D225" s="5"/>
      <c r="E225" s="5"/>
      <c r="F225" s="5"/>
      <c r="G225" s="5"/>
      <c r="H225" s="7"/>
      <c r="I225" s="7"/>
      <c r="J225" s="5"/>
      <c r="K225" s="5"/>
      <c r="L225" s="5"/>
      <c r="M225" s="5"/>
      <c r="N225" s="5"/>
      <c r="O225" s="5"/>
    </row>
    <row r="226" spans="1:15" ht="12.75" customHeight="1" x14ac:dyDescent="0.2">
      <c r="A226" s="5"/>
      <c r="B226" s="5"/>
      <c r="C226" s="5"/>
      <c r="D226" s="5"/>
      <c r="E226" s="5"/>
      <c r="F226" s="5"/>
      <c r="G226" s="5"/>
      <c r="H226" s="7"/>
      <c r="I226" s="7"/>
      <c r="J226" s="5"/>
      <c r="K226" s="5"/>
      <c r="L226" s="5"/>
      <c r="M226" s="5"/>
      <c r="N226" s="5"/>
      <c r="O226" s="5"/>
    </row>
    <row r="227" spans="1:15" ht="12.75" customHeight="1" x14ac:dyDescent="0.2">
      <c r="A227" s="5"/>
      <c r="B227" s="5"/>
      <c r="C227" s="5"/>
      <c r="D227" s="5"/>
      <c r="E227" s="5"/>
      <c r="F227" s="5"/>
      <c r="G227" s="5"/>
      <c r="H227" s="7"/>
      <c r="I227" s="7"/>
      <c r="J227" s="5"/>
      <c r="K227" s="5"/>
      <c r="L227" s="5"/>
      <c r="M227" s="5"/>
      <c r="N227" s="5"/>
      <c r="O227" s="5"/>
    </row>
    <row r="228" spans="1:15" ht="12.75" customHeight="1" x14ac:dyDescent="0.2">
      <c r="A228" s="5"/>
      <c r="B228" s="5"/>
      <c r="C228" s="5"/>
      <c r="D228" s="5"/>
      <c r="E228" s="5"/>
      <c r="F228" s="5"/>
      <c r="G228" s="5"/>
      <c r="H228" s="7"/>
      <c r="I228" s="7"/>
      <c r="J228" s="5"/>
      <c r="K228" s="5"/>
      <c r="L228" s="5"/>
      <c r="M228" s="5"/>
      <c r="N228" s="5"/>
      <c r="O228" s="5"/>
    </row>
    <row r="229" spans="1:15" ht="12.75" customHeight="1" x14ac:dyDescent="0.2">
      <c r="A229" s="5"/>
      <c r="B229" s="5"/>
      <c r="C229" s="5"/>
      <c r="D229" s="5"/>
      <c r="E229" s="5"/>
      <c r="F229" s="5"/>
      <c r="G229" s="5"/>
      <c r="H229" s="7"/>
      <c r="I229" s="7"/>
      <c r="J229" s="5"/>
      <c r="K229" s="5"/>
      <c r="L229" s="5"/>
      <c r="M229" s="5"/>
      <c r="N229" s="5"/>
      <c r="O229" s="5"/>
    </row>
    <row r="230" spans="1:15" ht="12.75" customHeight="1" x14ac:dyDescent="0.2">
      <c r="A230" s="5"/>
      <c r="B230" s="5"/>
      <c r="C230" s="5"/>
      <c r="D230" s="5"/>
      <c r="E230" s="5"/>
      <c r="F230" s="5"/>
      <c r="G230" s="5"/>
      <c r="H230" s="7"/>
      <c r="I230" s="7"/>
      <c r="J230" s="5"/>
      <c r="K230" s="5"/>
      <c r="L230" s="5"/>
      <c r="M230" s="5"/>
      <c r="N230" s="5"/>
      <c r="O230" s="5"/>
    </row>
    <row r="231" spans="1:15" ht="12.75" customHeight="1" x14ac:dyDescent="0.2">
      <c r="A231" s="5"/>
      <c r="B231" s="5"/>
      <c r="C231" s="5"/>
      <c r="D231" s="5"/>
      <c r="E231" s="5"/>
      <c r="F231" s="5"/>
      <c r="G231" s="5"/>
      <c r="H231" s="7"/>
      <c r="I231" s="7"/>
      <c r="J231" s="5"/>
      <c r="K231" s="5"/>
      <c r="L231" s="5"/>
      <c r="M231" s="5"/>
      <c r="N231" s="5"/>
      <c r="O231" s="5"/>
    </row>
    <row r="232" spans="1:15" ht="12.75" customHeight="1" x14ac:dyDescent="0.2">
      <c r="A232" s="5"/>
      <c r="B232" s="5"/>
      <c r="C232" s="5"/>
      <c r="D232" s="5"/>
      <c r="E232" s="5"/>
      <c r="F232" s="5"/>
      <c r="G232" s="5"/>
      <c r="H232" s="7"/>
      <c r="I232" s="7"/>
      <c r="J232" s="5"/>
      <c r="K232" s="5"/>
      <c r="L232" s="5"/>
      <c r="M232" s="5"/>
      <c r="N232" s="5"/>
      <c r="O232" s="5"/>
    </row>
    <row r="233" spans="1:15" ht="12.75" customHeight="1" x14ac:dyDescent="0.2">
      <c r="A233" s="5"/>
      <c r="B233" s="5"/>
      <c r="C233" s="5"/>
      <c r="D233" s="5"/>
      <c r="E233" s="5"/>
      <c r="F233" s="5"/>
      <c r="G233" s="5"/>
      <c r="H233" s="7"/>
      <c r="I233" s="7"/>
      <c r="J233" s="5"/>
      <c r="K233" s="5"/>
      <c r="L233" s="5"/>
      <c r="M233" s="5"/>
      <c r="N233" s="5"/>
      <c r="O233" s="5"/>
    </row>
    <row r="234" spans="1:15" ht="12.75" customHeight="1" x14ac:dyDescent="0.2">
      <c r="A234" s="5"/>
      <c r="B234" s="5"/>
      <c r="C234" s="5"/>
      <c r="D234" s="5"/>
      <c r="E234" s="5"/>
      <c r="F234" s="5"/>
      <c r="G234" s="5"/>
      <c r="H234" s="7"/>
      <c r="I234" s="7"/>
      <c r="J234" s="5"/>
      <c r="K234" s="5"/>
      <c r="L234" s="5"/>
      <c r="M234" s="5"/>
      <c r="N234" s="5"/>
      <c r="O234" s="5"/>
    </row>
    <row r="235" spans="1:15" ht="12.75" customHeight="1" x14ac:dyDescent="0.2">
      <c r="A235" s="5"/>
      <c r="B235" s="5"/>
      <c r="C235" s="5"/>
      <c r="D235" s="5"/>
      <c r="E235" s="5"/>
      <c r="F235" s="5"/>
      <c r="G235" s="5"/>
      <c r="H235" s="7"/>
      <c r="I235" s="7"/>
      <c r="J235" s="5"/>
      <c r="K235" s="5"/>
      <c r="L235" s="5"/>
      <c r="M235" s="5"/>
      <c r="N235" s="5"/>
      <c r="O235" s="5"/>
    </row>
    <row r="236" spans="1:15" ht="12.75" customHeight="1" x14ac:dyDescent="0.2">
      <c r="A236" s="5"/>
      <c r="B236" s="5"/>
      <c r="C236" s="5"/>
      <c r="D236" s="5"/>
      <c r="E236" s="5"/>
      <c r="F236" s="5"/>
      <c r="G236" s="5"/>
      <c r="H236" s="7"/>
      <c r="I236" s="7"/>
      <c r="J236" s="5"/>
      <c r="K236" s="5"/>
      <c r="L236" s="5"/>
      <c r="M236" s="5"/>
      <c r="N236" s="5"/>
      <c r="O236" s="5"/>
    </row>
    <row r="237" spans="1:15" ht="12.75" customHeight="1" x14ac:dyDescent="0.2">
      <c r="A237" s="5"/>
      <c r="B237" s="5"/>
      <c r="C237" s="5"/>
      <c r="D237" s="5"/>
      <c r="E237" s="5"/>
      <c r="F237" s="5"/>
      <c r="G237" s="5"/>
      <c r="H237" s="7"/>
      <c r="I237" s="7"/>
      <c r="J237" s="5"/>
      <c r="K237" s="5"/>
      <c r="L237" s="5"/>
      <c r="M237" s="5"/>
      <c r="N237" s="5"/>
      <c r="O237" s="5"/>
    </row>
    <row r="238" spans="1:15" ht="15.75" customHeight="1" x14ac:dyDescent="0.2"/>
    <row r="239" spans="1:15" ht="15.75" customHeight="1" x14ac:dyDescent="0.2"/>
    <row r="240" spans="1:15"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5">
    <mergeCell ref="H6:H10"/>
    <mergeCell ref="I6:I10"/>
    <mergeCell ref="J6:J10"/>
    <mergeCell ref="K6:K10"/>
    <mergeCell ref="L6:L10"/>
    <mergeCell ref="A1:B4"/>
    <mergeCell ref="C1:E4"/>
    <mergeCell ref="F1:G1"/>
    <mergeCell ref="F2:G2"/>
    <mergeCell ref="F3:G3"/>
    <mergeCell ref="A6:B6"/>
    <mergeCell ref="C6:G6"/>
    <mergeCell ref="A7:B7"/>
    <mergeCell ref="C7:G7"/>
    <mergeCell ref="A8:B8"/>
    <mergeCell ref="C8:G8"/>
    <mergeCell ref="A9:B9"/>
    <mergeCell ref="C9:G9"/>
    <mergeCell ref="A10:B10"/>
    <mergeCell ref="F4:G4"/>
    <mergeCell ref="A17:A24"/>
    <mergeCell ref="B17:B24"/>
    <mergeCell ref="A11:B11"/>
    <mergeCell ref="A12:A14"/>
    <mergeCell ref="B12:B14"/>
    <mergeCell ref="A15:A16"/>
    <mergeCell ref="B15:B16"/>
    <mergeCell ref="C39:E39"/>
    <mergeCell ref="H31:I31"/>
    <mergeCell ref="A25:A27"/>
    <mergeCell ref="A28:B28"/>
    <mergeCell ref="A29:B29"/>
    <mergeCell ref="D31:E31"/>
    <mergeCell ref="D32:E32"/>
    <mergeCell ref="B33:B34"/>
  </mergeCells>
  <printOptions horizontalCentered="1" verticalCentered="1"/>
  <pageMargins left="0" right="0" top="0.39370078740157483" bottom="0.39370078740157483" header="0" footer="0"/>
  <pageSetup paperSize="14" orientation="portrait"/>
  <headerFooter>
    <oddFooter>&amp;C&amp;P</oddFooter>
  </headerFooter>
  <colBreaks count="1" manualBreakCount="1">
    <brk id="12" man="1"/>
  </colBreaks>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999"/>
  <sheetViews>
    <sheetView topLeftCell="E24" workbookViewId="0">
      <selection activeCell="H31" sqref="H31"/>
    </sheetView>
  </sheetViews>
  <sheetFormatPr baseColWidth="10" defaultColWidth="12.625" defaultRowHeight="15" customHeight="1" x14ac:dyDescent="0.2"/>
  <cols>
    <col min="1" max="1" width="25.75" customWidth="1"/>
    <col min="2" max="2" width="47" customWidth="1"/>
    <col min="3" max="3" width="34.75" customWidth="1"/>
    <col min="4" max="4" width="20.5" customWidth="1"/>
    <col min="5" max="5" width="13.625" customWidth="1"/>
    <col min="6" max="6" width="15.25" customWidth="1"/>
    <col min="7" max="7" width="54.875" customWidth="1"/>
    <col min="8" max="8" width="44.75" customWidth="1"/>
    <col min="9" max="9" width="17.875" customWidth="1"/>
    <col min="10" max="10" width="43.875" customWidth="1"/>
    <col min="11" max="12" width="9.5" customWidth="1"/>
  </cols>
  <sheetData>
    <row r="1" spans="1:25" ht="21" customHeight="1" x14ac:dyDescent="0.2">
      <c r="A1" s="377"/>
      <c r="B1" s="359" t="s">
        <v>0</v>
      </c>
      <c r="C1" s="350"/>
      <c r="D1" s="360"/>
      <c r="E1" s="289" t="s">
        <v>1</v>
      </c>
      <c r="F1" s="290"/>
      <c r="G1" s="378"/>
      <c r="H1" s="379"/>
      <c r="I1" s="88"/>
      <c r="J1" s="88"/>
      <c r="K1" s="89"/>
      <c r="L1" s="89"/>
    </row>
    <row r="2" spans="1:25" ht="21" customHeight="1" x14ac:dyDescent="0.2">
      <c r="A2" s="332"/>
      <c r="B2" s="301"/>
      <c r="C2" s="292"/>
      <c r="D2" s="312"/>
      <c r="E2" s="293" t="s">
        <v>3</v>
      </c>
      <c r="F2" s="294"/>
      <c r="G2" s="378"/>
      <c r="H2" s="379"/>
      <c r="I2" s="88"/>
      <c r="J2" s="88"/>
      <c r="K2" s="89"/>
      <c r="L2" s="89"/>
    </row>
    <row r="3" spans="1:25" ht="21" customHeight="1" x14ac:dyDescent="0.2">
      <c r="A3" s="332"/>
      <c r="B3" s="301"/>
      <c r="C3" s="292"/>
      <c r="D3" s="312"/>
      <c r="E3" s="293" t="s">
        <v>4</v>
      </c>
      <c r="F3" s="294"/>
      <c r="G3" s="378"/>
      <c r="H3" s="379"/>
      <c r="I3" s="88"/>
      <c r="J3" s="88"/>
      <c r="K3" s="89"/>
      <c r="L3" s="89"/>
    </row>
    <row r="4" spans="1:25" ht="21" customHeight="1" thickBot="1" x14ac:dyDescent="0.25">
      <c r="A4" s="333"/>
      <c r="B4" s="351"/>
      <c r="C4" s="352"/>
      <c r="D4" s="361"/>
      <c r="E4" s="295" t="s">
        <v>212</v>
      </c>
      <c r="F4" s="296"/>
      <c r="G4" s="378"/>
      <c r="H4" s="379"/>
      <c r="I4" s="88"/>
      <c r="J4" s="88"/>
      <c r="K4" s="89"/>
      <c r="L4" s="89"/>
    </row>
    <row r="5" spans="1:25" ht="5.25" customHeight="1" x14ac:dyDescent="0.2">
      <c r="A5" s="69"/>
      <c r="B5" s="69"/>
      <c r="C5" s="69"/>
      <c r="D5" s="69"/>
      <c r="E5" s="69"/>
      <c r="F5" s="69"/>
      <c r="G5" s="69"/>
      <c r="H5" s="69"/>
      <c r="I5" s="69"/>
      <c r="J5" s="69"/>
      <c r="K5" s="69"/>
      <c r="L5" s="69"/>
    </row>
    <row r="6" spans="1:25" ht="53.25" customHeight="1" x14ac:dyDescent="0.2">
      <c r="A6" s="90" t="s">
        <v>213</v>
      </c>
      <c r="B6" s="362" t="s">
        <v>214</v>
      </c>
      <c r="C6" s="305"/>
      <c r="D6" s="305"/>
      <c r="E6" s="305"/>
      <c r="F6" s="306"/>
      <c r="G6" s="276" t="s">
        <v>21</v>
      </c>
      <c r="H6" s="298" t="s">
        <v>13</v>
      </c>
      <c r="I6" s="380" t="s">
        <v>215</v>
      </c>
      <c r="J6" s="375" t="s">
        <v>216</v>
      </c>
      <c r="K6" s="91"/>
      <c r="L6" s="91"/>
    </row>
    <row r="7" spans="1:25" ht="53.25" customHeight="1" x14ac:dyDescent="0.2">
      <c r="A7" s="90" t="s">
        <v>8</v>
      </c>
      <c r="B7" s="363" t="s">
        <v>217</v>
      </c>
      <c r="C7" s="305"/>
      <c r="D7" s="305"/>
      <c r="E7" s="305"/>
      <c r="F7" s="306"/>
      <c r="G7" s="277"/>
      <c r="H7" s="277"/>
      <c r="I7" s="301"/>
      <c r="J7" s="376"/>
      <c r="K7" s="91"/>
      <c r="L7" s="91"/>
    </row>
    <row r="8" spans="1:25" ht="53.25" customHeight="1" x14ac:dyDescent="0.2">
      <c r="A8" s="90" t="s">
        <v>218</v>
      </c>
      <c r="B8" s="363" t="s">
        <v>219</v>
      </c>
      <c r="C8" s="305"/>
      <c r="D8" s="305"/>
      <c r="E8" s="305"/>
      <c r="F8" s="306"/>
      <c r="G8" s="277"/>
      <c r="H8" s="277"/>
      <c r="I8" s="301"/>
      <c r="J8" s="376"/>
      <c r="K8" s="91"/>
      <c r="L8" s="91"/>
    </row>
    <row r="9" spans="1:25" ht="17.25" customHeight="1" x14ac:dyDescent="0.2">
      <c r="A9" s="90" t="s">
        <v>25</v>
      </c>
      <c r="B9" s="364"/>
      <c r="C9" s="305"/>
      <c r="D9" s="305"/>
      <c r="E9" s="305"/>
      <c r="F9" s="306"/>
      <c r="G9" s="277"/>
      <c r="H9" s="277"/>
      <c r="I9" s="301"/>
      <c r="J9" s="376"/>
      <c r="K9" s="91"/>
      <c r="L9" s="91"/>
    </row>
    <row r="10" spans="1:25" ht="43.5" customHeight="1" x14ac:dyDescent="0.2">
      <c r="A10" s="92" t="s">
        <v>37</v>
      </c>
      <c r="B10" s="11" t="s">
        <v>40</v>
      </c>
      <c r="C10" s="11" t="s">
        <v>41</v>
      </c>
      <c r="D10" s="11" t="s">
        <v>42</v>
      </c>
      <c r="E10" s="11" t="s">
        <v>220</v>
      </c>
      <c r="F10" s="11" t="s">
        <v>44</v>
      </c>
      <c r="G10" s="278"/>
      <c r="H10" s="278"/>
      <c r="I10" s="302"/>
      <c r="J10" s="376"/>
      <c r="K10" s="91"/>
      <c r="L10" s="91"/>
    </row>
    <row r="11" spans="1:25" ht="102" x14ac:dyDescent="0.2">
      <c r="A11" s="93" t="s">
        <v>221</v>
      </c>
      <c r="B11" s="33" t="s">
        <v>222</v>
      </c>
      <c r="C11" s="33" t="s">
        <v>223</v>
      </c>
      <c r="D11" s="94" t="s">
        <v>148</v>
      </c>
      <c r="E11" s="74">
        <v>43850</v>
      </c>
      <c r="F11" s="74">
        <v>44012</v>
      </c>
      <c r="G11" s="95" t="s">
        <v>224</v>
      </c>
      <c r="H11" s="96" t="s">
        <v>225</v>
      </c>
      <c r="I11" s="223">
        <v>2</v>
      </c>
      <c r="J11" s="230" t="s">
        <v>226</v>
      </c>
      <c r="K11" s="71"/>
      <c r="L11" s="71"/>
    </row>
    <row r="12" spans="1:25" ht="76.5" x14ac:dyDescent="0.2">
      <c r="A12" s="276" t="s">
        <v>227</v>
      </c>
      <c r="B12" s="94" t="s">
        <v>228</v>
      </c>
      <c r="C12" s="33" t="s">
        <v>229</v>
      </c>
      <c r="D12" s="94" t="s">
        <v>230</v>
      </c>
      <c r="E12" s="98">
        <v>43864</v>
      </c>
      <c r="F12" s="98">
        <v>43951</v>
      </c>
      <c r="G12" s="79" t="s">
        <v>231</v>
      </c>
      <c r="H12" s="99" t="s">
        <v>232</v>
      </c>
      <c r="I12" s="224">
        <v>1</v>
      </c>
      <c r="J12" s="230" t="s">
        <v>233</v>
      </c>
      <c r="K12" s="71"/>
      <c r="L12" s="71"/>
    </row>
    <row r="13" spans="1:25" ht="99.75" customHeight="1" x14ac:dyDescent="0.2">
      <c r="A13" s="277"/>
      <c r="B13" s="94" t="s">
        <v>234</v>
      </c>
      <c r="C13" s="33" t="s">
        <v>235</v>
      </c>
      <c r="D13" s="33" t="s">
        <v>236</v>
      </c>
      <c r="E13" s="74">
        <v>44013</v>
      </c>
      <c r="F13" s="98">
        <v>44181</v>
      </c>
      <c r="G13" s="21" t="s">
        <v>178</v>
      </c>
      <c r="H13" s="65"/>
      <c r="I13" s="225">
        <v>0</v>
      </c>
      <c r="J13" s="230" t="s">
        <v>237</v>
      </c>
      <c r="K13" s="71"/>
      <c r="L13" s="71"/>
    </row>
    <row r="14" spans="1:25" ht="99.75" customHeight="1" x14ac:dyDescent="0.2">
      <c r="A14" s="277"/>
      <c r="B14" s="43" t="s">
        <v>238</v>
      </c>
      <c r="C14" s="33" t="s">
        <v>239</v>
      </c>
      <c r="D14" s="33" t="s">
        <v>114</v>
      </c>
      <c r="E14" s="74">
        <v>43862</v>
      </c>
      <c r="F14" s="98">
        <v>44181</v>
      </c>
      <c r="G14" s="67" t="s">
        <v>240</v>
      </c>
      <c r="H14" s="30"/>
      <c r="I14" s="224">
        <v>0</v>
      </c>
      <c r="J14" s="230" t="s">
        <v>241</v>
      </c>
      <c r="K14" s="71"/>
      <c r="L14" s="71"/>
      <c r="M14" s="59"/>
      <c r="N14" s="59"/>
      <c r="O14" s="59"/>
      <c r="P14" s="59"/>
      <c r="Q14" s="59"/>
      <c r="R14" s="59"/>
      <c r="S14" s="59"/>
      <c r="T14" s="59"/>
      <c r="U14" s="59"/>
      <c r="V14" s="59"/>
      <c r="W14" s="59"/>
      <c r="X14" s="59"/>
      <c r="Y14" s="59"/>
    </row>
    <row r="15" spans="1:25" ht="96" customHeight="1" x14ac:dyDescent="0.2">
      <c r="A15" s="277"/>
      <c r="B15" s="101" t="s">
        <v>242</v>
      </c>
      <c r="C15" s="17" t="s">
        <v>243</v>
      </c>
      <c r="D15" s="33" t="s">
        <v>114</v>
      </c>
      <c r="E15" s="102">
        <v>43861</v>
      </c>
      <c r="F15" s="103">
        <v>43981</v>
      </c>
      <c r="G15" s="67" t="s">
        <v>244</v>
      </c>
      <c r="H15" s="104" t="s">
        <v>245</v>
      </c>
      <c r="I15" s="224">
        <v>1</v>
      </c>
      <c r="J15" s="230" t="s">
        <v>246</v>
      </c>
      <c r="K15" s="71"/>
      <c r="L15" s="71"/>
      <c r="M15" s="59"/>
      <c r="N15" s="59"/>
      <c r="O15" s="59"/>
      <c r="P15" s="59"/>
      <c r="Q15" s="59"/>
      <c r="R15" s="59"/>
      <c r="S15" s="59"/>
      <c r="T15" s="59"/>
      <c r="U15" s="59"/>
      <c r="V15" s="59"/>
      <c r="W15" s="59"/>
      <c r="X15" s="59"/>
      <c r="Y15" s="59"/>
    </row>
    <row r="16" spans="1:25" ht="106.5" customHeight="1" x14ac:dyDescent="0.2">
      <c r="A16" s="365"/>
      <c r="B16" s="27" t="s">
        <v>247</v>
      </c>
      <c r="C16" s="45" t="s">
        <v>248</v>
      </c>
      <c r="D16" s="33" t="s">
        <v>114</v>
      </c>
      <c r="E16" s="74">
        <v>43861</v>
      </c>
      <c r="F16" s="98">
        <v>44012</v>
      </c>
      <c r="G16" s="73" t="s">
        <v>249</v>
      </c>
      <c r="H16" s="104" t="s">
        <v>250</v>
      </c>
      <c r="I16" s="224">
        <v>100</v>
      </c>
      <c r="J16" s="230" t="s">
        <v>251</v>
      </c>
      <c r="K16" s="71"/>
      <c r="L16" s="71"/>
      <c r="M16" s="59"/>
      <c r="N16" s="59"/>
      <c r="O16" s="59"/>
      <c r="P16" s="59"/>
      <c r="Q16" s="59"/>
      <c r="R16" s="59"/>
      <c r="S16" s="59"/>
      <c r="T16" s="59"/>
      <c r="U16" s="59"/>
      <c r="V16" s="59"/>
      <c r="W16" s="59"/>
      <c r="X16" s="59"/>
      <c r="Y16" s="59"/>
    </row>
    <row r="17" spans="1:12" ht="99.75" customHeight="1" x14ac:dyDescent="0.2">
      <c r="A17" s="276" t="s">
        <v>252</v>
      </c>
      <c r="B17" s="105" t="s">
        <v>253</v>
      </c>
      <c r="C17" s="106" t="s">
        <v>254</v>
      </c>
      <c r="D17" s="106" t="s">
        <v>255</v>
      </c>
      <c r="E17" s="107">
        <v>43832</v>
      </c>
      <c r="F17" s="108">
        <v>43920</v>
      </c>
      <c r="G17" s="73" t="s">
        <v>256</v>
      </c>
      <c r="H17" s="104" t="s">
        <v>257</v>
      </c>
      <c r="I17" s="224">
        <v>1</v>
      </c>
      <c r="J17" s="230" t="s">
        <v>258</v>
      </c>
      <c r="K17" s="71"/>
      <c r="L17" s="71"/>
    </row>
    <row r="18" spans="1:12" ht="99.75" customHeight="1" x14ac:dyDescent="0.2">
      <c r="A18" s="277"/>
      <c r="B18" s="109" t="s">
        <v>259</v>
      </c>
      <c r="C18" s="33" t="s">
        <v>260</v>
      </c>
      <c r="D18" s="33" t="s">
        <v>255</v>
      </c>
      <c r="E18" s="98">
        <v>43863</v>
      </c>
      <c r="F18" s="74">
        <v>44180</v>
      </c>
      <c r="G18" s="73" t="s">
        <v>261</v>
      </c>
      <c r="H18" s="104" t="s">
        <v>257</v>
      </c>
      <c r="I18" s="224">
        <v>0</v>
      </c>
      <c r="J18" s="230"/>
      <c r="K18" s="71"/>
      <c r="L18" s="71"/>
    </row>
    <row r="19" spans="1:12" ht="99.75" customHeight="1" x14ac:dyDescent="0.2">
      <c r="A19" s="278"/>
      <c r="B19" s="110" t="s">
        <v>262</v>
      </c>
      <c r="C19" s="35" t="s">
        <v>263</v>
      </c>
      <c r="D19" s="76" t="s">
        <v>264</v>
      </c>
      <c r="E19" s="111">
        <v>43863</v>
      </c>
      <c r="F19" s="84">
        <v>44180</v>
      </c>
      <c r="G19" s="112" t="s">
        <v>265</v>
      </c>
      <c r="H19" s="104" t="s">
        <v>257</v>
      </c>
      <c r="I19" s="226">
        <v>0</v>
      </c>
      <c r="J19" s="230"/>
      <c r="K19" s="71"/>
      <c r="L19" s="71"/>
    </row>
    <row r="20" spans="1:12" ht="99.75" customHeight="1" x14ac:dyDescent="0.2">
      <c r="A20" s="113" t="s">
        <v>266</v>
      </c>
      <c r="B20" s="110" t="s">
        <v>267</v>
      </c>
      <c r="C20" s="43" t="s">
        <v>268</v>
      </c>
      <c r="D20" s="33" t="s">
        <v>269</v>
      </c>
      <c r="E20" s="33">
        <v>43862</v>
      </c>
      <c r="F20" s="84">
        <v>43951</v>
      </c>
      <c r="G20" s="27" t="s">
        <v>270</v>
      </c>
      <c r="H20" s="114" t="s">
        <v>271</v>
      </c>
      <c r="I20" s="227">
        <v>1</v>
      </c>
      <c r="J20" s="230" t="s">
        <v>272</v>
      </c>
      <c r="K20" s="71"/>
      <c r="L20" s="71"/>
    </row>
    <row r="21" spans="1:12" ht="268.5" customHeight="1" x14ac:dyDescent="0.2">
      <c r="A21" s="276" t="s">
        <v>273</v>
      </c>
      <c r="B21" s="50" t="s">
        <v>274</v>
      </c>
      <c r="C21" s="35" t="s">
        <v>275</v>
      </c>
      <c r="D21" s="76" t="s">
        <v>114</v>
      </c>
      <c r="E21" s="84">
        <v>43861</v>
      </c>
      <c r="F21" s="111">
        <v>44181</v>
      </c>
      <c r="G21" s="115" t="s">
        <v>276</v>
      </c>
      <c r="H21" s="116" t="s">
        <v>277</v>
      </c>
      <c r="I21" s="228">
        <v>0.33</v>
      </c>
      <c r="J21" s="231" t="s">
        <v>278</v>
      </c>
      <c r="K21" s="71"/>
      <c r="L21" s="71"/>
    </row>
    <row r="22" spans="1:12" ht="99.75" customHeight="1" x14ac:dyDescent="0.2">
      <c r="A22" s="277"/>
      <c r="B22" s="94" t="s">
        <v>279</v>
      </c>
      <c r="C22" s="33" t="s">
        <v>280</v>
      </c>
      <c r="D22" s="33" t="s">
        <v>114</v>
      </c>
      <c r="E22" s="98">
        <v>44013</v>
      </c>
      <c r="F22" s="98">
        <v>44181</v>
      </c>
      <c r="G22" s="117" t="s">
        <v>178</v>
      </c>
      <c r="H22" s="118"/>
      <c r="I22" s="224">
        <v>0</v>
      </c>
      <c r="J22" s="230" t="s">
        <v>281</v>
      </c>
      <c r="K22" s="71"/>
      <c r="L22" s="71"/>
    </row>
    <row r="23" spans="1:12" ht="99.75" customHeight="1" x14ac:dyDescent="0.2">
      <c r="A23" s="277"/>
      <c r="B23" s="94" t="s">
        <v>282</v>
      </c>
      <c r="C23" s="33" t="s">
        <v>283</v>
      </c>
      <c r="D23" s="33" t="s">
        <v>114</v>
      </c>
      <c r="E23" s="74">
        <v>44013</v>
      </c>
      <c r="F23" s="74">
        <v>44165</v>
      </c>
      <c r="G23" s="117" t="s">
        <v>178</v>
      </c>
      <c r="H23" s="118"/>
      <c r="I23" s="229">
        <v>0</v>
      </c>
      <c r="J23" s="230" t="s">
        <v>284</v>
      </c>
      <c r="K23" s="71"/>
      <c r="L23" s="71"/>
    </row>
    <row r="24" spans="1:12" ht="99.75" customHeight="1" x14ac:dyDescent="0.2">
      <c r="A24" s="278"/>
      <c r="B24" s="94" t="s">
        <v>285</v>
      </c>
      <c r="C24" s="33" t="s">
        <v>286</v>
      </c>
      <c r="D24" s="33" t="s">
        <v>114</v>
      </c>
      <c r="E24" s="74">
        <v>44136</v>
      </c>
      <c r="F24" s="98">
        <v>44192</v>
      </c>
      <c r="G24" s="117" t="s">
        <v>70</v>
      </c>
      <c r="H24" s="118"/>
      <c r="I24" s="224">
        <v>0</v>
      </c>
      <c r="J24" s="230" t="s">
        <v>287</v>
      </c>
      <c r="K24" s="71"/>
      <c r="L24" s="71"/>
    </row>
    <row r="25" spans="1:12" ht="12.75" customHeight="1" thickBot="1" x14ac:dyDescent="0.25">
      <c r="A25" s="91"/>
      <c r="B25" s="91"/>
      <c r="C25" s="91"/>
      <c r="D25" s="119"/>
      <c r="E25" s="91"/>
      <c r="F25" s="91"/>
      <c r="G25" s="91"/>
      <c r="H25" s="91"/>
      <c r="I25" s="69"/>
      <c r="J25" s="91"/>
      <c r="K25" s="91"/>
      <c r="L25" s="91"/>
    </row>
    <row r="26" spans="1:12" thickBot="1" x14ac:dyDescent="0.25">
      <c r="A26" s="366" t="s">
        <v>115</v>
      </c>
      <c r="B26" s="220" t="s">
        <v>122</v>
      </c>
      <c r="C26" s="218" t="s">
        <v>126</v>
      </c>
      <c r="D26" s="368" t="s">
        <v>289</v>
      </c>
      <c r="E26" s="369"/>
      <c r="F26" s="91"/>
      <c r="G26" s="91"/>
      <c r="H26" s="370" t="s">
        <v>425</v>
      </c>
      <c r="I26" s="290"/>
      <c r="K26" s="91"/>
      <c r="L26" s="91"/>
    </row>
    <row r="27" spans="1:12" ht="12.75" customHeight="1" thickBot="1" x14ac:dyDescent="0.25">
      <c r="A27" s="367"/>
      <c r="B27" s="121" t="s">
        <v>146</v>
      </c>
      <c r="C27" s="121" t="s">
        <v>149</v>
      </c>
      <c r="D27" s="371" t="s">
        <v>289</v>
      </c>
      <c r="E27" s="372"/>
      <c r="F27" s="91"/>
      <c r="G27" s="91"/>
      <c r="H27" s="122" t="s">
        <v>130</v>
      </c>
      <c r="I27" s="124">
        <v>14</v>
      </c>
      <c r="K27" s="91"/>
      <c r="L27" s="91"/>
    </row>
    <row r="28" spans="1:12" ht="12.75" customHeight="1" thickBot="1" x14ac:dyDescent="0.25">
      <c r="A28" s="232"/>
      <c r="B28" s="69"/>
      <c r="C28" s="69"/>
      <c r="D28" s="125"/>
      <c r="E28" s="126"/>
      <c r="F28" s="91"/>
      <c r="G28" s="91"/>
      <c r="H28" s="127" t="s">
        <v>150</v>
      </c>
      <c r="I28" s="124">
        <v>6</v>
      </c>
      <c r="K28" s="91"/>
      <c r="L28" s="91"/>
    </row>
    <row r="29" spans="1:12" ht="12.75" customHeight="1" thickBot="1" x14ac:dyDescent="0.25">
      <c r="A29" s="221" t="s">
        <v>152</v>
      </c>
      <c r="B29" s="128" t="s">
        <v>153</v>
      </c>
      <c r="C29" s="219" t="s">
        <v>154</v>
      </c>
      <c r="D29" s="373" t="s">
        <v>289</v>
      </c>
      <c r="E29" s="374"/>
      <c r="F29" s="91"/>
      <c r="G29" s="91"/>
      <c r="H29" s="122" t="s">
        <v>151</v>
      </c>
      <c r="I29" s="124">
        <f>14-6</f>
        <v>8</v>
      </c>
      <c r="K29" s="91"/>
      <c r="L29" s="91"/>
    </row>
    <row r="30" spans="1:12" ht="12.75" customHeight="1" thickBot="1" x14ac:dyDescent="0.25">
      <c r="A30" s="129"/>
      <c r="B30" s="69"/>
      <c r="C30" s="69"/>
      <c r="D30" s="131"/>
      <c r="E30" s="133"/>
      <c r="F30" s="91"/>
      <c r="G30" s="91"/>
      <c r="H30" s="135" t="s">
        <v>155</v>
      </c>
      <c r="I30" s="136">
        <v>0</v>
      </c>
      <c r="K30" s="91"/>
      <c r="L30" s="91"/>
    </row>
    <row r="31" spans="1:12" ht="15.75" thickBot="1" x14ac:dyDescent="0.3">
      <c r="A31" s="357" t="s">
        <v>180</v>
      </c>
      <c r="B31" s="358"/>
      <c r="C31" s="222">
        <v>43936</v>
      </c>
      <c r="D31" s="128"/>
      <c r="E31" s="138"/>
      <c r="F31" s="91"/>
      <c r="G31" s="91"/>
      <c r="H31" s="139" t="s">
        <v>156</v>
      </c>
      <c r="I31" s="140">
        <f>I28/I27*100%</f>
        <v>0.42857142857142855</v>
      </c>
      <c r="K31" s="91"/>
      <c r="L31" s="91"/>
    </row>
    <row r="32" spans="1:12" ht="12.75" customHeight="1" x14ac:dyDescent="0.2">
      <c r="A32" s="91"/>
      <c r="B32" s="91"/>
      <c r="C32" s="91"/>
      <c r="D32" s="119"/>
      <c r="E32" s="91"/>
      <c r="F32" s="91"/>
      <c r="G32" s="91"/>
      <c r="H32" s="91"/>
      <c r="I32" s="69"/>
      <c r="J32" s="91"/>
      <c r="K32" s="91"/>
      <c r="L32" s="91"/>
    </row>
    <row r="33" spans="1:12" ht="12.75" customHeight="1" x14ac:dyDescent="0.2">
      <c r="A33" s="91"/>
      <c r="B33" s="91"/>
      <c r="C33" s="91"/>
      <c r="D33" s="119"/>
      <c r="E33" s="91"/>
      <c r="F33" s="91"/>
      <c r="G33" s="91"/>
      <c r="H33" s="91"/>
      <c r="I33" s="69"/>
      <c r="J33" s="91"/>
      <c r="K33" s="91"/>
      <c r="L33" s="91"/>
    </row>
    <row r="34" spans="1:12" ht="12.75" customHeight="1" x14ac:dyDescent="0.2">
      <c r="A34" s="91"/>
      <c r="B34" s="91"/>
      <c r="C34" s="91"/>
      <c r="D34" s="119"/>
      <c r="E34" s="91"/>
      <c r="F34" s="91"/>
      <c r="G34" s="91"/>
      <c r="H34" s="91"/>
      <c r="I34" s="69"/>
      <c r="J34" s="91"/>
      <c r="K34" s="91"/>
      <c r="L34" s="91"/>
    </row>
    <row r="35" spans="1:12" ht="12.75" customHeight="1" x14ac:dyDescent="0.2">
      <c r="A35" s="91"/>
      <c r="B35" s="91"/>
      <c r="C35" s="91"/>
      <c r="D35" s="119"/>
      <c r="E35" s="91"/>
      <c r="F35" s="91"/>
      <c r="G35" s="91"/>
      <c r="H35" s="91"/>
      <c r="I35" s="69"/>
      <c r="J35" s="91"/>
      <c r="K35" s="91"/>
      <c r="L35" s="91"/>
    </row>
    <row r="36" spans="1:12" ht="12.75" customHeight="1" x14ac:dyDescent="0.2">
      <c r="A36" s="91"/>
      <c r="B36" s="91"/>
      <c r="C36" s="91"/>
      <c r="D36" s="119"/>
      <c r="E36" s="91"/>
      <c r="F36" s="91"/>
      <c r="G36" s="91"/>
      <c r="H36" s="91"/>
      <c r="I36" s="69"/>
      <c r="J36" s="91"/>
      <c r="K36" s="91"/>
      <c r="L36" s="91"/>
    </row>
    <row r="37" spans="1:12" ht="12.75" customHeight="1" x14ac:dyDescent="0.2">
      <c r="A37" s="91"/>
      <c r="B37" s="91"/>
      <c r="C37" s="91"/>
      <c r="D37" s="119"/>
      <c r="E37" s="91"/>
      <c r="F37" s="91"/>
      <c r="G37" s="91"/>
      <c r="H37" s="91"/>
      <c r="I37" s="69"/>
      <c r="J37" s="91"/>
      <c r="K37" s="91"/>
      <c r="L37" s="91"/>
    </row>
    <row r="38" spans="1:12" ht="12.75" customHeight="1" x14ac:dyDescent="0.2">
      <c r="A38" s="91"/>
      <c r="B38" s="91"/>
      <c r="C38" s="91"/>
      <c r="D38" s="119"/>
      <c r="E38" s="91"/>
      <c r="F38" s="91"/>
      <c r="G38" s="91"/>
      <c r="H38" s="91"/>
      <c r="I38" s="69"/>
      <c r="J38" s="91"/>
      <c r="K38" s="91"/>
      <c r="L38" s="91"/>
    </row>
    <row r="39" spans="1:12" ht="12.75" customHeight="1" x14ac:dyDescent="0.2">
      <c r="A39" s="91"/>
      <c r="B39" s="91"/>
      <c r="C39" s="91"/>
      <c r="D39" s="119"/>
      <c r="E39" s="91"/>
      <c r="F39" s="91"/>
      <c r="G39" s="91"/>
      <c r="H39" s="91"/>
      <c r="I39" s="69"/>
      <c r="J39" s="91"/>
      <c r="K39" s="91"/>
      <c r="L39" s="91"/>
    </row>
    <row r="40" spans="1:12" ht="12.75" customHeight="1" x14ac:dyDescent="0.2">
      <c r="A40" s="91"/>
      <c r="B40" s="91"/>
      <c r="C40" s="91"/>
      <c r="D40" s="119"/>
      <c r="E40" s="91"/>
      <c r="F40" s="91"/>
      <c r="G40" s="91"/>
      <c r="H40" s="91"/>
      <c r="I40" s="69"/>
      <c r="J40" s="91"/>
      <c r="K40" s="91"/>
      <c r="L40" s="91"/>
    </row>
    <row r="41" spans="1:12" ht="12.75" customHeight="1" x14ac:dyDescent="0.2">
      <c r="A41" s="91"/>
      <c r="B41" s="91"/>
      <c r="C41" s="91"/>
      <c r="D41" s="119"/>
      <c r="E41" s="91"/>
      <c r="F41" s="91"/>
      <c r="G41" s="91"/>
      <c r="H41" s="91"/>
      <c r="I41" s="69"/>
      <c r="J41" s="91"/>
      <c r="K41" s="91"/>
      <c r="L41" s="91"/>
    </row>
    <row r="42" spans="1:12" ht="12.75" customHeight="1" x14ac:dyDescent="0.2">
      <c r="A42" s="91"/>
      <c r="B42" s="91"/>
      <c r="C42" s="91"/>
      <c r="D42" s="119"/>
      <c r="E42" s="91"/>
      <c r="F42" s="91"/>
      <c r="G42" s="91"/>
      <c r="H42" s="91"/>
      <c r="I42" s="69"/>
      <c r="J42" s="91"/>
      <c r="K42" s="91"/>
      <c r="L42" s="91"/>
    </row>
    <row r="43" spans="1:12" ht="12.75" customHeight="1" x14ac:dyDescent="0.2">
      <c r="A43" s="91"/>
      <c r="B43" s="91"/>
      <c r="C43" s="91"/>
      <c r="D43" s="119"/>
      <c r="E43" s="91"/>
      <c r="F43" s="91"/>
      <c r="G43" s="91"/>
      <c r="H43" s="91"/>
      <c r="I43" s="69"/>
      <c r="J43" s="91"/>
      <c r="K43" s="91"/>
      <c r="L43" s="91"/>
    </row>
    <row r="44" spans="1:12" ht="12.75" customHeight="1" x14ac:dyDescent="0.2">
      <c r="A44" s="91"/>
      <c r="B44" s="91"/>
      <c r="C44" s="91"/>
      <c r="D44" s="119"/>
      <c r="E44" s="91"/>
      <c r="F44" s="91"/>
      <c r="G44" s="91"/>
      <c r="H44" s="91"/>
      <c r="I44" s="69"/>
      <c r="J44" s="91"/>
      <c r="K44" s="91"/>
      <c r="L44" s="91"/>
    </row>
    <row r="45" spans="1:12" ht="12.75" customHeight="1" x14ac:dyDescent="0.2">
      <c r="A45" s="91"/>
      <c r="B45" s="91"/>
      <c r="C45" s="91"/>
      <c r="D45" s="119"/>
      <c r="E45" s="91"/>
      <c r="F45" s="91"/>
      <c r="G45" s="91"/>
      <c r="H45" s="91"/>
      <c r="I45" s="69"/>
      <c r="J45" s="91"/>
      <c r="K45" s="91"/>
      <c r="L45" s="91"/>
    </row>
    <row r="46" spans="1:12" ht="12.75" customHeight="1" x14ac:dyDescent="0.2">
      <c r="A46" s="91"/>
      <c r="B46" s="91"/>
      <c r="C46" s="91"/>
      <c r="D46" s="119"/>
      <c r="E46" s="91"/>
      <c r="F46" s="91"/>
      <c r="G46" s="91"/>
      <c r="H46" s="91"/>
      <c r="I46" s="69"/>
      <c r="J46" s="91"/>
      <c r="K46" s="91"/>
      <c r="L46" s="91"/>
    </row>
    <row r="47" spans="1:12" ht="12.75" customHeight="1" x14ac:dyDescent="0.2">
      <c r="A47" s="91"/>
      <c r="B47" s="91"/>
      <c r="C47" s="91"/>
      <c r="D47" s="119"/>
      <c r="E47" s="91"/>
      <c r="F47" s="91"/>
      <c r="G47" s="91"/>
      <c r="H47" s="91"/>
      <c r="I47" s="69"/>
      <c r="J47" s="91"/>
      <c r="K47" s="91"/>
      <c r="L47" s="91"/>
    </row>
    <row r="48" spans="1:12" ht="12.75" customHeight="1" x14ac:dyDescent="0.2">
      <c r="A48" s="91"/>
      <c r="B48" s="91"/>
      <c r="C48" s="91"/>
      <c r="D48" s="119"/>
      <c r="E48" s="91"/>
      <c r="F48" s="91"/>
      <c r="G48" s="91"/>
      <c r="H48" s="91"/>
      <c r="I48" s="69"/>
      <c r="J48" s="91"/>
      <c r="K48" s="91"/>
      <c r="L48" s="91"/>
    </row>
    <row r="49" spans="1:12" ht="12.75" customHeight="1" x14ac:dyDescent="0.2">
      <c r="A49" s="91"/>
      <c r="B49" s="91"/>
      <c r="C49" s="91"/>
      <c r="D49" s="119"/>
      <c r="E49" s="91"/>
      <c r="F49" s="91"/>
      <c r="G49" s="91"/>
      <c r="H49" s="91"/>
      <c r="I49" s="69"/>
      <c r="J49" s="91"/>
      <c r="K49" s="91"/>
      <c r="L49" s="91"/>
    </row>
    <row r="50" spans="1:12" ht="12.75" customHeight="1" x14ac:dyDescent="0.2">
      <c r="A50" s="91"/>
      <c r="B50" s="91"/>
      <c r="C50" s="91"/>
      <c r="D50" s="119"/>
      <c r="E50" s="91"/>
      <c r="F50" s="91"/>
      <c r="G50" s="91"/>
      <c r="H50" s="91"/>
      <c r="I50" s="69"/>
      <c r="J50" s="91"/>
      <c r="K50" s="91"/>
      <c r="L50" s="91"/>
    </row>
    <row r="51" spans="1:12" ht="12.75" customHeight="1" x14ac:dyDescent="0.2">
      <c r="A51" s="91"/>
      <c r="B51" s="91"/>
      <c r="C51" s="91"/>
      <c r="D51" s="119"/>
      <c r="E51" s="91"/>
      <c r="F51" s="91"/>
      <c r="G51" s="91"/>
      <c r="H51" s="91"/>
      <c r="I51" s="69"/>
      <c r="J51" s="91"/>
      <c r="K51" s="91"/>
      <c r="L51" s="91"/>
    </row>
    <row r="52" spans="1:12" ht="12.75" customHeight="1" x14ac:dyDescent="0.2">
      <c r="A52" s="91"/>
      <c r="B52" s="91"/>
      <c r="C52" s="91"/>
      <c r="D52" s="119"/>
      <c r="E52" s="91"/>
      <c r="F52" s="91"/>
      <c r="G52" s="91"/>
      <c r="H52" s="91"/>
      <c r="I52" s="69"/>
      <c r="J52" s="91"/>
      <c r="K52" s="91"/>
      <c r="L52" s="91"/>
    </row>
    <row r="53" spans="1:12" ht="12.75" customHeight="1" x14ac:dyDescent="0.2">
      <c r="A53" s="91"/>
      <c r="B53" s="91"/>
      <c r="C53" s="91"/>
      <c r="D53" s="119"/>
      <c r="E53" s="91"/>
      <c r="F53" s="91"/>
      <c r="G53" s="91"/>
      <c r="H53" s="91"/>
      <c r="I53" s="69"/>
      <c r="J53" s="91"/>
      <c r="K53" s="91"/>
      <c r="L53" s="91"/>
    </row>
    <row r="54" spans="1:12" ht="12.75" customHeight="1" x14ac:dyDescent="0.2">
      <c r="A54" s="91"/>
      <c r="B54" s="91"/>
      <c r="C54" s="91"/>
      <c r="D54" s="119"/>
      <c r="E54" s="91"/>
      <c r="F54" s="91"/>
      <c r="G54" s="91"/>
      <c r="H54" s="91"/>
      <c r="I54" s="69"/>
      <c r="J54" s="91"/>
      <c r="K54" s="91"/>
      <c r="L54" s="91"/>
    </row>
    <row r="55" spans="1:12" ht="12.75" customHeight="1" x14ac:dyDescent="0.2">
      <c r="A55" s="91"/>
      <c r="B55" s="91"/>
      <c r="C55" s="91"/>
      <c r="D55" s="119"/>
      <c r="E55" s="91"/>
      <c r="F55" s="91"/>
      <c r="G55" s="91"/>
      <c r="H55" s="91"/>
      <c r="I55" s="69"/>
      <c r="J55" s="91"/>
      <c r="K55" s="91"/>
      <c r="L55" s="91"/>
    </row>
    <row r="56" spans="1:12" ht="12.75" customHeight="1" x14ac:dyDescent="0.2">
      <c r="A56" s="91"/>
      <c r="B56" s="91"/>
      <c r="C56" s="91"/>
      <c r="D56" s="119"/>
      <c r="E56" s="91"/>
      <c r="F56" s="91"/>
      <c r="G56" s="91"/>
      <c r="H56" s="91"/>
      <c r="I56" s="69"/>
      <c r="J56" s="91"/>
      <c r="K56" s="91"/>
      <c r="L56" s="91"/>
    </row>
    <row r="57" spans="1:12" ht="12.75" customHeight="1" x14ac:dyDescent="0.2">
      <c r="A57" s="91"/>
      <c r="B57" s="91"/>
      <c r="C57" s="91"/>
      <c r="D57" s="119"/>
      <c r="E57" s="91"/>
      <c r="F57" s="91"/>
      <c r="G57" s="91"/>
      <c r="H57" s="91"/>
      <c r="I57" s="69"/>
      <c r="J57" s="91"/>
      <c r="K57" s="91"/>
      <c r="L57" s="91"/>
    </row>
    <row r="58" spans="1:12" ht="12.75" customHeight="1" x14ac:dyDescent="0.2">
      <c r="A58" s="91"/>
      <c r="B58" s="91"/>
      <c r="C58" s="91"/>
      <c r="D58" s="119"/>
      <c r="E58" s="91"/>
      <c r="F58" s="91"/>
      <c r="G58" s="91"/>
      <c r="H58" s="91"/>
      <c r="I58" s="69"/>
      <c r="J58" s="91"/>
      <c r="K58" s="91"/>
      <c r="L58" s="91"/>
    </row>
    <row r="59" spans="1:12" ht="12.75" customHeight="1" x14ac:dyDescent="0.2">
      <c r="A59" s="91"/>
      <c r="B59" s="91"/>
      <c r="C59" s="91"/>
      <c r="D59" s="119"/>
      <c r="E59" s="91"/>
      <c r="F59" s="91"/>
      <c r="G59" s="91"/>
      <c r="H59" s="91"/>
      <c r="I59" s="69"/>
      <c r="J59" s="91"/>
      <c r="K59" s="91"/>
      <c r="L59" s="91"/>
    </row>
    <row r="60" spans="1:12" ht="12.75" customHeight="1" x14ac:dyDescent="0.2">
      <c r="A60" s="91"/>
      <c r="B60" s="91"/>
      <c r="C60" s="91"/>
      <c r="D60" s="119"/>
      <c r="E60" s="91"/>
      <c r="F60" s="91"/>
      <c r="G60" s="91"/>
      <c r="H60" s="91"/>
      <c r="I60" s="69"/>
      <c r="J60" s="91"/>
      <c r="K60" s="91"/>
      <c r="L60" s="91"/>
    </row>
    <row r="61" spans="1:12" ht="12.75" customHeight="1" x14ac:dyDescent="0.2">
      <c r="A61" s="91"/>
      <c r="B61" s="91"/>
      <c r="C61" s="91"/>
      <c r="D61" s="119"/>
      <c r="E61" s="91"/>
      <c r="F61" s="91"/>
      <c r="G61" s="91"/>
      <c r="H61" s="91"/>
      <c r="I61" s="69"/>
      <c r="J61" s="91"/>
      <c r="K61" s="91"/>
      <c r="L61" s="91"/>
    </row>
    <row r="62" spans="1:12" ht="12.75" customHeight="1" x14ac:dyDescent="0.2">
      <c r="A62" s="91"/>
      <c r="B62" s="91"/>
      <c r="C62" s="91"/>
      <c r="D62" s="119"/>
      <c r="E62" s="91"/>
      <c r="F62" s="91"/>
      <c r="G62" s="91"/>
      <c r="H62" s="91"/>
      <c r="I62" s="69"/>
      <c r="J62" s="91"/>
      <c r="K62" s="91"/>
      <c r="L62" s="91"/>
    </row>
    <row r="63" spans="1:12" ht="12.75" customHeight="1" x14ac:dyDescent="0.2">
      <c r="A63" s="91"/>
      <c r="B63" s="91"/>
      <c r="C63" s="91"/>
      <c r="D63" s="119"/>
      <c r="E63" s="91"/>
      <c r="F63" s="91"/>
      <c r="G63" s="91"/>
      <c r="H63" s="91"/>
      <c r="I63" s="69"/>
      <c r="J63" s="91"/>
      <c r="K63" s="91"/>
      <c r="L63" s="91"/>
    </row>
    <row r="64" spans="1:12" ht="12.75" customHeight="1" x14ac:dyDescent="0.2">
      <c r="A64" s="91"/>
      <c r="B64" s="91"/>
      <c r="C64" s="91"/>
      <c r="D64" s="119"/>
      <c r="E64" s="91"/>
      <c r="F64" s="91"/>
      <c r="G64" s="91"/>
      <c r="H64" s="91"/>
      <c r="I64" s="69"/>
      <c r="J64" s="91"/>
      <c r="K64" s="91"/>
      <c r="L64" s="91"/>
    </row>
    <row r="65" spans="1:12" ht="12.75" customHeight="1" x14ac:dyDescent="0.2">
      <c r="A65" s="91"/>
      <c r="B65" s="91"/>
      <c r="C65" s="91"/>
      <c r="D65" s="119"/>
      <c r="E65" s="91"/>
      <c r="F65" s="91"/>
      <c r="G65" s="91"/>
      <c r="H65" s="91"/>
      <c r="I65" s="69"/>
      <c r="J65" s="91"/>
      <c r="K65" s="91"/>
      <c r="L65" s="91"/>
    </row>
    <row r="66" spans="1:12" ht="12.75" customHeight="1" x14ac:dyDescent="0.2">
      <c r="A66" s="91"/>
      <c r="B66" s="91"/>
      <c r="C66" s="91"/>
      <c r="D66" s="119"/>
      <c r="E66" s="91"/>
      <c r="F66" s="91"/>
      <c r="G66" s="91"/>
      <c r="H66" s="91"/>
      <c r="I66" s="69"/>
      <c r="J66" s="91"/>
      <c r="K66" s="91"/>
      <c r="L66" s="91"/>
    </row>
    <row r="67" spans="1:12" ht="12.75" customHeight="1" x14ac:dyDescent="0.2">
      <c r="A67" s="91"/>
      <c r="B67" s="91"/>
      <c r="C67" s="91"/>
      <c r="D67" s="119"/>
      <c r="E67" s="91"/>
      <c r="F67" s="91"/>
      <c r="G67" s="91"/>
      <c r="H67" s="91"/>
      <c r="I67" s="69"/>
      <c r="J67" s="91"/>
      <c r="K67" s="91"/>
      <c r="L67" s="91"/>
    </row>
    <row r="68" spans="1:12" ht="12.75" customHeight="1" x14ac:dyDescent="0.2">
      <c r="A68" s="91"/>
      <c r="B68" s="91"/>
      <c r="C68" s="91"/>
      <c r="D68" s="119"/>
      <c r="E68" s="91"/>
      <c r="F68" s="91"/>
      <c r="G68" s="91"/>
      <c r="H68" s="91"/>
      <c r="I68" s="69"/>
      <c r="J68" s="91"/>
      <c r="K68" s="91"/>
      <c r="L68" s="91"/>
    </row>
    <row r="69" spans="1:12" ht="12.75" customHeight="1" x14ac:dyDescent="0.2">
      <c r="A69" s="91"/>
      <c r="B69" s="91"/>
      <c r="C69" s="91"/>
      <c r="D69" s="119"/>
      <c r="E69" s="91"/>
      <c r="F69" s="91"/>
      <c r="G69" s="91"/>
      <c r="H69" s="91"/>
      <c r="I69" s="69"/>
      <c r="J69" s="91"/>
      <c r="K69" s="91"/>
      <c r="L69" s="91"/>
    </row>
    <row r="70" spans="1:12" ht="12.75" customHeight="1" x14ac:dyDescent="0.2">
      <c r="A70" s="91"/>
      <c r="B70" s="91"/>
      <c r="C70" s="91"/>
      <c r="D70" s="119"/>
      <c r="E70" s="91"/>
      <c r="F70" s="91"/>
      <c r="G70" s="91"/>
      <c r="H70" s="91"/>
      <c r="I70" s="69"/>
      <c r="J70" s="91"/>
      <c r="K70" s="91"/>
      <c r="L70" s="91"/>
    </row>
    <row r="71" spans="1:12" ht="12.75" customHeight="1" x14ac:dyDescent="0.2">
      <c r="A71" s="91"/>
      <c r="B71" s="91"/>
      <c r="C71" s="91"/>
      <c r="D71" s="119"/>
      <c r="E71" s="91"/>
      <c r="F71" s="91"/>
      <c r="G71" s="91"/>
      <c r="H71" s="91"/>
      <c r="I71" s="69"/>
      <c r="J71" s="91"/>
      <c r="K71" s="91"/>
      <c r="L71" s="91"/>
    </row>
    <row r="72" spans="1:12" ht="12.75" customHeight="1" x14ac:dyDescent="0.2">
      <c r="A72" s="91"/>
      <c r="B72" s="91"/>
      <c r="C72" s="91"/>
      <c r="D72" s="119"/>
      <c r="E72" s="91"/>
      <c r="F72" s="91"/>
      <c r="G72" s="91"/>
      <c r="H72" s="91"/>
      <c r="I72" s="69"/>
      <c r="J72" s="91"/>
      <c r="K72" s="91"/>
      <c r="L72" s="91"/>
    </row>
    <row r="73" spans="1:12" ht="12.75" customHeight="1" x14ac:dyDescent="0.2">
      <c r="A73" s="91"/>
      <c r="B73" s="91"/>
      <c r="C73" s="91"/>
      <c r="D73" s="119"/>
      <c r="E73" s="91"/>
      <c r="F73" s="91"/>
      <c r="G73" s="91"/>
      <c r="H73" s="91"/>
      <c r="I73" s="69"/>
      <c r="J73" s="91"/>
      <c r="K73" s="91"/>
      <c r="L73" s="91"/>
    </row>
    <row r="74" spans="1:12" ht="12.75" customHeight="1" x14ac:dyDescent="0.2">
      <c r="A74" s="91"/>
      <c r="B74" s="91"/>
      <c r="C74" s="91"/>
      <c r="D74" s="119"/>
      <c r="E74" s="91"/>
      <c r="F74" s="91"/>
      <c r="G74" s="91"/>
      <c r="H74" s="91"/>
      <c r="I74" s="69"/>
      <c r="J74" s="91"/>
      <c r="K74" s="91"/>
      <c r="L74" s="91"/>
    </row>
    <row r="75" spans="1:12" ht="12.75" customHeight="1" x14ac:dyDescent="0.2">
      <c r="A75" s="91"/>
      <c r="B75" s="91"/>
      <c r="C75" s="91"/>
      <c r="D75" s="119"/>
      <c r="E75" s="91"/>
      <c r="F75" s="91"/>
      <c r="G75" s="91"/>
      <c r="H75" s="91"/>
      <c r="I75" s="69"/>
      <c r="J75" s="91"/>
      <c r="K75" s="91"/>
      <c r="L75" s="91"/>
    </row>
    <row r="76" spans="1:12" ht="12.75" customHeight="1" x14ac:dyDescent="0.2">
      <c r="A76" s="91"/>
      <c r="B76" s="91"/>
      <c r="C76" s="91"/>
      <c r="D76" s="119"/>
      <c r="E76" s="91"/>
      <c r="F76" s="91"/>
      <c r="G76" s="91"/>
      <c r="H76" s="91"/>
      <c r="I76" s="69"/>
      <c r="J76" s="91"/>
      <c r="K76" s="91"/>
      <c r="L76" s="91"/>
    </row>
    <row r="77" spans="1:12" ht="12.75" customHeight="1" x14ac:dyDescent="0.2">
      <c r="A77" s="91"/>
      <c r="B77" s="91"/>
      <c r="C77" s="91"/>
      <c r="D77" s="119"/>
      <c r="E77" s="91"/>
      <c r="F77" s="91"/>
      <c r="G77" s="91"/>
      <c r="H77" s="91"/>
      <c r="I77" s="69"/>
      <c r="J77" s="91"/>
      <c r="K77" s="91"/>
      <c r="L77" s="91"/>
    </row>
    <row r="78" spans="1:12" ht="12.75" customHeight="1" x14ac:dyDescent="0.2">
      <c r="A78" s="91"/>
      <c r="B78" s="91"/>
      <c r="C78" s="91"/>
      <c r="D78" s="119"/>
      <c r="E78" s="91"/>
      <c r="F78" s="91"/>
      <c r="G78" s="91"/>
      <c r="H78" s="91"/>
      <c r="I78" s="69"/>
      <c r="J78" s="91"/>
      <c r="K78" s="91"/>
      <c r="L78" s="91"/>
    </row>
    <row r="79" spans="1:12" ht="12.75" customHeight="1" x14ac:dyDescent="0.2">
      <c r="A79" s="91"/>
      <c r="B79" s="91"/>
      <c r="C79" s="91"/>
      <c r="D79" s="119"/>
      <c r="E79" s="91"/>
      <c r="F79" s="91"/>
      <c r="G79" s="91"/>
      <c r="H79" s="91"/>
      <c r="I79" s="69"/>
      <c r="J79" s="91"/>
      <c r="K79" s="91"/>
      <c r="L79" s="91"/>
    </row>
    <row r="80" spans="1:12" ht="12.75" customHeight="1" x14ac:dyDescent="0.2">
      <c r="A80" s="91"/>
      <c r="B80" s="91"/>
      <c r="C80" s="91"/>
      <c r="D80" s="119"/>
      <c r="E80" s="91"/>
      <c r="F80" s="91"/>
      <c r="G80" s="91"/>
      <c r="H80" s="91"/>
      <c r="I80" s="69"/>
      <c r="J80" s="91"/>
      <c r="K80" s="91"/>
      <c r="L80" s="91"/>
    </row>
    <row r="81" spans="1:12" ht="12.75" customHeight="1" x14ac:dyDescent="0.2">
      <c r="A81" s="91"/>
      <c r="B81" s="91"/>
      <c r="C81" s="91"/>
      <c r="D81" s="119"/>
      <c r="E81" s="91"/>
      <c r="F81" s="91"/>
      <c r="G81" s="91"/>
      <c r="H81" s="91"/>
      <c r="I81" s="69"/>
      <c r="J81" s="91"/>
      <c r="K81" s="91"/>
      <c r="L81" s="91"/>
    </row>
    <row r="82" spans="1:12" ht="12.75" customHeight="1" x14ac:dyDescent="0.2">
      <c r="A82" s="91"/>
      <c r="B82" s="91"/>
      <c r="C82" s="91"/>
      <c r="D82" s="119"/>
      <c r="E82" s="91"/>
      <c r="F82" s="91"/>
      <c r="G82" s="91"/>
      <c r="H82" s="91"/>
      <c r="I82" s="69"/>
      <c r="J82" s="91"/>
      <c r="K82" s="91"/>
      <c r="L82" s="91"/>
    </row>
    <row r="83" spans="1:12" ht="12.75" customHeight="1" x14ac:dyDescent="0.2">
      <c r="A83" s="91"/>
      <c r="B83" s="91"/>
      <c r="C83" s="91"/>
      <c r="D83" s="119"/>
      <c r="E83" s="91"/>
      <c r="F83" s="91"/>
      <c r="G83" s="91"/>
      <c r="H83" s="91"/>
      <c r="I83" s="69"/>
      <c r="J83" s="91"/>
      <c r="K83" s="91"/>
      <c r="L83" s="91"/>
    </row>
    <row r="84" spans="1:12" ht="12.75" customHeight="1" x14ac:dyDescent="0.2">
      <c r="A84" s="91"/>
      <c r="B84" s="91"/>
      <c r="C84" s="91"/>
      <c r="D84" s="119"/>
      <c r="E84" s="91"/>
      <c r="F84" s="91"/>
      <c r="G84" s="91"/>
      <c r="H84" s="91"/>
      <c r="I84" s="69"/>
      <c r="J84" s="91"/>
      <c r="K84" s="91"/>
      <c r="L84" s="91"/>
    </row>
    <row r="85" spans="1:12" ht="12.75" customHeight="1" x14ac:dyDescent="0.2">
      <c r="A85" s="91"/>
      <c r="B85" s="91"/>
      <c r="C85" s="91"/>
      <c r="D85" s="119"/>
      <c r="E85" s="91"/>
      <c r="F85" s="91"/>
      <c r="G85" s="91"/>
      <c r="H85" s="91"/>
      <c r="I85" s="69"/>
      <c r="J85" s="91"/>
      <c r="K85" s="91"/>
      <c r="L85" s="91"/>
    </row>
    <row r="86" spans="1:12" ht="12.75" customHeight="1" x14ac:dyDescent="0.2">
      <c r="A86" s="91"/>
      <c r="B86" s="91"/>
      <c r="C86" s="91"/>
      <c r="D86" s="119"/>
      <c r="E86" s="91"/>
      <c r="F86" s="91"/>
      <c r="G86" s="91"/>
      <c r="H86" s="91"/>
      <c r="I86" s="69"/>
      <c r="J86" s="91"/>
      <c r="K86" s="91"/>
      <c r="L86" s="91"/>
    </row>
    <row r="87" spans="1:12" ht="12.75" customHeight="1" x14ac:dyDescent="0.2">
      <c r="A87" s="91"/>
      <c r="B87" s="91"/>
      <c r="C87" s="91"/>
      <c r="D87" s="119"/>
      <c r="E87" s="91"/>
      <c r="F87" s="91"/>
      <c r="G87" s="91"/>
      <c r="H87" s="91"/>
      <c r="I87" s="69"/>
      <c r="J87" s="91"/>
      <c r="K87" s="91"/>
      <c r="L87" s="91"/>
    </row>
    <row r="88" spans="1:12" ht="12.75" customHeight="1" x14ac:dyDescent="0.2">
      <c r="A88" s="91"/>
      <c r="B88" s="91"/>
      <c r="C88" s="91"/>
      <c r="D88" s="119"/>
      <c r="E88" s="91"/>
      <c r="F88" s="91"/>
      <c r="G88" s="91"/>
      <c r="H88" s="91"/>
      <c r="I88" s="69"/>
      <c r="J88" s="91"/>
      <c r="K88" s="91"/>
      <c r="L88" s="91"/>
    </row>
    <row r="89" spans="1:12" ht="12.75" customHeight="1" x14ac:dyDescent="0.2">
      <c r="A89" s="91"/>
      <c r="B89" s="91"/>
      <c r="C89" s="91"/>
      <c r="D89" s="119"/>
      <c r="E89" s="91"/>
      <c r="F89" s="91"/>
      <c r="G89" s="91"/>
      <c r="H89" s="91"/>
      <c r="I89" s="69"/>
      <c r="J89" s="91"/>
      <c r="K89" s="91"/>
      <c r="L89" s="91"/>
    </row>
    <row r="90" spans="1:12" ht="12.75" customHeight="1" x14ac:dyDescent="0.2">
      <c r="A90" s="91"/>
      <c r="B90" s="91"/>
      <c r="C90" s="91"/>
      <c r="D90" s="119"/>
      <c r="E90" s="91"/>
      <c r="F90" s="91"/>
      <c r="G90" s="91"/>
      <c r="H90" s="91"/>
      <c r="I90" s="69"/>
      <c r="J90" s="91"/>
      <c r="K90" s="91"/>
      <c r="L90" s="91"/>
    </row>
    <row r="91" spans="1:12" ht="12.75" customHeight="1" x14ac:dyDescent="0.2">
      <c r="A91" s="91"/>
      <c r="B91" s="91"/>
      <c r="C91" s="91"/>
      <c r="D91" s="119"/>
      <c r="E91" s="91"/>
      <c r="F91" s="91"/>
      <c r="G91" s="91"/>
      <c r="H91" s="91"/>
      <c r="I91" s="69"/>
      <c r="J91" s="91"/>
      <c r="K91" s="91"/>
      <c r="L91" s="91"/>
    </row>
    <row r="92" spans="1:12" ht="12.75" customHeight="1" x14ac:dyDescent="0.2">
      <c r="A92" s="91"/>
      <c r="B92" s="91"/>
      <c r="C92" s="91"/>
      <c r="D92" s="119"/>
      <c r="E92" s="91"/>
      <c r="F92" s="91"/>
      <c r="G92" s="91"/>
      <c r="H92" s="91"/>
      <c r="I92" s="69"/>
      <c r="J92" s="91"/>
      <c r="K92" s="91"/>
      <c r="L92" s="91"/>
    </row>
    <row r="93" spans="1:12" ht="12.75" customHeight="1" x14ac:dyDescent="0.2">
      <c r="A93" s="91"/>
      <c r="B93" s="91"/>
      <c r="C93" s="91"/>
      <c r="D93" s="119"/>
      <c r="E93" s="91"/>
      <c r="F93" s="91"/>
      <c r="G93" s="91"/>
      <c r="H93" s="91"/>
      <c r="I93" s="69"/>
      <c r="J93" s="91"/>
      <c r="K93" s="91"/>
      <c r="L93" s="91"/>
    </row>
    <row r="94" spans="1:12" ht="12.75" customHeight="1" x14ac:dyDescent="0.2">
      <c r="A94" s="91"/>
      <c r="B94" s="91"/>
      <c r="C94" s="91"/>
      <c r="D94" s="119"/>
      <c r="E94" s="91"/>
      <c r="F94" s="91"/>
      <c r="G94" s="91"/>
      <c r="H94" s="91"/>
      <c r="I94" s="69"/>
      <c r="J94" s="91"/>
      <c r="K94" s="91"/>
      <c r="L94" s="91"/>
    </row>
    <row r="95" spans="1:12" ht="12.75" customHeight="1" x14ac:dyDescent="0.2">
      <c r="A95" s="91"/>
      <c r="B95" s="91"/>
      <c r="C95" s="91"/>
      <c r="D95" s="119"/>
      <c r="E95" s="91"/>
      <c r="F95" s="91"/>
      <c r="G95" s="91"/>
      <c r="H95" s="91"/>
      <c r="I95" s="69"/>
      <c r="J95" s="91"/>
      <c r="K95" s="91"/>
      <c r="L95" s="91"/>
    </row>
    <row r="96" spans="1:12" ht="12.75" customHeight="1" x14ac:dyDescent="0.2">
      <c r="A96" s="91"/>
      <c r="B96" s="91"/>
      <c r="C96" s="91"/>
      <c r="D96" s="119"/>
      <c r="E96" s="91"/>
      <c r="F96" s="91"/>
      <c r="G96" s="91"/>
      <c r="H96" s="91"/>
      <c r="I96" s="69"/>
      <c r="J96" s="91"/>
      <c r="K96" s="91"/>
      <c r="L96" s="91"/>
    </row>
    <row r="97" spans="1:12" ht="12.75" customHeight="1" x14ac:dyDescent="0.2">
      <c r="A97" s="91"/>
      <c r="B97" s="91"/>
      <c r="C97" s="91"/>
      <c r="D97" s="119"/>
      <c r="E97" s="91"/>
      <c r="F97" s="91"/>
      <c r="G97" s="91"/>
      <c r="H97" s="91"/>
      <c r="I97" s="69"/>
      <c r="J97" s="91"/>
      <c r="K97" s="91"/>
      <c r="L97" s="91"/>
    </row>
    <row r="98" spans="1:12" ht="12.75" customHeight="1" x14ac:dyDescent="0.2">
      <c r="A98" s="91"/>
      <c r="B98" s="91"/>
      <c r="C98" s="91"/>
      <c r="D98" s="119"/>
      <c r="E98" s="91"/>
      <c r="F98" s="91"/>
      <c r="G98" s="91"/>
      <c r="H98" s="91"/>
      <c r="I98" s="69"/>
      <c r="J98" s="91"/>
      <c r="K98" s="91"/>
      <c r="L98" s="91"/>
    </row>
    <row r="99" spans="1:12" ht="12.75" customHeight="1" x14ac:dyDescent="0.2">
      <c r="A99" s="91"/>
      <c r="B99" s="91"/>
      <c r="C99" s="91"/>
      <c r="D99" s="119"/>
      <c r="E99" s="91"/>
      <c r="F99" s="91"/>
      <c r="G99" s="91"/>
      <c r="H99" s="91"/>
      <c r="I99" s="69"/>
      <c r="J99" s="91"/>
      <c r="K99" s="91"/>
      <c r="L99" s="91"/>
    </row>
    <row r="100" spans="1:12" ht="12.75" customHeight="1" x14ac:dyDescent="0.2">
      <c r="A100" s="91"/>
      <c r="B100" s="91"/>
      <c r="C100" s="91"/>
      <c r="D100" s="119"/>
      <c r="E100" s="91"/>
      <c r="F100" s="91"/>
      <c r="G100" s="91"/>
      <c r="H100" s="91"/>
      <c r="I100" s="69"/>
      <c r="J100" s="91"/>
      <c r="K100" s="91"/>
      <c r="L100" s="91"/>
    </row>
    <row r="101" spans="1:12" ht="12.75" customHeight="1" x14ac:dyDescent="0.2">
      <c r="A101" s="91"/>
      <c r="B101" s="91"/>
      <c r="C101" s="91"/>
      <c r="D101" s="119"/>
      <c r="E101" s="91"/>
      <c r="F101" s="91"/>
      <c r="G101" s="91"/>
      <c r="H101" s="91"/>
      <c r="I101" s="69"/>
      <c r="J101" s="91"/>
      <c r="K101" s="91"/>
      <c r="L101" s="91"/>
    </row>
    <row r="102" spans="1:12" ht="12.75" customHeight="1" x14ac:dyDescent="0.2">
      <c r="A102" s="91"/>
      <c r="B102" s="91"/>
      <c r="C102" s="91"/>
      <c r="D102" s="119"/>
      <c r="E102" s="91"/>
      <c r="F102" s="91"/>
      <c r="G102" s="91"/>
      <c r="H102" s="91"/>
      <c r="I102" s="69"/>
      <c r="J102" s="91"/>
      <c r="K102" s="91"/>
      <c r="L102" s="91"/>
    </row>
    <row r="103" spans="1:12" ht="12.75" customHeight="1" x14ac:dyDescent="0.2">
      <c r="A103" s="91"/>
      <c r="B103" s="91"/>
      <c r="C103" s="91"/>
      <c r="D103" s="119"/>
      <c r="E103" s="91"/>
      <c r="F103" s="91"/>
      <c r="G103" s="91"/>
      <c r="H103" s="91"/>
      <c r="I103" s="69"/>
      <c r="J103" s="91"/>
      <c r="K103" s="91"/>
      <c r="L103" s="91"/>
    </row>
    <row r="104" spans="1:12" ht="12.75" customHeight="1" x14ac:dyDescent="0.2">
      <c r="A104" s="91"/>
      <c r="B104" s="91"/>
      <c r="C104" s="91"/>
      <c r="D104" s="119"/>
      <c r="E104" s="91"/>
      <c r="F104" s="91"/>
      <c r="G104" s="91"/>
      <c r="H104" s="91"/>
      <c r="I104" s="69"/>
      <c r="J104" s="91"/>
      <c r="K104" s="91"/>
      <c r="L104" s="91"/>
    </row>
    <row r="105" spans="1:12" ht="12.75" customHeight="1" x14ac:dyDescent="0.2">
      <c r="A105" s="91"/>
      <c r="B105" s="91"/>
      <c r="C105" s="91"/>
      <c r="D105" s="119"/>
      <c r="E105" s="91"/>
      <c r="F105" s="91"/>
      <c r="G105" s="91"/>
      <c r="H105" s="91"/>
      <c r="I105" s="69"/>
      <c r="J105" s="91"/>
      <c r="K105" s="91"/>
      <c r="L105" s="91"/>
    </row>
    <row r="106" spans="1:12" ht="12.75" customHeight="1" x14ac:dyDescent="0.2">
      <c r="A106" s="91"/>
      <c r="B106" s="91"/>
      <c r="C106" s="91"/>
      <c r="D106" s="119"/>
      <c r="E106" s="91"/>
      <c r="F106" s="91"/>
      <c r="G106" s="91"/>
      <c r="H106" s="91"/>
      <c r="I106" s="69"/>
      <c r="J106" s="91"/>
      <c r="K106" s="91"/>
      <c r="L106" s="91"/>
    </row>
    <row r="107" spans="1:12" ht="12.75" customHeight="1" x14ac:dyDescent="0.2">
      <c r="A107" s="91"/>
      <c r="B107" s="91"/>
      <c r="C107" s="91"/>
      <c r="D107" s="119"/>
      <c r="E107" s="91"/>
      <c r="F107" s="91"/>
      <c r="G107" s="91"/>
      <c r="H107" s="91"/>
      <c r="I107" s="69"/>
      <c r="J107" s="91"/>
      <c r="K107" s="91"/>
      <c r="L107" s="91"/>
    </row>
    <row r="108" spans="1:12" ht="12.75" customHeight="1" x14ac:dyDescent="0.2">
      <c r="A108" s="91"/>
      <c r="B108" s="91"/>
      <c r="C108" s="91"/>
      <c r="D108" s="119"/>
      <c r="E108" s="91"/>
      <c r="F108" s="91"/>
      <c r="G108" s="91"/>
      <c r="H108" s="91"/>
      <c r="I108" s="69"/>
      <c r="J108" s="91"/>
      <c r="K108" s="91"/>
      <c r="L108" s="91"/>
    </row>
    <row r="109" spans="1:12" ht="12.75" customHeight="1" x14ac:dyDescent="0.2">
      <c r="A109" s="91"/>
      <c r="B109" s="91"/>
      <c r="C109" s="91"/>
      <c r="D109" s="119"/>
      <c r="E109" s="91"/>
      <c r="F109" s="91"/>
      <c r="G109" s="91"/>
      <c r="H109" s="91"/>
      <c r="I109" s="69"/>
      <c r="J109" s="91"/>
      <c r="K109" s="91"/>
      <c r="L109" s="91"/>
    </row>
    <row r="110" spans="1:12" ht="12.75" customHeight="1" x14ac:dyDescent="0.2">
      <c r="A110" s="91"/>
      <c r="B110" s="91"/>
      <c r="C110" s="91"/>
      <c r="D110" s="119"/>
      <c r="E110" s="91"/>
      <c r="F110" s="91"/>
      <c r="G110" s="91"/>
      <c r="H110" s="91"/>
      <c r="I110" s="69"/>
      <c r="J110" s="91"/>
      <c r="K110" s="91"/>
      <c r="L110" s="91"/>
    </row>
    <row r="111" spans="1:12" ht="12.75" customHeight="1" x14ac:dyDescent="0.2">
      <c r="A111" s="91"/>
      <c r="B111" s="91"/>
      <c r="C111" s="91"/>
      <c r="D111" s="119"/>
      <c r="E111" s="91"/>
      <c r="F111" s="91"/>
      <c r="G111" s="91"/>
      <c r="H111" s="91"/>
      <c r="I111" s="69"/>
      <c r="J111" s="91"/>
      <c r="K111" s="91"/>
      <c r="L111" s="91"/>
    </row>
    <row r="112" spans="1:12" ht="12.75" customHeight="1" x14ac:dyDescent="0.2">
      <c r="A112" s="91"/>
      <c r="B112" s="91"/>
      <c r="C112" s="91"/>
      <c r="D112" s="119"/>
      <c r="E112" s="91"/>
      <c r="F112" s="91"/>
      <c r="G112" s="91"/>
      <c r="H112" s="91"/>
      <c r="I112" s="69"/>
      <c r="J112" s="91"/>
      <c r="K112" s="91"/>
      <c r="L112" s="91"/>
    </row>
    <row r="113" spans="1:12" ht="12.75" customHeight="1" x14ac:dyDescent="0.2">
      <c r="A113" s="91"/>
      <c r="B113" s="91"/>
      <c r="C113" s="91"/>
      <c r="D113" s="119"/>
      <c r="E113" s="91"/>
      <c r="F113" s="91"/>
      <c r="G113" s="91"/>
      <c r="H113" s="91"/>
      <c r="I113" s="69"/>
      <c r="J113" s="91"/>
      <c r="K113" s="91"/>
      <c r="L113" s="91"/>
    </row>
    <row r="114" spans="1:12" ht="12.75" customHeight="1" x14ac:dyDescent="0.2">
      <c r="A114" s="91"/>
      <c r="B114" s="91"/>
      <c r="C114" s="91"/>
      <c r="D114" s="119"/>
      <c r="E114" s="91"/>
      <c r="F114" s="91"/>
      <c r="G114" s="91"/>
      <c r="H114" s="91"/>
      <c r="I114" s="69"/>
      <c r="J114" s="91"/>
      <c r="K114" s="91"/>
      <c r="L114" s="91"/>
    </row>
    <row r="115" spans="1:12" ht="12.75" customHeight="1" x14ac:dyDescent="0.2">
      <c r="A115" s="91"/>
      <c r="B115" s="91"/>
      <c r="C115" s="91"/>
      <c r="D115" s="119"/>
      <c r="E115" s="91"/>
      <c r="F115" s="91"/>
      <c r="G115" s="91"/>
      <c r="H115" s="91"/>
      <c r="I115" s="69"/>
      <c r="J115" s="91"/>
      <c r="K115" s="91"/>
      <c r="L115" s="91"/>
    </row>
    <row r="116" spans="1:12" ht="12.75" customHeight="1" x14ac:dyDescent="0.2">
      <c r="A116" s="91"/>
      <c r="B116" s="91"/>
      <c r="C116" s="91"/>
      <c r="D116" s="119"/>
      <c r="E116" s="91"/>
      <c r="F116" s="91"/>
      <c r="G116" s="91"/>
      <c r="H116" s="91"/>
      <c r="I116" s="69"/>
      <c r="J116" s="91"/>
      <c r="K116" s="91"/>
      <c r="L116" s="91"/>
    </row>
    <row r="117" spans="1:12" ht="12.75" customHeight="1" x14ac:dyDescent="0.2">
      <c r="A117" s="91"/>
      <c r="B117" s="91"/>
      <c r="C117" s="91"/>
      <c r="D117" s="119"/>
      <c r="E117" s="91"/>
      <c r="F117" s="91"/>
      <c r="G117" s="91"/>
      <c r="H117" s="91"/>
      <c r="I117" s="69"/>
      <c r="J117" s="91"/>
      <c r="K117" s="91"/>
      <c r="L117" s="91"/>
    </row>
    <row r="118" spans="1:12" ht="12.75" customHeight="1" x14ac:dyDescent="0.2">
      <c r="A118" s="91"/>
      <c r="B118" s="91"/>
      <c r="C118" s="91"/>
      <c r="D118" s="119"/>
      <c r="E118" s="91"/>
      <c r="F118" s="91"/>
      <c r="G118" s="91"/>
      <c r="H118" s="91"/>
      <c r="I118" s="69"/>
      <c r="J118" s="91"/>
      <c r="K118" s="91"/>
      <c r="L118" s="91"/>
    </row>
    <row r="119" spans="1:12" ht="12.75" customHeight="1" x14ac:dyDescent="0.2">
      <c r="A119" s="91"/>
      <c r="B119" s="91"/>
      <c r="C119" s="91"/>
      <c r="D119" s="119"/>
      <c r="E119" s="91"/>
      <c r="F119" s="91"/>
      <c r="G119" s="91"/>
      <c r="H119" s="91"/>
      <c r="I119" s="69"/>
      <c r="J119" s="91"/>
      <c r="K119" s="91"/>
      <c r="L119" s="91"/>
    </row>
    <row r="120" spans="1:12" ht="12.75" customHeight="1" x14ac:dyDescent="0.2">
      <c r="A120" s="91"/>
      <c r="B120" s="91"/>
      <c r="C120" s="91"/>
      <c r="D120" s="119"/>
      <c r="E120" s="91"/>
      <c r="F120" s="91"/>
      <c r="G120" s="91"/>
      <c r="H120" s="91"/>
      <c r="I120" s="69"/>
      <c r="J120" s="91"/>
      <c r="K120" s="91"/>
      <c r="L120" s="91"/>
    </row>
    <row r="121" spans="1:12" ht="12.75" customHeight="1" x14ac:dyDescent="0.2">
      <c r="A121" s="91"/>
      <c r="B121" s="91"/>
      <c r="C121" s="91"/>
      <c r="D121" s="119"/>
      <c r="E121" s="91"/>
      <c r="F121" s="91"/>
      <c r="G121" s="91"/>
      <c r="H121" s="91"/>
      <c r="I121" s="69"/>
      <c r="J121" s="91"/>
      <c r="K121" s="91"/>
      <c r="L121" s="91"/>
    </row>
    <row r="122" spans="1:12" ht="12.75" customHeight="1" x14ac:dyDescent="0.2">
      <c r="A122" s="91"/>
      <c r="B122" s="91"/>
      <c r="C122" s="91"/>
      <c r="D122" s="119"/>
      <c r="E122" s="91"/>
      <c r="F122" s="91"/>
      <c r="G122" s="91"/>
      <c r="H122" s="91"/>
      <c r="I122" s="69"/>
      <c r="J122" s="91"/>
      <c r="K122" s="91"/>
      <c r="L122" s="91"/>
    </row>
    <row r="123" spans="1:12" ht="12.75" customHeight="1" x14ac:dyDescent="0.2">
      <c r="A123" s="91"/>
      <c r="B123" s="91"/>
      <c r="C123" s="91"/>
      <c r="D123" s="119"/>
      <c r="E123" s="91"/>
      <c r="F123" s="91"/>
      <c r="G123" s="91"/>
      <c r="H123" s="91"/>
      <c r="I123" s="69"/>
      <c r="J123" s="91"/>
      <c r="K123" s="91"/>
      <c r="L123" s="91"/>
    </row>
    <row r="124" spans="1:12" ht="12.75" customHeight="1" x14ac:dyDescent="0.2">
      <c r="A124" s="91"/>
      <c r="B124" s="91"/>
      <c r="C124" s="91"/>
      <c r="D124" s="119"/>
      <c r="E124" s="91"/>
      <c r="F124" s="91"/>
      <c r="G124" s="91"/>
      <c r="H124" s="91"/>
      <c r="I124" s="69"/>
      <c r="J124" s="91"/>
      <c r="K124" s="91"/>
      <c r="L124" s="91"/>
    </row>
    <row r="125" spans="1:12" ht="12.75" customHeight="1" x14ac:dyDescent="0.2">
      <c r="A125" s="91"/>
      <c r="B125" s="91"/>
      <c r="C125" s="91"/>
      <c r="D125" s="119"/>
      <c r="E125" s="91"/>
      <c r="F125" s="91"/>
      <c r="G125" s="91"/>
      <c r="H125" s="91"/>
      <c r="I125" s="69"/>
      <c r="J125" s="91"/>
      <c r="K125" s="91"/>
      <c r="L125" s="91"/>
    </row>
    <row r="126" spans="1:12" ht="12.75" customHeight="1" x14ac:dyDescent="0.2">
      <c r="A126" s="91"/>
      <c r="B126" s="91"/>
      <c r="C126" s="91"/>
      <c r="D126" s="119"/>
      <c r="E126" s="91"/>
      <c r="F126" s="91"/>
      <c r="G126" s="91"/>
      <c r="H126" s="91"/>
      <c r="I126" s="69"/>
      <c r="J126" s="91"/>
      <c r="K126" s="91"/>
      <c r="L126" s="91"/>
    </row>
    <row r="127" spans="1:12" ht="12.75" customHeight="1" x14ac:dyDescent="0.2">
      <c r="A127" s="91"/>
      <c r="B127" s="91"/>
      <c r="C127" s="91"/>
      <c r="D127" s="119"/>
      <c r="E127" s="91"/>
      <c r="F127" s="91"/>
      <c r="G127" s="91"/>
      <c r="H127" s="91"/>
      <c r="I127" s="69"/>
      <c r="J127" s="91"/>
      <c r="K127" s="91"/>
      <c r="L127" s="91"/>
    </row>
    <row r="128" spans="1:12" ht="12.75" customHeight="1" x14ac:dyDescent="0.2">
      <c r="A128" s="91"/>
      <c r="B128" s="91"/>
      <c r="C128" s="91"/>
      <c r="D128" s="119"/>
      <c r="E128" s="91"/>
      <c r="F128" s="91"/>
      <c r="G128" s="91"/>
      <c r="H128" s="91"/>
      <c r="I128" s="69"/>
      <c r="J128" s="91"/>
      <c r="K128" s="91"/>
      <c r="L128" s="91"/>
    </row>
    <row r="129" spans="1:12" ht="12.75" customHeight="1" x14ac:dyDescent="0.2">
      <c r="A129" s="91"/>
      <c r="B129" s="91"/>
      <c r="C129" s="91"/>
      <c r="D129" s="119"/>
      <c r="E129" s="91"/>
      <c r="F129" s="91"/>
      <c r="G129" s="91"/>
      <c r="H129" s="91"/>
      <c r="I129" s="69"/>
      <c r="J129" s="91"/>
      <c r="K129" s="91"/>
      <c r="L129" s="91"/>
    </row>
    <row r="130" spans="1:12" ht="12.75" customHeight="1" x14ac:dyDescent="0.2">
      <c r="A130" s="91"/>
      <c r="B130" s="91"/>
      <c r="C130" s="91"/>
      <c r="D130" s="119"/>
      <c r="E130" s="91"/>
      <c r="F130" s="91"/>
      <c r="G130" s="91"/>
      <c r="H130" s="91"/>
      <c r="I130" s="69"/>
      <c r="J130" s="91"/>
      <c r="K130" s="91"/>
      <c r="L130" s="91"/>
    </row>
    <row r="131" spans="1:12" ht="12.75" customHeight="1" x14ac:dyDescent="0.2">
      <c r="A131" s="91"/>
      <c r="B131" s="91"/>
      <c r="C131" s="91"/>
      <c r="D131" s="119"/>
      <c r="E131" s="91"/>
      <c r="F131" s="91"/>
      <c r="G131" s="91"/>
      <c r="H131" s="91"/>
      <c r="I131" s="69"/>
      <c r="J131" s="91"/>
      <c r="K131" s="91"/>
      <c r="L131" s="91"/>
    </row>
    <row r="132" spans="1:12" ht="12.75" customHeight="1" x14ac:dyDescent="0.2">
      <c r="A132" s="91"/>
      <c r="B132" s="91"/>
      <c r="C132" s="91"/>
      <c r="D132" s="119"/>
      <c r="E132" s="91"/>
      <c r="F132" s="91"/>
      <c r="G132" s="91"/>
      <c r="H132" s="91"/>
      <c r="I132" s="69"/>
      <c r="J132" s="91"/>
      <c r="K132" s="91"/>
      <c r="L132" s="91"/>
    </row>
    <row r="133" spans="1:12" ht="12.75" customHeight="1" x14ac:dyDescent="0.2">
      <c r="A133" s="91"/>
      <c r="B133" s="91"/>
      <c r="C133" s="91"/>
      <c r="D133" s="119"/>
      <c r="E133" s="91"/>
      <c r="F133" s="91"/>
      <c r="G133" s="91"/>
      <c r="H133" s="91"/>
      <c r="I133" s="69"/>
      <c r="J133" s="91"/>
      <c r="K133" s="91"/>
      <c r="L133" s="91"/>
    </row>
    <row r="134" spans="1:12" ht="12.75" customHeight="1" x14ac:dyDescent="0.2">
      <c r="A134" s="91"/>
      <c r="B134" s="91"/>
      <c r="C134" s="91"/>
      <c r="D134" s="119"/>
      <c r="E134" s="91"/>
      <c r="F134" s="91"/>
      <c r="G134" s="91"/>
      <c r="H134" s="91"/>
      <c r="I134" s="69"/>
      <c r="J134" s="91"/>
      <c r="K134" s="91"/>
      <c r="L134" s="91"/>
    </row>
    <row r="135" spans="1:12" ht="12.75" customHeight="1" x14ac:dyDescent="0.2">
      <c r="A135" s="91"/>
      <c r="B135" s="91"/>
      <c r="C135" s="91"/>
      <c r="D135" s="119"/>
      <c r="E135" s="91"/>
      <c r="F135" s="91"/>
      <c r="G135" s="91"/>
      <c r="H135" s="91"/>
      <c r="I135" s="69"/>
      <c r="J135" s="91"/>
      <c r="K135" s="91"/>
      <c r="L135" s="91"/>
    </row>
    <row r="136" spans="1:12" ht="12.75" customHeight="1" x14ac:dyDescent="0.2">
      <c r="A136" s="91"/>
      <c r="B136" s="91"/>
      <c r="C136" s="91"/>
      <c r="D136" s="119"/>
      <c r="E136" s="91"/>
      <c r="F136" s="91"/>
      <c r="G136" s="91"/>
      <c r="H136" s="91"/>
      <c r="I136" s="69"/>
      <c r="J136" s="91"/>
      <c r="K136" s="91"/>
      <c r="L136" s="91"/>
    </row>
    <row r="137" spans="1:12" ht="12.75" customHeight="1" x14ac:dyDescent="0.2">
      <c r="A137" s="91"/>
      <c r="B137" s="91"/>
      <c r="C137" s="91"/>
      <c r="D137" s="119"/>
      <c r="E137" s="91"/>
      <c r="F137" s="91"/>
      <c r="G137" s="91"/>
      <c r="H137" s="91"/>
      <c r="I137" s="69"/>
      <c r="J137" s="91"/>
      <c r="K137" s="91"/>
      <c r="L137" s="91"/>
    </row>
    <row r="138" spans="1:12" ht="12.75" customHeight="1" x14ac:dyDescent="0.2">
      <c r="A138" s="91"/>
      <c r="B138" s="91"/>
      <c r="C138" s="91"/>
      <c r="D138" s="119"/>
      <c r="E138" s="91"/>
      <c r="F138" s="91"/>
      <c r="G138" s="91"/>
      <c r="H138" s="91"/>
      <c r="I138" s="69"/>
      <c r="J138" s="91"/>
      <c r="K138" s="91"/>
      <c r="L138" s="91"/>
    </row>
    <row r="139" spans="1:12" ht="12.75" customHeight="1" x14ac:dyDescent="0.2">
      <c r="A139" s="91"/>
      <c r="B139" s="91"/>
      <c r="C139" s="91"/>
      <c r="D139" s="119"/>
      <c r="E139" s="91"/>
      <c r="F139" s="91"/>
      <c r="G139" s="91"/>
      <c r="H139" s="91"/>
      <c r="I139" s="69"/>
      <c r="J139" s="91"/>
      <c r="K139" s="91"/>
      <c r="L139" s="91"/>
    </row>
    <row r="140" spans="1:12" ht="12.75" customHeight="1" x14ac:dyDescent="0.2">
      <c r="A140" s="91"/>
      <c r="B140" s="91"/>
      <c r="C140" s="91"/>
      <c r="D140" s="119"/>
      <c r="E140" s="91"/>
      <c r="F140" s="91"/>
      <c r="G140" s="91"/>
      <c r="H140" s="91"/>
      <c r="I140" s="69"/>
      <c r="J140" s="91"/>
      <c r="K140" s="91"/>
      <c r="L140" s="91"/>
    </row>
    <row r="141" spans="1:12" ht="12.75" customHeight="1" x14ac:dyDescent="0.2">
      <c r="A141" s="91"/>
      <c r="B141" s="91"/>
      <c r="C141" s="91"/>
      <c r="D141" s="119"/>
      <c r="E141" s="91"/>
      <c r="F141" s="91"/>
      <c r="G141" s="91"/>
      <c r="H141" s="91"/>
      <c r="I141" s="69"/>
      <c r="J141" s="91"/>
      <c r="K141" s="91"/>
      <c r="L141" s="91"/>
    </row>
    <row r="142" spans="1:12" ht="12.75" customHeight="1" x14ac:dyDescent="0.2">
      <c r="A142" s="91"/>
      <c r="B142" s="91"/>
      <c r="C142" s="91"/>
      <c r="D142" s="119"/>
      <c r="E142" s="91"/>
      <c r="F142" s="91"/>
      <c r="G142" s="91"/>
      <c r="H142" s="91"/>
      <c r="I142" s="69"/>
      <c r="J142" s="91"/>
      <c r="K142" s="91"/>
      <c r="L142" s="91"/>
    </row>
    <row r="143" spans="1:12" ht="12.75" customHeight="1" x14ac:dyDescent="0.2">
      <c r="A143" s="91"/>
      <c r="B143" s="91"/>
      <c r="C143" s="91"/>
      <c r="D143" s="119"/>
      <c r="E143" s="91"/>
      <c r="F143" s="91"/>
      <c r="G143" s="91"/>
      <c r="H143" s="91"/>
      <c r="I143" s="69"/>
      <c r="J143" s="91"/>
      <c r="K143" s="91"/>
      <c r="L143" s="91"/>
    </row>
    <row r="144" spans="1:12" ht="12.75" customHeight="1" x14ac:dyDescent="0.2">
      <c r="A144" s="91"/>
      <c r="B144" s="91"/>
      <c r="C144" s="91"/>
      <c r="D144" s="119"/>
      <c r="E144" s="91"/>
      <c r="F144" s="91"/>
      <c r="G144" s="91"/>
      <c r="H144" s="91"/>
      <c r="I144" s="69"/>
      <c r="J144" s="91"/>
      <c r="K144" s="91"/>
      <c r="L144" s="91"/>
    </row>
    <row r="145" spans="1:12" ht="12.75" customHeight="1" x14ac:dyDescent="0.2">
      <c r="A145" s="91"/>
      <c r="B145" s="91"/>
      <c r="C145" s="91"/>
      <c r="D145" s="119"/>
      <c r="E145" s="91"/>
      <c r="F145" s="91"/>
      <c r="G145" s="91"/>
      <c r="H145" s="91"/>
      <c r="I145" s="69"/>
      <c r="J145" s="91"/>
      <c r="K145" s="91"/>
      <c r="L145" s="91"/>
    </row>
    <row r="146" spans="1:12" ht="12.75" customHeight="1" x14ac:dyDescent="0.2">
      <c r="A146" s="91"/>
      <c r="B146" s="91"/>
      <c r="C146" s="91"/>
      <c r="D146" s="119"/>
      <c r="E146" s="91"/>
      <c r="F146" s="91"/>
      <c r="G146" s="91"/>
      <c r="H146" s="91"/>
      <c r="I146" s="69"/>
      <c r="J146" s="91"/>
      <c r="K146" s="91"/>
      <c r="L146" s="91"/>
    </row>
    <row r="147" spans="1:12" ht="12.75" customHeight="1" x14ac:dyDescent="0.2">
      <c r="A147" s="91"/>
      <c r="B147" s="91"/>
      <c r="C147" s="91"/>
      <c r="D147" s="119"/>
      <c r="E147" s="91"/>
      <c r="F147" s="91"/>
      <c r="G147" s="91"/>
      <c r="H147" s="91"/>
      <c r="I147" s="69"/>
      <c r="J147" s="91"/>
      <c r="K147" s="91"/>
      <c r="L147" s="91"/>
    </row>
    <row r="148" spans="1:12" ht="12.75" customHeight="1" x14ac:dyDescent="0.2">
      <c r="A148" s="91"/>
      <c r="B148" s="91"/>
      <c r="C148" s="91"/>
      <c r="D148" s="119"/>
      <c r="E148" s="91"/>
      <c r="F148" s="91"/>
      <c r="G148" s="91"/>
      <c r="H148" s="91"/>
      <c r="I148" s="69"/>
      <c r="J148" s="91"/>
      <c r="K148" s="91"/>
      <c r="L148" s="91"/>
    </row>
    <row r="149" spans="1:12" ht="12.75" customHeight="1" x14ac:dyDescent="0.2">
      <c r="A149" s="91"/>
      <c r="B149" s="91"/>
      <c r="C149" s="91"/>
      <c r="D149" s="119"/>
      <c r="E149" s="91"/>
      <c r="F149" s="91"/>
      <c r="G149" s="91"/>
      <c r="H149" s="91"/>
      <c r="I149" s="69"/>
      <c r="J149" s="91"/>
      <c r="K149" s="91"/>
      <c r="L149" s="91"/>
    </row>
    <row r="150" spans="1:12" ht="12.75" customHeight="1" x14ac:dyDescent="0.2">
      <c r="A150" s="91"/>
      <c r="B150" s="91"/>
      <c r="C150" s="91"/>
      <c r="D150" s="119"/>
      <c r="E150" s="91"/>
      <c r="F150" s="91"/>
      <c r="G150" s="91"/>
      <c r="H150" s="91"/>
      <c r="I150" s="69"/>
      <c r="J150" s="91"/>
      <c r="K150" s="91"/>
      <c r="L150" s="91"/>
    </row>
    <row r="151" spans="1:12" ht="12.75" customHeight="1" x14ac:dyDescent="0.2">
      <c r="A151" s="91"/>
      <c r="B151" s="91"/>
      <c r="C151" s="91"/>
      <c r="D151" s="119"/>
      <c r="E151" s="91"/>
      <c r="F151" s="91"/>
      <c r="G151" s="91"/>
      <c r="H151" s="91"/>
      <c r="I151" s="69"/>
      <c r="J151" s="91"/>
      <c r="K151" s="91"/>
      <c r="L151" s="91"/>
    </row>
    <row r="152" spans="1:12" ht="12.75" customHeight="1" x14ac:dyDescent="0.2">
      <c r="A152" s="91"/>
      <c r="B152" s="91"/>
      <c r="C152" s="91"/>
      <c r="D152" s="119"/>
      <c r="E152" s="91"/>
      <c r="F152" s="91"/>
      <c r="G152" s="91"/>
      <c r="H152" s="91"/>
      <c r="I152" s="69"/>
      <c r="J152" s="91"/>
      <c r="K152" s="91"/>
      <c r="L152" s="91"/>
    </row>
    <row r="153" spans="1:12" ht="12.75" customHeight="1" x14ac:dyDescent="0.2">
      <c r="A153" s="91"/>
      <c r="B153" s="91"/>
      <c r="C153" s="91"/>
      <c r="D153" s="119"/>
      <c r="E153" s="91"/>
      <c r="F153" s="91"/>
      <c r="G153" s="91"/>
      <c r="H153" s="91"/>
      <c r="I153" s="69"/>
      <c r="J153" s="91"/>
      <c r="K153" s="91"/>
      <c r="L153" s="91"/>
    </row>
    <row r="154" spans="1:12" ht="12.75" customHeight="1" x14ac:dyDescent="0.2">
      <c r="A154" s="91"/>
      <c r="B154" s="91"/>
      <c r="C154" s="91"/>
      <c r="D154" s="119"/>
      <c r="E154" s="91"/>
      <c r="F154" s="91"/>
      <c r="G154" s="91"/>
      <c r="H154" s="91"/>
      <c r="I154" s="69"/>
      <c r="J154" s="91"/>
      <c r="K154" s="91"/>
      <c r="L154" s="91"/>
    </row>
    <row r="155" spans="1:12" ht="12.75" customHeight="1" x14ac:dyDescent="0.2">
      <c r="A155" s="91"/>
      <c r="B155" s="91"/>
      <c r="C155" s="91"/>
      <c r="D155" s="119"/>
      <c r="E155" s="91"/>
      <c r="F155" s="91"/>
      <c r="G155" s="91"/>
      <c r="H155" s="91"/>
      <c r="I155" s="69"/>
      <c r="J155" s="91"/>
      <c r="K155" s="91"/>
      <c r="L155" s="91"/>
    </row>
    <row r="156" spans="1:12" ht="12.75" customHeight="1" x14ac:dyDescent="0.2">
      <c r="A156" s="91"/>
      <c r="B156" s="91"/>
      <c r="C156" s="91"/>
      <c r="D156" s="119"/>
      <c r="E156" s="91"/>
      <c r="F156" s="91"/>
      <c r="G156" s="91"/>
      <c r="H156" s="91"/>
      <c r="I156" s="69"/>
      <c r="J156" s="91"/>
      <c r="K156" s="91"/>
      <c r="L156" s="91"/>
    </row>
    <row r="157" spans="1:12" ht="12.75" customHeight="1" x14ac:dyDescent="0.2">
      <c r="A157" s="91"/>
      <c r="B157" s="91"/>
      <c r="C157" s="91"/>
      <c r="D157" s="119"/>
      <c r="E157" s="91"/>
      <c r="F157" s="91"/>
      <c r="G157" s="91"/>
      <c r="H157" s="91"/>
      <c r="I157" s="69"/>
      <c r="J157" s="91"/>
      <c r="K157" s="91"/>
      <c r="L157" s="91"/>
    </row>
    <row r="158" spans="1:12" ht="12.75" customHeight="1" x14ac:dyDescent="0.2">
      <c r="A158" s="91"/>
      <c r="B158" s="91"/>
      <c r="C158" s="91"/>
      <c r="D158" s="119"/>
      <c r="E158" s="91"/>
      <c r="F158" s="91"/>
      <c r="G158" s="91"/>
      <c r="H158" s="91"/>
      <c r="I158" s="69"/>
      <c r="J158" s="91"/>
      <c r="K158" s="91"/>
      <c r="L158" s="91"/>
    </row>
    <row r="159" spans="1:12" ht="12.75" customHeight="1" x14ac:dyDescent="0.2">
      <c r="A159" s="91"/>
      <c r="B159" s="91"/>
      <c r="C159" s="91"/>
      <c r="D159" s="119"/>
      <c r="E159" s="91"/>
      <c r="F159" s="91"/>
      <c r="G159" s="91"/>
      <c r="H159" s="91"/>
      <c r="I159" s="69"/>
      <c r="J159" s="91"/>
      <c r="K159" s="91"/>
      <c r="L159" s="91"/>
    </row>
    <row r="160" spans="1:12" ht="12.75" customHeight="1" x14ac:dyDescent="0.2">
      <c r="A160" s="91"/>
      <c r="B160" s="91"/>
      <c r="C160" s="91"/>
      <c r="D160" s="119"/>
      <c r="E160" s="91"/>
      <c r="F160" s="91"/>
      <c r="G160" s="91"/>
      <c r="H160" s="91"/>
      <c r="I160" s="69"/>
      <c r="J160" s="91"/>
      <c r="K160" s="91"/>
      <c r="L160" s="91"/>
    </row>
    <row r="161" spans="1:12" ht="12.75" customHeight="1" x14ac:dyDescent="0.2">
      <c r="A161" s="91"/>
      <c r="B161" s="91"/>
      <c r="C161" s="91"/>
      <c r="D161" s="119"/>
      <c r="E161" s="91"/>
      <c r="F161" s="91"/>
      <c r="G161" s="91"/>
      <c r="H161" s="91"/>
      <c r="I161" s="69"/>
      <c r="J161" s="91"/>
      <c r="K161" s="91"/>
      <c r="L161" s="91"/>
    </row>
    <row r="162" spans="1:12" ht="12.75" customHeight="1" x14ac:dyDescent="0.2">
      <c r="A162" s="91"/>
      <c r="B162" s="91"/>
      <c r="C162" s="91"/>
      <c r="D162" s="119"/>
      <c r="E162" s="91"/>
      <c r="F162" s="91"/>
      <c r="G162" s="91"/>
      <c r="H162" s="91"/>
      <c r="I162" s="69"/>
      <c r="J162" s="91"/>
      <c r="K162" s="91"/>
      <c r="L162" s="91"/>
    </row>
    <row r="163" spans="1:12" ht="12.75" customHeight="1" x14ac:dyDescent="0.2">
      <c r="A163" s="91"/>
      <c r="B163" s="91"/>
      <c r="C163" s="91"/>
      <c r="D163" s="119"/>
      <c r="E163" s="91"/>
      <c r="F163" s="91"/>
      <c r="G163" s="91"/>
      <c r="H163" s="91"/>
      <c r="I163" s="69"/>
      <c r="J163" s="91"/>
      <c r="K163" s="91"/>
      <c r="L163" s="91"/>
    </row>
    <row r="164" spans="1:12" ht="12.75" customHeight="1" x14ac:dyDescent="0.2">
      <c r="A164" s="91"/>
      <c r="B164" s="91"/>
      <c r="C164" s="91"/>
      <c r="D164" s="119"/>
      <c r="E164" s="91"/>
      <c r="F164" s="91"/>
      <c r="G164" s="91"/>
      <c r="H164" s="91"/>
      <c r="I164" s="69"/>
      <c r="J164" s="91"/>
      <c r="K164" s="91"/>
      <c r="L164" s="91"/>
    </row>
    <row r="165" spans="1:12" ht="12.75" customHeight="1" x14ac:dyDescent="0.2">
      <c r="A165" s="91"/>
      <c r="B165" s="91"/>
      <c r="C165" s="91"/>
      <c r="D165" s="119"/>
      <c r="E165" s="91"/>
      <c r="F165" s="91"/>
      <c r="G165" s="91"/>
      <c r="H165" s="91"/>
      <c r="I165" s="69"/>
      <c r="J165" s="91"/>
      <c r="K165" s="91"/>
      <c r="L165" s="91"/>
    </row>
    <row r="166" spans="1:12" ht="12.75" customHeight="1" x14ac:dyDescent="0.2">
      <c r="A166" s="91"/>
      <c r="B166" s="91"/>
      <c r="C166" s="91"/>
      <c r="D166" s="119"/>
      <c r="E166" s="91"/>
      <c r="F166" s="91"/>
      <c r="G166" s="91"/>
      <c r="H166" s="91"/>
      <c r="I166" s="69"/>
      <c r="J166" s="91"/>
      <c r="K166" s="91"/>
      <c r="L166" s="91"/>
    </row>
    <row r="167" spans="1:12" ht="12.75" customHeight="1" x14ac:dyDescent="0.2">
      <c r="A167" s="91"/>
      <c r="B167" s="91"/>
      <c r="C167" s="91"/>
      <c r="D167" s="119"/>
      <c r="E167" s="91"/>
      <c r="F167" s="91"/>
      <c r="G167" s="91"/>
      <c r="H167" s="91"/>
      <c r="I167" s="69"/>
      <c r="J167" s="91"/>
      <c r="K167" s="91"/>
      <c r="L167" s="91"/>
    </row>
    <row r="168" spans="1:12" ht="12.75" customHeight="1" x14ac:dyDescent="0.2">
      <c r="A168" s="91"/>
      <c r="B168" s="91"/>
      <c r="C168" s="91"/>
      <c r="D168" s="119"/>
      <c r="E168" s="91"/>
      <c r="F168" s="91"/>
      <c r="G168" s="91"/>
      <c r="H168" s="91"/>
      <c r="I168" s="69"/>
      <c r="J168" s="91"/>
      <c r="K168" s="91"/>
      <c r="L168" s="91"/>
    </row>
    <row r="169" spans="1:12" ht="12.75" customHeight="1" x14ac:dyDescent="0.2">
      <c r="A169" s="91"/>
      <c r="B169" s="91"/>
      <c r="C169" s="91"/>
      <c r="D169" s="119"/>
      <c r="E169" s="91"/>
      <c r="F169" s="91"/>
      <c r="G169" s="91"/>
      <c r="H169" s="91"/>
      <c r="I169" s="69"/>
      <c r="J169" s="91"/>
      <c r="K169" s="91"/>
      <c r="L169" s="91"/>
    </row>
    <row r="170" spans="1:12" ht="12.75" customHeight="1" x14ac:dyDescent="0.2">
      <c r="A170" s="91"/>
      <c r="B170" s="91"/>
      <c r="C170" s="91"/>
      <c r="D170" s="119"/>
      <c r="E170" s="91"/>
      <c r="F170" s="91"/>
      <c r="G170" s="91"/>
      <c r="H170" s="91"/>
      <c r="I170" s="69"/>
      <c r="J170" s="91"/>
      <c r="K170" s="91"/>
      <c r="L170" s="91"/>
    </row>
    <row r="171" spans="1:12" ht="12.75" customHeight="1" x14ac:dyDescent="0.2">
      <c r="A171" s="91"/>
      <c r="B171" s="91"/>
      <c r="C171" s="91"/>
      <c r="D171" s="119"/>
      <c r="E171" s="91"/>
      <c r="F171" s="91"/>
      <c r="G171" s="91"/>
      <c r="H171" s="91"/>
      <c r="I171" s="69"/>
      <c r="J171" s="91"/>
      <c r="K171" s="91"/>
      <c r="L171" s="91"/>
    </row>
    <row r="172" spans="1:12" ht="12.75" customHeight="1" x14ac:dyDescent="0.2">
      <c r="A172" s="91"/>
      <c r="B172" s="91"/>
      <c r="C172" s="91"/>
      <c r="D172" s="119"/>
      <c r="E172" s="91"/>
      <c r="F172" s="91"/>
      <c r="G172" s="91"/>
      <c r="H172" s="91"/>
      <c r="I172" s="69"/>
      <c r="J172" s="91"/>
      <c r="K172" s="91"/>
      <c r="L172" s="91"/>
    </row>
    <row r="173" spans="1:12" ht="12.75" customHeight="1" x14ac:dyDescent="0.2">
      <c r="A173" s="91"/>
      <c r="B173" s="91"/>
      <c r="C173" s="91"/>
      <c r="D173" s="119"/>
      <c r="E173" s="91"/>
      <c r="F173" s="91"/>
      <c r="G173" s="91"/>
      <c r="H173" s="91"/>
      <c r="I173" s="69"/>
      <c r="J173" s="91"/>
      <c r="K173" s="91"/>
      <c r="L173" s="91"/>
    </row>
    <row r="174" spans="1:12" ht="12.75" customHeight="1" x14ac:dyDescent="0.2">
      <c r="A174" s="91"/>
      <c r="B174" s="91"/>
      <c r="C174" s="91"/>
      <c r="D174" s="119"/>
      <c r="E174" s="91"/>
      <c r="F174" s="91"/>
      <c r="G174" s="91"/>
      <c r="H174" s="91"/>
      <c r="I174" s="69"/>
      <c r="J174" s="91"/>
      <c r="K174" s="91"/>
      <c r="L174" s="91"/>
    </row>
    <row r="175" spans="1:12" ht="12.75" customHeight="1" x14ac:dyDescent="0.2">
      <c r="A175" s="91"/>
      <c r="B175" s="91"/>
      <c r="C175" s="91"/>
      <c r="D175" s="119"/>
      <c r="E175" s="91"/>
      <c r="F175" s="91"/>
      <c r="G175" s="91"/>
      <c r="H175" s="91"/>
      <c r="I175" s="69"/>
      <c r="J175" s="91"/>
      <c r="K175" s="91"/>
      <c r="L175" s="91"/>
    </row>
    <row r="176" spans="1:12" ht="12.75" customHeight="1" x14ac:dyDescent="0.2">
      <c r="A176" s="91"/>
      <c r="B176" s="91"/>
      <c r="C176" s="91"/>
      <c r="D176" s="119"/>
      <c r="E176" s="91"/>
      <c r="F176" s="91"/>
      <c r="G176" s="91"/>
      <c r="H176" s="91"/>
      <c r="I176" s="69"/>
      <c r="J176" s="91"/>
      <c r="K176" s="91"/>
      <c r="L176" s="91"/>
    </row>
    <row r="177" spans="1:12" ht="12.75" customHeight="1" x14ac:dyDescent="0.2">
      <c r="A177" s="91"/>
      <c r="B177" s="91"/>
      <c r="C177" s="91"/>
      <c r="D177" s="119"/>
      <c r="E177" s="91"/>
      <c r="F177" s="91"/>
      <c r="G177" s="91"/>
      <c r="H177" s="91"/>
      <c r="I177" s="69"/>
      <c r="J177" s="91"/>
      <c r="K177" s="91"/>
      <c r="L177" s="91"/>
    </row>
    <row r="178" spans="1:12" ht="12.75" customHeight="1" x14ac:dyDescent="0.2">
      <c r="A178" s="91"/>
      <c r="B178" s="91"/>
      <c r="C178" s="91"/>
      <c r="D178" s="119"/>
      <c r="E178" s="91"/>
      <c r="F178" s="91"/>
      <c r="G178" s="91"/>
      <c r="H178" s="91"/>
      <c r="I178" s="69"/>
      <c r="J178" s="91"/>
      <c r="K178" s="91"/>
      <c r="L178" s="91"/>
    </row>
    <row r="179" spans="1:12" ht="12.75" customHeight="1" x14ac:dyDescent="0.2">
      <c r="A179" s="91"/>
      <c r="B179" s="91"/>
      <c r="C179" s="91"/>
      <c r="D179" s="119"/>
      <c r="E179" s="91"/>
      <c r="F179" s="91"/>
      <c r="G179" s="91"/>
      <c r="H179" s="91"/>
      <c r="I179" s="69"/>
      <c r="J179" s="91"/>
      <c r="K179" s="91"/>
      <c r="L179" s="91"/>
    </row>
    <row r="180" spans="1:12" ht="12.75" customHeight="1" x14ac:dyDescent="0.2">
      <c r="A180" s="91"/>
      <c r="B180" s="91"/>
      <c r="C180" s="91"/>
      <c r="D180" s="119"/>
      <c r="E180" s="91"/>
      <c r="F180" s="91"/>
      <c r="G180" s="91"/>
      <c r="H180" s="91"/>
      <c r="I180" s="69"/>
      <c r="J180" s="91"/>
      <c r="K180" s="91"/>
      <c r="L180" s="91"/>
    </row>
    <row r="181" spans="1:12" ht="12.75" customHeight="1" x14ac:dyDescent="0.2">
      <c r="A181" s="91"/>
      <c r="B181" s="91"/>
      <c r="C181" s="91"/>
      <c r="D181" s="119"/>
      <c r="E181" s="91"/>
      <c r="F181" s="91"/>
      <c r="G181" s="91"/>
      <c r="H181" s="91"/>
      <c r="I181" s="69"/>
      <c r="J181" s="91"/>
      <c r="K181" s="91"/>
      <c r="L181" s="91"/>
    </row>
    <row r="182" spans="1:12" ht="12.75" customHeight="1" x14ac:dyDescent="0.2">
      <c r="A182" s="91"/>
      <c r="B182" s="91"/>
      <c r="C182" s="91"/>
      <c r="D182" s="119"/>
      <c r="E182" s="91"/>
      <c r="F182" s="91"/>
      <c r="G182" s="91"/>
      <c r="H182" s="91"/>
      <c r="I182" s="69"/>
      <c r="J182" s="91"/>
      <c r="K182" s="91"/>
      <c r="L182" s="91"/>
    </row>
    <row r="183" spans="1:12" ht="12.75" customHeight="1" x14ac:dyDescent="0.2">
      <c r="A183" s="91"/>
      <c r="B183" s="91"/>
      <c r="C183" s="91"/>
      <c r="D183" s="119"/>
      <c r="E183" s="91"/>
      <c r="F183" s="91"/>
      <c r="G183" s="91"/>
      <c r="H183" s="91"/>
      <c r="I183" s="69"/>
      <c r="J183" s="91"/>
      <c r="K183" s="91"/>
      <c r="L183" s="91"/>
    </row>
    <row r="184" spans="1:12" ht="12.75" customHeight="1" x14ac:dyDescent="0.2">
      <c r="A184" s="91"/>
      <c r="B184" s="91"/>
      <c r="C184" s="91"/>
      <c r="D184" s="119"/>
      <c r="E184" s="91"/>
      <c r="F184" s="91"/>
      <c r="G184" s="91"/>
      <c r="H184" s="91"/>
      <c r="I184" s="69"/>
      <c r="J184" s="91"/>
      <c r="K184" s="91"/>
      <c r="L184" s="91"/>
    </row>
    <row r="185" spans="1:12" ht="12.75" customHeight="1" x14ac:dyDescent="0.2">
      <c r="A185" s="91"/>
      <c r="B185" s="91"/>
      <c r="C185" s="91"/>
      <c r="D185" s="119"/>
      <c r="E185" s="91"/>
      <c r="F185" s="91"/>
      <c r="G185" s="91"/>
      <c r="H185" s="91"/>
      <c r="I185" s="69"/>
      <c r="J185" s="91"/>
      <c r="K185" s="91"/>
      <c r="L185" s="91"/>
    </row>
    <row r="186" spans="1:12" ht="12.75" customHeight="1" x14ac:dyDescent="0.2">
      <c r="A186" s="91"/>
      <c r="B186" s="91"/>
      <c r="C186" s="91"/>
      <c r="D186" s="119"/>
      <c r="E186" s="91"/>
      <c r="F186" s="91"/>
      <c r="G186" s="91"/>
      <c r="H186" s="91"/>
      <c r="I186" s="69"/>
      <c r="J186" s="91"/>
      <c r="K186" s="91"/>
      <c r="L186" s="91"/>
    </row>
    <row r="187" spans="1:12" ht="12.75" customHeight="1" x14ac:dyDescent="0.2">
      <c r="A187" s="91"/>
      <c r="B187" s="91"/>
      <c r="C187" s="91"/>
      <c r="D187" s="119"/>
      <c r="E187" s="91"/>
      <c r="F187" s="91"/>
      <c r="G187" s="91"/>
      <c r="H187" s="91"/>
      <c r="I187" s="69"/>
      <c r="J187" s="91"/>
      <c r="K187" s="91"/>
      <c r="L187" s="91"/>
    </row>
    <row r="188" spans="1:12" ht="12.75" customHeight="1" x14ac:dyDescent="0.2">
      <c r="A188" s="91"/>
      <c r="B188" s="91"/>
      <c r="C188" s="91"/>
      <c r="D188" s="119"/>
      <c r="E188" s="91"/>
      <c r="F188" s="91"/>
      <c r="G188" s="91"/>
      <c r="H188" s="91"/>
      <c r="I188" s="69"/>
      <c r="J188" s="91"/>
      <c r="K188" s="91"/>
      <c r="L188" s="91"/>
    </row>
    <row r="189" spans="1:12" ht="12.75" customHeight="1" x14ac:dyDescent="0.2">
      <c r="A189" s="91"/>
      <c r="B189" s="91"/>
      <c r="C189" s="91"/>
      <c r="D189" s="119"/>
      <c r="E189" s="91"/>
      <c r="F189" s="91"/>
      <c r="G189" s="91"/>
      <c r="H189" s="91"/>
      <c r="I189" s="69"/>
      <c r="J189" s="91"/>
      <c r="K189" s="91"/>
      <c r="L189" s="91"/>
    </row>
    <row r="190" spans="1:12" ht="12.75" customHeight="1" x14ac:dyDescent="0.2">
      <c r="A190" s="91"/>
      <c r="B190" s="91"/>
      <c r="C190" s="91"/>
      <c r="D190" s="119"/>
      <c r="E190" s="91"/>
      <c r="F190" s="91"/>
      <c r="G190" s="91"/>
      <c r="H190" s="91"/>
      <c r="I190" s="69"/>
      <c r="J190" s="91"/>
      <c r="K190" s="91"/>
      <c r="L190" s="91"/>
    </row>
    <row r="191" spans="1:12" ht="12.75" customHeight="1" x14ac:dyDescent="0.2">
      <c r="A191" s="91"/>
      <c r="B191" s="91"/>
      <c r="C191" s="91"/>
      <c r="D191" s="119"/>
      <c r="E191" s="91"/>
      <c r="F191" s="91"/>
      <c r="G191" s="91"/>
      <c r="H191" s="91"/>
      <c r="I191" s="69"/>
      <c r="J191" s="91"/>
      <c r="K191" s="91"/>
      <c r="L191" s="91"/>
    </row>
    <row r="192" spans="1:12" ht="12.75" customHeight="1" x14ac:dyDescent="0.2">
      <c r="A192" s="91"/>
      <c r="B192" s="91"/>
      <c r="C192" s="91"/>
      <c r="D192" s="119"/>
      <c r="E192" s="91"/>
      <c r="F192" s="91"/>
      <c r="G192" s="91"/>
      <c r="H192" s="91"/>
      <c r="I192" s="69"/>
      <c r="J192" s="91"/>
      <c r="K192" s="91"/>
      <c r="L192" s="91"/>
    </row>
    <row r="193" spans="1:12" ht="12.75" customHeight="1" x14ac:dyDescent="0.2">
      <c r="A193" s="91"/>
      <c r="B193" s="91"/>
      <c r="C193" s="91"/>
      <c r="D193" s="119"/>
      <c r="E193" s="91"/>
      <c r="F193" s="91"/>
      <c r="G193" s="91"/>
      <c r="H193" s="91"/>
      <c r="I193" s="69"/>
      <c r="J193" s="91"/>
      <c r="K193" s="91"/>
      <c r="L193" s="91"/>
    </row>
    <row r="194" spans="1:12" ht="12.75" customHeight="1" x14ac:dyDescent="0.2">
      <c r="A194" s="91"/>
      <c r="B194" s="91"/>
      <c r="C194" s="91"/>
      <c r="D194" s="119"/>
      <c r="E194" s="91"/>
      <c r="F194" s="91"/>
      <c r="G194" s="91"/>
      <c r="H194" s="91"/>
      <c r="I194" s="69"/>
      <c r="J194" s="91"/>
      <c r="K194" s="91"/>
      <c r="L194" s="91"/>
    </row>
    <row r="195" spans="1:12" ht="12.75" customHeight="1" x14ac:dyDescent="0.2">
      <c r="A195" s="91"/>
      <c r="B195" s="91"/>
      <c r="C195" s="91"/>
      <c r="D195" s="119"/>
      <c r="E195" s="91"/>
      <c r="F195" s="91"/>
      <c r="G195" s="91"/>
      <c r="H195" s="91"/>
      <c r="I195" s="69"/>
      <c r="J195" s="91"/>
      <c r="K195" s="91"/>
      <c r="L195" s="91"/>
    </row>
    <row r="196" spans="1:12" ht="12.75" customHeight="1" x14ac:dyDescent="0.2">
      <c r="A196" s="91"/>
      <c r="B196" s="91"/>
      <c r="C196" s="91"/>
      <c r="D196" s="119"/>
      <c r="E196" s="91"/>
      <c r="F196" s="91"/>
      <c r="G196" s="91"/>
      <c r="H196" s="91"/>
      <c r="I196" s="69"/>
      <c r="J196" s="91"/>
      <c r="K196" s="91"/>
      <c r="L196" s="91"/>
    </row>
    <row r="197" spans="1:12" ht="12.75" customHeight="1" x14ac:dyDescent="0.2">
      <c r="A197" s="91"/>
      <c r="B197" s="91"/>
      <c r="C197" s="91"/>
      <c r="D197" s="119"/>
      <c r="E197" s="91"/>
      <c r="F197" s="91"/>
      <c r="G197" s="91"/>
      <c r="H197" s="91"/>
      <c r="I197" s="69"/>
      <c r="J197" s="91"/>
      <c r="K197" s="91"/>
      <c r="L197" s="91"/>
    </row>
    <row r="198" spans="1:12" ht="12.75" customHeight="1" x14ac:dyDescent="0.2">
      <c r="A198" s="91"/>
      <c r="B198" s="91"/>
      <c r="C198" s="91"/>
      <c r="D198" s="119"/>
      <c r="E198" s="91"/>
      <c r="F198" s="91"/>
      <c r="G198" s="91"/>
      <c r="H198" s="91"/>
      <c r="I198" s="69"/>
      <c r="J198" s="91"/>
      <c r="K198" s="91"/>
      <c r="L198" s="91"/>
    </row>
    <row r="199" spans="1:12" ht="12.75" customHeight="1" x14ac:dyDescent="0.2">
      <c r="A199" s="91"/>
      <c r="B199" s="91"/>
      <c r="C199" s="91"/>
      <c r="D199" s="119"/>
      <c r="E199" s="91"/>
      <c r="F199" s="91"/>
      <c r="G199" s="91"/>
      <c r="H199" s="91"/>
      <c r="I199" s="69"/>
      <c r="J199" s="91"/>
      <c r="K199" s="91"/>
      <c r="L199" s="91"/>
    </row>
    <row r="200" spans="1:12" ht="12.75" customHeight="1" x14ac:dyDescent="0.2">
      <c r="A200" s="91"/>
      <c r="B200" s="91"/>
      <c r="C200" s="91"/>
      <c r="D200" s="119"/>
      <c r="E200" s="91"/>
      <c r="F200" s="91"/>
      <c r="G200" s="91"/>
      <c r="H200" s="91"/>
      <c r="I200" s="69"/>
      <c r="J200" s="91"/>
      <c r="K200" s="91"/>
      <c r="L200" s="91"/>
    </row>
    <row r="201" spans="1:12" ht="12.75" customHeight="1" x14ac:dyDescent="0.2">
      <c r="A201" s="91"/>
      <c r="B201" s="91"/>
      <c r="C201" s="91"/>
      <c r="D201" s="119"/>
      <c r="E201" s="91"/>
      <c r="F201" s="91"/>
      <c r="G201" s="91"/>
      <c r="H201" s="91"/>
      <c r="I201" s="69"/>
      <c r="J201" s="91"/>
      <c r="K201" s="91"/>
      <c r="L201" s="91"/>
    </row>
    <row r="202" spans="1:12" ht="12.75" customHeight="1" x14ac:dyDescent="0.2">
      <c r="A202" s="91"/>
      <c r="B202" s="91"/>
      <c r="C202" s="91"/>
      <c r="D202" s="119"/>
      <c r="E202" s="91"/>
      <c r="F202" s="91"/>
      <c r="G202" s="91"/>
      <c r="H202" s="91"/>
      <c r="I202" s="69"/>
      <c r="J202" s="91"/>
      <c r="K202" s="91"/>
      <c r="L202" s="91"/>
    </row>
    <row r="203" spans="1:12" ht="12.75" customHeight="1" x14ac:dyDescent="0.2">
      <c r="A203" s="91"/>
      <c r="B203" s="91"/>
      <c r="C203" s="91"/>
      <c r="D203" s="119"/>
      <c r="E203" s="91"/>
      <c r="F203" s="91"/>
      <c r="G203" s="91"/>
      <c r="H203" s="91"/>
      <c r="I203" s="69"/>
      <c r="J203" s="91"/>
      <c r="K203" s="91"/>
      <c r="L203" s="91"/>
    </row>
    <row r="204" spans="1:12" ht="12.75" customHeight="1" x14ac:dyDescent="0.2">
      <c r="A204" s="91"/>
      <c r="B204" s="91"/>
      <c r="C204" s="91"/>
      <c r="D204" s="119"/>
      <c r="E204" s="91"/>
      <c r="F204" s="91"/>
      <c r="G204" s="91"/>
      <c r="H204" s="91"/>
      <c r="I204" s="69"/>
      <c r="J204" s="91"/>
      <c r="K204" s="91"/>
      <c r="L204" s="91"/>
    </row>
    <row r="205" spans="1:12" ht="12.75" customHeight="1" x14ac:dyDescent="0.2">
      <c r="A205" s="91"/>
      <c r="B205" s="91"/>
      <c r="C205" s="91"/>
      <c r="D205" s="119"/>
      <c r="E205" s="91"/>
      <c r="F205" s="91"/>
      <c r="G205" s="91"/>
      <c r="H205" s="91"/>
      <c r="I205" s="69"/>
      <c r="J205" s="91"/>
      <c r="K205" s="91"/>
      <c r="L205" s="91"/>
    </row>
    <row r="206" spans="1:12" ht="12.75" customHeight="1" x14ac:dyDescent="0.2">
      <c r="A206" s="91"/>
      <c r="B206" s="91"/>
      <c r="C206" s="91"/>
      <c r="D206" s="119"/>
      <c r="E206" s="91"/>
      <c r="F206" s="91"/>
      <c r="G206" s="91"/>
      <c r="H206" s="91"/>
      <c r="I206" s="69"/>
      <c r="J206" s="91"/>
      <c r="K206" s="91"/>
      <c r="L206" s="91"/>
    </row>
    <row r="207" spans="1:12" ht="12.75" customHeight="1" x14ac:dyDescent="0.2">
      <c r="A207" s="91"/>
      <c r="B207" s="91"/>
      <c r="C207" s="91"/>
      <c r="D207" s="119"/>
      <c r="E207" s="91"/>
      <c r="F207" s="91"/>
      <c r="G207" s="91"/>
      <c r="H207" s="91"/>
      <c r="I207" s="69"/>
      <c r="J207" s="91"/>
      <c r="K207" s="91"/>
      <c r="L207" s="91"/>
    </row>
    <row r="208" spans="1:12" ht="12.75" customHeight="1" x14ac:dyDescent="0.2">
      <c r="A208" s="91"/>
      <c r="B208" s="91"/>
      <c r="C208" s="91"/>
      <c r="D208" s="119"/>
      <c r="E208" s="91"/>
      <c r="F208" s="91"/>
      <c r="G208" s="91"/>
      <c r="H208" s="91"/>
      <c r="I208" s="69"/>
      <c r="J208" s="91"/>
      <c r="K208" s="91"/>
      <c r="L208" s="91"/>
    </row>
    <row r="209" spans="1:12" ht="12.75" customHeight="1" x14ac:dyDescent="0.2">
      <c r="A209" s="91"/>
      <c r="B209" s="91"/>
      <c r="C209" s="91"/>
      <c r="D209" s="119"/>
      <c r="E209" s="91"/>
      <c r="F209" s="91"/>
      <c r="G209" s="91"/>
      <c r="H209" s="91"/>
      <c r="I209" s="69"/>
      <c r="J209" s="91"/>
      <c r="K209" s="91"/>
      <c r="L209" s="91"/>
    </row>
    <row r="210" spans="1:12" ht="12.75" customHeight="1" x14ac:dyDescent="0.2">
      <c r="A210" s="91"/>
      <c r="B210" s="91"/>
      <c r="C210" s="91"/>
      <c r="D210" s="119"/>
      <c r="E210" s="91"/>
      <c r="F210" s="91"/>
      <c r="G210" s="91"/>
      <c r="H210" s="91"/>
      <c r="I210" s="69"/>
      <c r="J210" s="91"/>
      <c r="K210" s="91"/>
      <c r="L210" s="91"/>
    </row>
    <row r="211" spans="1:12" ht="12.75" customHeight="1" x14ac:dyDescent="0.2">
      <c r="A211" s="91"/>
      <c r="B211" s="91"/>
      <c r="C211" s="91"/>
      <c r="D211" s="119"/>
      <c r="E211" s="91"/>
      <c r="F211" s="91"/>
      <c r="G211" s="91"/>
      <c r="H211" s="91"/>
      <c r="I211" s="69"/>
      <c r="J211" s="91"/>
      <c r="K211" s="91"/>
      <c r="L211" s="91"/>
    </row>
    <row r="212" spans="1:12" ht="12.75" customHeight="1" x14ac:dyDescent="0.2">
      <c r="A212" s="91"/>
      <c r="B212" s="91"/>
      <c r="C212" s="91"/>
      <c r="D212" s="119"/>
      <c r="E212" s="91"/>
      <c r="F212" s="91"/>
      <c r="G212" s="91"/>
      <c r="H212" s="91"/>
      <c r="I212" s="69"/>
      <c r="J212" s="91"/>
      <c r="K212" s="91"/>
      <c r="L212" s="91"/>
    </row>
    <row r="213" spans="1:12" ht="12.75" customHeight="1" x14ac:dyDescent="0.2">
      <c r="A213" s="91"/>
      <c r="B213" s="91"/>
      <c r="C213" s="91"/>
      <c r="D213" s="119"/>
      <c r="E213" s="91"/>
      <c r="F213" s="91"/>
      <c r="G213" s="91"/>
      <c r="H213" s="91"/>
      <c r="I213" s="69"/>
      <c r="J213" s="91"/>
      <c r="K213" s="91"/>
      <c r="L213" s="91"/>
    </row>
    <row r="214" spans="1:12" ht="12.75" customHeight="1" x14ac:dyDescent="0.2">
      <c r="A214" s="91"/>
      <c r="B214" s="91"/>
      <c r="C214" s="91"/>
      <c r="D214" s="119"/>
      <c r="E214" s="91"/>
      <c r="F214" s="91"/>
      <c r="G214" s="91"/>
      <c r="H214" s="91"/>
      <c r="I214" s="69"/>
      <c r="J214" s="91"/>
      <c r="K214" s="91"/>
      <c r="L214" s="91"/>
    </row>
    <row r="215" spans="1:12" ht="12.75" customHeight="1" x14ac:dyDescent="0.2">
      <c r="A215" s="91"/>
      <c r="B215" s="91"/>
      <c r="C215" s="91"/>
      <c r="D215" s="119"/>
      <c r="E215" s="91"/>
      <c r="F215" s="91"/>
      <c r="G215" s="91"/>
      <c r="H215" s="91"/>
      <c r="I215" s="69"/>
      <c r="J215" s="91"/>
      <c r="K215" s="91"/>
      <c r="L215" s="91"/>
    </row>
    <row r="216" spans="1:12" ht="12.75" customHeight="1" x14ac:dyDescent="0.2">
      <c r="A216" s="91"/>
      <c r="B216" s="91"/>
      <c r="C216" s="91"/>
      <c r="D216" s="119"/>
      <c r="E216" s="91"/>
      <c r="F216" s="91"/>
      <c r="G216" s="91"/>
      <c r="H216" s="91"/>
      <c r="I216" s="69"/>
      <c r="J216" s="91"/>
      <c r="K216" s="91"/>
      <c r="L216" s="91"/>
    </row>
    <row r="217" spans="1:12" ht="12.75" customHeight="1" x14ac:dyDescent="0.2">
      <c r="A217" s="91"/>
      <c r="B217" s="91"/>
      <c r="C217" s="91"/>
      <c r="D217" s="119"/>
      <c r="E217" s="91"/>
      <c r="F217" s="91"/>
      <c r="G217" s="91"/>
      <c r="H217" s="91"/>
      <c r="I217" s="69"/>
      <c r="J217" s="91"/>
      <c r="K217" s="91"/>
      <c r="L217" s="91"/>
    </row>
    <row r="218" spans="1:12" ht="12.75" customHeight="1" x14ac:dyDescent="0.2">
      <c r="A218" s="91"/>
      <c r="B218" s="91"/>
      <c r="C218" s="91"/>
      <c r="D218" s="119"/>
      <c r="E218" s="91"/>
      <c r="F218" s="91"/>
      <c r="G218" s="91"/>
      <c r="H218" s="91"/>
      <c r="I218" s="69"/>
      <c r="J218" s="91"/>
      <c r="K218" s="91"/>
      <c r="L218" s="91"/>
    </row>
    <row r="219" spans="1:12" ht="12.75" customHeight="1" x14ac:dyDescent="0.2">
      <c r="A219" s="91"/>
      <c r="B219" s="91"/>
      <c r="C219" s="91"/>
      <c r="D219" s="119"/>
      <c r="E219" s="91"/>
      <c r="F219" s="91"/>
      <c r="G219" s="91"/>
      <c r="H219" s="91"/>
      <c r="I219" s="69"/>
      <c r="J219" s="91"/>
      <c r="K219" s="91"/>
      <c r="L219" s="91"/>
    </row>
    <row r="220" spans="1:12" ht="12.75" customHeight="1" x14ac:dyDescent="0.2">
      <c r="A220" s="91"/>
      <c r="B220" s="91"/>
      <c r="C220" s="91"/>
      <c r="D220" s="119"/>
      <c r="E220" s="91"/>
      <c r="F220" s="91"/>
      <c r="G220" s="91"/>
      <c r="H220" s="91"/>
      <c r="I220" s="69"/>
      <c r="J220" s="91"/>
      <c r="K220" s="91"/>
      <c r="L220" s="91"/>
    </row>
    <row r="221" spans="1:12" ht="12.75" customHeight="1" x14ac:dyDescent="0.2">
      <c r="A221" s="91"/>
      <c r="B221" s="91"/>
      <c r="C221" s="91"/>
      <c r="D221" s="119"/>
      <c r="E221" s="91"/>
      <c r="F221" s="91"/>
      <c r="G221" s="91"/>
      <c r="H221" s="91"/>
      <c r="I221" s="69"/>
      <c r="J221" s="91"/>
      <c r="K221" s="91"/>
      <c r="L221" s="91"/>
    </row>
    <row r="222" spans="1:12" ht="12.75" customHeight="1" x14ac:dyDescent="0.2">
      <c r="A222" s="91"/>
      <c r="B222" s="91"/>
      <c r="C222" s="91"/>
      <c r="D222" s="119"/>
      <c r="E222" s="91"/>
      <c r="F222" s="91"/>
      <c r="G222" s="91"/>
      <c r="H222" s="91"/>
      <c r="I222" s="69"/>
      <c r="J222" s="91"/>
      <c r="K222" s="91"/>
      <c r="L222" s="91"/>
    </row>
    <row r="223" spans="1:12" ht="12.75" customHeight="1" x14ac:dyDescent="0.2">
      <c r="A223" s="91"/>
      <c r="B223" s="91"/>
      <c r="C223" s="91"/>
      <c r="D223" s="119"/>
      <c r="E223" s="91"/>
      <c r="F223" s="91"/>
      <c r="G223" s="91"/>
      <c r="H223" s="91"/>
      <c r="I223" s="69"/>
      <c r="J223" s="91"/>
      <c r="K223" s="91"/>
      <c r="L223" s="91"/>
    </row>
    <row r="224" spans="1:12" ht="12.75" customHeight="1" x14ac:dyDescent="0.2">
      <c r="A224" s="91"/>
      <c r="B224" s="91"/>
      <c r="C224" s="91"/>
      <c r="D224" s="119"/>
      <c r="E224" s="91"/>
      <c r="F224" s="91"/>
      <c r="G224" s="91"/>
      <c r="H224" s="91"/>
      <c r="I224" s="69"/>
      <c r="J224" s="91"/>
      <c r="K224" s="91"/>
      <c r="L224" s="91"/>
    </row>
    <row r="225" spans="1:12" ht="12.75" customHeight="1" x14ac:dyDescent="0.2">
      <c r="A225" s="91"/>
      <c r="B225" s="91"/>
      <c r="C225" s="91"/>
      <c r="D225" s="119"/>
      <c r="E225" s="91"/>
      <c r="F225" s="91"/>
      <c r="G225" s="91"/>
      <c r="H225" s="91"/>
      <c r="I225" s="69"/>
      <c r="J225" s="91"/>
      <c r="K225" s="91"/>
      <c r="L225" s="91"/>
    </row>
    <row r="226" spans="1:12" ht="12.75" customHeight="1" x14ac:dyDescent="0.2">
      <c r="A226" s="91"/>
      <c r="B226" s="91"/>
      <c r="C226" s="91"/>
      <c r="D226" s="119"/>
      <c r="E226" s="91"/>
      <c r="F226" s="91"/>
      <c r="G226" s="91"/>
      <c r="H226" s="91"/>
      <c r="I226" s="69"/>
      <c r="J226" s="91"/>
      <c r="K226" s="91"/>
      <c r="L226" s="91"/>
    </row>
    <row r="227" spans="1:12" ht="12.75" customHeight="1" x14ac:dyDescent="0.2">
      <c r="A227" s="91"/>
      <c r="B227" s="91"/>
      <c r="C227" s="91"/>
      <c r="D227" s="119"/>
      <c r="E227" s="91"/>
      <c r="F227" s="91"/>
      <c r="G227" s="91"/>
      <c r="H227" s="91"/>
      <c r="I227" s="69"/>
      <c r="J227" s="91"/>
      <c r="K227" s="91"/>
      <c r="L227" s="91"/>
    </row>
    <row r="228" spans="1:12" ht="12.75" customHeight="1" x14ac:dyDescent="0.2">
      <c r="A228" s="91"/>
      <c r="B228" s="91"/>
      <c r="C228" s="91"/>
      <c r="D228" s="119"/>
      <c r="E228" s="91"/>
      <c r="F228" s="91"/>
      <c r="G228" s="91"/>
      <c r="H228" s="91"/>
      <c r="I228" s="69"/>
      <c r="J228" s="91"/>
      <c r="K228" s="91"/>
      <c r="L228" s="91"/>
    </row>
    <row r="229" spans="1:12" ht="12.75" customHeight="1" x14ac:dyDescent="0.2">
      <c r="A229" s="91"/>
      <c r="B229" s="91"/>
      <c r="C229" s="91"/>
      <c r="D229" s="119"/>
      <c r="E229" s="91"/>
      <c r="F229" s="91"/>
      <c r="G229" s="91"/>
      <c r="H229" s="91"/>
      <c r="I229" s="69"/>
      <c r="J229" s="91"/>
      <c r="K229" s="91"/>
      <c r="L229" s="91"/>
    </row>
    <row r="230" spans="1:12" ht="12.75" customHeight="1" x14ac:dyDescent="0.2">
      <c r="A230" s="91"/>
      <c r="B230" s="91"/>
      <c r="C230" s="91"/>
      <c r="D230" s="119"/>
      <c r="E230" s="91"/>
      <c r="F230" s="91"/>
      <c r="G230" s="91"/>
      <c r="H230" s="91"/>
      <c r="I230" s="69"/>
      <c r="J230" s="91"/>
      <c r="K230" s="91"/>
      <c r="L230" s="91"/>
    </row>
    <row r="231" spans="1:12" ht="12.75" customHeight="1" x14ac:dyDescent="0.2">
      <c r="A231" s="91"/>
      <c r="B231" s="91"/>
      <c r="C231" s="91"/>
      <c r="D231" s="119"/>
      <c r="E231" s="91"/>
      <c r="F231" s="91"/>
      <c r="G231" s="91"/>
      <c r="H231" s="91"/>
      <c r="I231" s="69"/>
      <c r="J231" s="91"/>
      <c r="K231" s="91"/>
      <c r="L231" s="91"/>
    </row>
    <row r="232" spans="1:12" ht="15.75" customHeight="1" x14ac:dyDescent="0.2">
      <c r="J232" s="91"/>
    </row>
    <row r="233" spans="1:12" ht="15.75" customHeight="1" x14ac:dyDescent="0.2"/>
    <row r="234" spans="1:12" ht="15.75" customHeight="1" x14ac:dyDescent="0.2"/>
    <row r="235" spans="1:12" ht="15.75" customHeight="1" x14ac:dyDescent="0.2"/>
    <row r="236" spans="1:12" ht="15.75" customHeight="1" x14ac:dyDescent="0.2"/>
    <row r="237" spans="1:12" ht="15.75" customHeight="1" x14ac:dyDescent="0.2"/>
    <row r="238" spans="1:12" ht="15.75" customHeight="1" x14ac:dyDescent="0.2"/>
    <row r="239" spans="1:12" ht="15.75" customHeight="1" x14ac:dyDescent="0.2"/>
    <row r="240" spans="1:12"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27">
    <mergeCell ref="H26:I26"/>
    <mergeCell ref="D27:E27"/>
    <mergeCell ref="D29:E29"/>
    <mergeCell ref="J6:J10"/>
    <mergeCell ref="A1:A4"/>
    <mergeCell ref="E1:F1"/>
    <mergeCell ref="G1:H1"/>
    <mergeCell ref="E2:F2"/>
    <mergeCell ref="G2:H2"/>
    <mergeCell ref="G3:H3"/>
    <mergeCell ref="G4:H4"/>
    <mergeCell ref="E3:F3"/>
    <mergeCell ref="E4:F4"/>
    <mergeCell ref="G6:G10"/>
    <mergeCell ref="H6:H10"/>
    <mergeCell ref="I6:I10"/>
    <mergeCell ref="A31:B31"/>
    <mergeCell ref="B1:D4"/>
    <mergeCell ref="B6:F6"/>
    <mergeCell ref="B7:F7"/>
    <mergeCell ref="B8:F8"/>
    <mergeCell ref="B9:F9"/>
    <mergeCell ref="A12:A16"/>
    <mergeCell ref="A17:A19"/>
    <mergeCell ref="A26:A27"/>
    <mergeCell ref="A21:A24"/>
    <mergeCell ref="D26:E26"/>
  </mergeCells>
  <printOptions horizontalCentered="1" verticalCentered="1"/>
  <pageMargins left="0" right="0" top="0" bottom="0" header="0" footer="0"/>
  <pageSetup paperSize="14" orientation="landscape"/>
  <headerFooter>
    <oddFooter>&amp;C&amp;P</oddFooter>
  </headerFooter>
  <rowBreaks count="2" manualBreakCount="2">
    <brk id="19" man="1"/>
    <brk id="31" man="1"/>
  </rowBreaks>
  <colBreaks count="1" manualBreakCount="1">
    <brk id="10" man="1"/>
  </colBreaks>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00"/>
  <sheetViews>
    <sheetView topLeftCell="C23" workbookViewId="0">
      <selection activeCell="I30" sqref="I30"/>
    </sheetView>
  </sheetViews>
  <sheetFormatPr baseColWidth="10" defaultColWidth="12.625" defaultRowHeight="15" customHeight="1" x14ac:dyDescent="0.2"/>
  <cols>
    <col min="1" max="1" width="28.375" customWidth="1"/>
    <col min="2" max="2" width="27.875" customWidth="1"/>
    <col min="3" max="3" width="31.5" customWidth="1"/>
    <col min="4" max="4" width="6" customWidth="1"/>
    <col min="5" max="5" width="19.375" customWidth="1"/>
    <col min="6" max="6" width="16.375" customWidth="1"/>
    <col min="7" max="7" width="11.375" customWidth="1"/>
    <col min="8" max="8" width="28.25" customWidth="1"/>
    <col min="9" max="9" width="39" customWidth="1"/>
    <col min="10" max="10" width="42.75" customWidth="1"/>
    <col min="11" max="11" width="11.625" customWidth="1"/>
    <col min="12" max="12" width="25.75" customWidth="1"/>
    <col min="13" max="13" width="18.375" customWidth="1"/>
    <col min="14" max="32" width="9.5" customWidth="1"/>
  </cols>
  <sheetData>
    <row r="1" spans="1:32" ht="21" customHeight="1" x14ac:dyDescent="0.2">
      <c r="A1" s="398"/>
      <c r="B1" s="399" t="s">
        <v>0</v>
      </c>
      <c r="C1" s="300"/>
      <c r="D1" s="300"/>
      <c r="E1" s="300"/>
      <c r="F1" s="321"/>
      <c r="G1" s="289" t="s">
        <v>1</v>
      </c>
      <c r="H1" s="290"/>
      <c r="I1" s="88"/>
      <c r="J1" s="88"/>
      <c r="K1" s="88"/>
      <c r="L1" s="88"/>
      <c r="M1" s="89"/>
      <c r="N1" s="89"/>
      <c r="O1" s="89"/>
      <c r="P1" s="89"/>
      <c r="Q1" s="89"/>
      <c r="R1" s="89"/>
      <c r="S1" s="89"/>
      <c r="T1" s="89"/>
      <c r="U1" s="89"/>
      <c r="V1" s="89"/>
      <c r="W1" s="89"/>
      <c r="X1" s="89"/>
      <c r="Y1" s="89"/>
      <c r="Z1" s="89"/>
      <c r="AA1" s="89"/>
      <c r="AB1" s="89"/>
      <c r="AC1" s="89"/>
      <c r="AD1" s="89"/>
      <c r="AE1" s="89"/>
      <c r="AF1" s="89"/>
    </row>
    <row r="2" spans="1:32" ht="21" customHeight="1" x14ac:dyDescent="0.2">
      <c r="A2" s="277"/>
      <c r="B2" s="301"/>
      <c r="C2" s="292"/>
      <c r="D2" s="292"/>
      <c r="E2" s="292"/>
      <c r="F2" s="322"/>
      <c r="G2" s="293" t="s">
        <v>3</v>
      </c>
      <c r="H2" s="294"/>
      <c r="I2" s="88"/>
      <c r="J2" s="88"/>
      <c r="K2" s="88"/>
      <c r="L2" s="88"/>
      <c r="M2" s="89"/>
      <c r="N2" s="89"/>
      <c r="O2" s="89"/>
      <c r="P2" s="89"/>
      <c r="Q2" s="89"/>
      <c r="R2" s="89"/>
      <c r="S2" s="89"/>
      <c r="T2" s="89"/>
      <c r="U2" s="89"/>
      <c r="V2" s="89"/>
      <c r="W2" s="89"/>
      <c r="X2" s="89"/>
      <c r="Y2" s="89"/>
      <c r="Z2" s="89"/>
      <c r="AA2" s="89"/>
      <c r="AB2" s="89"/>
      <c r="AC2" s="89"/>
      <c r="AD2" s="89"/>
      <c r="AE2" s="89"/>
      <c r="AF2" s="89"/>
    </row>
    <row r="3" spans="1:32" ht="21" customHeight="1" x14ac:dyDescent="0.2">
      <c r="A3" s="277"/>
      <c r="B3" s="301"/>
      <c r="C3" s="292"/>
      <c r="D3" s="292"/>
      <c r="E3" s="292"/>
      <c r="F3" s="322"/>
      <c r="G3" s="293" t="s">
        <v>4</v>
      </c>
      <c r="H3" s="294"/>
      <c r="I3" s="88"/>
      <c r="J3" s="88"/>
      <c r="K3" s="88"/>
      <c r="L3" s="88"/>
      <c r="M3" s="89"/>
      <c r="N3" s="89"/>
      <c r="O3" s="89"/>
      <c r="P3" s="89"/>
      <c r="Q3" s="89"/>
      <c r="R3" s="89"/>
      <c r="S3" s="89"/>
      <c r="T3" s="89"/>
      <c r="U3" s="89"/>
      <c r="V3" s="89"/>
      <c r="W3" s="89"/>
      <c r="X3" s="89"/>
      <c r="Y3" s="89"/>
      <c r="Z3" s="89"/>
      <c r="AA3" s="89"/>
      <c r="AB3" s="89"/>
      <c r="AC3" s="89"/>
      <c r="AD3" s="89"/>
      <c r="AE3" s="89"/>
      <c r="AF3" s="89"/>
    </row>
    <row r="4" spans="1:32" ht="21" customHeight="1" x14ac:dyDescent="0.2">
      <c r="A4" s="278"/>
      <c r="B4" s="302"/>
      <c r="C4" s="303"/>
      <c r="D4" s="303"/>
      <c r="E4" s="303"/>
      <c r="F4" s="323"/>
      <c r="G4" s="295" t="s">
        <v>288</v>
      </c>
      <c r="H4" s="296"/>
      <c r="I4" s="88"/>
      <c r="J4" s="88"/>
      <c r="K4" s="88"/>
      <c r="L4" s="88"/>
      <c r="M4" s="89"/>
      <c r="N4" s="89"/>
      <c r="O4" s="89"/>
      <c r="P4" s="89"/>
      <c r="Q4" s="89"/>
      <c r="R4" s="89"/>
      <c r="S4" s="89"/>
      <c r="T4" s="89"/>
      <c r="U4" s="89"/>
      <c r="V4" s="89"/>
      <c r="W4" s="89"/>
      <c r="X4" s="89"/>
      <c r="Y4" s="89"/>
      <c r="Z4" s="89"/>
      <c r="AA4" s="89"/>
      <c r="AB4" s="89"/>
      <c r="AC4" s="89"/>
      <c r="AD4" s="89"/>
      <c r="AE4" s="89"/>
      <c r="AF4" s="89"/>
    </row>
    <row r="5" spans="1:32" ht="6.75" customHeight="1" x14ac:dyDescent="0.2">
      <c r="A5" s="120"/>
      <c r="B5" s="120"/>
      <c r="C5" s="120"/>
      <c r="D5" s="120"/>
      <c r="E5" s="120"/>
      <c r="F5" s="120"/>
      <c r="G5" s="120"/>
      <c r="H5" s="120"/>
      <c r="I5" s="120"/>
      <c r="J5" s="120"/>
      <c r="K5" s="120"/>
      <c r="L5" s="120"/>
      <c r="M5" s="120"/>
      <c r="N5" s="69"/>
      <c r="O5" s="69"/>
      <c r="P5" s="69"/>
      <c r="Q5" s="69"/>
      <c r="R5" s="69"/>
      <c r="S5" s="69"/>
      <c r="T5" s="69"/>
      <c r="U5" s="69"/>
      <c r="V5" s="69"/>
      <c r="W5" s="69"/>
      <c r="X5" s="69"/>
      <c r="Y5" s="69"/>
      <c r="Z5" s="69"/>
      <c r="AA5" s="69"/>
      <c r="AB5" s="69"/>
      <c r="AC5" s="69"/>
      <c r="AD5" s="69"/>
      <c r="AE5" s="69"/>
      <c r="AF5" s="69"/>
    </row>
    <row r="6" spans="1:32" ht="39.75" customHeight="1" x14ac:dyDescent="0.2">
      <c r="A6" s="92" t="s">
        <v>290</v>
      </c>
      <c r="B6" s="355" t="s">
        <v>291</v>
      </c>
      <c r="C6" s="305"/>
      <c r="D6" s="305"/>
      <c r="E6" s="305"/>
      <c r="F6" s="305"/>
      <c r="G6" s="305"/>
      <c r="H6" s="306"/>
      <c r="I6" s="276" t="s">
        <v>21</v>
      </c>
      <c r="J6" s="298" t="s">
        <v>13</v>
      </c>
      <c r="K6" s="276" t="s">
        <v>292</v>
      </c>
      <c r="L6" s="298" t="s">
        <v>293</v>
      </c>
      <c r="M6" s="276" t="s">
        <v>294</v>
      </c>
      <c r="N6" s="91"/>
      <c r="O6" s="91"/>
      <c r="P6" s="91"/>
      <c r="Q6" s="91"/>
      <c r="R6" s="91"/>
      <c r="S6" s="91"/>
      <c r="T6" s="91"/>
      <c r="U6" s="91"/>
      <c r="V6" s="91"/>
      <c r="W6" s="91"/>
      <c r="X6" s="91"/>
      <c r="Y6" s="91"/>
      <c r="Z6" s="91"/>
      <c r="AA6" s="91"/>
      <c r="AB6" s="91"/>
      <c r="AC6" s="91"/>
      <c r="AD6" s="91"/>
      <c r="AE6" s="91"/>
      <c r="AF6" s="91"/>
    </row>
    <row r="7" spans="1:32" ht="29.25" customHeight="1" x14ac:dyDescent="0.2">
      <c r="A7" s="92" t="s">
        <v>8</v>
      </c>
      <c r="B7" s="355" t="s">
        <v>295</v>
      </c>
      <c r="C7" s="305"/>
      <c r="D7" s="305"/>
      <c r="E7" s="305"/>
      <c r="F7" s="305"/>
      <c r="G7" s="305"/>
      <c r="H7" s="306"/>
      <c r="I7" s="277"/>
      <c r="J7" s="277"/>
      <c r="K7" s="277"/>
      <c r="L7" s="277"/>
      <c r="M7" s="277"/>
      <c r="N7" s="123"/>
      <c r="O7" s="123"/>
      <c r="P7" s="123"/>
      <c r="Q7" s="123"/>
      <c r="R7" s="123"/>
      <c r="S7" s="123"/>
      <c r="T7" s="123"/>
      <c r="U7" s="123"/>
      <c r="V7" s="123"/>
      <c r="W7" s="123"/>
      <c r="X7" s="123"/>
      <c r="Y7" s="123"/>
      <c r="Z7" s="123"/>
      <c r="AA7" s="123"/>
      <c r="AB7" s="123"/>
      <c r="AC7" s="123"/>
      <c r="AD7" s="123"/>
      <c r="AE7" s="123"/>
      <c r="AF7" s="123"/>
    </row>
    <row r="8" spans="1:32" ht="53.25" customHeight="1" x14ac:dyDescent="0.2">
      <c r="A8" s="92" t="s">
        <v>218</v>
      </c>
      <c r="B8" s="355" t="s">
        <v>296</v>
      </c>
      <c r="C8" s="305"/>
      <c r="D8" s="305"/>
      <c r="E8" s="305"/>
      <c r="F8" s="305"/>
      <c r="G8" s="305"/>
      <c r="H8" s="306"/>
      <c r="I8" s="277"/>
      <c r="J8" s="277"/>
      <c r="K8" s="277"/>
      <c r="L8" s="277"/>
      <c r="M8" s="277"/>
      <c r="N8" s="123"/>
      <c r="O8" s="123"/>
      <c r="P8" s="123"/>
      <c r="Q8" s="123"/>
      <c r="R8" s="123"/>
      <c r="S8" s="123"/>
      <c r="T8" s="123"/>
      <c r="U8" s="123"/>
      <c r="V8" s="123"/>
      <c r="W8" s="123"/>
      <c r="X8" s="123"/>
      <c r="Y8" s="123"/>
      <c r="Z8" s="123"/>
      <c r="AA8" s="123"/>
      <c r="AB8" s="123"/>
      <c r="AC8" s="123"/>
      <c r="AD8" s="123"/>
      <c r="AE8" s="123"/>
      <c r="AF8" s="123"/>
    </row>
    <row r="9" spans="1:32" ht="24.75" customHeight="1" x14ac:dyDescent="0.2">
      <c r="A9" s="92" t="s">
        <v>25</v>
      </c>
      <c r="B9" s="355" t="s">
        <v>297</v>
      </c>
      <c r="C9" s="305"/>
      <c r="D9" s="305"/>
      <c r="E9" s="305"/>
      <c r="F9" s="305"/>
      <c r="G9" s="305"/>
      <c r="H9" s="306"/>
      <c r="I9" s="277"/>
      <c r="J9" s="277"/>
      <c r="K9" s="277"/>
      <c r="L9" s="277"/>
      <c r="M9" s="277"/>
      <c r="N9" s="123"/>
      <c r="O9" s="123"/>
      <c r="P9" s="123"/>
      <c r="Q9" s="123"/>
      <c r="R9" s="123"/>
      <c r="S9" s="123"/>
      <c r="T9" s="123"/>
      <c r="U9" s="123"/>
      <c r="V9" s="123"/>
      <c r="W9" s="123"/>
      <c r="X9" s="123"/>
      <c r="Y9" s="123"/>
      <c r="Z9" s="123"/>
      <c r="AA9" s="123"/>
      <c r="AB9" s="123"/>
      <c r="AC9" s="123"/>
      <c r="AD9" s="123"/>
      <c r="AE9" s="123"/>
      <c r="AF9" s="123"/>
    </row>
    <row r="10" spans="1:32" ht="42" customHeight="1" x14ac:dyDescent="0.2">
      <c r="A10" s="92" t="s">
        <v>37</v>
      </c>
      <c r="B10" s="11" t="s">
        <v>40</v>
      </c>
      <c r="C10" s="390" t="s">
        <v>41</v>
      </c>
      <c r="D10" s="306"/>
      <c r="E10" s="11" t="s">
        <v>298</v>
      </c>
      <c r="F10" s="11" t="s">
        <v>299</v>
      </c>
      <c r="G10" s="11" t="s">
        <v>45</v>
      </c>
      <c r="H10" s="11" t="s">
        <v>44</v>
      </c>
      <c r="I10" s="278"/>
      <c r="J10" s="278"/>
      <c r="K10" s="278"/>
      <c r="L10" s="278"/>
      <c r="M10" s="278"/>
      <c r="N10" s="123"/>
      <c r="O10" s="123"/>
      <c r="P10" s="123"/>
      <c r="Q10" s="123"/>
      <c r="R10" s="123"/>
      <c r="S10" s="123"/>
      <c r="T10" s="123"/>
      <c r="U10" s="123"/>
      <c r="V10" s="123"/>
      <c r="W10" s="123"/>
      <c r="X10" s="123"/>
      <c r="Y10" s="123"/>
      <c r="Z10" s="123"/>
      <c r="AA10" s="123"/>
      <c r="AB10" s="123"/>
      <c r="AC10" s="123"/>
      <c r="AD10" s="123"/>
      <c r="AE10" s="123"/>
      <c r="AF10" s="123"/>
    </row>
    <row r="11" spans="1:32" ht="74.25" customHeight="1" x14ac:dyDescent="0.2">
      <c r="A11" s="276" t="s">
        <v>300</v>
      </c>
      <c r="B11" s="94" t="s">
        <v>301</v>
      </c>
      <c r="C11" s="94" t="s">
        <v>302</v>
      </c>
      <c r="D11" s="94">
        <v>1</v>
      </c>
      <c r="E11" s="43" t="s">
        <v>303</v>
      </c>
      <c r="F11" s="130" t="s">
        <v>114</v>
      </c>
      <c r="G11" s="98">
        <v>43984</v>
      </c>
      <c r="H11" s="98">
        <v>44180</v>
      </c>
      <c r="I11" s="21" t="s">
        <v>178</v>
      </c>
      <c r="J11" s="132"/>
      <c r="K11" s="134"/>
      <c r="L11" s="43"/>
      <c r="M11" s="97"/>
      <c r="N11" s="71"/>
      <c r="O11" s="71"/>
      <c r="P11" s="71"/>
      <c r="Q11" s="71"/>
      <c r="R11" s="71"/>
      <c r="S11" s="71"/>
      <c r="T11" s="71"/>
      <c r="U11" s="71"/>
      <c r="V11" s="71"/>
      <c r="W11" s="71"/>
      <c r="X11" s="71"/>
      <c r="Y11" s="71"/>
      <c r="Z11" s="71"/>
      <c r="AA11" s="71"/>
      <c r="AB11" s="71"/>
      <c r="AC11" s="71"/>
      <c r="AD11" s="71"/>
      <c r="AE11" s="71"/>
      <c r="AF11" s="71"/>
    </row>
    <row r="12" spans="1:32" ht="165.75" customHeight="1" x14ac:dyDescent="0.2">
      <c r="A12" s="277"/>
      <c r="B12" s="43" t="s">
        <v>304</v>
      </c>
      <c r="C12" s="43" t="s">
        <v>305</v>
      </c>
      <c r="D12" s="33">
        <v>1</v>
      </c>
      <c r="E12" s="33" t="s">
        <v>306</v>
      </c>
      <c r="F12" s="130" t="s">
        <v>114</v>
      </c>
      <c r="G12" s="74">
        <v>43850</v>
      </c>
      <c r="H12" s="74">
        <v>43982</v>
      </c>
      <c r="I12" s="95" t="s">
        <v>307</v>
      </c>
      <c r="J12" s="96" t="s">
        <v>308</v>
      </c>
      <c r="K12" s="34">
        <v>1</v>
      </c>
      <c r="L12" s="43" t="s">
        <v>309</v>
      </c>
      <c r="M12" s="137"/>
      <c r="N12" s="71"/>
      <c r="O12" s="71"/>
      <c r="P12" s="71"/>
      <c r="Q12" s="71"/>
      <c r="R12" s="71"/>
      <c r="S12" s="71"/>
      <c r="T12" s="71"/>
      <c r="U12" s="71"/>
      <c r="V12" s="71"/>
      <c r="W12" s="71"/>
      <c r="X12" s="71"/>
      <c r="Y12" s="71"/>
      <c r="Z12" s="71"/>
      <c r="AA12" s="71"/>
      <c r="AB12" s="71"/>
      <c r="AC12" s="71"/>
      <c r="AD12" s="71"/>
      <c r="AE12" s="71"/>
      <c r="AF12" s="71"/>
    </row>
    <row r="13" spans="1:32" ht="81" customHeight="1" x14ac:dyDescent="0.2">
      <c r="A13" s="277"/>
      <c r="B13" s="43" t="s">
        <v>310</v>
      </c>
      <c r="C13" s="33" t="s">
        <v>311</v>
      </c>
      <c r="D13" s="33">
        <v>1</v>
      </c>
      <c r="E13" s="33" t="s">
        <v>306</v>
      </c>
      <c r="F13" s="130" t="s">
        <v>114</v>
      </c>
      <c r="G13" s="74">
        <v>43952</v>
      </c>
      <c r="H13" s="98">
        <v>44165</v>
      </c>
      <c r="I13" s="21" t="s">
        <v>178</v>
      </c>
      <c r="J13" s="65"/>
      <c r="K13" s="34">
        <v>0</v>
      </c>
      <c r="L13" s="43"/>
      <c r="M13" s="137"/>
      <c r="N13" s="71"/>
      <c r="O13" s="71"/>
      <c r="P13" s="71"/>
      <c r="Q13" s="71"/>
      <c r="R13" s="71"/>
      <c r="S13" s="71"/>
      <c r="T13" s="71"/>
      <c r="U13" s="71"/>
      <c r="V13" s="71"/>
      <c r="W13" s="71"/>
      <c r="X13" s="71"/>
      <c r="Y13" s="71"/>
      <c r="Z13" s="71"/>
      <c r="AA13" s="71"/>
      <c r="AB13" s="71"/>
      <c r="AC13" s="71"/>
      <c r="AD13" s="71"/>
      <c r="AE13" s="71"/>
      <c r="AF13" s="71"/>
    </row>
    <row r="14" spans="1:32" ht="191.25" customHeight="1" x14ac:dyDescent="0.2">
      <c r="A14" s="277"/>
      <c r="B14" s="94" t="s">
        <v>312</v>
      </c>
      <c r="C14" s="94" t="s">
        <v>313</v>
      </c>
      <c r="D14" s="33">
        <v>100</v>
      </c>
      <c r="E14" s="94" t="s">
        <v>314</v>
      </c>
      <c r="F14" s="130" t="s">
        <v>114</v>
      </c>
      <c r="G14" s="74">
        <v>43858</v>
      </c>
      <c r="H14" s="74">
        <v>44181</v>
      </c>
      <c r="I14" s="112" t="s">
        <v>315</v>
      </c>
      <c r="J14" s="54" t="s">
        <v>316</v>
      </c>
      <c r="K14" s="31">
        <v>0.25</v>
      </c>
      <c r="L14" s="43" t="s">
        <v>317</v>
      </c>
      <c r="M14" s="137"/>
      <c r="N14" s="71"/>
      <c r="O14" s="71"/>
      <c r="P14" s="71"/>
      <c r="Q14" s="71"/>
      <c r="R14" s="71"/>
      <c r="S14" s="71"/>
      <c r="T14" s="71"/>
      <c r="U14" s="71"/>
      <c r="V14" s="71"/>
      <c r="W14" s="71"/>
      <c r="X14" s="71"/>
      <c r="Y14" s="71"/>
      <c r="Z14" s="71"/>
      <c r="AA14" s="71"/>
      <c r="AB14" s="71"/>
      <c r="AC14" s="71"/>
      <c r="AD14" s="71"/>
      <c r="AE14" s="71"/>
      <c r="AF14" s="71"/>
    </row>
    <row r="15" spans="1:32" ht="94.5" customHeight="1" x14ac:dyDescent="0.2">
      <c r="A15" s="277"/>
      <c r="B15" s="43" t="s">
        <v>318</v>
      </c>
      <c r="C15" s="33" t="s">
        <v>319</v>
      </c>
      <c r="D15" s="33">
        <v>1</v>
      </c>
      <c r="E15" s="43" t="s">
        <v>320</v>
      </c>
      <c r="F15" s="130" t="s">
        <v>57</v>
      </c>
      <c r="G15" s="74">
        <v>44119</v>
      </c>
      <c r="H15" s="74">
        <v>44181</v>
      </c>
      <c r="I15" s="67" t="s">
        <v>70</v>
      </c>
      <c r="J15" s="30"/>
      <c r="K15" s="104"/>
      <c r="L15" s="43"/>
      <c r="M15" s="137"/>
      <c r="N15" s="71"/>
      <c r="O15" s="71"/>
      <c r="P15" s="71"/>
      <c r="Q15" s="71"/>
      <c r="R15" s="71"/>
      <c r="S15" s="71"/>
      <c r="T15" s="71"/>
      <c r="U15" s="71"/>
      <c r="V15" s="71"/>
      <c r="W15" s="71"/>
      <c r="X15" s="71"/>
      <c r="Y15" s="71"/>
      <c r="Z15" s="71"/>
      <c r="AA15" s="71"/>
      <c r="AB15" s="71"/>
      <c r="AC15" s="71"/>
      <c r="AD15" s="71"/>
      <c r="AE15" s="71"/>
      <c r="AF15" s="71"/>
    </row>
    <row r="16" spans="1:32" ht="93.75" customHeight="1" x14ac:dyDescent="0.2">
      <c r="A16" s="277"/>
      <c r="B16" s="94" t="s">
        <v>321</v>
      </c>
      <c r="C16" s="94" t="s">
        <v>322</v>
      </c>
      <c r="D16" s="33">
        <v>1</v>
      </c>
      <c r="E16" s="94" t="s">
        <v>323</v>
      </c>
      <c r="F16" s="130" t="s">
        <v>114</v>
      </c>
      <c r="G16" s="98">
        <v>44013</v>
      </c>
      <c r="H16" s="74">
        <v>44134</v>
      </c>
      <c r="I16" s="67" t="s">
        <v>178</v>
      </c>
      <c r="J16" s="141"/>
      <c r="K16" s="31">
        <v>0</v>
      </c>
      <c r="L16" s="43"/>
      <c r="M16" s="137"/>
      <c r="N16" s="71"/>
      <c r="O16" s="71"/>
      <c r="P16" s="71"/>
      <c r="Q16" s="71"/>
      <c r="R16" s="71"/>
      <c r="S16" s="71"/>
      <c r="T16" s="71"/>
      <c r="U16" s="71"/>
      <c r="V16" s="71"/>
      <c r="W16" s="71"/>
      <c r="X16" s="71"/>
      <c r="Y16" s="71"/>
      <c r="Z16" s="71"/>
      <c r="AA16" s="71"/>
      <c r="AB16" s="71"/>
      <c r="AC16" s="71"/>
      <c r="AD16" s="71"/>
      <c r="AE16" s="71"/>
      <c r="AF16" s="71"/>
    </row>
    <row r="17" spans="1:32" ht="104.25" customHeight="1" x14ac:dyDescent="0.2">
      <c r="A17" s="277"/>
      <c r="B17" s="142" t="s">
        <v>324</v>
      </c>
      <c r="C17" s="43" t="s">
        <v>325</v>
      </c>
      <c r="D17" s="33">
        <v>2</v>
      </c>
      <c r="E17" s="43" t="s">
        <v>326</v>
      </c>
      <c r="F17" s="130" t="s">
        <v>114</v>
      </c>
      <c r="G17" s="98">
        <v>43922</v>
      </c>
      <c r="H17" s="74">
        <v>44165</v>
      </c>
      <c r="I17" s="79" t="s">
        <v>327</v>
      </c>
      <c r="J17" s="104" t="s">
        <v>328</v>
      </c>
      <c r="K17" s="100">
        <v>1</v>
      </c>
      <c r="L17" s="43" t="s">
        <v>329</v>
      </c>
      <c r="M17" s="137"/>
      <c r="N17" s="71"/>
      <c r="O17" s="71"/>
      <c r="P17" s="71"/>
      <c r="Q17" s="71"/>
      <c r="R17" s="71"/>
      <c r="S17" s="71"/>
      <c r="T17" s="71"/>
      <c r="U17" s="71"/>
      <c r="V17" s="71"/>
      <c r="W17" s="71"/>
      <c r="X17" s="71"/>
      <c r="Y17" s="71"/>
      <c r="Z17" s="71"/>
      <c r="AA17" s="71"/>
      <c r="AB17" s="71"/>
      <c r="AC17" s="71"/>
      <c r="AD17" s="71"/>
      <c r="AE17" s="71"/>
      <c r="AF17" s="71"/>
    </row>
    <row r="18" spans="1:32" ht="87" customHeight="1" x14ac:dyDescent="0.2">
      <c r="A18" s="278"/>
      <c r="B18" s="35" t="s">
        <v>330</v>
      </c>
      <c r="C18" s="33" t="s">
        <v>331</v>
      </c>
      <c r="D18" s="94">
        <v>1</v>
      </c>
      <c r="E18" s="33" t="s">
        <v>332</v>
      </c>
      <c r="F18" s="130" t="s">
        <v>333</v>
      </c>
      <c r="G18" s="143">
        <v>44075</v>
      </c>
      <c r="H18" s="98">
        <v>44104</v>
      </c>
      <c r="I18" s="43" t="s">
        <v>334</v>
      </c>
      <c r="J18" s="130"/>
      <c r="K18" s="144">
        <v>0</v>
      </c>
      <c r="L18" s="43"/>
      <c r="M18" s="137"/>
      <c r="N18" s="71"/>
      <c r="O18" s="71"/>
      <c r="P18" s="71"/>
      <c r="Q18" s="71"/>
      <c r="R18" s="71"/>
      <c r="S18" s="71"/>
      <c r="T18" s="71"/>
      <c r="U18" s="71"/>
      <c r="V18" s="71"/>
      <c r="W18" s="71"/>
      <c r="X18" s="71"/>
      <c r="Y18" s="71"/>
      <c r="Z18" s="71"/>
      <c r="AA18" s="71"/>
      <c r="AB18" s="71"/>
      <c r="AC18" s="71"/>
      <c r="AD18" s="71"/>
      <c r="AE18" s="71"/>
      <c r="AF18" s="71"/>
    </row>
    <row r="19" spans="1:32" ht="150" customHeight="1" x14ac:dyDescent="0.2">
      <c r="A19" s="145" t="s">
        <v>336</v>
      </c>
      <c r="B19" s="43" t="s">
        <v>338</v>
      </c>
      <c r="C19" s="33" t="s">
        <v>340</v>
      </c>
      <c r="D19" s="94">
        <v>100</v>
      </c>
      <c r="E19" s="43" t="s">
        <v>341</v>
      </c>
      <c r="F19" s="130" t="s">
        <v>264</v>
      </c>
      <c r="G19" s="146">
        <v>43922</v>
      </c>
      <c r="H19" s="74">
        <v>44181</v>
      </c>
      <c r="I19" s="95" t="s">
        <v>342</v>
      </c>
      <c r="J19" s="96" t="s">
        <v>344</v>
      </c>
      <c r="K19" s="66">
        <v>1</v>
      </c>
      <c r="L19" s="43" t="s">
        <v>345</v>
      </c>
      <c r="M19" s="137"/>
      <c r="N19" s="91"/>
      <c r="O19" s="91"/>
      <c r="P19" s="91"/>
      <c r="Q19" s="91"/>
      <c r="R19" s="91"/>
      <c r="S19" s="91"/>
      <c r="T19" s="91"/>
      <c r="U19" s="91"/>
      <c r="V19" s="91"/>
      <c r="W19" s="91"/>
      <c r="X19" s="91"/>
      <c r="Y19" s="91"/>
      <c r="Z19" s="91"/>
      <c r="AA19" s="91"/>
      <c r="AB19" s="91"/>
      <c r="AC19" s="91"/>
      <c r="AD19" s="91"/>
      <c r="AE19" s="91"/>
      <c r="AF19" s="91"/>
    </row>
    <row r="20" spans="1:32" ht="129" customHeight="1" x14ac:dyDescent="0.2">
      <c r="A20" s="276" t="s">
        <v>348</v>
      </c>
      <c r="B20" s="94" t="s">
        <v>349</v>
      </c>
      <c r="C20" s="43" t="s">
        <v>350</v>
      </c>
      <c r="D20" s="94">
        <v>100</v>
      </c>
      <c r="E20" s="142" t="s">
        <v>352</v>
      </c>
      <c r="F20" s="130" t="s">
        <v>114</v>
      </c>
      <c r="G20" s="147">
        <v>43861</v>
      </c>
      <c r="H20" s="74">
        <v>44181</v>
      </c>
      <c r="I20" s="79" t="s">
        <v>354</v>
      </c>
      <c r="J20" s="104" t="s">
        <v>355</v>
      </c>
      <c r="K20" s="31">
        <v>1</v>
      </c>
      <c r="L20" s="43" t="s">
        <v>356</v>
      </c>
      <c r="M20" s="137"/>
      <c r="N20" s="91"/>
      <c r="O20" s="91"/>
      <c r="P20" s="91"/>
      <c r="Q20" s="91"/>
      <c r="R20" s="91"/>
      <c r="S20" s="91"/>
      <c r="T20" s="91"/>
      <c r="U20" s="91"/>
      <c r="V20" s="91"/>
      <c r="W20" s="91"/>
      <c r="X20" s="91"/>
      <c r="Y20" s="91"/>
      <c r="Z20" s="91"/>
      <c r="AA20" s="91"/>
      <c r="AB20" s="91"/>
      <c r="AC20" s="91"/>
      <c r="AD20" s="91"/>
      <c r="AE20" s="91"/>
      <c r="AF20" s="91"/>
    </row>
    <row r="21" spans="1:32" ht="113.25" customHeight="1" x14ac:dyDescent="0.2">
      <c r="A21" s="278"/>
      <c r="B21" s="50" t="s">
        <v>360</v>
      </c>
      <c r="C21" s="50" t="s">
        <v>362</v>
      </c>
      <c r="D21" s="33">
        <v>1</v>
      </c>
      <c r="E21" s="33" t="s">
        <v>363</v>
      </c>
      <c r="F21" s="130" t="s">
        <v>264</v>
      </c>
      <c r="G21" s="146">
        <v>44013</v>
      </c>
      <c r="H21" s="98">
        <v>44180</v>
      </c>
      <c r="I21" s="43" t="s">
        <v>364</v>
      </c>
      <c r="J21" s="153"/>
      <c r="K21" s="144">
        <v>0</v>
      </c>
      <c r="L21" s="43"/>
      <c r="M21" s="137"/>
      <c r="N21" s="71"/>
      <c r="O21" s="71"/>
      <c r="P21" s="71"/>
      <c r="Q21" s="71"/>
      <c r="R21" s="71"/>
      <c r="S21" s="71"/>
      <c r="T21" s="71"/>
      <c r="U21" s="71"/>
      <c r="V21" s="71"/>
      <c r="W21" s="71"/>
      <c r="X21" s="71"/>
      <c r="Y21" s="71"/>
      <c r="Z21" s="71"/>
      <c r="AA21" s="71"/>
      <c r="AB21" s="71"/>
      <c r="AC21" s="71"/>
      <c r="AD21" s="71"/>
      <c r="AE21" s="71"/>
      <c r="AF21" s="71"/>
    </row>
    <row r="22" spans="1:32" ht="111.75" customHeight="1" x14ac:dyDescent="0.2">
      <c r="A22" s="156" t="s">
        <v>370</v>
      </c>
      <c r="B22" s="35" t="s">
        <v>374</v>
      </c>
      <c r="C22" s="43" t="s">
        <v>375</v>
      </c>
      <c r="D22" s="33">
        <v>1</v>
      </c>
      <c r="E22" s="33" t="s">
        <v>376</v>
      </c>
      <c r="F22" s="130" t="s">
        <v>378</v>
      </c>
      <c r="G22" s="146">
        <v>43862</v>
      </c>
      <c r="H22" s="98">
        <v>43951</v>
      </c>
      <c r="I22" s="158" t="s">
        <v>379</v>
      </c>
      <c r="J22" s="160" t="s">
        <v>380</v>
      </c>
      <c r="K22" s="34">
        <v>1</v>
      </c>
      <c r="L22" s="43" t="s">
        <v>381</v>
      </c>
      <c r="M22" s="137"/>
      <c r="N22" s="91"/>
      <c r="O22" s="91"/>
      <c r="P22" s="91"/>
      <c r="Q22" s="91"/>
      <c r="R22" s="91"/>
      <c r="S22" s="91"/>
      <c r="T22" s="91"/>
      <c r="U22" s="91"/>
      <c r="V22" s="91"/>
      <c r="W22" s="91"/>
      <c r="X22" s="91"/>
      <c r="Y22" s="91"/>
      <c r="Z22" s="91"/>
      <c r="AA22" s="91"/>
      <c r="AB22" s="91"/>
      <c r="AC22" s="91"/>
      <c r="AD22" s="91"/>
      <c r="AE22" s="91"/>
      <c r="AF22" s="91"/>
    </row>
    <row r="23" spans="1:32" ht="150" customHeight="1" x14ac:dyDescent="0.2">
      <c r="A23" s="156" t="s">
        <v>382</v>
      </c>
      <c r="B23" s="33" t="s">
        <v>383</v>
      </c>
      <c r="C23" s="33" t="s">
        <v>384</v>
      </c>
      <c r="D23" s="33">
        <v>10</v>
      </c>
      <c r="E23" s="33" t="s">
        <v>385</v>
      </c>
      <c r="F23" s="130" t="s">
        <v>269</v>
      </c>
      <c r="G23" s="147">
        <v>43861</v>
      </c>
      <c r="H23" s="74">
        <v>44181</v>
      </c>
      <c r="I23" s="112" t="s">
        <v>386</v>
      </c>
      <c r="J23" s="54" t="s">
        <v>387</v>
      </c>
      <c r="K23" s="161">
        <v>3</v>
      </c>
      <c r="L23" s="43" t="s">
        <v>388</v>
      </c>
      <c r="M23" s="161"/>
      <c r="N23" s="91"/>
      <c r="O23" s="91"/>
      <c r="P23" s="91"/>
      <c r="Q23" s="91"/>
      <c r="R23" s="91"/>
      <c r="S23" s="91"/>
      <c r="T23" s="91"/>
      <c r="U23" s="91"/>
      <c r="V23" s="91"/>
      <c r="W23" s="91"/>
      <c r="X23" s="91"/>
      <c r="Y23" s="91"/>
      <c r="Z23" s="91"/>
      <c r="AA23" s="91"/>
      <c r="AB23" s="91"/>
      <c r="AC23" s="91"/>
      <c r="AD23" s="91"/>
      <c r="AE23" s="91"/>
      <c r="AF23" s="91"/>
    </row>
    <row r="24" spans="1:32" ht="12.75" customHeight="1" thickBot="1" x14ac:dyDescent="0.25">
      <c r="A24" s="71"/>
      <c r="B24" s="91"/>
      <c r="C24" s="91"/>
      <c r="D24" s="91"/>
      <c r="E24" s="91"/>
      <c r="F24" s="91"/>
      <c r="G24" s="91"/>
      <c r="H24" s="91"/>
      <c r="I24" s="91"/>
      <c r="J24" s="91"/>
      <c r="K24" s="91"/>
      <c r="L24" s="162"/>
      <c r="M24" s="91"/>
      <c r="N24" s="91"/>
      <c r="O24" s="91"/>
      <c r="P24" s="91"/>
      <c r="Q24" s="91"/>
      <c r="R24" s="91"/>
      <c r="S24" s="91"/>
      <c r="T24" s="91"/>
      <c r="U24" s="91"/>
      <c r="V24" s="91"/>
      <c r="W24" s="91"/>
      <c r="X24" s="91"/>
      <c r="Y24" s="91"/>
      <c r="Z24" s="91"/>
      <c r="AA24" s="91"/>
      <c r="AB24" s="91"/>
      <c r="AC24" s="91"/>
      <c r="AD24" s="91"/>
      <c r="AE24" s="91"/>
      <c r="AF24" s="91"/>
    </row>
    <row r="25" spans="1:32" thickBot="1" x14ac:dyDescent="0.25">
      <c r="A25" s="391" t="s">
        <v>115</v>
      </c>
      <c r="B25" s="234" t="s">
        <v>122</v>
      </c>
      <c r="C25" s="393" t="s">
        <v>126</v>
      </c>
      <c r="D25" s="394"/>
      <c r="E25" s="383" t="s">
        <v>426</v>
      </c>
      <c r="F25" s="384"/>
      <c r="G25" s="385"/>
      <c r="H25" s="397" t="s">
        <v>137</v>
      </c>
      <c r="I25" s="290"/>
      <c r="J25" s="91"/>
      <c r="K25" s="91"/>
      <c r="N25" s="91"/>
      <c r="O25" s="91"/>
      <c r="P25" s="91"/>
      <c r="Q25" s="91"/>
      <c r="R25" s="91"/>
      <c r="S25" s="91"/>
      <c r="T25" s="91"/>
      <c r="U25" s="91"/>
      <c r="V25" s="91"/>
      <c r="W25" s="91"/>
      <c r="X25" s="91"/>
      <c r="Y25" s="91"/>
      <c r="Z25" s="91"/>
      <c r="AA25" s="91"/>
      <c r="AB25" s="91"/>
      <c r="AC25" s="91"/>
      <c r="AD25" s="91"/>
      <c r="AE25" s="91"/>
      <c r="AF25" s="91"/>
    </row>
    <row r="26" spans="1:32" thickBot="1" x14ac:dyDescent="0.25">
      <c r="A26" s="392"/>
      <c r="B26" s="235" t="s">
        <v>143</v>
      </c>
      <c r="C26" s="395" t="s">
        <v>149</v>
      </c>
      <c r="D26" s="396"/>
      <c r="E26" s="383" t="s">
        <v>426</v>
      </c>
      <c r="F26" s="384"/>
      <c r="G26" s="385"/>
      <c r="H26" s="163" t="s">
        <v>389</v>
      </c>
      <c r="I26" s="124">
        <v>13</v>
      </c>
      <c r="J26" s="91"/>
      <c r="K26" s="91"/>
      <c r="N26" s="91"/>
      <c r="O26" s="91"/>
      <c r="P26" s="91"/>
      <c r="Q26" s="91"/>
      <c r="R26" s="91"/>
      <c r="S26" s="91"/>
      <c r="T26" s="91"/>
      <c r="U26" s="91"/>
      <c r="V26" s="91"/>
      <c r="W26" s="91"/>
      <c r="X26" s="91"/>
      <c r="Y26" s="91"/>
      <c r="Z26" s="91"/>
      <c r="AA26" s="91"/>
      <c r="AB26" s="91"/>
      <c r="AC26" s="91"/>
      <c r="AD26" s="91"/>
      <c r="AE26" s="91"/>
      <c r="AF26" s="91"/>
    </row>
    <row r="27" spans="1:32" ht="15.75" thickBot="1" x14ac:dyDescent="0.25">
      <c r="A27" s="233" t="s">
        <v>152</v>
      </c>
      <c r="B27" s="236" t="s">
        <v>171</v>
      </c>
      <c r="C27" s="381" t="s">
        <v>154</v>
      </c>
      <c r="D27" s="382"/>
      <c r="E27" s="383" t="s">
        <v>426</v>
      </c>
      <c r="F27" s="384"/>
      <c r="G27" s="385"/>
      <c r="H27" s="165" t="s">
        <v>392</v>
      </c>
      <c r="I27" s="124">
        <v>2</v>
      </c>
      <c r="J27" s="91"/>
      <c r="K27" s="91"/>
      <c r="N27" s="91"/>
      <c r="O27" s="91"/>
      <c r="P27" s="91"/>
      <c r="Q27" s="91"/>
      <c r="R27" s="91"/>
      <c r="S27" s="91"/>
      <c r="T27" s="91"/>
      <c r="U27" s="91"/>
      <c r="V27" s="91"/>
      <c r="W27" s="91"/>
      <c r="X27" s="91"/>
      <c r="Y27" s="91"/>
      <c r="Z27" s="91"/>
      <c r="AA27" s="91"/>
      <c r="AB27" s="91"/>
      <c r="AC27" s="91"/>
      <c r="AD27" s="91"/>
      <c r="AE27" s="91"/>
      <c r="AF27" s="91"/>
    </row>
    <row r="28" spans="1:32" ht="15.75" thickBot="1" x14ac:dyDescent="0.25">
      <c r="A28" s="254"/>
      <c r="B28" s="253"/>
      <c r="C28" s="253"/>
      <c r="D28" s="253"/>
      <c r="E28" s="253"/>
      <c r="F28" s="253"/>
      <c r="G28" s="262"/>
      <c r="H28" s="163" t="s">
        <v>397</v>
      </c>
      <c r="I28" s="124">
        <v>11</v>
      </c>
      <c r="J28" s="91"/>
      <c r="K28" s="91"/>
      <c r="N28" s="91"/>
      <c r="O28" s="91"/>
      <c r="P28" s="91"/>
      <c r="Q28" s="91"/>
      <c r="R28" s="91"/>
      <c r="S28" s="91"/>
      <c r="T28" s="91"/>
      <c r="U28" s="91"/>
      <c r="V28" s="91"/>
      <c r="W28" s="91"/>
      <c r="X28" s="91"/>
      <c r="Y28" s="91"/>
      <c r="Z28" s="91"/>
      <c r="AA28" s="91"/>
      <c r="AB28" s="91"/>
      <c r="AC28" s="91"/>
      <c r="AD28" s="91"/>
      <c r="AE28" s="91"/>
      <c r="AF28" s="91"/>
    </row>
    <row r="29" spans="1:32" ht="15.75" thickBot="1" x14ac:dyDescent="0.25">
      <c r="A29" s="250" t="s">
        <v>180</v>
      </c>
      <c r="B29" s="249"/>
      <c r="C29" s="386">
        <v>43966</v>
      </c>
      <c r="D29" s="387"/>
      <c r="E29" s="387"/>
      <c r="F29" s="388"/>
      <c r="G29" s="263"/>
      <c r="H29" s="135" t="s">
        <v>155</v>
      </c>
      <c r="I29" s="136">
        <v>0</v>
      </c>
      <c r="J29" s="91"/>
      <c r="K29" s="91"/>
      <c r="N29" s="91"/>
      <c r="O29" s="91"/>
      <c r="P29" s="91"/>
      <c r="Q29" s="91"/>
      <c r="R29" s="91"/>
      <c r="S29" s="91"/>
      <c r="T29" s="91"/>
      <c r="U29" s="91"/>
      <c r="V29" s="91"/>
      <c r="W29" s="91"/>
      <c r="X29" s="91"/>
      <c r="Y29" s="91"/>
      <c r="Z29" s="91"/>
      <c r="AA29" s="91"/>
      <c r="AB29" s="91"/>
      <c r="AC29" s="91"/>
      <c r="AD29" s="91"/>
      <c r="AE29" s="91"/>
      <c r="AF29" s="91"/>
    </row>
    <row r="30" spans="1:32" ht="12.75" customHeight="1" thickBot="1" x14ac:dyDescent="0.25">
      <c r="A30" s="389"/>
      <c r="B30" s="312"/>
      <c r="C30" s="312"/>
      <c r="D30" s="312"/>
      <c r="E30" s="312"/>
      <c r="F30" s="312"/>
      <c r="G30" s="312"/>
      <c r="H30" s="139" t="s">
        <v>156</v>
      </c>
      <c r="I30" s="140">
        <f>I27/I26*100%</f>
        <v>0.15384615384615385</v>
      </c>
      <c r="J30" s="91"/>
      <c r="K30" s="91"/>
      <c r="N30" s="91"/>
      <c r="O30" s="91"/>
      <c r="P30" s="91"/>
      <c r="Q30" s="91"/>
      <c r="R30" s="91"/>
      <c r="S30" s="91"/>
      <c r="T30" s="91"/>
      <c r="U30" s="91"/>
      <c r="V30" s="91"/>
      <c r="W30" s="91"/>
      <c r="X30" s="91"/>
      <c r="Y30" s="91"/>
      <c r="Z30" s="91"/>
      <c r="AA30" s="91"/>
      <c r="AB30" s="91"/>
      <c r="AC30" s="91"/>
      <c r="AD30" s="91"/>
      <c r="AE30" s="91"/>
      <c r="AF30" s="91"/>
    </row>
    <row r="31" spans="1:32" ht="12.75" customHeight="1" x14ac:dyDescent="0.2">
      <c r="A31" s="7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row>
    <row r="32" spans="1:32" ht="12.75" customHeight="1" x14ac:dyDescent="0.2">
      <c r="A32" s="7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row>
    <row r="33" spans="1:32" ht="12.75" customHeight="1" x14ac:dyDescent="0.2">
      <c r="A33" s="7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row>
    <row r="34" spans="1:32" ht="12.75" customHeight="1" x14ac:dyDescent="0.2">
      <c r="A34" s="7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row>
    <row r="35" spans="1:32" ht="12.75" customHeight="1" x14ac:dyDescent="0.2">
      <c r="A35" s="7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row>
    <row r="36" spans="1:32" ht="12.75" customHeight="1" x14ac:dyDescent="0.2">
      <c r="A36" s="7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row>
    <row r="37" spans="1:32" ht="12.75" customHeight="1" x14ac:dyDescent="0.2">
      <c r="A37" s="7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row>
    <row r="38" spans="1:32" ht="12.75" customHeight="1" x14ac:dyDescent="0.2">
      <c r="A38" s="7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row>
    <row r="39" spans="1:32" ht="12.75" customHeight="1" x14ac:dyDescent="0.2">
      <c r="A39" s="7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row>
    <row r="40" spans="1:32" ht="12.75" customHeight="1" x14ac:dyDescent="0.2">
      <c r="A40" s="7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row>
    <row r="41" spans="1:32" ht="12.75" customHeight="1" x14ac:dyDescent="0.2">
      <c r="A41" s="7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row>
    <row r="42" spans="1:32" ht="12.75" customHeight="1" x14ac:dyDescent="0.2">
      <c r="A42" s="7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row>
    <row r="43" spans="1:32" ht="12.75" customHeight="1" x14ac:dyDescent="0.2">
      <c r="A43" s="7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row>
    <row r="44" spans="1:32" ht="12.75" customHeight="1" x14ac:dyDescent="0.2">
      <c r="A44" s="7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row>
    <row r="45" spans="1:32" ht="12.75" customHeight="1" x14ac:dyDescent="0.2">
      <c r="A45" s="7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row>
    <row r="46" spans="1:32" ht="12.75" customHeight="1" x14ac:dyDescent="0.2">
      <c r="A46" s="7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row>
    <row r="47" spans="1:32" ht="12.75" customHeight="1" x14ac:dyDescent="0.2">
      <c r="A47" s="7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row>
    <row r="48" spans="1:32" ht="12.75" customHeight="1" x14ac:dyDescent="0.2">
      <c r="A48" s="7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row>
    <row r="49" spans="1:32" ht="12.75" customHeight="1" x14ac:dyDescent="0.2">
      <c r="A49" s="7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row>
    <row r="50" spans="1:32" ht="12.75" customHeight="1" x14ac:dyDescent="0.2">
      <c r="A50" s="7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row>
    <row r="51" spans="1:32" ht="12.75" customHeight="1" x14ac:dyDescent="0.2">
      <c r="A51" s="7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row>
    <row r="52" spans="1:32" ht="12.75" customHeight="1" x14ac:dyDescent="0.2">
      <c r="A52" s="7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row>
    <row r="53" spans="1:32" ht="12.75" customHeight="1" x14ac:dyDescent="0.2">
      <c r="A53" s="7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row>
    <row r="54" spans="1:32" ht="12.75" customHeight="1" x14ac:dyDescent="0.2">
      <c r="A54" s="7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row>
    <row r="55" spans="1:32" ht="12.75" customHeight="1" x14ac:dyDescent="0.2">
      <c r="A55" s="7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row>
    <row r="56" spans="1:32" ht="12.75" customHeight="1" x14ac:dyDescent="0.2">
      <c r="A56" s="7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row>
    <row r="57" spans="1:32" ht="12.75" customHeight="1" x14ac:dyDescent="0.2">
      <c r="A57" s="7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row>
    <row r="58" spans="1:32" ht="12.75" customHeight="1" x14ac:dyDescent="0.2">
      <c r="A58" s="7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row>
    <row r="59" spans="1:32" ht="12.75" customHeight="1" x14ac:dyDescent="0.2">
      <c r="A59" s="7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row>
    <row r="60" spans="1:32" ht="12.75" customHeight="1" x14ac:dyDescent="0.2">
      <c r="A60" s="7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row>
    <row r="61" spans="1:32" ht="12.75" customHeight="1" x14ac:dyDescent="0.2">
      <c r="A61" s="7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row>
    <row r="62" spans="1:32" ht="12.75" customHeight="1" x14ac:dyDescent="0.2">
      <c r="A62" s="7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row>
    <row r="63" spans="1:32" ht="12.75" customHeight="1" x14ac:dyDescent="0.2">
      <c r="A63" s="7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row>
    <row r="64" spans="1:32" ht="12.75" customHeight="1" x14ac:dyDescent="0.2">
      <c r="A64" s="7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row>
    <row r="65" spans="1:32" ht="12.75" customHeight="1" x14ac:dyDescent="0.2">
      <c r="A65" s="7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row>
    <row r="66" spans="1:32" ht="12.75" customHeight="1" x14ac:dyDescent="0.2">
      <c r="A66" s="7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row>
    <row r="67" spans="1:32" ht="12.75" customHeight="1" x14ac:dyDescent="0.2">
      <c r="A67" s="7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row>
    <row r="68" spans="1:32" ht="12.75" customHeight="1" x14ac:dyDescent="0.2">
      <c r="A68" s="7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row>
    <row r="69" spans="1:32" ht="12.75" customHeight="1" x14ac:dyDescent="0.2">
      <c r="A69" s="7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row>
    <row r="70" spans="1:32" ht="12.75" customHeight="1" x14ac:dyDescent="0.2">
      <c r="A70" s="7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row>
    <row r="71" spans="1:32" ht="12.75" customHeight="1" x14ac:dyDescent="0.2">
      <c r="A71" s="7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row>
    <row r="72" spans="1:32" ht="12.75" customHeight="1" x14ac:dyDescent="0.2">
      <c r="A72" s="7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row>
    <row r="73" spans="1:32" ht="12.75" customHeight="1" x14ac:dyDescent="0.2">
      <c r="A73" s="7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row>
    <row r="74" spans="1:32" ht="12.75" customHeight="1" x14ac:dyDescent="0.2">
      <c r="A74" s="71"/>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row>
    <row r="75" spans="1:32" ht="12.75" customHeight="1" x14ac:dyDescent="0.2">
      <c r="A75" s="7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row>
    <row r="76" spans="1:32" ht="12.75" customHeight="1" x14ac:dyDescent="0.2">
      <c r="A76" s="7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row>
    <row r="77" spans="1:32" ht="12.75" customHeight="1" x14ac:dyDescent="0.2">
      <c r="A77" s="7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row>
    <row r="78" spans="1:32" ht="12.75" customHeight="1" x14ac:dyDescent="0.2">
      <c r="A78" s="71"/>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row>
    <row r="79" spans="1:32" ht="12.75" customHeight="1" x14ac:dyDescent="0.2">
      <c r="A79" s="7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row>
    <row r="80" spans="1:32" ht="12.75" customHeight="1" x14ac:dyDescent="0.2">
      <c r="A80" s="71"/>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row>
    <row r="81" spans="1:32" ht="12.75" customHeight="1" x14ac:dyDescent="0.2">
      <c r="A81" s="7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row>
    <row r="82" spans="1:32" ht="12.75" customHeight="1" x14ac:dyDescent="0.2">
      <c r="A82" s="71"/>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row>
    <row r="83" spans="1:32" ht="12.75" customHeight="1" x14ac:dyDescent="0.2">
      <c r="A83" s="7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row>
    <row r="84" spans="1:32" ht="12.75" customHeight="1" x14ac:dyDescent="0.2">
      <c r="A84" s="7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row>
    <row r="85" spans="1:32" ht="12.75" customHeight="1" x14ac:dyDescent="0.2">
      <c r="A85" s="7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row>
    <row r="86" spans="1:32" ht="12.75" customHeight="1" x14ac:dyDescent="0.2">
      <c r="A86" s="7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row>
    <row r="87" spans="1:32" ht="12.75" customHeight="1" x14ac:dyDescent="0.2">
      <c r="A87" s="71"/>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row>
    <row r="88" spans="1:32" ht="12.75" customHeight="1" x14ac:dyDescent="0.2">
      <c r="A88" s="71"/>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row>
    <row r="89" spans="1:32" ht="12.75" customHeight="1" x14ac:dyDescent="0.2">
      <c r="A89" s="71"/>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row>
    <row r="90" spans="1:32" ht="12.75" customHeight="1" x14ac:dyDescent="0.2">
      <c r="A90" s="71"/>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row>
    <row r="91" spans="1:32" ht="12.75" customHeight="1" x14ac:dyDescent="0.2">
      <c r="A91" s="71"/>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row>
    <row r="92" spans="1:32" ht="12.75" customHeight="1" x14ac:dyDescent="0.2">
      <c r="A92" s="7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row>
    <row r="93" spans="1:32" ht="12.75" customHeight="1" x14ac:dyDescent="0.2">
      <c r="A93" s="7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row>
    <row r="94" spans="1:32" ht="12.75" customHeight="1" x14ac:dyDescent="0.2">
      <c r="A94" s="71"/>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row>
    <row r="95" spans="1:32" ht="12.75" customHeight="1" x14ac:dyDescent="0.2">
      <c r="A95" s="71"/>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row>
    <row r="96" spans="1:32" ht="12.75" customHeight="1" x14ac:dyDescent="0.2">
      <c r="A96" s="71"/>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row>
    <row r="97" spans="1:32" ht="12.75" customHeight="1" x14ac:dyDescent="0.2">
      <c r="A97" s="71"/>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row>
    <row r="98" spans="1:32" ht="12.75" customHeight="1" x14ac:dyDescent="0.2">
      <c r="A98" s="71"/>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row>
    <row r="99" spans="1:32" ht="12.75" customHeight="1" x14ac:dyDescent="0.2">
      <c r="A99" s="7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row>
    <row r="100" spans="1:32" ht="12.75" customHeight="1" x14ac:dyDescent="0.2">
      <c r="A100" s="7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row>
    <row r="101" spans="1:32" ht="12.75" customHeight="1" x14ac:dyDescent="0.2">
      <c r="A101" s="7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row>
    <row r="102" spans="1:32" ht="12.75" customHeight="1" x14ac:dyDescent="0.2">
      <c r="A102" s="7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row>
    <row r="103" spans="1:32" ht="12.75" customHeight="1" x14ac:dyDescent="0.2">
      <c r="A103" s="7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row>
    <row r="104" spans="1:32" ht="12.75" customHeight="1" x14ac:dyDescent="0.2">
      <c r="A104" s="7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row>
    <row r="105" spans="1:32" ht="12.75" customHeight="1" x14ac:dyDescent="0.2">
      <c r="A105" s="7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row>
    <row r="106" spans="1:32" ht="12.75" customHeight="1" x14ac:dyDescent="0.2">
      <c r="A106" s="7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row>
    <row r="107" spans="1:32" ht="12.75" customHeight="1" x14ac:dyDescent="0.2">
      <c r="A107" s="7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row>
    <row r="108" spans="1:32" ht="12.75" customHeight="1" x14ac:dyDescent="0.2">
      <c r="A108" s="7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row>
    <row r="109" spans="1:32" ht="12.75" customHeight="1" x14ac:dyDescent="0.2">
      <c r="A109" s="7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row>
    <row r="110" spans="1:32" ht="12.75" customHeight="1" x14ac:dyDescent="0.2">
      <c r="A110" s="7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row>
    <row r="111" spans="1:32" ht="12.75" customHeight="1" x14ac:dyDescent="0.2">
      <c r="A111" s="7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row>
    <row r="112" spans="1:32" ht="12.75" customHeight="1" x14ac:dyDescent="0.2">
      <c r="A112" s="7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row>
    <row r="113" spans="1:32" ht="12.75" customHeight="1" x14ac:dyDescent="0.2">
      <c r="A113" s="7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row>
    <row r="114" spans="1:32" ht="12.75" customHeight="1" x14ac:dyDescent="0.2">
      <c r="A114" s="7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row>
    <row r="115" spans="1:32" ht="12.75" customHeight="1" x14ac:dyDescent="0.2">
      <c r="A115" s="7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row>
    <row r="116" spans="1:32" ht="12.75" customHeight="1" x14ac:dyDescent="0.2">
      <c r="A116" s="7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row>
    <row r="117" spans="1:32" ht="12.75" customHeight="1" x14ac:dyDescent="0.2">
      <c r="A117" s="7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row>
    <row r="118" spans="1:32" ht="12.75" customHeight="1" x14ac:dyDescent="0.2">
      <c r="A118" s="7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row>
    <row r="119" spans="1:32" ht="12.75" customHeight="1" x14ac:dyDescent="0.2">
      <c r="A119" s="7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row>
    <row r="120" spans="1:32" ht="12.75" customHeight="1" x14ac:dyDescent="0.2">
      <c r="A120" s="7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row>
    <row r="121" spans="1:32" ht="12.75" customHeight="1" x14ac:dyDescent="0.2">
      <c r="A121" s="7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row>
    <row r="122" spans="1:32" ht="12.75" customHeight="1" x14ac:dyDescent="0.2">
      <c r="A122" s="7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row>
    <row r="123" spans="1:32" ht="12.75" customHeight="1" x14ac:dyDescent="0.2">
      <c r="A123" s="7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row>
    <row r="124" spans="1:32" ht="12.75" customHeight="1" x14ac:dyDescent="0.2">
      <c r="A124" s="7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row>
    <row r="125" spans="1:32" ht="12.75" customHeight="1" x14ac:dyDescent="0.2">
      <c r="A125" s="7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row>
    <row r="126" spans="1:32" ht="12.75" customHeight="1" x14ac:dyDescent="0.2">
      <c r="A126" s="7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row>
    <row r="127" spans="1:32" ht="12.75" customHeight="1" x14ac:dyDescent="0.2">
      <c r="A127" s="7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row>
    <row r="128" spans="1:32" ht="12.75" customHeight="1" x14ac:dyDescent="0.2">
      <c r="A128" s="7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row>
    <row r="129" spans="1:32" ht="12.75" customHeight="1" x14ac:dyDescent="0.2">
      <c r="A129" s="7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row>
    <row r="130" spans="1:32" ht="12.75" customHeight="1" x14ac:dyDescent="0.2">
      <c r="A130" s="7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row>
    <row r="131" spans="1:32" ht="12.75" customHeight="1" x14ac:dyDescent="0.2">
      <c r="A131" s="7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row>
    <row r="132" spans="1:32" ht="12.75" customHeight="1" x14ac:dyDescent="0.2">
      <c r="A132" s="7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row>
    <row r="133" spans="1:32" ht="12.75" customHeight="1" x14ac:dyDescent="0.2">
      <c r="A133" s="7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row>
    <row r="134" spans="1:32" ht="12.75" customHeight="1" x14ac:dyDescent="0.2">
      <c r="A134" s="7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row>
    <row r="135" spans="1:32" ht="12.75" customHeight="1" x14ac:dyDescent="0.2">
      <c r="A135" s="71"/>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row>
    <row r="136" spans="1:32" ht="12.75" customHeight="1" x14ac:dyDescent="0.2">
      <c r="A136" s="71"/>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row>
    <row r="137" spans="1:32" ht="12.75" customHeight="1" x14ac:dyDescent="0.2">
      <c r="A137" s="7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row>
    <row r="138" spans="1:32" ht="12.75" customHeight="1" x14ac:dyDescent="0.2">
      <c r="A138" s="7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row>
    <row r="139" spans="1:32" ht="12.75" customHeight="1" x14ac:dyDescent="0.2">
      <c r="A139" s="7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row>
    <row r="140" spans="1:32" ht="12.75" customHeight="1" x14ac:dyDescent="0.2">
      <c r="A140" s="7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row>
    <row r="141" spans="1:32" ht="12.75" customHeight="1" x14ac:dyDescent="0.2">
      <c r="A141" s="7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row>
    <row r="142" spans="1:32" ht="12.75" customHeight="1" x14ac:dyDescent="0.2">
      <c r="A142" s="7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row>
    <row r="143" spans="1:32" ht="12.75" customHeight="1" x14ac:dyDescent="0.2">
      <c r="A143" s="71"/>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row>
    <row r="144" spans="1:32" ht="12.75" customHeight="1" x14ac:dyDescent="0.2">
      <c r="A144" s="71"/>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row>
    <row r="145" spans="1:32" ht="12.75" customHeight="1" x14ac:dyDescent="0.2">
      <c r="A145" s="71"/>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row>
    <row r="146" spans="1:32" ht="12.75" customHeight="1" x14ac:dyDescent="0.2">
      <c r="A146" s="71"/>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row>
    <row r="147" spans="1:32" ht="12.75" customHeight="1" x14ac:dyDescent="0.2">
      <c r="A147" s="71"/>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row>
    <row r="148" spans="1:32" ht="12.75" customHeight="1" x14ac:dyDescent="0.2">
      <c r="A148" s="71"/>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row>
    <row r="149" spans="1:32" ht="12.75" customHeight="1" x14ac:dyDescent="0.2">
      <c r="A149" s="71"/>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row>
    <row r="150" spans="1:32" ht="12.75" customHeight="1" x14ac:dyDescent="0.2">
      <c r="A150" s="71"/>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row>
    <row r="151" spans="1:32" ht="12.75" customHeight="1" x14ac:dyDescent="0.2">
      <c r="A151" s="71"/>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row>
    <row r="152" spans="1:32" ht="12.75" customHeight="1" x14ac:dyDescent="0.2">
      <c r="A152" s="71"/>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row>
    <row r="153" spans="1:32" ht="12.75" customHeight="1" x14ac:dyDescent="0.2">
      <c r="A153" s="71"/>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row>
    <row r="154" spans="1:32" ht="12.75" customHeight="1" x14ac:dyDescent="0.2">
      <c r="A154" s="71"/>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row>
    <row r="155" spans="1:32" ht="12.75" customHeight="1" x14ac:dyDescent="0.2">
      <c r="A155" s="71"/>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row>
    <row r="156" spans="1:32" ht="12.75" customHeight="1" x14ac:dyDescent="0.2">
      <c r="A156" s="71"/>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row>
    <row r="157" spans="1:32" ht="12.75" customHeight="1" x14ac:dyDescent="0.2">
      <c r="A157" s="71"/>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row>
    <row r="158" spans="1:32" ht="12.75" customHeight="1" x14ac:dyDescent="0.2">
      <c r="A158" s="71"/>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row>
    <row r="159" spans="1:32" ht="12.75" customHeight="1" x14ac:dyDescent="0.2">
      <c r="A159" s="71"/>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row>
    <row r="160" spans="1:32" ht="12.75" customHeight="1" x14ac:dyDescent="0.2">
      <c r="A160" s="71"/>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row>
    <row r="161" spans="1:32" ht="12.75" customHeight="1" x14ac:dyDescent="0.2">
      <c r="A161" s="71"/>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row>
    <row r="162" spans="1:32" ht="12.75" customHeight="1" x14ac:dyDescent="0.2">
      <c r="A162" s="71"/>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row>
    <row r="163" spans="1:32" ht="12.75" customHeight="1" x14ac:dyDescent="0.2">
      <c r="A163" s="71"/>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row>
    <row r="164" spans="1:32" ht="12.75" customHeight="1" x14ac:dyDescent="0.2">
      <c r="A164" s="71"/>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row>
    <row r="165" spans="1:32" ht="12.75" customHeight="1" x14ac:dyDescent="0.2">
      <c r="A165" s="71"/>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row>
    <row r="166" spans="1:32" ht="12.75" customHeight="1" x14ac:dyDescent="0.2">
      <c r="A166" s="71"/>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row>
    <row r="167" spans="1:32" ht="12.75" customHeight="1" x14ac:dyDescent="0.2">
      <c r="A167" s="71"/>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row>
    <row r="168" spans="1:32" ht="12.75" customHeight="1" x14ac:dyDescent="0.2">
      <c r="A168" s="71"/>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row>
    <row r="169" spans="1:32" ht="12.75" customHeight="1" x14ac:dyDescent="0.2">
      <c r="A169" s="7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row>
    <row r="170" spans="1:32" ht="12.75" customHeight="1" x14ac:dyDescent="0.2">
      <c r="A170" s="71"/>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row>
    <row r="171" spans="1:32" ht="12.75" customHeight="1" x14ac:dyDescent="0.2">
      <c r="A171" s="71"/>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row>
    <row r="172" spans="1:32" ht="12.75" customHeight="1" x14ac:dyDescent="0.2">
      <c r="A172" s="71"/>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row>
    <row r="173" spans="1:32" ht="12.75" customHeight="1" x14ac:dyDescent="0.2">
      <c r="A173" s="71"/>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row>
    <row r="174" spans="1:32" ht="12.75" customHeight="1" x14ac:dyDescent="0.2">
      <c r="A174" s="71"/>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row>
    <row r="175" spans="1:32" ht="12.75" customHeight="1" x14ac:dyDescent="0.2">
      <c r="A175" s="71"/>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row>
    <row r="176" spans="1:32" ht="12.75" customHeight="1" x14ac:dyDescent="0.2">
      <c r="A176" s="71"/>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row>
    <row r="177" spans="1:32" ht="12.75" customHeight="1" x14ac:dyDescent="0.2">
      <c r="A177" s="71"/>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row>
    <row r="178" spans="1:32" ht="12.75" customHeight="1" x14ac:dyDescent="0.2">
      <c r="A178" s="71"/>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row>
    <row r="179" spans="1:32" ht="12.75" customHeight="1" x14ac:dyDescent="0.2">
      <c r="A179" s="71"/>
      <c r="B179" s="91"/>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row>
    <row r="180" spans="1:32" ht="12.75" customHeight="1" x14ac:dyDescent="0.2">
      <c r="A180" s="71"/>
      <c r="B180" s="91"/>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row>
    <row r="181" spans="1:32" ht="12.75" customHeight="1" x14ac:dyDescent="0.2">
      <c r="A181" s="71"/>
      <c r="B181" s="91"/>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row>
    <row r="182" spans="1:32" ht="12.75" customHeight="1" x14ac:dyDescent="0.2">
      <c r="A182" s="71"/>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row>
    <row r="183" spans="1:32" ht="12.75" customHeight="1" x14ac:dyDescent="0.2">
      <c r="A183" s="71"/>
      <c r="B183" s="91"/>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row>
    <row r="184" spans="1:32" ht="12.75" customHeight="1" x14ac:dyDescent="0.2">
      <c r="A184" s="71"/>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row>
    <row r="185" spans="1:32" ht="12.75" customHeight="1" x14ac:dyDescent="0.2">
      <c r="A185" s="71"/>
      <c r="B185" s="91"/>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row>
    <row r="186" spans="1:32" ht="12.75" customHeight="1" x14ac:dyDescent="0.2">
      <c r="A186" s="71"/>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row>
    <row r="187" spans="1:32" ht="12.75" customHeight="1" x14ac:dyDescent="0.2">
      <c r="A187" s="71"/>
      <c r="B187" s="91"/>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row>
    <row r="188" spans="1:32" ht="12.75" customHeight="1" x14ac:dyDescent="0.2">
      <c r="A188" s="71"/>
      <c r="B188" s="91"/>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row>
    <row r="189" spans="1:32" ht="12.75" customHeight="1" x14ac:dyDescent="0.2">
      <c r="A189" s="71"/>
      <c r="B189" s="91"/>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row>
    <row r="190" spans="1:32" ht="12.75" customHeight="1" x14ac:dyDescent="0.2">
      <c r="A190" s="71"/>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row>
    <row r="191" spans="1:32" ht="12.75" customHeight="1" x14ac:dyDescent="0.2">
      <c r="A191" s="71"/>
      <c r="B191" s="91"/>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row>
    <row r="192" spans="1:32" ht="12.75" customHeight="1" x14ac:dyDescent="0.2">
      <c r="A192" s="71"/>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row>
    <row r="193" spans="1:32" ht="12.75" customHeight="1" x14ac:dyDescent="0.2">
      <c r="A193" s="71"/>
      <c r="B193" s="91"/>
      <c r="C193" s="91"/>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row>
    <row r="194" spans="1:32" ht="12.75" customHeight="1" x14ac:dyDescent="0.2">
      <c r="A194" s="71"/>
      <c r="B194" s="91"/>
      <c r="C194" s="91"/>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row>
    <row r="195" spans="1:32" ht="12.75" customHeight="1" x14ac:dyDescent="0.2">
      <c r="A195" s="71"/>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row>
    <row r="196" spans="1:32" ht="12.75" customHeight="1" x14ac:dyDescent="0.2">
      <c r="A196" s="71"/>
      <c r="B196" s="91"/>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row>
    <row r="197" spans="1:32" ht="12.75" customHeight="1" x14ac:dyDescent="0.2">
      <c r="A197" s="71"/>
      <c r="B197" s="9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row>
    <row r="198" spans="1:32" ht="12.75" customHeight="1" x14ac:dyDescent="0.2">
      <c r="A198" s="71"/>
      <c r="B198" s="91"/>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row>
    <row r="199" spans="1:32" ht="12.75" customHeight="1" x14ac:dyDescent="0.2">
      <c r="A199" s="71"/>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row>
    <row r="200" spans="1:32" ht="12.75" customHeight="1" x14ac:dyDescent="0.2">
      <c r="A200" s="71"/>
      <c r="B200" s="91"/>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row>
    <row r="201" spans="1:32" ht="12.75" customHeight="1" x14ac:dyDescent="0.2">
      <c r="A201" s="71"/>
      <c r="B201" s="91"/>
      <c r="C201" s="91"/>
      <c r="D201" s="91"/>
      <c r="E201" s="91"/>
      <c r="F201" s="91"/>
      <c r="G201" s="91"/>
      <c r="H201" s="91"/>
      <c r="I201" s="91"/>
      <c r="J201" s="91"/>
      <c r="K201" s="91"/>
      <c r="L201" s="91"/>
      <c r="M201" s="91"/>
      <c r="N201" s="91"/>
      <c r="O201" s="91"/>
      <c r="P201" s="91"/>
      <c r="Q201" s="91"/>
      <c r="R201" s="91"/>
      <c r="S201" s="91"/>
      <c r="T201" s="91"/>
      <c r="U201" s="91"/>
      <c r="V201" s="91"/>
      <c r="W201" s="91"/>
      <c r="X201" s="91"/>
      <c r="Y201" s="91"/>
      <c r="Z201" s="91"/>
      <c r="AA201" s="91"/>
      <c r="AB201" s="91"/>
      <c r="AC201" s="91"/>
      <c r="AD201" s="91"/>
      <c r="AE201" s="91"/>
      <c r="AF201" s="91"/>
    </row>
    <row r="202" spans="1:32" ht="12.75" customHeight="1" x14ac:dyDescent="0.2">
      <c r="A202" s="71"/>
      <c r="B202" s="91"/>
      <c r="C202" s="91"/>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row>
    <row r="203" spans="1:32" ht="12.75" customHeight="1" x14ac:dyDescent="0.2">
      <c r="A203" s="71"/>
      <c r="B203" s="91"/>
      <c r="C203" s="91"/>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row>
    <row r="204" spans="1:32" ht="12.75" customHeight="1" x14ac:dyDescent="0.2">
      <c r="A204" s="71"/>
      <c r="B204" s="91"/>
      <c r="C204" s="91"/>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row>
    <row r="205" spans="1:32" ht="12.75" customHeight="1" x14ac:dyDescent="0.2">
      <c r="A205" s="71"/>
      <c r="B205" s="91"/>
      <c r="C205" s="91"/>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row>
    <row r="206" spans="1:32" ht="12.75" customHeight="1" x14ac:dyDescent="0.2">
      <c r="A206" s="71"/>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row>
    <row r="207" spans="1:32" ht="12.75" customHeight="1" x14ac:dyDescent="0.2">
      <c r="A207" s="71"/>
      <c r="B207" s="9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row>
    <row r="208" spans="1:32" ht="12.75" customHeight="1" x14ac:dyDescent="0.2">
      <c r="A208" s="71"/>
      <c r="B208" s="91"/>
      <c r="C208" s="91"/>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row>
    <row r="209" spans="1:32" ht="12.75" customHeight="1" x14ac:dyDescent="0.2">
      <c r="A209" s="71"/>
      <c r="B209" s="91"/>
      <c r="C209" s="91"/>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row>
    <row r="210" spans="1:32" ht="12.75" customHeight="1" x14ac:dyDescent="0.2">
      <c r="A210" s="71"/>
      <c r="B210" s="91"/>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row>
    <row r="211" spans="1:32" ht="12.75" customHeight="1" x14ac:dyDescent="0.2">
      <c r="A211" s="71"/>
      <c r="B211" s="91"/>
      <c r="C211" s="91"/>
      <c r="D211" s="91"/>
      <c r="E211" s="91"/>
      <c r="F211" s="91"/>
      <c r="G211" s="91"/>
      <c r="H211" s="91"/>
      <c r="I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row>
    <row r="212" spans="1:32" ht="12.75" customHeight="1" x14ac:dyDescent="0.2">
      <c r="A212" s="71"/>
      <c r="B212" s="91"/>
      <c r="C212" s="91"/>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row>
    <row r="213" spans="1:32" ht="12.75" customHeight="1" x14ac:dyDescent="0.2">
      <c r="A213" s="71"/>
      <c r="B213" s="91"/>
      <c r="C213" s="91"/>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row>
    <row r="214" spans="1:32" ht="12.75" customHeight="1" x14ac:dyDescent="0.2">
      <c r="A214" s="71"/>
      <c r="B214" s="91"/>
      <c r="C214" s="91"/>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row>
    <row r="215" spans="1:32" ht="12.75" customHeight="1" x14ac:dyDescent="0.2">
      <c r="A215" s="71"/>
      <c r="B215" s="91"/>
      <c r="C215" s="91"/>
      <c r="D215" s="91"/>
      <c r="E215" s="91"/>
      <c r="F215" s="91"/>
      <c r="G215" s="91"/>
      <c r="H215" s="91"/>
      <c r="I215" s="91"/>
      <c r="J215" s="91"/>
      <c r="K215" s="91"/>
      <c r="L215" s="91"/>
      <c r="M215" s="91"/>
      <c r="N215" s="91"/>
      <c r="O215" s="91"/>
      <c r="P215" s="91"/>
      <c r="Q215" s="91"/>
      <c r="R215" s="91"/>
      <c r="S215" s="91"/>
      <c r="T215" s="91"/>
      <c r="U215" s="91"/>
      <c r="V215" s="91"/>
      <c r="W215" s="91"/>
      <c r="X215" s="91"/>
      <c r="Y215" s="91"/>
      <c r="Z215" s="91"/>
      <c r="AA215" s="91"/>
      <c r="AB215" s="91"/>
      <c r="AC215" s="91"/>
      <c r="AD215" s="91"/>
      <c r="AE215" s="91"/>
      <c r="AF215" s="91"/>
    </row>
    <row r="216" spans="1:32" ht="12.75" customHeight="1" x14ac:dyDescent="0.2">
      <c r="A216" s="71"/>
      <c r="B216" s="91"/>
      <c r="C216" s="91"/>
      <c r="D216" s="91"/>
      <c r="E216" s="91"/>
      <c r="F216" s="91"/>
      <c r="G216" s="91"/>
      <c r="H216" s="91"/>
      <c r="I216" s="91"/>
      <c r="J216" s="91"/>
      <c r="K216" s="91"/>
      <c r="L216" s="91"/>
      <c r="M216" s="91"/>
      <c r="N216" s="91"/>
      <c r="O216" s="91"/>
      <c r="P216" s="91"/>
      <c r="Q216" s="91"/>
      <c r="R216" s="91"/>
      <c r="S216" s="91"/>
      <c r="T216" s="91"/>
      <c r="U216" s="91"/>
      <c r="V216" s="91"/>
      <c r="W216" s="91"/>
      <c r="X216" s="91"/>
      <c r="Y216" s="91"/>
      <c r="Z216" s="91"/>
      <c r="AA216" s="91"/>
      <c r="AB216" s="91"/>
      <c r="AC216" s="91"/>
      <c r="AD216" s="91"/>
      <c r="AE216" s="91"/>
      <c r="AF216" s="91"/>
    </row>
    <row r="217" spans="1:32" ht="12.75" customHeight="1" x14ac:dyDescent="0.2">
      <c r="A217" s="71"/>
      <c r="B217" s="91"/>
      <c r="C217" s="91"/>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row>
    <row r="218" spans="1:32" ht="12.75" customHeight="1" x14ac:dyDescent="0.2">
      <c r="A218" s="71"/>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row>
    <row r="219" spans="1:32" ht="12.75" customHeight="1" x14ac:dyDescent="0.2">
      <c r="A219" s="71"/>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row>
    <row r="220" spans="1:32" ht="12.75" customHeight="1" x14ac:dyDescent="0.2">
      <c r="A220" s="71"/>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row>
    <row r="221" spans="1:32" ht="12.75" customHeight="1" x14ac:dyDescent="0.2">
      <c r="A221" s="71"/>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row>
    <row r="222" spans="1:32" ht="12.75" customHeight="1" x14ac:dyDescent="0.2">
      <c r="A222" s="71"/>
      <c r="B222" s="91"/>
      <c r="C222" s="91"/>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row>
    <row r="223" spans="1:32" ht="12.75" customHeight="1" x14ac:dyDescent="0.2">
      <c r="A223" s="71"/>
      <c r="B223" s="91"/>
      <c r="C223" s="91"/>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row>
    <row r="224" spans="1:32" ht="12.75" customHeight="1" x14ac:dyDescent="0.2">
      <c r="A224" s="71"/>
      <c r="B224" s="91"/>
      <c r="C224" s="91"/>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row>
    <row r="225" spans="1:32" ht="12.75" customHeight="1" x14ac:dyDescent="0.2">
      <c r="A225" s="71"/>
      <c r="B225" s="91"/>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row>
    <row r="226" spans="1:32" ht="12.75" customHeight="1" x14ac:dyDescent="0.2">
      <c r="A226" s="71"/>
      <c r="B226" s="91"/>
      <c r="C226" s="91"/>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row>
    <row r="227" spans="1:32" ht="12.75" customHeight="1" x14ac:dyDescent="0.2">
      <c r="A227" s="71"/>
      <c r="B227" s="91"/>
      <c r="C227" s="91"/>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row>
    <row r="228" spans="1:32" ht="12.75" customHeight="1" x14ac:dyDescent="0.2">
      <c r="A228" s="71"/>
      <c r="B228" s="91"/>
      <c r="C228" s="91"/>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row>
    <row r="229" spans="1:32" ht="12.75" customHeight="1" x14ac:dyDescent="0.2">
      <c r="A229" s="71"/>
      <c r="B229" s="91"/>
      <c r="C229" s="91"/>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row>
    <row r="230" spans="1:32" ht="12.75" customHeight="1" x14ac:dyDescent="0.2">
      <c r="A230" s="71"/>
      <c r="B230" s="91"/>
      <c r="C230" s="91"/>
      <c r="D230" s="91"/>
      <c r="E230" s="91"/>
      <c r="F230" s="91"/>
      <c r="G230" s="91"/>
      <c r="H230" s="91"/>
      <c r="I230" s="91"/>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row>
    <row r="231" spans="1:32" ht="15.75" customHeight="1" x14ac:dyDescent="0.2"/>
    <row r="232" spans="1:32" ht="15.75" customHeight="1" x14ac:dyDescent="0.2"/>
    <row r="233" spans="1:32" ht="15.75" customHeight="1" x14ac:dyDescent="0.2"/>
    <row r="234" spans="1:32" ht="15.75" customHeight="1" x14ac:dyDescent="0.2"/>
    <row r="235" spans="1:32" ht="15.75" customHeight="1" x14ac:dyDescent="0.2"/>
    <row r="236" spans="1:32" ht="15.75" customHeight="1" x14ac:dyDescent="0.2"/>
    <row r="237" spans="1:32" ht="15.75" customHeight="1" x14ac:dyDescent="0.2"/>
    <row r="238" spans="1:32" ht="15.75" customHeight="1" x14ac:dyDescent="0.2"/>
    <row r="239" spans="1:32" ht="15.75" customHeight="1" x14ac:dyDescent="0.2"/>
    <row r="240" spans="1:32"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9">
    <mergeCell ref="M6:M10"/>
    <mergeCell ref="B6:H6"/>
    <mergeCell ref="I6:I10"/>
    <mergeCell ref="J6:J10"/>
    <mergeCell ref="K6:K10"/>
    <mergeCell ref="L6:L10"/>
    <mergeCell ref="A1:A4"/>
    <mergeCell ref="B1:F4"/>
    <mergeCell ref="G1:H1"/>
    <mergeCell ref="G2:H2"/>
    <mergeCell ref="G3:H3"/>
    <mergeCell ref="G4:H4"/>
    <mergeCell ref="C29:F29"/>
    <mergeCell ref="A30:G30"/>
    <mergeCell ref="B7:H7"/>
    <mergeCell ref="B8:H8"/>
    <mergeCell ref="B9:H9"/>
    <mergeCell ref="C10:D10"/>
    <mergeCell ref="A11:A18"/>
    <mergeCell ref="A20:A21"/>
    <mergeCell ref="A25:A26"/>
    <mergeCell ref="C25:D25"/>
    <mergeCell ref="C26:D26"/>
    <mergeCell ref="H25:I25"/>
    <mergeCell ref="C27:D27"/>
    <mergeCell ref="E25:F25"/>
    <mergeCell ref="G25:G27"/>
    <mergeCell ref="E26:F26"/>
    <mergeCell ref="E27:F27"/>
  </mergeCells>
  <printOptions horizontalCentered="1" verticalCentered="1"/>
  <pageMargins left="0.19685039370078741" right="0.11811023622047245" top="0.15748031496062992" bottom="0.15748031496062992" header="0" footer="0"/>
  <pageSetup paperSize="14" orientation="landscape"/>
  <headerFooter>
    <oddFooter>&amp;C&amp;P</oddFooter>
  </headerFooter>
  <rowBreaks count="2" manualBreakCount="2">
    <brk id="18" man="1"/>
    <brk id="30" man="1"/>
  </rowBreaks>
  <colBreaks count="1" manualBreakCount="1">
    <brk id="12" man="1"/>
  </colBreaks>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0"/>
  <sheetViews>
    <sheetView topLeftCell="C13" zoomScale="80" zoomScaleNormal="80" workbookViewId="0">
      <selection activeCell="H14" sqref="H14:I14"/>
    </sheetView>
  </sheetViews>
  <sheetFormatPr baseColWidth="10" defaultColWidth="12.625" defaultRowHeight="15" customHeight="1" x14ac:dyDescent="0.2"/>
  <cols>
    <col min="1" max="1" width="33.5" customWidth="1"/>
    <col min="2" max="2" width="27.125" customWidth="1"/>
    <col min="3" max="3" width="22.375" customWidth="1"/>
    <col min="4" max="4" width="25" customWidth="1"/>
    <col min="5" max="5" width="11.625" customWidth="1"/>
    <col min="6" max="6" width="13.25" customWidth="1"/>
    <col min="7" max="7" width="64.25" customWidth="1"/>
    <col min="8" max="8" width="28.5" customWidth="1"/>
    <col min="9" max="9" width="19.25" customWidth="1"/>
    <col min="10" max="10" width="21.75" customWidth="1"/>
    <col min="11" max="11" width="15.125" customWidth="1"/>
    <col min="12" max="15" width="9.5" customWidth="1"/>
  </cols>
  <sheetData>
    <row r="1" spans="1:15" ht="21" customHeight="1" x14ac:dyDescent="0.2">
      <c r="A1" s="377"/>
      <c r="B1" s="359" t="s">
        <v>0</v>
      </c>
      <c r="C1" s="350"/>
      <c r="D1" s="345"/>
      <c r="E1" s="289" t="s">
        <v>1</v>
      </c>
      <c r="F1" s="290"/>
      <c r="G1" s="89"/>
      <c r="H1" s="89"/>
      <c r="I1" s="88"/>
      <c r="J1" s="88"/>
      <c r="K1" s="88"/>
      <c r="L1" s="89"/>
      <c r="M1" s="89"/>
      <c r="N1" s="89"/>
      <c r="O1" s="89"/>
    </row>
    <row r="2" spans="1:15" ht="21" customHeight="1" x14ac:dyDescent="0.2">
      <c r="A2" s="332"/>
      <c r="B2" s="301"/>
      <c r="C2" s="292"/>
      <c r="D2" s="322"/>
      <c r="E2" s="293" t="s">
        <v>3</v>
      </c>
      <c r="F2" s="294"/>
      <c r="G2" s="89"/>
      <c r="H2" s="89"/>
      <c r="I2" s="88"/>
      <c r="J2" s="88"/>
      <c r="K2" s="88"/>
      <c r="L2" s="89"/>
      <c r="M2" s="89"/>
      <c r="N2" s="89"/>
      <c r="O2" s="89"/>
    </row>
    <row r="3" spans="1:15" ht="33.75" customHeight="1" x14ac:dyDescent="0.2">
      <c r="A3" s="332"/>
      <c r="B3" s="301"/>
      <c r="C3" s="292"/>
      <c r="D3" s="322"/>
      <c r="E3" s="293" t="s">
        <v>4</v>
      </c>
      <c r="F3" s="294"/>
      <c r="G3" s="89"/>
      <c r="H3" s="89"/>
      <c r="I3" s="88"/>
      <c r="J3" s="88"/>
      <c r="K3" s="88"/>
      <c r="L3" s="89"/>
      <c r="M3" s="89"/>
      <c r="N3" s="89"/>
      <c r="O3" s="89"/>
    </row>
    <row r="4" spans="1:15" ht="21" customHeight="1" x14ac:dyDescent="0.2">
      <c r="A4" s="333"/>
      <c r="B4" s="351"/>
      <c r="C4" s="352"/>
      <c r="D4" s="348"/>
      <c r="E4" s="295" t="s">
        <v>335</v>
      </c>
      <c r="F4" s="296"/>
      <c r="G4" s="89"/>
      <c r="H4" s="89"/>
      <c r="I4" s="88"/>
      <c r="J4" s="88"/>
      <c r="K4" s="88"/>
      <c r="L4" s="89"/>
      <c r="M4" s="89"/>
      <c r="N4" s="89"/>
      <c r="O4" s="89"/>
    </row>
    <row r="5" spans="1:15" ht="7.5" customHeight="1" x14ac:dyDescent="0.2">
      <c r="A5" s="69"/>
      <c r="B5" s="69"/>
      <c r="C5" s="69"/>
      <c r="D5" s="69"/>
      <c r="E5" s="69"/>
      <c r="F5" s="69"/>
      <c r="G5" s="69"/>
      <c r="H5" s="69"/>
      <c r="I5" s="69"/>
      <c r="J5" s="69"/>
      <c r="K5" s="69"/>
      <c r="L5" s="69"/>
      <c r="M5" s="69"/>
      <c r="N5" s="69"/>
      <c r="O5" s="69"/>
    </row>
    <row r="6" spans="1:15" ht="28.5" customHeight="1" x14ac:dyDescent="0.2">
      <c r="A6" s="93" t="s">
        <v>337</v>
      </c>
      <c r="B6" s="403" t="s">
        <v>339</v>
      </c>
      <c r="C6" s="305"/>
      <c r="D6" s="305"/>
      <c r="E6" s="305"/>
      <c r="F6" s="306"/>
      <c r="G6" s="276" t="s">
        <v>21</v>
      </c>
      <c r="H6" s="298" t="s">
        <v>13</v>
      </c>
      <c r="I6" s="276" t="s">
        <v>343</v>
      </c>
      <c r="J6" s="298" t="s">
        <v>293</v>
      </c>
      <c r="K6" s="276" t="s">
        <v>294</v>
      </c>
      <c r="L6" s="69"/>
      <c r="M6" s="69"/>
      <c r="N6" s="69"/>
      <c r="O6" s="69"/>
    </row>
    <row r="7" spans="1:15" ht="26.25" customHeight="1" x14ac:dyDescent="0.2">
      <c r="A7" s="93" t="s">
        <v>8</v>
      </c>
      <c r="B7" s="403" t="s">
        <v>346</v>
      </c>
      <c r="C7" s="305"/>
      <c r="D7" s="305"/>
      <c r="E7" s="305"/>
      <c r="F7" s="306"/>
      <c r="G7" s="277"/>
      <c r="H7" s="277"/>
      <c r="I7" s="277"/>
      <c r="J7" s="277"/>
      <c r="K7" s="277"/>
      <c r="L7" s="69"/>
      <c r="M7" s="69"/>
      <c r="N7" s="69"/>
      <c r="O7" s="69"/>
    </row>
    <row r="8" spans="1:15" ht="23.25" customHeight="1" x14ac:dyDescent="0.2">
      <c r="A8" s="93" t="s">
        <v>218</v>
      </c>
      <c r="B8" s="403" t="s">
        <v>347</v>
      </c>
      <c r="C8" s="305"/>
      <c r="D8" s="305"/>
      <c r="E8" s="305"/>
      <c r="F8" s="306"/>
      <c r="G8" s="277"/>
      <c r="H8" s="277"/>
      <c r="I8" s="277"/>
      <c r="J8" s="277"/>
      <c r="K8" s="277"/>
      <c r="L8" s="69"/>
      <c r="M8" s="69"/>
      <c r="N8" s="69"/>
      <c r="O8" s="69"/>
    </row>
    <row r="9" spans="1:15" ht="75.75" customHeight="1" x14ac:dyDescent="0.2">
      <c r="A9" s="93" t="s">
        <v>25</v>
      </c>
      <c r="B9" s="403" t="s">
        <v>351</v>
      </c>
      <c r="C9" s="305"/>
      <c r="D9" s="305"/>
      <c r="E9" s="305"/>
      <c r="F9" s="306"/>
      <c r="G9" s="277"/>
      <c r="H9" s="277"/>
      <c r="I9" s="277"/>
      <c r="J9" s="277"/>
      <c r="K9" s="277"/>
      <c r="L9" s="69"/>
      <c r="M9" s="69"/>
      <c r="N9" s="69"/>
      <c r="O9" s="69"/>
    </row>
    <row r="10" spans="1:15" ht="45" customHeight="1" x14ac:dyDescent="0.2">
      <c r="A10" s="93" t="s">
        <v>37</v>
      </c>
      <c r="B10" s="113" t="s">
        <v>40</v>
      </c>
      <c r="C10" s="113" t="s">
        <v>41</v>
      </c>
      <c r="D10" s="113" t="s">
        <v>42</v>
      </c>
      <c r="E10" s="113" t="s">
        <v>220</v>
      </c>
      <c r="F10" s="113" t="s">
        <v>353</v>
      </c>
      <c r="G10" s="278"/>
      <c r="H10" s="278"/>
      <c r="I10" s="278"/>
      <c r="J10" s="278"/>
      <c r="K10" s="278"/>
      <c r="L10" s="69"/>
      <c r="M10" s="69"/>
      <c r="N10" s="69"/>
      <c r="O10" s="69"/>
    </row>
    <row r="11" spans="1:15" ht="87" customHeight="1" x14ac:dyDescent="0.2">
      <c r="A11" s="148" t="s">
        <v>357</v>
      </c>
      <c r="B11" s="149" t="s">
        <v>358</v>
      </c>
      <c r="C11" s="150" t="s">
        <v>359</v>
      </c>
      <c r="D11" s="151" t="s">
        <v>361</v>
      </c>
      <c r="E11" s="152">
        <v>43832</v>
      </c>
      <c r="F11" s="152">
        <v>43920</v>
      </c>
      <c r="G11" s="27" t="s">
        <v>365</v>
      </c>
      <c r="H11" s="154" t="s">
        <v>366</v>
      </c>
      <c r="I11" s="155">
        <v>1</v>
      </c>
      <c r="J11" s="43" t="s">
        <v>367</v>
      </c>
      <c r="K11" s="97"/>
      <c r="L11" s="69"/>
      <c r="M11" s="69"/>
      <c r="N11" s="69"/>
      <c r="O11" s="69"/>
    </row>
    <row r="12" spans="1:15" ht="108.75" customHeight="1" x14ac:dyDescent="0.2">
      <c r="A12" s="148" t="s">
        <v>368</v>
      </c>
      <c r="B12" s="149" t="s">
        <v>369</v>
      </c>
      <c r="C12" s="150" t="s">
        <v>371</v>
      </c>
      <c r="D12" s="151" t="s">
        <v>361</v>
      </c>
      <c r="E12" s="152">
        <v>43862</v>
      </c>
      <c r="F12" s="152">
        <v>44180</v>
      </c>
      <c r="G12" s="27" t="s">
        <v>372</v>
      </c>
      <c r="H12" s="43" t="s">
        <v>373</v>
      </c>
      <c r="I12" s="157">
        <v>0</v>
      </c>
      <c r="J12" s="43" t="s">
        <v>377</v>
      </c>
      <c r="K12" s="137"/>
      <c r="L12" s="69"/>
      <c r="M12" s="69"/>
      <c r="N12" s="69"/>
      <c r="O12" s="69"/>
    </row>
    <row r="13" spans="1:15" ht="6" customHeight="1" thickBot="1" x14ac:dyDescent="0.25">
      <c r="A13" s="69"/>
      <c r="B13" s="159"/>
      <c r="C13" s="69"/>
      <c r="D13" s="69"/>
      <c r="E13" s="69"/>
      <c r="F13" s="69"/>
      <c r="G13" s="69"/>
      <c r="H13" s="69"/>
      <c r="I13" s="69"/>
      <c r="J13" s="69"/>
      <c r="K13" s="69"/>
      <c r="L13" s="69"/>
      <c r="M13" s="69"/>
      <c r="N13" s="69"/>
      <c r="O13" s="69"/>
    </row>
    <row r="14" spans="1:15" thickBot="1" x14ac:dyDescent="0.25">
      <c r="A14" s="391" t="s">
        <v>115</v>
      </c>
      <c r="B14" s="234" t="s">
        <v>122</v>
      </c>
      <c r="C14" s="393" t="s">
        <v>126</v>
      </c>
      <c r="D14" s="394"/>
      <c r="E14" s="383" t="s">
        <v>426</v>
      </c>
      <c r="F14" s="384"/>
      <c r="G14" s="252"/>
      <c r="H14" s="400" t="s">
        <v>137</v>
      </c>
      <c r="I14" s="401"/>
      <c r="J14" s="257"/>
      <c r="L14" s="69"/>
      <c r="M14" s="69"/>
      <c r="N14" s="69"/>
      <c r="O14" s="69"/>
    </row>
    <row r="15" spans="1:15" thickBot="1" x14ac:dyDescent="0.25">
      <c r="A15" s="392"/>
      <c r="B15" s="235" t="s">
        <v>143</v>
      </c>
      <c r="C15" s="395" t="s">
        <v>149</v>
      </c>
      <c r="D15" s="402"/>
      <c r="E15" s="383" t="s">
        <v>426</v>
      </c>
      <c r="F15" s="384"/>
      <c r="G15" s="252"/>
      <c r="H15" s="261" t="s">
        <v>130</v>
      </c>
      <c r="I15" s="258">
        <v>2</v>
      </c>
      <c r="L15" s="69"/>
      <c r="M15" s="69"/>
      <c r="N15" s="69"/>
      <c r="O15" s="69"/>
    </row>
    <row r="16" spans="1:15" ht="15.75" thickBot="1" x14ac:dyDescent="0.25">
      <c r="A16" s="233" t="s">
        <v>152</v>
      </c>
      <c r="B16" s="236" t="s">
        <v>171</v>
      </c>
      <c r="C16" s="381" t="s">
        <v>154</v>
      </c>
      <c r="D16" s="382"/>
      <c r="E16" s="383" t="s">
        <v>426</v>
      </c>
      <c r="F16" s="384"/>
      <c r="G16" s="252"/>
      <c r="H16" s="261" t="s">
        <v>150</v>
      </c>
      <c r="I16" s="258">
        <v>1</v>
      </c>
      <c r="L16" s="69"/>
      <c r="M16" s="69"/>
      <c r="N16" s="69"/>
      <c r="O16" s="69"/>
    </row>
    <row r="17" spans="1:15" ht="15.75" customHeight="1" thickBot="1" x14ac:dyDescent="0.25">
      <c r="A17" s="254"/>
      <c r="B17" s="253"/>
      <c r="C17" s="253"/>
      <c r="D17" s="253"/>
      <c r="E17" s="253"/>
      <c r="F17" s="253"/>
      <c r="G17" s="253"/>
      <c r="H17" s="261" t="s">
        <v>151</v>
      </c>
      <c r="I17" s="258">
        <v>1</v>
      </c>
      <c r="L17" s="69"/>
      <c r="M17" s="69"/>
      <c r="N17" s="69"/>
      <c r="O17" s="69"/>
    </row>
    <row r="18" spans="1:15" ht="15.75" thickBot="1" x14ac:dyDescent="0.25">
      <c r="A18" s="250" t="s">
        <v>180</v>
      </c>
      <c r="B18" s="256"/>
      <c r="C18" s="386">
        <v>43966</v>
      </c>
      <c r="D18" s="387"/>
      <c r="E18" s="387"/>
      <c r="F18" s="388"/>
      <c r="G18" s="255"/>
      <c r="H18" s="261" t="s">
        <v>155</v>
      </c>
      <c r="I18" s="258">
        <v>0</v>
      </c>
      <c r="L18" s="69"/>
      <c r="M18" s="69"/>
      <c r="N18" s="69"/>
      <c r="O18" s="69"/>
    </row>
    <row r="19" spans="1:15" ht="15.75" thickBot="1" x14ac:dyDescent="0.25">
      <c r="A19" s="120"/>
      <c r="B19" s="120"/>
      <c r="C19" s="120"/>
      <c r="D19" s="120"/>
      <c r="E19" s="120"/>
      <c r="F19" s="69"/>
      <c r="G19" s="69"/>
      <c r="H19" s="259" t="s">
        <v>156</v>
      </c>
      <c r="I19" s="260">
        <f>I16/I15*100%</f>
        <v>0.5</v>
      </c>
      <c r="L19" s="69"/>
      <c r="M19" s="69"/>
      <c r="N19" s="69"/>
      <c r="O19" s="69"/>
    </row>
    <row r="20" spans="1:15" ht="70.5" customHeight="1" x14ac:dyDescent="0.2">
      <c r="A20" s="164" t="s">
        <v>390</v>
      </c>
      <c r="B20" s="404" t="s">
        <v>391</v>
      </c>
      <c r="C20" s="405"/>
      <c r="D20" s="405"/>
      <c r="E20" s="405"/>
      <c r="F20" s="406"/>
      <c r="G20" s="69"/>
      <c r="H20" s="69"/>
      <c r="I20" s="69"/>
      <c r="J20" s="69"/>
      <c r="K20" s="69"/>
      <c r="L20" s="69"/>
      <c r="M20" s="69"/>
      <c r="N20" s="69"/>
      <c r="O20" s="69"/>
    </row>
    <row r="21" spans="1:15" ht="15" hidden="1" customHeight="1" x14ac:dyDescent="0.2">
      <c r="A21" s="164" t="s">
        <v>393</v>
      </c>
      <c r="B21" s="407" t="s">
        <v>394</v>
      </c>
      <c r="C21" s="305"/>
      <c r="D21" s="305"/>
      <c r="E21" s="305"/>
      <c r="F21" s="306"/>
      <c r="G21" s="69"/>
      <c r="H21" s="69"/>
      <c r="I21" s="69"/>
      <c r="J21" s="69"/>
      <c r="K21" s="69"/>
      <c r="L21" s="69"/>
      <c r="M21" s="69"/>
      <c r="N21" s="69"/>
      <c r="O21" s="69"/>
    </row>
    <row r="22" spans="1:15" ht="162.75" customHeight="1" x14ac:dyDescent="0.2">
      <c r="A22" s="164" t="s">
        <v>395</v>
      </c>
      <c r="B22" s="251" t="s">
        <v>396</v>
      </c>
      <c r="C22" s="251" t="s">
        <v>398</v>
      </c>
      <c r="D22" s="251" t="s">
        <v>399</v>
      </c>
      <c r="E22" s="404" t="s">
        <v>400</v>
      </c>
      <c r="F22" s="406"/>
      <c r="G22" s="69"/>
      <c r="H22" s="69"/>
      <c r="I22" s="69"/>
      <c r="J22" s="69"/>
      <c r="K22" s="69"/>
      <c r="L22" s="69"/>
      <c r="M22" s="69"/>
      <c r="N22" s="69"/>
      <c r="O22" s="69"/>
    </row>
    <row r="23" spans="1:15" ht="3.75" customHeight="1" x14ac:dyDescent="0.2">
      <c r="A23" s="166"/>
      <c r="B23" s="69"/>
      <c r="C23" s="69"/>
      <c r="D23" s="69"/>
      <c r="E23" s="69"/>
      <c r="F23" s="167"/>
      <c r="G23" s="69"/>
      <c r="H23" s="69"/>
      <c r="I23" s="69"/>
      <c r="J23" s="69"/>
      <c r="K23" s="69"/>
      <c r="L23" s="69"/>
      <c r="M23" s="69"/>
      <c r="N23" s="69"/>
      <c r="O23" s="69"/>
    </row>
    <row r="24" spans="1:15" ht="12.75" customHeight="1" x14ac:dyDescent="0.2">
      <c r="A24" s="408" t="s">
        <v>401</v>
      </c>
      <c r="B24" s="305"/>
      <c r="C24" s="305"/>
      <c r="D24" s="305"/>
      <c r="E24" s="305"/>
      <c r="F24" s="294"/>
      <c r="G24" s="69"/>
      <c r="H24" s="69"/>
      <c r="I24" s="69"/>
      <c r="J24" s="69"/>
      <c r="K24" s="69"/>
      <c r="L24" s="69"/>
      <c r="M24" s="69"/>
      <c r="N24" s="69"/>
      <c r="O24" s="69"/>
    </row>
    <row r="25" spans="1:15" ht="27.75" customHeight="1" x14ac:dyDescent="0.2">
      <c r="A25" s="168" t="s">
        <v>402</v>
      </c>
      <c r="B25" s="403" t="s">
        <v>403</v>
      </c>
      <c r="C25" s="305"/>
      <c r="D25" s="305"/>
      <c r="E25" s="305"/>
      <c r="F25" s="294"/>
      <c r="G25" s="69"/>
      <c r="H25" s="69"/>
      <c r="I25" s="69"/>
      <c r="J25" s="69"/>
      <c r="K25" s="69"/>
      <c r="L25" s="69"/>
      <c r="M25" s="69"/>
      <c r="N25" s="69"/>
      <c r="O25" s="69"/>
    </row>
    <row r="26" spans="1:15" ht="45.75" customHeight="1" x14ac:dyDescent="0.2">
      <c r="A26" s="168" t="s">
        <v>404</v>
      </c>
      <c r="B26" s="403" t="s">
        <v>405</v>
      </c>
      <c r="C26" s="305"/>
      <c r="D26" s="305"/>
      <c r="E26" s="305"/>
      <c r="F26" s="294"/>
      <c r="G26" s="69"/>
      <c r="H26" s="69"/>
      <c r="I26" s="69"/>
      <c r="J26" s="69"/>
      <c r="K26" s="69"/>
      <c r="L26" s="69"/>
      <c r="M26" s="69"/>
      <c r="N26" s="69"/>
      <c r="O26" s="69"/>
    </row>
    <row r="27" spans="1:15" ht="53.25" customHeight="1" x14ac:dyDescent="0.2">
      <c r="A27" s="169" t="s">
        <v>406</v>
      </c>
      <c r="B27" s="409" t="s">
        <v>407</v>
      </c>
      <c r="C27" s="410"/>
      <c r="D27" s="410"/>
      <c r="E27" s="410"/>
      <c r="F27" s="411"/>
      <c r="G27" s="69"/>
      <c r="H27" s="69"/>
      <c r="I27" s="69"/>
      <c r="J27" s="69"/>
      <c r="K27" s="69"/>
      <c r="L27" s="69"/>
      <c r="M27" s="69"/>
      <c r="N27" s="69"/>
      <c r="O27" s="69"/>
    </row>
    <row r="28" spans="1:15" ht="30.75" customHeight="1" x14ac:dyDescent="0.2">
      <c r="A28" s="170" t="s">
        <v>408</v>
      </c>
      <c r="B28" s="403" t="s">
        <v>409</v>
      </c>
      <c r="C28" s="305"/>
      <c r="D28" s="305"/>
      <c r="E28" s="305"/>
      <c r="F28" s="306"/>
      <c r="G28" s="69"/>
      <c r="H28" s="69"/>
      <c r="I28" s="69"/>
      <c r="J28" s="69"/>
      <c r="K28" s="69"/>
      <c r="L28" s="69"/>
      <c r="M28" s="69"/>
      <c r="N28" s="69"/>
      <c r="O28" s="69"/>
    </row>
    <row r="29" spans="1:15" ht="36.75" customHeight="1" x14ac:dyDescent="0.2">
      <c r="A29" s="170" t="s">
        <v>410</v>
      </c>
      <c r="B29" s="403" t="s">
        <v>411</v>
      </c>
      <c r="C29" s="305"/>
      <c r="D29" s="305"/>
      <c r="E29" s="305"/>
      <c r="F29" s="306"/>
      <c r="G29" s="69"/>
      <c r="H29" s="69"/>
      <c r="I29" s="69"/>
      <c r="J29" s="69"/>
      <c r="K29" s="69"/>
      <c r="L29" s="69"/>
      <c r="M29" s="69"/>
      <c r="N29" s="69"/>
      <c r="O29" s="69"/>
    </row>
    <row r="30" spans="1:15" ht="72" customHeight="1" x14ac:dyDescent="0.2">
      <c r="A30" s="170" t="s">
        <v>412</v>
      </c>
      <c r="B30" s="403" t="s">
        <v>413</v>
      </c>
      <c r="C30" s="305"/>
      <c r="D30" s="305"/>
      <c r="E30" s="305"/>
      <c r="F30" s="306"/>
      <c r="G30" s="69"/>
      <c r="H30" s="69"/>
      <c r="I30" s="69"/>
      <c r="J30" s="69"/>
      <c r="K30" s="69"/>
      <c r="L30" s="69"/>
      <c r="M30" s="69"/>
      <c r="N30" s="69"/>
      <c r="O30" s="69"/>
    </row>
    <row r="31" spans="1:15" ht="12.75" customHeight="1" x14ac:dyDescent="0.2">
      <c r="A31" s="69"/>
      <c r="B31" s="69"/>
      <c r="C31" s="69"/>
      <c r="D31" s="69"/>
      <c r="E31" s="69"/>
      <c r="F31" s="69"/>
      <c r="G31" s="69"/>
      <c r="H31" s="69"/>
      <c r="I31" s="69"/>
      <c r="J31" s="69"/>
      <c r="K31" s="69"/>
      <c r="L31" s="69"/>
      <c r="M31" s="69"/>
      <c r="N31" s="69"/>
      <c r="O31" s="69"/>
    </row>
    <row r="32" spans="1:15" ht="12.75" customHeight="1" x14ac:dyDescent="0.2">
      <c r="A32" s="69"/>
      <c r="B32" s="69"/>
      <c r="C32" s="69"/>
      <c r="D32" s="69"/>
      <c r="E32" s="69"/>
      <c r="F32" s="69"/>
      <c r="G32" s="69"/>
      <c r="H32" s="69"/>
      <c r="I32" s="69"/>
      <c r="J32" s="69"/>
      <c r="K32" s="69"/>
      <c r="L32" s="69"/>
      <c r="M32" s="69"/>
      <c r="N32" s="69"/>
      <c r="O32" s="69"/>
    </row>
    <row r="33" spans="1:15" ht="12.75" customHeight="1" x14ac:dyDescent="0.2">
      <c r="A33" s="69"/>
      <c r="B33" s="69"/>
      <c r="C33" s="69"/>
      <c r="D33" s="69"/>
      <c r="E33" s="69"/>
      <c r="F33" s="69"/>
      <c r="G33" s="69"/>
      <c r="H33" s="69"/>
      <c r="I33" s="69"/>
      <c r="J33" s="69"/>
      <c r="K33" s="69"/>
      <c r="L33" s="69"/>
      <c r="M33" s="69"/>
      <c r="N33" s="69"/>
      <c r="O33" s="69"/>
    </row>
    <row r="34" spans="1:15" ht="12.75" customHeight="1" x14ac:dyDescent="0.2">
      <c r="A34" s="69"/>
      <c r="B34" s="69"/>
      <c r="C34" s="69"/>
      <c r="D34" s="69"/>
      <c r="E34" s="69"/>
      <c r="F34" s="69"/>
      <c r="G34" s="69"/>
      <c r="H34" s="69"/>
      <c r="I34" s="69"/>
      <c r="J34" s="69"/>
      <c r="K34" s="69"/>
      <c r="L34" s="69"/>
      <c r="M34" s="69"/>
      <c r="N34" s="69"/>
      <c r="O34" s="69"/>
    </row>
    <row r="35" spans="1:15" ht="12.75" customHeight="1" x14ac:dyDescent="0.2">
      <c r="A35" s="69"/>
      <c r="B35" s="69"/>
      <c r="C35" s="69"/>
      <c r="D35" s="69"/>
      <c r="E35" s="69"/>
      <c r="F35" s="69"/>
      <c r="G35" s="69"/>
      <c r="H35" s="69"/>
      <c r="I35" s="69"/>
      <c r="J35" s="69"/>
      <c r="K35" s="69"/>
      <c r="L35" s="69"/>
      <c r="M35" s="69"/>
      <c r="N35" s="69"/>
      <c r="O35" s="69"/>
    </row>
    <row r="36" spans="1:15" ht="12.75" customHeight="1" x14ac:dyDescent="0.2">
      <c r="A36" s="69"/>
      <c r="B36" s="69"/>
      <c r="C36" s="69"/>
      <c r="D36" s="69"/>
      <c r="E36" s="69"/>
      <c r="F36" s="69"/>
      <c r="G36" s="69"/>
      <c r="H36" s="69"/>
      <c r="I36" s="69"/>
      <c r="J36" s="69"/>
      <c r="K36" s="69"/>
      <c r="L36" s="69"/>
      <c r="M36" s="69"/>
      <c r="N36" s="69"/>
      <c r="O36" s="69"/>
    </row>
    <row r="37" spans="1:15" ht="12.75" customHeight="1" x14ac:dyDescent="0.2">
      <c r="A37" s="69"/>
      <c r="B37" s="69"/>
      <c r="C37" s="69"/>
      <c r="D37" s="69"/>
      <c r="E37" s="69"/>
      <c r="F37" s="69"/>
      <c r="G37" s="69"/>
      <c r="H37" s="69"/>
      <c r="I37" s="69"/>
      <c r="J37" s="69"/>
      <c r="K37" s="69"/>
      <c r="L37" s="69"/>
      <c r="M37" s="69"/>
      <c r="N37" s="69"/>
      <c r="O37" s="69"/>
    </row>
    <row r="38" spans="1:15" ht="12.75" customHeight="1" x14ac:dyDescent="0.2">
      <c r="A38" s="69"/>
      <c r="B38" s="69"/>
      <c r="C38" s="69"/>
      <c r="D38" s="69"/>
      <c r="E38" s="69"/>
      <c r="F38" s="69"/>
      <c r="G38" s="69"/>
      <c r="H38" s="69"/>
      <c r="I38" s="69"/>
      <c r="J38" s="69"/>
      <c r="K38" s="69"/>
      <c r="L38" s="69"/>
      <c r="M38" s="69"/>
      <c r="N38" s="69"/>
      <c r="O38" s="69"/>
    </row>
    <row r="39" spans="1:15" ht="12.75" customHeight="1" x14ac:dyDescent="0.2">
      <c r="A39" s="69"/>
      <c r="B39" s="69"/>
      <c r="C39" s="69"/>
      <c r="D39" s="69"/>
      <c r="E39" s="69"/>
      <c r="F39" s="69"/>
      <c r="G39" s="69"/>
      <c r="H39" s="69"/>
      <c r="I39" s="69"/>
      <c r="J39" s="69"/>
      <c r="K39" s="69"/>
      <c r="L39" s="69"/>
      <c r="M39" s="69"/>
      <c r="N39" s="69"/>
      <c r="O39" s="69"/>
    </row>
    <row r="40" spans="1:15" ht="12.75" customHeight="1" x14ac:dyDescent="0.2">
      <c r="A40" s="69"/>
      <c r="B40" s="69"/>
      <c r="C40" s="69"/>
      <c r="D40" s="69"/>
      <c r="E40" s="69"/>
      <c r="F40" s="69"/>
      <c r="G40" s="69"/>
      <c r="H40" s="69"/>
      <c r="I40" s="69"/>
      <c r="J40" s="69"/>
      <c r="K40" s="69"/>
      <c r="L40" s="69"/>
      <c r="M40" s="69"/>
      <c r="N40" s="69"/>
      <c r="O40" s="69"/>
    </row>
    <row r="41" spans="1:15" ht="12.75" customHeight="1" x14ac:dyDescent="0.2">
      <c r="A41" s="69"/>
      <c r="B41" s="69"/>
      <c r="C41" s="69"/>
      <c r="D41" s="69"/>
      <c r="E41" s="69"/>
      <c r="F41" s="69"/>
      <c r="G41" s="69"/>
      <c r="H41" s="69"/>
      <c r="I41" s="69"/>
      <c r="J41" s="69"/>
      <c r="K41" s="69"/>
      <c r="L41" s="69"/>
      <c r="M41" s="69"/>
      <c r="N41" s="69"/>
      <c r="O41" s="69"/>
    </row>
    <row r="42" spans="1:15" ht="12.75" customHeight="1" x14ac:dyDescent="0.2">
      <c r="A42" s="69"/>
      <c r="B42" s="69"/>
      <c r="C42" s="69"/>
      <c r="D42" s="69"/>
      <c r="E42" s="69"/>
      <c r="F42" s="69"/>
      <c r="G42" s="69"/>
      <c r="H42" s="69"/>
      <c r="I42" s="69"/>
      <c r="J42" s="69"/>
      <c r="K42" s="69"/>
      <c r="L42" s="69"/>
      <c r="M42" s="69"/>
      <c r="N42" s="69"/>
      <c r="O42" s="69"/>
    </row>
    <row r="43" spans="1:15" ht="12.75" customHeight="1" x14ac:dyDescent="0.2">
      <c r="A43" s="69"/>
      <c r="B43" s="69"/>
      <c r="C43" s="69"/>
      <c r="D43" s="69"/>
      <c r="E43" s="69"/>
      <c r="F43" s="69"/>
      <c r="G43" s="69"/>
      <c r="H43" s="69"/>
      <c r="I43" s="69"/>
      <c r="J43" s="69"/>
      <c r="K43" s="69"/>
      <c r="L43" s="69"/>
      <c r="M43" s="69"/>
      <c r="N43" s="69"/>
      <c r="O43" s="69"/>
    </row>
    <row r="44" spans="1:15" ht="12.75" customHeight="1" x14ac:dyDescent="0.2">
      <c r="A44" s="69"/>
      <c r="B44" s="69"/>
      <c r="C44" s="69"/>
      <c r="D44" s="69"/>
      <c r="E44" s="69"/>
      <c r="F44" s="69"/>
      <c r="G44" s="69"/>
      <c r="H44" s="69"/>
      <c r="I44" s="69"/>
      <c r="J44" s="69"/>
      <c r="K44" s="69"/>
      <c r="L44" s="69"/>
      <c r="M44" s="69"/>
      <c r="N44" s="69"/>
      <c r="O44" s="69"/>
    </row>
    <row r="45" spans="1:15" ht="12.75" customHeight="1" x14ac:dyDescent="0.2">
      <c r="A45" s="69"/>
      <c r="B45" s="69"/>
      <c r="C45" s="69"/>
      <c r="D45" s="69"/>
      <c r="E45" s="69"/>
      <c r="F45" s="69"/>
      <c r="G45" s="69"/>
      <c r="H45" s="69"/>
      <c r="I45" s="69"/>
      <c r="J45" s="69"/>
      <c r="K45" s="69"/>
      <c r="L45" s="69"/>
      <c r="M45" s="69"/>
      <c r="N45" s="69"/>
      <c r="O45" s="69"/>
    </row>
    <row r="46" spans="1:15" ht="12.75" customHeight="1" x14ac:dyDescent="0.2">
      <c r="A46" s="69"/>
      <c r="B46" s="69"/>
      <c r="C46" s="69"/>
      <c r="D46" s="69"/>
      <c r="E46" s="69"/>
      <c r="F46" s="69"/>
      <c r="G46" s="69"/>
      <c r="H46" s="69"/>
      <c r="I46" s="69"/>
      <c r="J46" s="69"/>
      <c r="K46" s="69"/>
      <c r="L46" s="69"/>
      <c r="M46" s="69"/>
      <c r="N46" s="69"/>
      <c r="O46" s="69"/>
    </row>
    <row r="47" spans="1:15" ht="12.75" customHeight="1" x14ac:dyDescent="0.2">
      <c r="A47" s="69"/>
      <c r="B47" s="69"/>
      <c r="C47" s="69"/>
      <c r="D47" s="69"/>
      <c r="E47" s="69"/>
      <c r="F47" s="69"/>
      <c r="G47" s="69"/>
      <c r="H47" s="69"/>
      <c r="I47" s="69"/>
      <c r="J47" s="69"/>
      <c r="K47" s="69"/>
      <c r="L47" s="69"/>
      <c r="M47" s="69"/>
      <c r="N47" s="69"/>
      <c r="O47" s="69"/>
    </row>
    <row r="48" spans="1:15" ht="12.75" customHeight="1" x14ac:dyDescent="0.2">
      <c r="A48" s="69"/>
      <c r="B48" s="69"/>
      <c r="C48" s="69"/>
      <c r="D48" s="69"/>
      <c r="E48" s="69"/>
      <c r="F48" s="69"/>
      <c r="G48" s="69"/>
      <c r="H48" s="69"/>
      <c r="I48" s="69"/>
      <c r="J48" s="69"/>
      <c r="K48" s="69"/>
      <c r="L48" s="69"/>
      <c r="M48" s="69"/>
      <c r="N48" s="69"/>
      <c r="O48" s="69"/>
    </row>
    <row r="49" spans="1:15" ht="12.75" customHeight="1" x14ac:dyDescent="0.2">
      <c r="A49" s="69"/>
      <c r="B49" s="69"/>
      <c r="C49" s="69"/>
      <c r="D49" s="69"/>
      <c r="E49" s="69"/>
      <c r="F49" s="69"/>
      <c r="G49" s="69"/>
      <c r="H49" s="69"/>
      <c r="I49" s="69"/>
      <c r="J49" s="69"/>
      <c r="K49" s="69"/>
      <c r="L49" s="69"/>
      <c r="M49" s="69"/>
      <c r="N49" s="69"/>
      <c r="O49" s="69"/>
    </row>
    <row r="50" spans="1:15" ht="12.75" customHeight="1" x14ac:dyDescent="0.2">
      <c r="A50" s="69"/>
      <c r="B50" s="69"/>
      <c r="C50" s="69"/>
      <c r="D50" s="69"/>
      <c r="E50" s="69"/>
      <c r="F50" s="69"/>
      <c r="G50" s="69"/>
      <c r="H50" s="69"/>
      <c r="I50" s="69"/>
      <c r="J50" s="69"/>
      <c r="K50" s="69"/>
      <c r="L50" s="69"/>
      <c r="M50" s="69"/>
      <c r="N50" s="69"/>
      <c r="O50" s="69"/>
    </row>
    <row r="51" spans="1:15" ht="12.75" customHeight="1" x14ac:dyDescent="0.2">
      <c r="A51" s="69"/>
      <c r="B51" s="69"/>
      <c r="C51" s="69"/>
      <c r="D51" s="69"/>
      <c r="E51" s="69"/>
      <c r="F51" s="69"/>
      <c r="G51" s="69"/>
      <c r="H51" s="69"/>
      <c r="I51" s="69"/>
      <c r="J51" s="69"/>
      <c r="K51" s="69"/>
      <c r="L51" s="69"/>
      <c r="M51" s="69"/>
      <c r="N51" s="69"/>
      <c r="O51" s="69"/>
    </row>
    <row r="52" spans="1:15" ht="12.75" customHeight="1" x14ac:dyDescent="0.2">
      <c r="A52" s="69"/>
      <c r="B52" s="69"/>
      <c r="C52" s="69"/>
      <c r="D52" s="69"/>
      <c r="E52" s="69"/>
      <c r="F52" s="69"/>
      <c r="G52" s="69"/>
      <c r="H52" s="69"/>
      <c r="I52" s="69"/>
      <c r="J52" s="69"/>
      <c r="K52" s="69"/>
      <c r="L52" s="69"/>
      <c r="M52" s="69"/>
      <c r="N52" s="69"/>
      <c r="O52" s="69"/>
    </row>
    <row r="53" spans="1:15" ht="12.75" customHeight="1" x14ac:dyDescent="0.2">
      <c r="A53" s="69"/>
      <c r="B53" s="69"/>
      <c r="C53" s="69"/>
      <c r="D53" s="69"/>
      <c r="E53" s="69"/>
      <c r="F53" s="69"/>
      <c r="G53" s="69"/>
      <c r="H53" s="69"/>
      <c r="I53" s="69"/>
      <c r="J53" s="69"/>
      <c r="K53" s="69"/>
      <c r="L53" s="69"/>
      <c r="M53" s="69"/>
      <c r="N53" s="69"/>
      <c r="O53" s="69"/>
    </row>
    <row r="54" spans="1:15" ht="12.75" customHeight="1" x14ac:dyDescent="0.2">
      <c r="A54" s="69"/>
      <c r="B54" s="69"/>
      <c r="C54" s="69"/>
      <c r="D54" s="69"/>
      <c r="E54" s="69"/>
      <c r="F54" s="69"/>
      <c r="G54" s="69"/>
      <c r="H54" s="69"/>
      <c r="I54" s="69"/>
      <c r="J54" s="69"/>
      <c r="K54" s="69"/>
      <c r="L54" s="69"/>
      <c r="M54" s="69"/>
      <c r="N54" s="69"/>
      <c r="O54" s="69"/>
    </row>
    <row r="55" spans="1:15" ht="12.75" customHeight="1" x14ac:dyDescent="0.2">
      <c r="A55" s="69"/>
      <c r="B55" s="69"/>
      <c r="C55" s="69"/>
      <c r="D55" s="69"/>
      <c r="E55" s="69"/>
      <c r="F55" s="69"/>
      <c r="G55" s="69"/>
      <c r="H55" s="69"/>
      <c r="I55" s="69"/>
      <c r="J55" s="69"/>
      <c r="K55" s="69"/>
      <c r="L55" s="69"/>
      <c r="M55" s="69"/>
      <c r="N55" s="69"/>
      <c r="O55" s="69"/>
    </row>
    <row r="56" spans="1:15" ht="12.75" customHeight="1" x14ac:dyDescent="0.2">
      <c r="A56" s="69"/>
      <c r="B56" s="69"/>
      <c r="C56" s="69"/>
      <c r="D56" s="69"/>
      <c r="E56" s="69"/>
      <c r="F56" s="69"/>
      <c r="G56" s="69"/>
      <c r="H56" s="69"/>
      <c r="I56" s="69"/>
      <c r="J56" s="69"/>
      <c r="K56" s="69"/>
      <c r="L56" s="69"/>
      <c r="M56" s="69"/>
      <c r="N56" s="69"/>
      <c r="O56" s="69"/>
    </row>
    <row r="57" spans="1:15" ht="12.75" customHeight="1" x14ac:dyDescent="0.2">
      <c r="A57" s="69"/>
      <c r="B57" s="69"/>
      <c r="C57" s="69"/>
      <c r="D57" s="69"/>
      <c r="E57" s="69"/>
      <c r="F57" s="69"/>
      <c r="G57" s="69"/>
      <c r="H57" s="69"/>
      <c r="I57" s="69"/>
      <c r="J57" s="69"/>
      <c r="K57" s="69"/>
      <c r="L57" s="69"/>
      <c r="M57" s="69"/>
      <c r="N57" s="69"/>
      <c r="O57" s="69"/>
    </row>
    <row r="58" spans="1:15" ht="12.75" customHeight="1" x14ac:dyDescent="0.2">
      <c r="A58" s="69"/>
      <c r="B58" s="69"/>
      <c r="C58" s="69"/>
      <c r="D58" s="69"/>
      <c r="E58" s="69"/>
      <c r="F58" s="69"/>
      <c r="G58" s="69"/>
      <c r="H58" s="69"/>
      <c r="I58" s="69"/>
      <c r="J58" s="69"/>
      <c r="K58" s="69"/>
      <c r="L58" s="69"/>
      <c r="M58" s="69"/>
      <c r="N58" s="69"/>
      <c r="O58" s="69"/>
    </row>
    <row r="59" spans="1:15" ht="12.75" customHeight="1" x14ac:dyDescent="0.2">
      <c r="A59" s="69"/>
      <c r="B59" s="69"/>
      <c r="C59" s="69"/>
      <c r="D59" s="69"/>
      <c r="E59" s="69"/>
      <c r="F59" s="69"/>
      <c r="G59" s="69"/>
      <c r="H59" s="69"/>
      <c r="I59" s="69"/>
      <c r="J59" s="69"/>
      <c r="K59" s="69"/>
      <c r="L59" s="69"/>
      <c r="M59" s="69"/>
      <c r="N59" s="69"/>
      <c r="O59" s="69"/>
    </row>
    <row r="60" spans="1:15" ht="12.75" customHeight="1" x14ac:dyDescent="0.2">
      <c r="A60" s="69"/>
      <c r="B60" s="69"/>
      <c r="C60" s="69"/>
      <c r="D60" s="69"/>
      <c r="E60" s="69"/>
      <c r="F60" s="69"/>
      <c r="G60" s="69"/>
      <c r="H60" s="69"/>
      <c r="I60" s="69"/>
      <c r="J60" s="69"/>
      <c r="K60" s="69"/>
      <c r="L60" s="69"/>
      <c r="M60" s="69"/>
      <c r="N60" s="69"/>
      <c r="O60" s="69"/>
    </row>
    <row r="61" spans="1:15" ht="12.75" customHeight="1" x14ac:dyDescent="0.2">
      <c r="A61" s="69"/>
      <c r="B61" s="69"/>
      <c r="C61" s="69"/>
      <c r="D61" s="69"/>
      <c r="E61" s="69"/>
      <c r="F61" s="69"/>
      <c r="G61" s="69"/>
      <c r="H61" s="69"/>
      <c r="I61" s="69"/>
      <c r="J61" s="69"/>
      <c r="K61" s="69"/>
      <c r="L61" s="69"/>
      <c r="M61" s="69"/>
      <c r="N61" s="69"/>
      <c r="O61" s="69"/>
    </row>
    <row r="62" spans="1:15" ht="12.75" customHeight="1" x14ac:dyDescent="0.2">
      <c r="A62" s="69"/>
      <c r="B62" s="69"/>
      <c r="C62" s="69"/>
      <c r="D62" s="69"/>
      <c r="E62" s="69"/>
      <c r="F62" s="69"/>
      <c r="G62" s="69"/>
      <c r="H62" s="69"/>
      <c r="I62" s="69"/>
      <c r="J62" s="69"/>
      <c r="K62" s="69"/>
      <c r="L62" s="69"/>
      <c r="M62" s="69"/>
      <c r="N62" s="69"/>
      <c r="O62" s="69"/>
    </row>
    <row r="63" spans="1:15" ht="12.75" customHeight="1" x14ac:dyDescent="0.2">
      <c r="A63" s="69"/>
      <c r="B63" s="69"/>
      <c r="C63" s="69"/>
      <c r="D63" s="69"/>
      <c r="E63" s="69"/>
      <c r="F63" s="69"/>
      <c r="G63" s="69"/>
      <c r="H63" s="69"/>
      <c r="I63" s="69"/>
      <c r="J63" s="69"/>
      <c r="K63" s="69"/>
      <c r="L63" s="69"/>
      <c r="M63" s="69"/>
      <c r="N63" s="69"/>
      <c r="O63" s="69"/>
    </row>
    <row r="64" spans="1:15" ht="12.75" customHeight="1" x14ac:dyDescent="0.2">
      <c r="A64" s="69"/>
      <c r="B64" s="69"/>
      <c r="C64" s="69"/>
      <c r="D64" s="69"/>
      <c r="E64" s="69"/>
      <c r="F64" s="69"/>
      <c r="G64" s="69"/>
      <c r="H64" s="69"/>
      <c r="I64" s="69"/>
      <c r="J64" s="69"/>
      <c r="K64" s="69"/>
      <c r="L64" s="69"/>
      <c r="M64" s="69"/>
      <c r="N64" s="69"/>
      <c r="O64" s="69"/>
    </row>
    <row r="65" spans="1:15" ht="12.75" customHeight="1" x14ac:dyDescent="0.2">
      <c r="A65" s="69"/>
      <c r="B65" s="69"/>
      <c r="C65" s="69"/>
      <c r="D65" s="69"/>
      <c r="E65" s="69"/>
      <c r="F65" s="69"/>
      <c r="G65" s="69"/>
      <c r="H65" s="69"/>
      <c r="I65" s="69"/>
      <c r="J65" s="69"/>
      <c r="K65" s="69"/>
      <c r="L65" s="69"/>
      <c r="M65" s="69"/>
      <c r="N65" s="69"/>
      <c r="O65" s="69"/>
    </row>
    <row r="66" spans="1:15" ht="12.75" customHeight="1" x14ac:dyDescent="0.2">
      <c r="A66" s="69"/>
      <c r="B66" s="69"/>
      <c r="C66" s="69"/>
      <c r="D66" s="69"/>
      <c r="E66" s="69"/>
      <c r="F66" s="69"/>
      <c r="G66" s="69"/>
      <c r="H66" s="69"/>
      <c r="I66" s="69"/>
      <c r="J66" s="69"/>
      <c r="K66" s="69"/>
      <c r="L66" s="69"/>
      <c r="M66" s="69"/>
      <c r="N66" s="69"/>
      <c r="O66" s="69"/>
    </row>
    <row r="67" spans="1:15" ht="12.75" customHeight="1" x14ac:dyDescent="0.2">
      <c r="A67" s="69"/>
      <c r="B67" s="69"/>
      <c r="C67" s="69"/>
      <c r="D67" s="69"/>
      <c r="E67" s="69"/>
      <c r="F67" s="69"/>
      <c r="G67" s="69"/>
      <c r="H67" s="69"/>
      <c r="I67" s="69"/>
      <c r="J67" s="69"/>
      <c r="K67" s="69"/>
      <c r="L67" s="69"/>
      <c r="M67" s="69"/>
      <c r="N67" s="69"/>
      <c r="O67" s="69"/>
    </row>
    <row r="68" spans="1:15" ht="12.75" customHeight="1" x14ac:dyDescent="0.2">
      <c r="A68" s="69"/>
      <c r="B68" s="69"/>
      <c r="C68" s="69"/>
      <c r="D68" s="69"/>
      <c r="E68" s="69"/>
      <c r="F68" s="69"/>
      <c r="G68" s="69"/>
      <c r="H68" s="69"/>
      <c r="I68" s="69"/>
      <c r="J68" s="69"/>
      <c r="K68" s="69"/>
      <c r="L68" s="69"/>
      <c r="M68" s="69"/>
      <c r="N68" s="69"/>
      <c r="O68" s="69"/>
    </row>
    <row r="69" spans="1:15" ht="12.75" customHeight="1" x14ac:dyDescent="0.2">
      <c r="A69" s="69"/>
      <c r="B69" s="69"/>
      <c r="C69" s="69"/>
      <c r="D69" s="69"/>
      <c r="E69" s="69"/>
      <c r="F69" s="69"/>
      <c r="G69" s="69"/>
      <c r="H69" s="69"/>
      <c r="I69" s="69"/>
      <c r="J69" s="69"/>
      <c r="K69" s="69"/>
      <c r="L69" s="69"/>
      <c r="M69" s="69"/>
      <c r="N69" s="69"/>
      <c r="O69" s="69"/>
    </row>
    <row r="70" spans="1:15" ht="12.75" customHeight="1" x14ac:dyDescent="0.2">
      <c r="A70" s="69"/>
      <c r="B70" s="69"/>
      <c r="C70" s="69"/>
      <c r="D70" s="69"/>
      <c r="E70" s="69"/>
      <c r="F70" s="69"/>
      <c r="G70" s="69"/>
      <c r="H70" s="69"/>
      <c r="I70" s="69"/>
      <c r="J70" s="69"/>
      <c r="K70" s="69"/>
      <c r="L70" s="69"/>
      <c r="M70" s="69"/>
      <c r="N70" s="69"/>
      <c r="O70" s="69"/>
    </row>
    <row r="71" spans="1:15" ht="12.75" customHeight="1" x14ac:dyDescent="0.2">
      <c r="A71" s="69"/>
      <c r="B71" s="69"/>
      <c r="C71" s="69"/>
      <c r="D71" s="69"/>
      <c r="E71" s="69"/>
      <c r="F71" s="69"/>
      <c r="G71" s="69"/>
      <c r="H71" s="69"/>
      <c r="I71" s="69"/>
      <c r="J71" s="69"/>
      <c r="K71" s="69"/>
      <c r="L71" s="69"/>
      <c r="M71" s="69"/>
      <c r="N71" s="69"/>
      <c r="O71" s="69"/>
    </row>
    <row r="72" spans="1:15" ht="12.75" customHeight="1" x14ac:dyDescent="0.2">
      <c r="A72" s="69"/>
      <c r="B72" s="69"/>
      <c r="C72" s="69"/>
      <c r="D72" s="69"/>
      <c r="E72" s="69"/>
      <c r="F72" s="69"/>
      <c r="G72" s="69"/>
      <c r="H72" s="69"/>
      <c r="I72" s="69"/>
      <c r="J72" s="69"/>
      <c r="K72" s="69"/>
      <c r="L72" s="69"/>
      <c r="M72" s="69"/>
      <c r="N72" s="69"/>
      <c r="O72" s="69"/>
    </row>
    <row r="73" spans="1:15" ht="12.75" customHeight="1" x14ac:dyDescent="0.2">
      <c r="A73" s="69"/>
      <c r="B73" s="69"/>
      <c r="C73" s="69"/>
      <c r="D73" s="69"/>
      <c r="E73" s="69"/>
      <c r="F73" s="69"/>
      <c r="G73" s="69"/>
      <c r="H73" s="69"/>
      <c r="I73" s="69"/>
      <c r="J73" s="69"/>
      <c r="K73" s="69"/>
      <c r="L73" s="69"/>
      <c r="M73" s="69"/>
      <c r="N73" s="69"/>
      <c r="O73" s="69"/>
    </row>
    <row r="74" spans="1:15" ht="12.75" customHeight="1" x14ac:dyDescent="0.2">
      <c r="A74" s="69"/>
      <c r="B74" s="69"/>
      <c r="C74" s="69"/>
      <c r="D74" s="69"/>
      <c r="E74" s="69"/>
      <c r="F74" s="69"/>
      <c r="G74" s="69"/>
      <c r="H74" s="69"/>
      <c r="I74" s="69"/>
      <c r="J74" s="69"/>
      <c r="K74" s="69"/>
      <c r="L74" s="69"/>
      <c r="M74" s="69"/>
      <c r="N74" s="69"/>
      <c r="O74" s="69"/>
    </row>
    <row r="75" spans="1:15" ht="12.75" customHeight="1" x14ac:dyDescent="0.2">
      <c r="A75" s="69"/>
      <c r="B75" s="69"/>
      <c r="C75" s="69"/>
      <c r="D75" s="69"/>
      <c r="E75" s="69"/>
      <c r="F75" s="69"/>
      <c r="G75" s="69"/>
      <c r="H75" s="69"/>
      <c r="I75" s="69"/>
      <c r="J75" s="69"/>
      <c r="K75" s="69"/>
      <c r="L75" s="69"/>
      <c r="M75" s="69"/>
      <c r="N75" s="69"/>
      <c r="O75" s="69"/>
    </row>
    <row r="76" spans="1:15" ht="12.75" customHeight="1" x14ac:dyDescent="0.2">
      <c r="A76" s="69"/>
      <c r="B76" s="69"/>
      <c r="C76" s="69"/>
      <c r="D76" s="69"/>
      <c r="E76" s="69"/>
      <c r="F76" s="69"/>
      <c r="G76" s="69"/>
      <c r="H76" s="69"/>
      <c r="I76" s="69"/>
      <c r="J76" s="69"/>
      <c r="K76" s="69"/>
      <c r="L76" s="69"/>
      <c r="M76" s="69"/>
      <c r="N76" s="69"/>
      <c r="O76" s="69"/>
    </row>
    <row r="77" spans="1:15" ht="12.75" customHeight="1" x14ac:dyDescent="0.2">
      <c r="A77" s="69"/>
      <c r="B77" s="69"/>
      <c r="C77" s="69"/>
      <c r="D77" s="69"/>
      <c r="E77" s="69"/>
      <c r="F77" s="69"/>
      <c r="G77" s="69"/>
      <c r="H77" s="69"/>
      <c r="I77" s="69"/>
      <c r="J77" s="69"/>
      <c r="K77" s="69"/>
      <c r="L77" s="69"/>
      <c r="M77" s="69"/>
      <c r="N77" s="69"/>
      <c r="O77" s="69"/>
    </row>
    <row r="78" spans="1:15" ht="12.75" customHeight="1" x14ac:dyDescent="0.2">
      <c r="A78" s="69"/>
      <c r="B78" s="69"/>
      <c r="C78" s="69"/>
      <c r="D78" s="69"/>
      <c r="E78" s="69"/>
      <c r="F78" s="69"/>
      <c r="G78" s="69"/>
      <c r="H78" s="69"/>
      <c r="I78" s="69"/>
      <c r="J78" s="69"/>
      <c r="K78" s="69"/>
      <c r="L78" s="69"/>
      <c r="M78" s="69"/>
      <c r="N78" s="69"/>
      <c r="O78" s="69"/>
    </row>
    <row r="79" spans="1:15" ht="12.75" customHeight="1" x14ac:dyDescent="0.2">
      <c r="A79" s="69"/>
      <c r="B79" s="69"/>
      <c r="C79" s="69"/>
      <c r="D79" s="69"/>
      <c r="E79" s="69"/>
      <c r="F79" s="69"/>
      <c r="G79" s="69"/>
      <c r="H79" s="69"/>
      <c r="I79" s="69"/>
      <c r="J79" s="69"/>
      <c r="K79" s="69"/>
      <c r="L79" s="69"/>
      <c r="M79" s="69"/>
      <c r="N79" s="69"/>
      <c r="O79" s="69"/>
    </row>
    <row r="80" spans="1:15" ht="12.75" customHeight="1" x14ac:dyDescent="0.2">
      <c r="A80" s="69"/>
      <c r="B80" s="69"/>
      <c r="C80" s="69"/>
      <c r="D80" s="69"/>
      <c r="E80" s="69"/>
      <c r="F80" s="69"/>
      <c r="G80" s="69"/>
      <c r="H80" s="69"/>
      <c r="I80" s="69"/>
      <c r="J80" s="69"/>
      <c r="K80" s="69"/>
      <c r="L80" s="69"/>
      <c r="M80" s="69"/>
      <c r="N80" s="69"/>
      <c r="O80" s="69"/>
    </row>
    <row r="81" spans="1:15" ht="12.75" customHeight="1" x14ac:dyDescent="0.2">
      <c r="A81" s="69"/>
      <c r="B81" s="69"/>
      <c r="C81" s="69"/>
      <c r="D81" s="69"/>
      <c r="E81" s="69"/>
      <c r="F81" s="69"/>
      <c r="G81" s="69"/>
      <c r="H81" s="69"/>
      <c r="I81" s="69"/>
      <c r="J81" s="69"/>
      <c r="K81" s="69"/>
      <c r="L81" s="69"/>
      <c r="M81" s="69"/>
      <c r="N81" s="69"/>
      <c r="O81" s="69"/>
    </row>
    <row r="82" spans="1:15" ht="12.75" customHeight="1" x14ac:dyDescent="0.2">
      <c r="A82" s="69"/>
      <c r="B82" s="69"/>
      <c r="C82" s="69"/>
      <c r="D82" s="69"/>
      <c r="E82" s="69"/>
      <c r="F82" s="69"/>
      <c r="G82" s="69"/>
      <c r="H82" s="69"/>
      <c r="I82" s="69"/>
      <c r="J82" s="69"/>
      <c r="K82" s="69"/>
      <c r="L82" s="69"/>
      <c r="M82" s="69"/>
      <c r="N82" s="69"/>
      <c r="O82" s="69"/>
    </row>
    <row r="83" spans="1:15" ht="12.75" customHeight="1" x14ac:dyDescent="0.2">
      <c r="A83" s="69"/>
      <c r="B83" s="69"/>
      <c r="C83" s="69"/>
      <c r="D83" s="69"/>
      <c r="E83" s="69"/>
      <c r="F83" s="69"/>
      <c r="G83" s="69"/>
      <c r="H83" s="69"/>
      <c r="I83" s="69"/>
      <c r="J83" s="69"/>
      <c r="K83" s="69"/>
      <c r="L83" s="69"/>
      <c r="M83" s="69"/>
      <c r="N83" s="69"/>
      <c r="O83" s="69"/>
    </row>
    <row r="84" spans="1:15" ht="12.75" customHeight="1" x14ac:dyDescent="0.2">
      <c r="A84" s="69"/>
      <c r="B84" s="69"/>
      <c r="C84" s="69"/>
      <c r="D84" s="69"/>
      <c r="E84" s="69"/>
      <c r="F84" s="69"/>
      <c r="G84" s="69"/>
      <c r="H84" s="69"/>
      <c r="I84" s="69"/>
      <c r="J84" s="69"/>
      <c r="K84" s="69"/>
      <c r="L84" s="69"/>
      <c r="M84" s="69"/>
      <c r="N84" s="69"/>
      <c r="O84" s="69"/>
    </row>
    <row r="85" spans="1:15" ht="12.75" customHeight="1" x14ac:dyDescent="0.2">
      <c r="A85" s="69"/>
      <c r="B85" s="69"/>
      <c r="C85" s="69"/>
      <c r="D85" s="69"/>
      <c r="E85" s="69"/>
      <c r="F85" s="69"/>
      <c r="G85" s="69"/>
      <c r="H85" s="69"/>
      <c r="I85" s="69"/>
      <c r="J85" s="69"/>
      <c r="K85" s="69"/>
      <c r="L85" s="69"/>
      <c r="M85" s="69"/>
      <c r="N85" s="69"/>
      <c r="O85" s="69"/>
    </row>
    <row r="86" spans="1:15" ht="12.75" customHeight="1" x14ac:dyDescent="0.2">
      <c r="A86" s="69"/>
      <c r="B86" s="69"/>
      <c r="C86" s="69"/>
      <c r="D86" s="69"/>
      <c r="E86" s="69"/>
      <c r="F86" s="69"/>
      <c r="G86" s="69"/>
      <c r="H86" s="69"/>
      <c r="I86" s="69"/>
      <c r="J86" s="69"/>
      <c r="K86" s="69"/>
      <c r="L86" s="69"/>
      <c r="M86" s="69"/>
      <c r="N86" s="69"/>
      <c r="O86" s="69"/>
    </row>
    <row r="87" spans="1:15" ht="12.75" customHeight="1" x14ac:dyDescent="0.2">
      <c r="A87" s="69"/>
      <c r="B87" s="69"/>
      <c r="C87" s="69"/>
      <c r="D87" s="69"/>
      <c r="E87" s="69"/>
      <c r="F87" s="69"/>
      <c r="G87" s="69"/>
      <c r="H87" s="69"/>
      <c r="I87" s="69"/>
      <c r="J87" s="69"/>
      <c r="K87" s="69"/>
      <c r="L87" s="69"/>
      <c r="M87" s="69"/>
      <c r="N87" s="69"/>
      <c r="O87" s="69"/>
    </row>
    <row r="88" spans="1:15" ht="12.75" customHeight="1" x14ac:dyDescent="0.2">
      <c r="A88" s="69"/>
      <c r="B88" s="69"/>
      <c r="C88" s="69"/>
      <c r="D88" s="69"/>
      <c r="E88" s="69"/>
      <c r="F88" s="69"/>
      <c r="G88" s="69"/>
      <c r="H88" s="69"/>
      <c r="I88" s="69"/>
      <c r="J88" s="69"/>
      <c r="K88" s="69"/>
      <c r="L88" s="69"/>
      <c r="M88" s="69"/>
      <c r="N88" s="69"/>
      <c r="O88" s="69"/>
    </row>
    <row r="89" spans="1:15" ht="12.75" customHeight="1" x14ac:dyDescent="0.2">
      <c r="A89" s="69"/>
      <c r="B89" s="69"/>
      <c r="C89" s="69"/>
      <c r="D89" s="69"/>
      <c r="E89" s="69"/>
      <c r="F89" s="69"/>
      <c r="G89" s="69"/>
      <c r="H89" s="69"/>
      <c r="I89" s="69"/>
      <c r="J89" s="69"/>
      <c r="K89" s="69"/>
      <c r="L89" s="69"/>
      <c r="M89" s="69"/>
      <c r="N89" s="69"/>
      <c r="O89" s="69"/>
    </row>
    <row r="90" spans="1:15" ht="12.75" customHeight="1" x14ac:dyDescent="0.2">
      <c r="A90" s="69"/>
      <c r="B90" s="69"/>
      <c r="C90" s="69"/>
      <c r="D90" s="69"/>
      <c r="E90" s="69"/>
      <c r="F90" s="69"/>
      <c r="G90" s="69"/>
      <c r="H90" s="69"/>
      <c r="I90" s="69"/>
      <c r="J90" s="69"/>
      <c r="K90" s="69"/>
      <c r="L90" s="69"/>
      <c r="M90" s="69"/>
      <c r="N90" s="69"/>
      <c r="O90" s="69"/>
    </row>
    <row r="91" spans="1:15" ht="12.75" customHeight="1" x14ac:dyDescent="0.2">
      <c r="A91" s="69"/>
      <c r="B91" s="69"/>
      <c r="C91" s="69"/>
      <c r="D91" s="69"/>
      <c r="E91" s="69"/>
      <c r="F91" s="69"/>
      <c r="G91" s="69"/>
      <c r="H91" s="69"/>
      <c r="I91" s="69"/>
      <c r="J91" s="69"/>
      <c r="K91" s="69"/>
      <c r="L91" s="69"/>
      <c r="M91" s="69"/>
      <c r="N91" s="69"/>
      <c r="O91" s="69"/>
    </row>
    <row r="92" spans="1:15" ht="12.75" customHeight="1" x14ac:dyDescent="0.2">
      <c r="A92" s="69"/>
      <c r="B92" s="69"/>
      <c r="C92" s="69"/>
      <c r="D92" s="69"/>
      <c r="E92" s="69"/>
      <c r="F92" s="69"/>
      <c r="G92" s="69"/>
      <c r="H92" s="69"/>
      <c r="I92" s="69"/>
      <c r="J92" s="69"/>
      <c r="K92" s="69"/>
      <c r="L92" s="69"/>
      <c r="M92" s="69"/>
      <c r="N92" s="69"/>
      <c r="O92" s="69"/>
    </row>
    <row r="93" spans="1:15" ht="12.75" customHeight="1" x14ac:dyDescent="0.2">
      <c r="A93" s="69"/>
      <c r="B93" s="69"/>
      <c r="C93" s="69"/>
      <c r="D93" s="69"/>
      <c r="E93" s="69"/>
      <c r="F93" s="69"/>
      <c r="G93" s="69"/>
      <c r="H93" s="69"/>
      <c r="I93" s="69"/>
      <c r="J93" s="69"/>
      <c r="K93" s="69"/>
      <c r="L93" s="69"/>
      <c r="M93" s="69"/>
      <c r="N93" s="69"/>
      <c r="O93" s="69"/>
    </row>
    <row r="94" spans="1:15" ht="12.75" customHeight="1" x14ac:dyDescent="0.2">
      <c r="A94" s="69"/>
      <c r="B94" s="69"/>
      <c r="C94" s="69"/>
      <c r="D94" s="69"/>
      <c r="E94" s="69"/>
      <c r="F94" s="69"/>
      <c r="G94" s="69"/>
      <c r="H94" s="69"/>
      <c r="I94" s="69"/>
      <c r="J94" s="69"/>
      <c r="K94" s="69"/>
      <c r="L94" s="69"/>
      <c r="M94" s="69"/>
      <c r="N94" s="69"/>
      <c r="O94" s="69"/>
    </row>
    <row r="95" spans="1:15" ht="12.75" customHeight="1" x14ac:dyDescent="0.2">
      <c r="A95" s="69"/>
      <c r="B95" s="69"/>
      <c r="C95" s="69"/>
      <c r="D95" s="69"/>
      <c r="E95" s="69"/>
      <c r="F95" s="69"/>
      <c r="G95" s="69"/>
      <c r="H95" s="69"/>
      <c r="I95" s="69"/>
      <c r="J95" s="69"/>
      <c r="K95" s="69"/>
      <c r="L95" s="69"/>
      <c r="M95" s="69"/>
      <c r="N95" s="69"/>
      <c r="O95" s="69"/>
    </row>
    <row r="96" spans="1:15" ht="12.75" customHeight="1" x14ac:dyDescent="0.2">
      <c r="A96" s="69"/>
      <c r="B96" s="69"/>
      <c r="C96" s="69"/>
      <c r="D96" s="69"/>
      <c r="E96" s="69"/>
      <c r="F96" s="69"/>
      <c r="G96" s="69"/>
      <c r="H96" s="69"/>
      <c r="I96" s="69"/>
      <c r="J96" s="69"/>
      <c r="K96" s="69"/>
      <c r="L96" s="69"/>
      <c r="M96" s="69"/>
      <c r="N96" s="69"/>
      <c r="O96" s="69"/>
    </row>
    <row r="97" spans="1:15" ht="12.75" customHeight="1" x14ac:dyDescent="0.2">
      <c r="A97" s="69"/>
      <c r="B97" s="69"/>
      <c r="C97" s="69"/>
      <c r="D97" s="69"/>
      <c r="E97" s="69"/>
      <c r="F97" s="69"/>
      <c r="G97" s="69"/>
      <c r="H97" s="69"/>
      <c r="I97" s="69"/>
      <c r="J97" s="69"/>
      <c r="K97" s="69"/>
      <c r="L97" s="69"/>
      <c r="M97" s="69"/>
      <c r="N97" s="69"/>
      <c r="O97" s="69"/>
    </row>
    <row r="98" spans="1:15" ht="12.75" customHeight="1" x14ac:dyDescent="0.2">
      <c r="A98" s="69"/>
      <c r="B98" s="69"/>
      <c r="C98" s="69"/>
      <c r="D98" s="69"/>
      <c r="E98" s="69"/>
      <c r="F98" s="69"/>
      <c r="G98" s="69"/>
      <c r="H98" s="69"/>
      <c r="I98" s="69"/>
      <c r="J98" s="69"/>
      <c r="K98" s="69"/>
      <c r="L98" s="69"/>
      <c r="M98" s="69"/>
      <c r="N98" s="69"/>
      <c r="O98" s="69"/>
    </row>
    <row r="99" spans="1:15" ht="12.75" customHeight="1" x14ac:dyDescent="0.2">
      <c r="A99" s="69"/>
      <c r="B99" s="69"/>
      <c r="C99" s="69"/>
      <c r="D99" s="69"/>
      <c r="E99" s="69"/>
      <c r="F99" s="69"/>
      <c r="G99" s="69"/>
      <c r="H99" s="69"/>
      <c r="I99" s="69"/>
      <c r="J99" s="69"/>
      <c r="K99" s="69"/>
      <c r="L99" s="69"/>
      <c r="M99" s="69"/>
      <c r="N99" s="69"/>
      <c r="O99" s="69"/>
    </row>
    <row r="100" spans="1:15" ht="12.75" customHeight="1" x14ac:dyDescent="0.2">
      <c r="A100" s="69"/>
      <c r="B100" s="69"/>
      <c r="C100" s="69"/>
      <c r="D100" s="69"/>
      <c r="E100" s="69"/>
      <c r="F100" s="69"/>
      <c r="G100" s="69"/>
      <c r="H100" s="69"/>
      <c r="I100" s="69"/>
      <c r="J100" s="69"/>
      <c r="K100" s="69"/>
      <c r="L100" s="69"/>
      <c r="M100" s="69"/>
      <c r="N100" s="69"/>
      <c r="O100" s="69"/>
    </row>
    <row r="101" spans="1:15" ht="12.75" customHeight="1" x14ac:dyDescent="0.2">
      <c r="A101" s="69"/>
      <c r="B101" s="69"/>
      <c r="C101" s="69"/>
      <c r="D101" s="69"/>
      <c r="E101" s="69"/>
      <c r="F101" s="69"/>
      <c r="G101" s="69"/>
      <c r="H101" s="69"/>
      <c r="I101" s="69"/>
      <c r="J101" s="69"/>
      <c r="K101" s="69"/>
      <c r="L101" s="69"/>
      <c r="M101" s="69"/>
      <c r="N101" s="69"/>
      <c r="O101" s="69"/>
    </row>
    <row r="102" spans="1:15" ht="12.75" customHeight="1" x14ac:dyDescent="0.2">
      <c r="A102" s="69"/>
      <c r="B102" s="69"/>
      <c r="C102" s="69"/>
      <c r="D102" s="69"/>
      <c r="E102" s="69"/>
      <c r="F102" s="69"/>
      <c r="G102" s="69"/>
      <c r="H102" s="69"/>
      <c r="I102" s="69"/>
      <c r="J102" s="69"/>
      <c r="K102" s="69"/>
      <c r="L102" s="69"/>
      <c r="M102" s="69"/>
      <c r="N102" s="69"/>
      <c r="O102" s="69"/>
    </row>
    <row r="103" spans="1:15" ht="12.75" customHeight="1" x14ac:dyDescent="0.2">
      <c r="A103" s="69"/>
      <c r="B103" s="69"/>
      <c r="C103" s="69"/>
      <c r="D103" s="69"/>
      <c r="E103" s="69"/>
      <c r="F103" s="69"/>
      <c r="G103" s="69"/>
      <c r="H103" s="69"/>
      <c r="I103" s="69"/>
      <c r="J103" s="69"/>
      <c r="K103" s="69"/>
      <c r="L103" s="69"/>
      <c r="M103" s="69"/>
      <c r="N103" s="69"/>
      <c r="O103" s="69"/>
    </row>
    <row r="104" spans="1:15" ht="12.75" customHeight="1" x14ac:dyDescent="0.2">
      <c r="A104" s="69"/>
      <c r="B104" s="69"/>
      <c r="C104" s="69"/>
      <c r="D104" s="69"/>
      <c r="E104" s="69"/>
      <c r="F104" s="69"/>
      <c r="G104" s="69"/>
      <c r="H104" s="69"/>
      <c r="I104" s="69"/>
      <c r="J104" s="69"/>
      <c r="K104" s="69"/>
      <c r="L104" s="69"/>
      <c r="M104" s="69"/>
      <c r="N104" s="69"/>
      <c r="O104" s="69"/>
    </row>
    <row r="105" spans="1:15" ht="12.75" customHeight="1" x14ac:dyDescent="0.2">
      <c r="A105" s="69"/>
      <c r="B105" s="69"/>
      <c r="C105" s="69"/>
      <c r="D105" s="69"/>
      <c r="E105" s="69"/>
      <c r="F105" s="69"/>
      <c r="G105" s="69"/>
      <c r="H105" s="69"/>
      <c r="I105" s="69"/>
      <c r="J105" s="69"/>
      <c r="K105" s="69"/>
      <c r="L105" s="69"/>
      <c r="M105" s="69"/>
      <c r="N105" s="69"/>
      <c r="O105" s="69"/>
    </row>
    <row r="106" spans="1:15" ht="12.75" customHeight="1" x14ac:dyDescent="0.2">
      <c r="A106" s="69"/>
      <c r="B106" s="69"/>
      <c r="C106" s="69"/>
      <c r="D106" s="69"/>
      <c r="E106" s="69"/>
      <c r="F106" s="69"/>
      <c r="G106" s="69"/>
      <c r="H106" s="69"/>
      <c r="I106" s="69"/>
      <c r="J106" s="69"/>
      <c r="K106" s="69"/>
      <c r="L106" s="69"/>
      <c r="M106" s="69"/>
      <c r="N106" s="69"/>
      <c r="O106" s="69"/>
    </row>
    <row r="107" spans="1:15" ht="12.75" customHeight="1" x14ac:dyDescent="0.2">
      <c r="A107" s="69"/>
      <c r="B107" s="69"/>
      <c r="C107" s="69"/>
      <c r="D107" s="69"/>
      <c r="E107" s="69"/>
      <c r="F107" s="69"/>
      <c r="G107" s="69"/>
      <c r="H107" s="69"/>
      <c r="I107" s="69"/>
      <c r="J107" s="69"/>
      <c r="K107" s="69"/>
      <c r="L107" s="69"/>
      <c r="M107" s="69"/>
      <c r="N107" s="69"/>
      <c r="O107" s="69"/>
    </row>
    <row r="108" spans="1:15" ht="12.75" customHeight="1" x14ac:dyDescent="0.2">
      <c r="A108" s="69"/>
      <c r="B108" s="69"/>
      <c r="C108" s="69"/>
      <c r="D108" s="69"/>
      <c r="E108" s="69"/>
      <c r="F108" s="69"/>
      <c r="G108" s="69"/>
      <c r="H108" s="69"/>
      <c r="I108" s="69"/>
      <c r="J108" s="69"/>
      <c r="K108" s="69"/>
      <c r="L108" s="69"/>
      <c r="M108" s="69"/>
      <c r="N108" s="69"/>
      <c r="O108" s="69"/>
    </row>
    <row r="109" spans="1:15" ht="12.75" customHeight="1" x14ac:dyDescent="0.2">
      <c r="A109" s="69"/>
      <c r="B109" s="69"/>
      <c r="C109" s="69"/>
      <c r="D109" s="69"/>
      <c r="E109" s="69"/>
      <c r="F109" s="69"/>
      <c r="G109" s="69"/>
      <c r="H109" s="69"/>
      <c r="I109" s="69"/>
      <c r="J109" s="69"/>
      <c r="K109" s="69"/>
      <c r="L109" s="69"/>
      <c r="M109" s="69"/>
      <c r="N109" s="69"/>
      <c r="O109" s="69"/>
    </row>
    <row r="110" spans="1:15" ht="12.75" customHeight="1" x14ac:dyDescent="0.2">
      <c r="A110" s="69"/>
      <c r="B110" s="69"/>
      <c r="C110" s="69"/>
      <c r="D110" s="69"/>
      <c r="E110" s="69"/>
      <c r="F110" s="69"/>
      <c r="G110" s="69"/>
      <c r="H110" s="69"/>
      <c r="I110" s="69"/>
      <c r="J110" s="69"/>
      <c r="K110" s="69"/>
      <c r="L110" s="69"/>
      <c r="M110" s="69"/>
      <c r="N110" s="69"/>
      <c r="O110" s="69"/>
    </row>
    <row r="111" spans="1:15" ht="12.75" customHeight="1" x14ac:dyDescent="0.2">
      <c r="A111" s="69"/>
      <c r="B111" s="69"/>
      <c r="C111" s="69"/>
      <c r="D111" s="69"/>
      <c r="E111" s="69"/>
      <c r="F111" s="69"/>
      <c r="G111" s="69"/>
      <c r="H111" s="69"/>
      <c r="I111" s="69"/>
      <c r="J111" s="69"/>
      <c r="K111" s="69"/>
      <c r="L111" s="69"/>
      <c r="M111" s="69"/>
      <c r="N111" s="69"/>
      <c r="O111" s="69"/>
    </row>
    <row r="112" spans="1:15" ht="12.75" customHeight="1" x14ac:dyDescent="0.2">
      <c r="A112" s="69"/>
      <c r="B112" s="69"/>
      <c r="C112" s="69"/>
      <c r="D112" s="69"/>
      <c r="E112" s="69"/>
      <c r="F112" s="69"/>
      <c r="G112" s="69"/>
      <c r="H112" s="69"/>
      <c r="I112" s="69"/>
      <c r="J112" s="69"/>
      <c r="K112" s="69"/>
      <c r="L112" s="69"/>
      <c r="M112" s="69"/>
      <c r="N112" s="69"/>
      <c r="O112" s="69"/>
    </row>
    <row r="113" spans="1:15" ht="12.75" customHeight="1" x14ac:dyDescent="0.2">
      <c r="A113" s="69"/>
      <c r="B113" s="69"/>
      <c r="C113" s="69"/>
      <c r="D113" s="69"/>
      <c r="E113" s="69"/>
      <c r="F113" s="69"/>
      <c r="G113" s="69"/>
      <c r="H113" s="69"/>
      <c r="I113" s="69"/>
      <c r="J113" s="69"/>
      <c r="K113" s="69"/>
      <c r="L113" s="69"/>
      <c r="M113" s="69"/>
      <c r="N113" s="69"/>
      <c r="O113" s="69"/>
    </row>
    <row r="114" spans="1:15" ht="12.75" customHeight="1" x14ac:dyDescent="0.2">
      <c r="A114" s="69"/>
      <c r="B114" s="69"/>
      <c r="C114" s="69"/>
      <c r="D114" s="69"/>
      <c r="E114" s="69"/>
      <c r="F114" s="69"/>
      <c r="G114" s="69"/>
      <c r="H114" s="69"/>
      <c r="I114" s="69"/>
      <c r="J114" s="69"/>
      <c r="K114" s="69"/>
      <c r="L114" s="69"/>
      <c r="M114" s="69"/>
      <c r="N114" s="69"/>
      <c r="O114" s="69"/>
    </row>
    <row r="115" spans="1:15" ht="12.75" customHeight="1" x14ac:dyDescent="0.2">
      <c r="A115" s="69"/>
      <c r="B115" s="69"/>
      <c r="C115" s="69"/>
      <c r="D115" s="69"/>
      <c r="E115" s="69"/>
      <c r="F115" s="69"/>
      <c r="G115" s="69"/>
      <c r="H115" s="69"/>
      <c r="I115" s="69"/>
      <c r="J115" s="69"/>
      <c r="K115" s="69"/>
      <c r="L115" s="69"/>
      <c r="M115" s="69"/>
      <c r="N115" s="69"/>
      <c r="O115" s="69"/>
    </row>
    <row r="116" spans="1:15" ht="12.75" customHeight="1" x14ac:dyDescent="0.2">
      <c r="A116" s="69"/>
      <c r="B116" s="69"/>
      <c r="C116" s="69"/>
      <c r="D116" s="69"/>
      <c r="E116" s="69"/>
      <c r="F116" s="69"/>
      <c r="G116" s="69"/>
      <c r="H116" s="69"/>
      <c r="I116" s="69"/>
      <c r="J116" s="69"/>
      <c r="K116" s="69"/>
      <c r="L116" s="69"/>
      <c r="M116" s="69"/>
      <c r="N116" s="69"/>
      <c r="O116" s="69"/>
    </row>
    <row r="117" spans="1:15" ht="12.75" customHeight="1" x14ac:dyDescent="0.2">
      <c r="A117" s="69"/>
      <c r="B117" s="69"/>
      <c r="C117" s="69"/>
      <c r="D117" s="69"/>
      <c r="E117" s="69"/>
      <c r="F117" s="69"/>
      <c r="G117" s="69"/>
      <c r="H117" s="69"/>
      <c r="I117" s="69"/>
      <c r="J117" s="69"/>
      <c r="K117" s="69"/>
      <c r="L117" s="69"/>
      <c r="M117" s="69"/>
      <c r="N117" s="69"/>
      <c r="O117" s="69"/>
    </row>
    <row r="118" spans="1:15" ht="12.75" customHeight="1" x14ac:dyDescent="0.2">
      <c r="A118" s="69"/>
      <c r="B118" s="69"/>
      <c r="C118" s="69"/>
      <c r="D118" s="69"/>
      <c r="E118" s="69"/>
      <c r="F118" s="69"/>
      <c r="G118" s="69"/>
      <c r="H118" s="69"/>
      <c r="I118" s="69"/>
      <c r="J118" s="69"/>
      <c r="K118" s="69"/>
      <c r="L118" s="69"/>
      <c r="M118" s="69"/>
      <c r="N118" s="69"/>
      <c r="O118" s="69"/>
    </row>
    <row r="119" spans="1:15" ht="12.75" customHeight="1" x14ac:dyDescent="0.2">
      <c r="A119" s="69"/>
      <c r="B119" s="69"/>
      <c r="C119" s="69"/>
      <c r="D119" s="69"/>
      <c r="E119" s="69"/>
      <c r="F119" s="69"/>
      <c r="G119" s="69"/>
      <c r="H119" s="69"/>
      <c r="I119" s="69"/>
      <c r="J119" s="69"/>
      <c r="K119" s="69"/>
      <c r="L119" s="69"/>
      <c r="M119" s="69"/>
      <c r="N119" s="69"/>
      <c r="O119" s="69"/>
    </row>
    <row r="120" spans="1:15" ht="12.75" customHeight="1" x14ac:dyDescent="0.2">
      <c r="A120" s="69"/>
      <c r="B120" s="69"/>
      <c r="C120" s="69"/>
      <c r="D120" s="69"/>
      <c r="E120" s="69"/>
      <c r="F120" s="69"/>
      <c r="G120" s="69"/>
      <c r="H120" s="69"/>
      <c r="I120" s="69"/>
      <c r="J120" s="69"/>
      <c r="K120" s="69"/>
      <c r="L120" s="69"/>
      <c r="M120" s="69"/>
      <c r="N120" s="69"/>
      <c r="O120" s="69"/>
    </row>
    <row r="121" spans="1:15" ht="12.75" customHeight="1" x14ac:dyDescent="0.2">
      <c r="A121" s="69"/>
      <c r="B121" s="69"/>
      <c r="C121" s="69"/>
      <c r="D121" s="69"/>
      <c r="E121" s="69"/>
      <c r="F121" s="69"/>
      <c r="G121" s="69"/>
      <c r="H121" s="69"/>
      <c r="I121" s="69"/>
      <c r="J121" s="69"/>
      <c r="K121" s="69"/>
      <c r="L121" s="69"/>
      <c r="M121" s="69"/>
      <c r="N121" s="69"/>
      <c r="O121" s="69"/>
    </row>
    <row r="122" spans="1:15" ht="12.75" customHeight="1" x14ac:dyDescent="0.2">
      <c r="A122" s="69"/>
      <c r="B122" s="69"/>
      <c r="C122" s="69"/>
      <c r="D122" s="69"/>
      <c r="E122" s="69"/>
      <c r="F122" s="69"/>
      <c r="G122" s="69"/>
      <c r="H122" s="69"/>
      <c r="I122" s="69"/>
      <c r="J122" s="69"/>
      <c r="K122" s="69"/>
      <c r="L122" s="69"/>
      <c r="M122" s="69"/>
      <c r="N122" s="69"/>
      <c r="O122" s="69"/>
    </row>
    <row r="123" spans="1:15" ht="12.75" customHeight="1" x14ac:dyDescent="0.2">
      <c r="A123" s="69"/>
      <c r="B123" s="69"/>
      <c r="C123" s="69"/>
      <c r="D123" s="69"/>
      <c r="E123" s="69"/>
      <c r="F123" s="69"/>
      <c r="G123" s="69"/>
      <c r="H123" s="69"/>
      <c r="I123" s="69"/>
      <c r="J123" s="69"/>
      <c r="K123" s="69"/>
      <c r="L123" s="69"/>
      <c r="M123" s="69"/>
      <c r="N123" s="69"/>
      <c r="O123" s="69"/>
    </row>
    <row r="124" spans="1:15" ht="12.75" customHeight="1" x14ac:dyDescent="0.2">
      <c r="A124" s="69"/>
      <c r="B124" s="69"/>
      <c r="C124" s="69"/>
      <c r="D124" s="69"/>
      <c r="E124" s="69"/>
      <c r="F124" s="69"/>
      <c r="G124" s="69"/>
      <c r="H124" s="69"/>
      <c r="I124" s="69"/>
      <c r="J124" s="69"/>
      <c r="K124" s="69"/>
      <c r="L124" s="69"/>
      <c r="M124" s="69"/>
      <c r="N124" s="69"/>
      <c r="O124" s="69"/>
    </row>
    <row r="125" spans="1:15" ht="12.75" customHeight="1" x14ac:dyDescent="0.2">
      <c r="A125" s="69"/>
      <c r="B125" s="69"/>
      <c r="C125" s="69"/>
      <c r="D125" s="69"/>
      <c r="E125" s="69"/>
      <c r="F125" s="69"/>
      <c r="G125" s="69"/>
      <c r="H125" s="69"/>
      <c r="I125" s="69"/>
      <c r="J125" s="69"/>
      <c r="K125" s="69"/>
      <c r="L125" s="69"/>
      <c r="M125" s="69"/>
      <c r="N125" s="69"/>
      <c r="O125" s="69"/>
    </row>
    <row r="126" spans="1:15" ht="12.75" customHeight="1" x14ac:dyDescent="0.2">
      <c r="A126" s="69"/>
      <c r="B126" s="69"/>
      <c r="C126" s="69"/>
      <c r="D126" s="69"/>
      <c r="E126" s="69"/>
      <c r="F126" s="69"/>
      <c r="G126" s="69"/>
      <c r="H126" s="69"/>
      <c r="I126" s="69"/>
      <c r="J126" s="69"/>
      <c r="K126" s="69"/>
      <c r="L126" s="69"/>
      <c r="M126" s="69"/>
      <c r="N126" s="69"/>
      <c r="O126" s="69"/>
    </row>
    <row r="127" spans="1:15" ht="12.75" customHeight="1" x14ac:dyDescent="0.2">
      <c r="A127" s="69"/>
      <c r="B127" s="69"/>
      <c r="C127" s="69"/>
      <c r="D127" s="69"/>
      <c r="E127" s="69"/>
      <c r="F127" s="69"/>
      <c r="G127" s="69"/>
      <c r="H127" s="69"/>
      <c r="I127" s="69"/>
      <c r="J127" s="69"/>
      <c r="K127" s="69"/>
      <c r="L127" s="69"/>
      <c r="M127" s="69"/>
      <c r="N127" s="69"/>
      <c r="O127" s="69"/>
    </row>
    <row r="128" spans="1:15" ht="12.75" customHeight="1" x14ac:dyDescent="0.2">
      <c r="A128" s="69"/>
      <c r="B128" s="69"/>
      <c r="C128" s="69"/>
      <c r="D128" s="69"/>
      <c r="E128" s="69"/>
      <c r="F128" s="69"/>
      <c r="G128" s="69"/>
      <c r="H128" s="69"/>
      <c r="I128" s="69"/>
      <c r="J128" s="69"/>
      <c r="K128" s="69"/>
      <c r="L128" s="69"/>
      <c r="M128" s="69"/>
      <c r="N128" s="69"/>
      <c r="O128" s="69"/>
    </row>
    <row r="129" spans="1:15" ht="12.75" customHeight="1" x14ac:dyDescent="0.2">
      <c r="A129" s="69"/>
      <c r="B129" s="69"/>
      <c r="C129" s="69"/>
      <c r="D129" s="69"/>
      <c r="E129" s="69"/>
      <c r="F129" s="69"/>
      <c r="G129" s="69"/>
      <c r="H129" s="69"/>
      <c r="I129" s="69"/>
      <c r="J129" s="69"/>
      <c r="K129" s="69"/>
      <c r="L129" s="69"/>
      <c r="M129" s="69"/>
      <c r="N129" s="69"/>
      <c r="O129" s="69"/>
    </row>
    <row r="130" spans="1:15" ht="12.75" customHeight="1" x14ac:dyDescent="0.2">
      <c r="A130" s="69"/>
      <c r="B130" s="69"/>
      <c r="C130" s="69"/>
      <c r="D130" s="69"/>
      <c r="E130" s="69"/>
      <c r="F130" s="69"/>
      <c r="G130" s="69"/>
      <c r="H130" s="69"/>
      <c r="I130" s="69"/>
      <c r="J130" s="69"/>
      <c r="K130" s="69"/>
      <c r="L130" s="69"/>
      <c r="M130" s="69"/>
      <c r="N130" s="69"/>
      <c r="O130" s="69"/>
    </row>
    <row r="131" spans="1:15" ht="12.75" customHeight="1" x14ac:dyDescent="0.2">
      <c r="A131" s="69"/>
      <c r="B131" s="69"/>
      <c r="C131" s="69"/>
      <c r="D131" s="69"/>
      <c r="E131" s="69"/>
      <c r="F131" s="69"/>
      <c r="G131" s="69"/>
      <c r="H131" s="69"/>
      <c r="I131" s="69"/>
      <c r="J131" s="69"/>
      <c r="K131" s="69"/>
      <c r="L131" s="69"/>
      <c r="M131" s="69"/>
      <c r="N131" s="69"/>
      <c r="O131" s="69"/>
    </row>
    <row r="132" spans="1:15" ht="12.75" customHeight="1" x14ac:dyDescent="0.2">
      <c r="A132" s="69"/>
      <c r="B132" s="69"/>
      <c r="C132" s="69"/>
      <c r="D132" s="69"/>
      <c r="E132" s="69"/>
      <c r="F132" s="69"/>
      <c r="G132" s="69"/>
      <c r="H132" s="69"/>
      <c r="I132" s="69"/>
      <c r="J132" s="69"/>
      <c r="K132" s="69"/>
      <c r="L132" s="69"/>
      <c r="M132" s="69"/>
      <c r="N132" s="69"/>
      <c r="O132" s="69"/>
    </row>
    <row r="133" spans="1:15" ht="12.75" customHeight="1" x14ac:dyDescent="0.2">
      <c r="A133" s="69"/>
      <c r="B133" s="69"/>
      <c r="C133" s="69"/>
      <c r="D133" s="69"/>
      <c r="E133" s="69"/>
      <c r="F133" s="69"/>
      <c r="G133" s="69"/>
      <c r="H133" s="69"/>
      <c r="I133" s="69"/>
      <c r="J133" s="69"/>
      <c r="K133" s="69"/>
      <c r="L133" s="69"/>
      <c r="M133" s="69"/>
      <c r="N133" s="69"/>
      <c r="O133" s="69"/>
    </row>
    <row r="134" spans="1:15" ht="12.75" customHeight="1" x14ac:dyDescent="0.2">
      <c r="A134" s="69"/>
      <c r="B134" s="69"/>
      <c r="C134" s="69"/>
      <c r="D134" s="69"/>
      <c r="E134" s="69"/>
      <c r="F134" s="69"/>
      <c r="G134" s="69"/>
      <c r="H134" s="69"/>
      <c r="I134" s="69"/>
      <c r="J134" s="69"/>
      <c r="K134" s="69"/>
      <c r="L134" s="69"/>
      <c r="M134" s="69"/>
      <c r="N134" s="69"/>
      <c r="O134" s="69"/>
    </row>
    <row r="135" spans="1:15" ht="12.75" customHeight="1" x14ac:dyDescent="0.2">
      <c r="A135" s="69"/>
      <c r="B135" s="69"/>
      <c r="C135" s="69"/>
      <c r="D135" s="69"/>
      <c r="E135" s="69"/>
      <c r="F135" s="69"/>
      <c r="G135" s="69"/>
      <c r="H135" s="69"/>
      <c r="I135" s="69"/>
      <c r="J135" s="69"/>
      <c r="K135" s="69"/>
      <c r="L135" s="69"/>
      <c r="M135" s="69"/>
      <c r="N135" s="69"/>
      <c r="O135" s="69"/>
    </row>
    <row r="136" spans="1:15" ht="12.75" customHeight="1" x14ac:dyDescent="0.2">
      <c r="A136" s="69"/>
      <c r="B136" s="69"/>
      <c r="C136" s="69"/>
      <c r="D136" s="69"/>
      <c r="E136" s="69"/>
      <c r="F136" s="69"/>
      <c r="G136" s="69"/>
      <c r="H136" s="69"/>
      <c r="I136" s="69"/>
      <c r="J136" s="69"/>
      <c r="K136" s="69"/>
      <c r="L136" s="69"/>
      <c r="M136" s="69"/>
      <c r="N136" s="69"/>
      <c r="O136" s="69"/>
    </row>
    <row r="137" spans="1:15" ht="12.75" customHeight="1" x14ac:dyDescent="0.2">
      <c r="A137" s="69"/>
      <c r="B137" s="69"/>
      <c r="C137" s="69"/>
      <c r="D137" s="69"/>
      <c r="E137" s="69"/>
      <c r="F137" s="69"/>
      <c r="G137" s="69"/>
      <c r="H137" s="69"/>
      <c r="I137" s="69"/>
      <c r="J137" s="69"/>
      <c r="K137" s="69"/>
      <c r="L137" s="69"/>
      <c r="M137" s="69"/>
      <c r="N137" s="69"/>
      <c r="O137" s="69"/>
    </row>
    <row r="138" spans="1:15" ht="12.75" customHeight="1" x14ac:dyDescent="0.2">
      <c r="A138" s="69"/>
      <c r="B138" s="69"/>
      <c r="C138" s="69"/>
      <c r="D138" s="69"/>
      <c r="E138" s="69"/>
      <c r="F138" s="69"/>
      <c r="G138" s="69"/>
      <c r="H138" s="69"/>
      <c r="I138" s="69"/>
      <c r="J138" s="69"/>
      <c r="K138" s="69"/>
      <c r="L138" s="69"/>
      <c r="M138" s="69"/>
      <c r="N138" s="69"/>
      <c r="O138" s="69"/>
    </row>
    <row r="139" spans="1:15" ht="12.75" customHeight="1" x14ac:dyDescent="0.2">
      <c r="A139" s="69"/>
      <c r="B139" s="69"/>
      <c r="C139" s="69"/>
      <c r="D139" s="69"/>
      <c r="E139" s="69"/>
      <c r="F139" s="69"/>
      <c r="G139" s="69"/>
      <c r="H139" s="69"/>
      <c r="I139" s="69"/>
      <c r="J139" s="69"/>
      <c r="K139" s="69"/>
      <c r="L139" s="69"/>
      <c r="M139" s="69"/>
      <c r="N139" s="69"/>
      <c r="O139" s="69"/>
    </row>
    <row r="140" spans="1:15" ht="12.75" customHeight="1" x14ac:dyDescent="0.2">
      <c r="A140" s="69"/>
      <c r="B140" s="69"/>
      <c r="C140" s="69"/>
      <c r="D140" s="69"/>
      <c r="E140" s="69"/>
      <c r="F140" s="69"/>
      <c r="G140" s="69"/>
      <c r="H140" s="69"/>
      <c r="I140" s="69"/>
      <c r="J140" s="69"/>
      <c r="K140" s="69"/>
      <c r="L140" s="69"/>
      <c r="M140" s="69"/>
      <c r="N140" s="69"/>
      <c r="O140" s="69"/>
    </row>
    <row r="141" spans="1:15" ht="12.75" customHeight="1" x14ac:dyDescent="0.2">
      <c r="A141" s="69"/>
      <c r="B141" s="69"/>
      <c r="C141" s="69"/>
      <c r="D141" s="69"/>
      <c r="E141" s="69"/>
      <c r="F141" s="69"/>
      <c r="G141" s="69"/>
      <c r="H141" s="69"/>
      <c r="I141" s="69"/>
      <c r="J141" s="69"/>
      <c r="K141" s="69"/>
      <c r="L141" s="69"/>
      <c r="M141" s="69"/>
      <c r="N141" s="69"/>
      <c r="O141" s="69"/>
    </row>
    <row r="142" spans="1:15" ht="12.75" customHeight="1" x14ac:dyDescent="0.2">
      <c r="A142" s="69"/>
      <c r="B142" s="69"/>
      <c r="C142" s="69"/>
      <c r="D142" s="69"/>
      <c r="E142" s="69"/>
      <c r="F142" s="69"/>
      <c r="G142" s="69"/>
      <c r="H142" s="69"/>
      <c r="I142" s="69"/>
      <c r="J142" s="69"/>
      <c r="K142" s="69"/>
      <c r="L142" s="69"/>
      <c r="M142" s="69"/>
      <c r="N142" s="69"/>
      <c r="O142" s="69"/>
    </row>
    <row r="143" spans="1:15" ht="12.75" customHeight="1" x14ac:dyDescent="0.2">
      <c r="A143" s="69"/>
      <c r="B143" s="69"/>
      <c r="C143" s="69"/>
      <c r="D143" s="69"/>
      <c r="E143" s="69"/>
      <c r="F143" s="69"/>
      <c r="G143" s="69"/>
      <c r="H143" s="69"/>
      <c r="I143" s="69"/>
      <c r="J143" s="69"/>
      <c r="K143" s="69"/>
      <c r="L143" s="69"/>
      <c r="M143" s="69"/>
      <c r="N143" s="69"/>
      <c r="O143" s="69"/>
    </row>
    <row r="144" spans="1:15" ht="12.75" customHeight="1" x14ac:dyDescent="0.2">
      <c r="A144" s="69"/>
      <c r="B144" s="69"/>
      <c r="C144" s="69"/>
      <c r="D144" s="69"/>
      <c r="E144" s="69"/>
      <c r="F144" s="69"/>
      <c r="G144" s="69"/>
      <c r="H144" s="69"/>
      <c r="I144" s="69"/>
      <c r="J144" s="69"/>
      <c r="K144" s="69"/>
      <c r="L144" s="69"/>
      <c r="M144" s="69"/>
      <c r="N144" s="69"/>
      <c r="O144" s="69"/>
    </row>
    <row r="145" spans="1:15" ht="12.75" customHeight="1" x14ac:dyDescent="0.2">
      <c r="A145" s="69"/>
      <c r="B145" s="69"/>
      <c r="C145" s="69"/>
      <c r="D145" s="69"/>
      <c r="E145" s="69"/>
      <c r="F145" s="69"/>
      <c r="G145" s="69"/>
      <c r="H145" s="69"/>
      <c r="I145" s="69"/>
      <c r="J145" s="69"/>
      <c r="K145" s="69"/>
      <c r="L145" s="69"/>
      <c r="M145" s="69"/>
      <c r="N145" s="69"/>
      <c r="O145" s="69"/>
    </row>
    <row r="146" spans="1:15" ht="12.75" customHeight="1" x14ac:dyDescent="0.2">
      <c r="A146" s="69"/>
      <c r="B146" s="69"/>
      <c r="C146" s="69"/>
      <c r="D146" s="69"/>
      <c r="E146" s="69"/>
      <c r="F146" s="69"/>
      <c r="G146" s="69"/>
      <c r="H146" s="69"/>
      <c r="I146" s="69"/>
      <c r="J146" s="69"/>
      <c r="K146" s="69"/>
      <c r="L146" s="69"/>
      <c r="M146" s="69"/>
      <c r="N146" s="69"/>
      <c r="O146" s="69"/>
    </row>
    <row r="147" spans="1:15" ht="12.75" customHeight="1" x14ac:dyDescent="0.2">
      <c r="A147" s="69"/>
      <c r="B147" s="69"/>
      <c r="C147" s="69"/>
      <c r="D147" s="69"/>
      <c r="E147" s="69"/>
      <c r="F147" s="69"/>
      <c r="G147" s="69"/>
      <c r="H147" s="69"/>
      <c r="I147" s="69"/>
      <c r="J147" s="69"/>
      <c r="K147" s="69"/>
      <c r="L147" s="69"/>
      <c r="M147" s="69"/>
      <c r="N147" s="69"/>
      <c r="O147" s="69"/>
    </row>
    <row r="148" spans="1:15" ht="12.75" customHeight="1" x14ac:dyDescent="0.2">
      <c r="A148" s="69"/>
      <c r="B148" s="69"/>
      <c r="C148" s="69"/>
      <c r="D148" s="69"/>
      <c r="E148" s="69"/>
      <c r="F148" s="69"/>
      <c r="G148" s="69"/>
      <c r="H148" s="69"/>
      <c r="I148" s="69"/>
      <c r="J148" s="69"/>
      <c r="K148" s="69"/>
      <c r="L148" s="69"/>
      <c r="M148" s="69"/>
      <c r="N148" s="69"/>
      <c r="O148" s="69"/>
    </row>
    <row r="149" spans="1:15" ht="12.75" customHeight="1" x14ac:dyDescent="0.2">
      <c r="A149" s="69"/>
      <c r="B149" s="69"/>
      <c r="C149" s="69"/>
      <c r="D149" s="69"/>
      <c r="E149" s="69"/>
      <c r="F149" s="69"/>
      <c r="G149" s="69"/>
      <c r="H149" s="69"/>
      <c r="I149" s="69"/>
      <c r="J149" s="69"/>
      <c r="K149" s="69"/>
      <c r="L149" s="69"/>
      <c r="M149" s="69"/>
      <c r="N149" s="69"/>
      <c r="O149" s="69"/>
    </row>
    <row r="150" spans="1:15" ht="12.75" customHeight="1" x14ac:dyDescent="0.2">
      <c r="A150" s="69"/>
      <c r="B150" s="69"/>
      <c r="C150" s="69"/>
      <c r="D150" s="69"/>
      <c r="E150" s="69"/>
      <c r="F150" s="69"/>
      <c r="G150" s="69"/>
      <c r="H150" s="69"/>
      <c r="I150" s="69"/>
      <c r="J150" s="69"/>
      <c r="K150" s="69"/>
      <c r="L150" s="69"/>
      <c r="M150" s="69"/>
      <c r="N150" s="69"/>
      <c r="O150" s="69"/>
    </row>
    <row r="151" spans="1:15" ht="12.75" customHeight="1" x14ac:dyDescent="0.2">
      <c r="A151" s="69"/>
      <c r="B151" s="69"/>
      <c r="C151" s="69"/>
      <c r="D151" s="69"/>
      <c r="E151" s="69"/>
      <c r="F151" s="69"/>
      <c r="G151" s="69"/>
      <c r="H151" s="69"/>
      <c r="I151" s="69"/>
      <c r="J151" s="69"/>
      <c r="K151" s="69"/>
      <c r="L151" s="69"/>
      <c r="M151" s="69"/>
      <c r="N151" s="69"/>
      <c r="O151" s="69"/>
    </row>
    <row r="152" spans="1:15" ht="12.75" customHeight="1" x14ac:dyDescent="0.2">
      <c r="A152" s="69"/>
      <c r="B152" s="69"/>
      <c r="C152" s="69"/>
      <c r="D152" s="69"/>
      <c r="E152" s="69"/>
      <c r="F152" s="69"/>
      <c r="G152" s="69"/>
      <c r="H152" s="69"/>
      <c r="I152" s="69"/>
      <c r="J152" s="69"/>
      <c r="K152" s="69"/>
      <c r="L152" s="69"/>
      <c r="M152" s="69"/>
      <c r="N152" s="69"/>
      <c r="O152" s="69"/>
    </row>
    <row r="153" spans="1:15" ht="12.75" customHeight="1" x14ac:dyDescent="0.2">
      <c r="A153" s="69"/>
      <c r="B153" s="69"/>
      <c r="C153" s="69"/>
      <c r="D153" s="69"/>
      <c r="E153" s="69"/>
      <c r="F153" s="69"/>
      <c r="G153" s="69"/>
      <c r="H153" s="69"/>
      <c r="I153" s="69"/>
      <c r="J153" s="69"/>
      <c r="K153" s="69"/>
      <c r="L153" s="69"/>
      <c r="M153" s="69"/>
      <c r="N153" s="69"/>
      <c r="O153" s="69"/>
    </row>
    <row r="154" spans="1:15" ht="12.75" customHeight="1" x14ac:dyDescent="0.2">
      <c r="A154" s="69"/>
      <c r="B154" s="69"/>
      <c r="C154" s="69"/>
      <c r="D154" s="69"/>
      <c r="E154" s="69"/>
      <c r="F154" s="69"/>
      <c r="G154" s="69"/>
      <c r="H154" s="69"/>
      <c r="I154" s="69"/>
      <c r="J154" s="69"/>
      <c r="K154" s="69"/>
      <c r="L154" s="69"/>
      <c r="M154" s="69"/>
      <c r="N154" s="69"/>
      <c r="O154" s="69"/>
    </row>
    <row r="155" spans="1:15" ht="12.75" customHeight="1" x14ac:dyDescent="0.2">
      <c r="A155" s="69"/>
      <c r="B155" s="69"/>
      <c r="C155" s="69"/>
      <c r="D155" s="69"/>
      <c r="E155" s="69"/>
      <c r="F155" s="69"/>
      <c r="G155" s="69"/>
      <c r="H155" s="69"/>
      <c r="I155" s="69"/>
      <c r="J155" s="69"/>
      <c r="K155" s="69"/>
      <c r="L155" s="69"/>
      <c r="M155" s="69"/>
      <c r="N155" s="69"/>
      <c r="O155" s="69"/>
    </row>
    <row r="156" spans="1:15" ht="12.75" customHeight="1" x14ac:dyDescent="0.2">
      <c r="A156" s="69"/>
      <c r="B156" s="69"/>
      <c r="C156" s="69"/>
      <c r="D156" s="69"/>
      <c r="E156" s="69"/>
      <c r="F156" s="69"/>
      <c r="G156" s="69"/>
      <c r="H156" s="69"/>
      <c r="I156" s="69"/>
      <c r="J156" s="69"/>
      <c r="K156" s="69"/>
      <c r="L156" s="69"/>
      <c r="M156" s="69"/>
      <c r="N156" s="69"/>
      <c r="O156" s="69"/>
    </row>
    <row r="157" spans="1:15" ht="12.75" customHeight="1" x14ac:dyDescent="0.2">
      <c r="A157" s="69"/>
      <c r="B157" s="69"/>
      <c r="C157" s="69"/>
      <c r="D157" s="69"/>
      <c r="E157" s="69"/>
      <c r="F157" s="69"/>
      <c r="G157" s="69"/>
      <c r="H157" s="69"/>
      <c r="I157" s="69"/>
      <c r="J157" s="69"/>
      <c r="K157" s="69"/>
      <c r="L157" s="69"/>
      <c r="M157" s="69"/>
      <c r="N157" s="69"/>
      <c r="O157" s="69"/>
    </row>
    <row r="158" spans="1:15" ht="12.75" customHeight="1" x14ac:dyDescent="0.2">
      <c r="A158" s="69"/>
      <c r="B158" s="69"/>
      <c r="C158" s="69"/>
      <c r="D158" s="69"/>
      <c r="E158" s="69"/>
      <c r="F158" s="69"/>
      <c r="G158" s="69"/>
      <c r="H158" s="69"/>
      <c r="I158" s="69"/>
      <c r="J158" s="69"/>
      <c r="K158" s="69"/>
      <c r="L158" s="69"/>
      <c r="M158" s="69"/>
      <c r="N158" s="69"/>
      <c r="O158" s="69"/>
    </row>
    <row r="159" spans="1:15" ht="12.75" customHeight="1" x14ac:dyDescent="0.2">
      <c r="A159" s="69"/>
      <c r="B159" s="69"/>
      <c r="C159" s="69"/>
      <c r="D159" s="69"/>
      <c r="E159" s="69"/>
      <c r="F159" s="69"/>
      <c r="G159" s="69"/>
      <c r="H159" s="69"/>
      <c r="I159" s="69"/>
      <c r="J159" s="69"/>
      <c r="K159" s="69"/>
      <c r="L159" s="69"/>
      <c r="M159" s="69"/>
      <c r="N159" s="69"/>
      <c r="O159" s="69"/>
    </row>
    <row r="160" spans="1:15" ht="12.75" customHeight="1" x14ac:dyDescent="0.2">
      <c r="A160" s="69"/>
      <c r="B160" s="69"/>
      <c r="C160" s="69"/>
      <c r="D160" s="69"/>
      <c r="E160" s="69"/>
      <c r="F160" s="69"/>
      <c r="G160" s="69"/>
      <c r="H160" s="69"/>
      <c r="I160" s="69"/>
      <c r="J160" s="69"/>
      <c r="K160" s="69"/>
      <c r="L160" s="69"/>
      <c r="M160" s="69"/>
      <c r="N160" s="69"/>
      <c r="O160" s="69"/>
    </row>
    <row r="161" spans="1:15" ht="12.75" customHeight="1" x14ac:dyDescent="0.2">
      <c r="A161" s="69"/>
      <c r="B161" s="69"/>
      <c r="C161" s="69"/>
      <c r="D161" s="69"/>
      <c r="E161" s="69"/>
      <c r="F161" s="69"/>
      <c r="G161" s="69"/>
      <c r="H161" s="69"/>
      <c r="I161" s="69"/>
      <c r="J161" s="69"/>
      <c r="K161" s="69"/>
      <c r="L161" s="69"/>
      <c r="M161" s="69"/>
      <c r="N161" s="69"/>
      <c r="O161" s="69"/>
    </row>
    <row r="162" spans="1:15" ht="12.75" customHeight="1" x14ac:dyDescent="0.2">
      <c r="A162" s="69"/>
      <c r="B162" s="69"/>
      <c r="C162" s="69"/>
      <c r="D162" s="69"/>
      <c r="E162" s="69"/>
      <c r="F162" s="69"/>
      <c r="G162" s="69"/>
      <c r="H162" s="69"/>
      <c r="I162" s="69"/>
      <c r="J162" s="69"/>
      <c r="K162" s="69"/>
      <c r="L162" s="69"/>
      <c r="M162" s="69"/>
      <c r="N162" s="69"/>
      <c r="O162" s="69"/>
    </row>
    <row r="163" spans="1:15" ht="12.75" customHeight="1" x14ac:dyDescent="0.2">
      <c r="A163" s="69"/>
      <c r="B163" s="69"/>
      <c r="C163" s="69"/>
      <c r="D163" s="69"/>
      <c r="E163" s="69"/>
      <c r="F163" s="69"/>
      <c r="G163" s="69"/>
      <c r="H163" s="69"/>
      <c r="I163" s="69"/>
      <c r="J163" s="69"/>
      <c r="K163" s="69"/>
      <c r="L163" s="69"/>
      <c r="M163" s="69"/>
      <c r="N163" s="69"/>
      <c r="O163" s="69"/>
    </row>
    <row r="164" spans="1:15" ht="12.75" customHeight="1" x14ac:dyDescent="0.2">
      <c r="A164" s="69"/>
      <c r="B164" s="69"/>
      <c r="C164" s="69"/>
      <c r="D164" s="69"/>
      <c r="E164" s="69"/>
      <c r="F164" s="69"/>
      <c r="G164" s="69"/>
      <c r="H164" s="69"/>
      <c r="I164" s="69"/>
      <c r="J164" s="69"/>
      <c r="K164" s="69"/>
      <c r="L164" s="69"/>
      <c r="M164" s="69"/>
      <c r="N164" s="69"/>
      <c r="O164" s="69"/>
    </row>
    <row r="165" spans="1:15" ht="12.75" customHeight="1" x14ac:dyDescent="0.2">
      <c r="A165" s="69"/>
      <c r="B165" s="69"/>
      <c r="C165" s="69"/>
      <c r="D165" s="69"/>
      <c r="E165" s="69"/>
      <c r="F165" s="69"/>
      <c r="G165" s="69"/>
      <c r="H165" s="69"/>
      <c r="I165" s="69"/>
      <c r="J165" s="69"/>
      <c r="K165" s="69"/>
      <c r="L165" s="69"/>
      <c r="M165" s="69"/>
      <c r="N165" s="69"/>
      <c r="O165" s="69"/>
    </row>
    <row r="166" spans="1:15" ht="12.75" customHeight="1" x14ac:dyDescent="0.2">
      <c r="A166" s="69"/>
      <c r="B166" s="69"/>
      <c r="C166" s="69"/>
      <c r="D166" s="69"/>
      <c r="E166" s="69"/>
      <c r="F166" s="69"/>
      <c r="G166" s="69"/>
      <c r="H166" s="69"/>
      <c r="I166" s="69"/>
      <c r="J166" s="69"/>
      <c r="K166" s="69"/>
      <c r="L166" s="69"/>
      <c r="M166" s="69"/>
      <c r="N166" s="69"/>
      <c r="O166" s="69"/>
    </row>
    <row r="167" spans="1:15" ht="12.75" customHeight="1" x14ac:dyDescent="0.2">
      <c r="A167" s="69"/>
      <c r="B167" s="69"/>
      <c r="C167" s="69"/>
      <c r="D167" s="69"/>
      <c r="E167" s="69"/>
      <c r="F167" s="69"/>
      <c r="G167" s="69"/>
      <c r="H167" s="69"/>
      <c r="I167" s="69"/>
      <c r="J167" s="69"/>
      <c r="K167" s="69"/>
      <c r="L167" s="69"/>
      <c r="M167" s="69"/>
      <c r="N167" s="69"/>
      <c r="O167" s="69"/>
    </row>
    <row r="168" spans="1:15" ht="12.75" customHeight="1" x14ac:dyDescent="0.2">
      <c r="A168" s="69"/>
      <c r="B168" s="69"/>
      <c r="C168" s="69"/>
      <c r="D168" s="69"/>
      <c r="E168" s="69"/>
      <c r="F168" s="69"/>
      <c r="G168" s="69"/>
      <c r="H168" s="69"/>
      <c r="I168" s="69"/>
      <c r="J168" s="69"/>
      <c r="K168" s="69"/>
      <c r="L168" s="69"/>
      <c r="M168" s="69"/>
      <c r="N168" s="69"/>
      <c r="O168" s="69"/>
    </row>
    <row r="169" spans="1:15" ht="12.75" customHeight="1" x14ac:dyDescent="0.2">
      <c r="A169" s="69"/>
      <c r="B169" s="69"/>
      <c r="C169" s="69"/>
      <c r="D169" s="69"/>
      <c r="E169" s="69"/>
      <c r="F169" s="69"/>
      <c r="G169" s="69"/>
      <c r="H169" s="69"/>
      <c r="I169" s="69"/>
      <c r="J169" s="69"/>
      <c r="K169" s="69"/>
      <c r="L169" s="69"/>
      <c r="M169" s="69"/>
      <c r="N169" s="69"/>
      <c r="O169" s="69"/>
    </row>
    <row r="170" spans="1:15" ht="12.75" customHeight="1" x14ac:dyDescent="0.2">
      <c r="A170" s="69"/>
      <c r="B170" s="69"/>
      <c r="C170" s="69"/>
      <c r="D170" s="69"/>
      <c r="E170" s="69"/>
      <c r="F170" s="69"/>
      <c r="G170" s="69"/>
      <c r="H170" s="69"/>
      <c r="I170" s="69"/>
      <c r="J170" s="69"/>
      <c r="K170" s="69"/>
      <c r="L170" s="69"/>
      <c r="M170" s="69"/>
      <c r="N170" s="69"/>
      <c r="O170" s="69"/>
    </row>
    <row r="171" spans="1:15" ht="12.75" customHeight="1" x14ac:dyDescent="0.2">
      <c r="A171" s="69"/>
      <c r="B171" s="69"/>
      <c r="C171" s="69"/>
      <c r="D171" s="69"/>
      <c r="E171" s="69"/>
      <c r="F171" s="69"/>
      <c r="G171" s="69"/>
      <c r="H171" s="69"/>
      <c r="I171" s="69"/>
      <c r="J171" s="69"/>
      <c r="K171" s="69"/>
      <c r="L171" s="69"/>
      <c r="M171" s="69"/>
      <c r="N171" s="69"/>
      <c r="O171" s="69"/>
    </row>
    <row r="172" spans="1:15" ht="12.75" customHeight="1" x14ac:dyDescent="0.2">
      <c r="A172" s="69"/>
      <c r="B172" s="69"/>
      <c r="C172" s="69"/>
      <c r="D172" s="69"/>
      <c r="E172" s="69"/>
      <c r="F172" s="69"/>
      <c r="G172" s="69"/>
      <c r="H172" s="69"/>
      <c r="I172" s="69"/>
      <c r="J172" s="69"/>
      <c r="K172" s="69"/>
      <c r="L172" s="69"/>
      <c r="M172" s="69"/>
      <c r="N172" s="69"/>
      <c r="O172" s="69"/>
    </row>
    <row r="173" spans="1:15" ht="12.75" customHeight="1" x14ac:dyDescent="0.2">
      <c r="A173" s="69"/>
      <c r="B173" s="69"/>
      <c r="C173" s="69"/>
      <c r="D173" s="69"/>
      <c r="E173" s="69"/>
      <c r="F173" s="69"/>
      <c r="G173" s="69"/>
      <c r="H173" s="69"/>
      <c r="I173" s="69"/>
      <c r="J173" s="69"/>
      <c r="K173" s="69"/>
      <c r="L173" s="69"/>
      <c r="M173" s="69"/>
      <c r="N173" s="69"/>
      <c r="O173" s="69"/>
    </row>
    <row r="174" spans="1:15" ht="12.75" customHeight="1" x14ac:dyDescent="0.2">
      <c r="A174" s="69"/>
      <c r="B174" s="69"/>
      <c r="C174" s="69"/>
      <c r="D174" s="69"/>
      <c r="E174" s="69"/>
      <c r="F174" s="69"/>
      <c r="G174" s="69"/>
      <c r="H174" s="69"/>
      <c r="I174" s="69"/>
      <c r="J174" s="69"/>
      <c r="K174" s="69"/>
      <c r="L174" s="69"/>
      <c r="M174" s="69"/>
      <c r="N174" s="69"/>
      <c r="O174" s="69"/>
    </row>
    <row r="175" spans="1:15" ht="12.75" customHeight="1" x14ac:dyDescent="0.2">
      <c r="A175" s="69"/>
      <c r="B175" s="69"/>
      <c r="C175" s="69"/>
      <c r="D175" s="69"/>
      <c r="E175" s="69"/>
      <c r="F175" s="69"/>
      <c r="G175" s="69"/>
      <c r="H175" s="69"/>
      <c r="I175" s="69"/>
      <c r="J175" s="69"/>
      <c r="K175" s="69"/>
      <c r="L175" s="69"/>
      <c r="M175" s="69"/>
      <c r="N175" s="69"/>
      <c r="O175" s="69"/>
    </row>
    <row r="176" spans="1:15" ht="12.75" customHeight="1" x14ac:dyDescent="0.2">
      <c r="A176" s="69"/>
      <c r="B176" s="69"/>
      <c r="C176" s="69"/>
      <c r="D176" s="69"/>
      <c r="E176" s="69"/>
      <c r="F176" s="69"/>
      <c r="G176" s="69"/>
      <c r="H176" s="69"/>
      <c r="I176" s="69"/>
      <c r="J176" s="69"/>
      <c r="K176" s="69"/>
      <c r="L176" s="69"/>
      <c r="M176" s="69"/>
      <c r="N176" s="69"/>
      <c r="O176" s="69"/>
    </row>
    <row r="177" spans="1:15" ht="12.75" customHeight="1" x14ac:dyDescent="0.2">
      <c r="A177" s="69"/>
      <c r="B177" s="69"/>
      <c r="C177" s="69"/>
      <c r="D177" s="69"/>
      <c r="E177" s="69"/>
      <c r="F177" s="69"/>
      <c r="G177" s="69"/>
      <c r="H177" s="69"/>
      <c r="I177" s="69"/>
      <c r="J177" s="69"/>
      <c r="K177" s="69"/>
      <c r="L177" s="69"/>
      <c r="M177" s="69"/>
      <c r="N177" s="69"/>
      <c r="O177" s="69"/>
    </row>
    <row r="178" spans="1:15" ht="12.75" customHeight="1" x14ac:dyDescent="0.2">
      <c r="A178" s="69"/>
      <c r="B178" s="69"/>
      <c r="C178" s="69"/>
      <c r="D178" s="69"/>
      <c r="E178" s="69"/>
      <c r="F178" s="69"/>
      <c r="G178" s="69"/>
      <c r="H178" s="69"/>
      <c r="I178" s="69"/>
      <c r="J178" s="69"/>
      <c r="K178" s="69"/>
      <c r="L178" s="69"/>
      <c r="M178" s="69"/>
      <c r="N178" s="69"/>
      <c r="O178" s="69"/>
    </row>
    <row r="179" spans="1:15" ht="12.75" customHeight="1" x14ac:dyDescent="0.2">
      <c r="A179" s="69"/>
      <c r="B179" s="69"/>
      <c r="C179" s="69"/>
      <c r="D179" s="69"/>
      <c r="E179" s="69"/>
      <c r="F179" s="69"/>
      <c r="G179" s="69"/>
      <c r="H179" s="69"/>
      <c r="I179" s="69"/>
      <c r="J179" s="69"/>
      <c r="K179" s="69"/>
      <c r="L179" s="69"/>
      <c r="M179" s="69"/>
      <c r="N179" s="69"/>
      <c r="O179" s="69"/>
    </row>
    <row r="180" spans="1:15" ht="12.75" customHeight="1" x14ac:dyDescent="0.2">
      <c r="A180" s="69"/>
      <c r="B180" s="69"/>
      <c r="C180" s="69"/>
      <c r="D180" s="69"/>
      <c r="E180" s="69"/>
      <c r="F180" s="69"/>
      <c r="G180" s="69"/>
      <c r="H180" s="69"/>
      <c r="I180" s="69"/>
      <c r="J180" s="69"/>
      <c r="K180" s="69"/>
      <c r="L180" s="69"/>
      <c r="M180" s="69"/>
      <c r="N180" s="69"/>
      <c r="O180" s="69"/>
    </row>
    <row r="181" spans="1:15" ht="12.75" customHeight="1" x14ac:dyDescent="0.2">
      <c r="A181" s="69"/>
      <c r="B181" s="69"/>
      <c r="C181" s="69"/>
      <c r="D181" s="69"/>
      <c r="E181" s="69"/>
      <c r="F181" s="69"/>
      <c r="G181" s="69"/>
      <c r="H181" s="69"/>
      <c r="I181" s="69"/>
      <c r="J181" s="69"/>
      <c r="K181" s="69"/>
      <c r="L181" s="69"/>
      <c r="M181" s="69"/>
      <c r="N181" s="69"/>
      <c r="O181" s="69"/>
    </row>
    <row r="182" spans="1:15" ht="12.75" customHeight="1" x14ac:dyDescent="0.2">
      <c r="A182" s="69"/>
      <c r="B182" s="69"/>
      <c r="C182" s="69"/>
      <c r="D182" s="69"/>
      <c r="E182" s="69"/>
      <c r="F182" s="69"/>
      <c r="G182" s="69"/>
      <c r="H182" s="69"/>
      <c r="I182" s="69"/>
      <c r="J182" s="69"/>
      <c r="K182" s="69"/>
      <c r="L182" s="69"/>
      <c r="M182" s="69"/>
      <c r="N182" s="69"/>
      <c r="O182" s="69"/>
    </row>
    <row r="183" spans="1:15" ht="12.75" customHeight="1" x14ac:dyDescent="0.2">
      <c r="A183" s="69"/>
      <c r="B183" s="69"/>
      <c r="C183" s="69"/>
      <c r="D183" s="69"/>
      <c r="E183" s="69"/>
      <c r="F183" s="69"/>
      <c r="G183" s="69"/>
      <c r="H183" s="69"/>
      <c r="I183" s="69"/>
      <c r="J183" s="69"/>
      <c r="K183" s="69"/>
      <c r="L183" s="69"/>
      <c r="M183" s="69"/>
      <c r="N183" s="69"/>
      <c r="O183" s="69"/>
    </row>
    <row r="184" spans="1:15" ht="12.75" customHeight="1" x14ac:dyDescent="0.2">
      <c r="A184" s="69"/>
      <c r="B184" s="69"/>
      <c r="C184" s="69"/>
      <c r="D184" s="69"/>
      <c r="E184" s="69"/>
      <c r="F184" s="69"/>
      <c r="G184" s="69"/>
      <c r="H184" s="69"/>
      <c r="I184" s="69"/>
      <c r="J184" s="69"/>
      <c r="K184" s="69"/>
      <c r="L184" s="69"/>
      <c r="M184" s="69"/>
      <c r="N184" s="69"/>
      <c r="O184" s="69"/>
    </row>
    <row r="185" spans="1:15" ht="12.75" customHeight="1" x14ac:dyDescent="0.2">
      <c r="A185" s="69"/>
      <c r="B185" s="69"/>
      <c r="C185" s="69"/>
      <c r="D185" s="69"/>
      <c r="E185" s="69"/>
      <c r="F185" s="69"/>
      <c r="G185" s="69"/>
      <c r="H185" s="69"/>
      <c r="I185" s="69"/>
      <c r="J185" s="69"/>
      <c r="K185" s="69"/>
      <c r="L185" s="69"/>
      <c r="M185" s="69"/>
      <c r="N185" s="69"/>
      <c r="O185" s="69"/>
    </row>
    <row r="186" spans="1:15" ht="12.75" customHeight="1" x14ac:dyDescent="0.2">
      <c r="A186" s="69"/>
      <c r="B186" s="69"/>
      <c r="C186" s="69"/>
      <c r="D186" s="69"/>
      <c r="E186" s="69"/>
      <c r="F186" s="69"/>
      <c r="G186" s="69"/>
      <c r="H186" s="69"/>
      <c r="I186" s="69"/>
      <c r="J186" s="69"/>
      <c r="K186" s="69"/>
      <c r="L186" s="69"/>
      <c r="M186" s="69"/>
      <c r="N186" s="69"/>
      <c r="O186" s="69"/>
    </row>
    <row r="187" spans="1:15" ht="12.75" customHeight="1" x14ac:dyDescent="0.2">
      <c r="A187" s="69"/>
      <c r="B187" s="69"/>
      <c r="C187" s="69"/>
      <c r="D187" s="69"/>
      <c r="E187" s="69"/>
      <c r="F187" s="69"/>
      <c r="G187" s="69"/>
      <c r="H187" s="69"/>
      <c r="I187" s="69"/>
      <c r="J187" s="69"/>
      <c r="K187" s="69"/>
      <c r="L187" s="69"/>
      <c r="M187" s="69"/>
      <c r="N187" s="69"/>
      <c r="O187" s="69"/>
    </row>
    <row r="188" spans="1:15" ht="12.75" customHeight="1" x14ac:dyDescent="0.2">
      <c r="A188" s="69"/>
      <c r="B188" s="69"/>
      <c r="C188" s="69"/>
      <c r="D188" s="69"/>
      <c r="E188" s="69"/>
      <c r="F188" s="69"/>
      <c r="G188" s="69"/>
      <c r="H188" s="69"/>
      <c r="I188" s="69"/>
      <c r="J188" s="69"/>
      <c r="K188" s="69"/>
      <c r="L188" s="69"/>
      <c r="M188" s="69"/>
      <c r="N188" s="69"/>
      <c r="O188" s="69"/>
    </row>
    <row r="189" spans="1:15" ht="12.75" customHeight="1" x14ac:dyDescent="0.2">
      <c r="A189" s="69"/>
      <c r="B189" s="69"/>
      <c r="C189" s="69"/>
      <c r="D189" s="69"/>
      <c r="E189" s="69"/>
      <c r="F189" s="69"/>
      <c r="G189" s="69"/>
      <c r="H189" s="69"/>
      <c r="I189" s="69"/>
      <c r="J189" s="69"/>
      <c r="K189" s="69"/>
      <c r="L189" s="69"/>
      <c r="M189" s="69"/>
      <c r="N189" s="69"/>
      <c r="O189" s="69"/>
    </row>
    <row r="190" spans="1:15" ht="12.75" customHeight="1" x14ac:dyDescent="0.2">
      <c r="A190" s="69"/>
      <c r="B190" s="69"/>
      <c r="C190" s="69"/>
      <c r="D190" s="69"/>
      <c r="E190" s="69"/>
      <c r="F190" s="69"/>
      <c r="G190" s="69"/>
      <c r="H190" s="69"/>
      <c r="I190" s="69"/>
      <c r="J190" s="69"/>
      <c r="K190" s="69"/>
      <c r="L190" s="69"/>
      <c r="M190" s="69"/>
      <c r="N190" s="69"/>
      <c r="O190" s="69"/>
    </row>
    <row r="191" spans="1:15" ht="12.75" customHeight="1" x14ac:dyDescent="0.2">
      <c r="A191" s="69"/>
      <c r="B191" s="69"/>
      <c r="C191" s="69"/>
      <c r="D191" s="69"/>
      <c r="E191" s="69"/>
      <c r="F191" s="69"/>
      <c r="G191" s="69"/>
      <c r="H191" s="69"/>
      <c r="I191" s="69"/>
      <c r="J191" s="69"/>
      <c r="K191" s="69"/>
      <c r="L191" s="69"/>
      <c r="M191" s="69"/>
      <c r="N191" s="69"/>
      <c r="O191" s="69"/>
    </row>
    <row r="192" spans="1:15" ht="12.75" customHeight="1" x14ac:dyDescent="0.2">
      <c r="A192" s="69"/>
      <c r="B192" s="69"/>
      <c r="C192" s="69"/>
      <c r="D192" s="69"/>
      <c r="E192" s="69"/>
      <c r="F192" s="69"/>
      <c r="G192" s="69"/>
      <c r="H192" s="69"/>
      <c r="I192" s="69"/>
      <c r="J192" s="69"/>
      <c r="K192" s="69"/>
      <c r="L192" s="69"/>
      <c r="M192" s="69"/>
      <c r="N192" s="69"/>
      <c r="O192" s="69"/>
    </row>
    <row r="193" spans="1:15" ht="12.75" customHeight="1" x14ac:dyDescent="0.2">
      <c r="A193" s="69"/>
      <c r="B193" s="69"/>
      <c r="C193" s="69"/>
      <c r="D193" s="69"/>
      <c r="E193" s="69"/>
      <c r="F193" s="69"/>
      <c r="G193" s="69"/>
      <c r="H193" s="69"/>
      <c r="I193" s="69"/>
      <c r="J193" s="69"/>
      <c r="K193" s="69"/>
      <c r="L193" s="69"/>
      <c r="M193" s="69"/>
      <c r="N193" s="69"/>
      <c r="O193" s="69"/>
    </row>
    <row r="194" spans="1:15" ht="12.75" customHeight="1" x14ac:dyDescent="0.2">
      <c r="A194" s="69"/>
      <c r="B194" s="69"/>
      <c r="C194" s="69"/>
      <c r="D194" s="69"/>
      <c r="E194" s="69"/>
      <c r="F194" s="69"/>
      <c r="G194" s="69"/>
      <c r="H194" s="69"/>
      <c r="I194" s="69"/>
      <c r="J194" s="69"/>
      <c r="K194" s="69"/>
      <c r="L194" s="69"/>
      <c r="M194" s="69"/>
      <c r="N194" s="69"/>
      <c r="O194" s="69"/>
    </row>
    <row r="195" spans="1:15" ht="12.75" customHeight="1" x14ac:dyDescent="0.2">
      <c r="A195" s="69"/>
      <c r="B195" s="69"/>
      <c r="C195" s="69"/>
      <c r="D195" s="69"/>
      <c r="E195" s="69"/>
      <c r="F195" s="69"/>
      <c r="G195" s="69"/>
      <c r="H195" s="69"/>
      <c r="I195" s="69"/>
      <c r="J195" s="69"/>
      <c r="K195" s="69"/>
      <c r="L195" s="69"/>
      <c r="M195" s="69"/>
      <c r="N195" s="69"/>
      <c r="O195" s="69"/>
    </row>
    <row r="196" spans="1:15" ht="12.75" customHeight="1" x14ac:dyDescent="0.2">
      <c r="A196" s="69"/>
      <c r="B196" s="69"/>
      <c r="C196" s="69"/>
      <c r="D196" s="69"/>
      <c r="E196" s="69"/>
      <c r="F196" s="69"/>
      <c r="G196" s="69"/>
      <c r="H196" s="69"/>
      <c r="I196" s="69"/>
      <c r="J196" s="69"/>
      <c r="K196" s="69"/>
      <c r="L196" s="69"/>
      <c r="M196" s="69"/>
      <c r="N196" s="69"/>
      <c r="O196" s="69"/>
    </row>
    <row r="197" spans="1:15" ht="12.75" customHeight="1" x14ac:dyDescent="0.2">
      <c r="A197" s="69"/>
      <c r="B197" s="69"/>
      <c r="C197" s="69"/>
      <c r="D197" s="69"/>
      <c r="E197" s="69"/>
      <c r="F197" s="69"/>
      <c r="G197" s="69"/>
      <c r="H197" s="69"/>
      <c r="I197" s="69"/>
      <c r="J197" s="69"/>
      <c r="K197" s="69"/>
      <c r="L197" s="69"/>
      <c r="M197" s="69"/>
      <c r="N197" s="69"/>
      <c r="O197" s="69"/>
    </row>
    <row r="198" spans="1:15" ht="12.75" customHeight="1" x14ac:dyDescent="0.2">
      <c r="A198" s="69"/>
      <c r="B198" s="69"/>
      <c r="C198" s="69"/>
      <c r="D198" s="69"/>
      <c r="E198" s="69"/>
      <c r="F198" s="69"/>
      <c r="G198" s="69"/>
      <c r="H198" s="69"/>
      <c r="I198" s="69"/>
      <c r="J198" s="69"/>
      <c r="K198" s="69"/>
      <c r="L198" s="69"/>
      <c r="M198" s="69"/>
      <c r="N198" s="69"/>
      <c r="O198" s="69"/>
    </row>
    <row r="199" spans="1:15" ht="12.75" customHeight="1" x14ac:dyDescent="0.2">
      <c r="A199" s="69"/>
      <c r="B199" s="69"/>
      <c r="C199" s="69"/>
      <c r="D199" s="69"/>
      <c r="E199" s="69"/>
      <c r="F199" s="69"/>
      <c r="G199" s="69"/>
      <c r="H199" s="69"/>
      <c r="I199" s="69"/>
      <c r="J199" s="69"/>
      <c r="K199" s="69"/>
      <c r="L199" s="69"/>
      <c r="M199" s="69"/>
      <c r="N199" s="69"/>
      <c r="O199" s="69"/>
    </row>
    <row r="200" spans="1:15" ht="12.75" customHeight="1" x14ac:dyDescent="0.2">
      <c r="A200" s="69"/>
      <c r="B200" s="69"/>
      <c r="C200" s="69"/>
      <c r="D200" s="69"/>
      <c r="E200" s="69"/>
      <c r="F200" s="69"/>
      <c r="G200" s="69"/>
      <c r="H200" s="69"/>
      <c r="I200" s="69"/>
      <c r="J200" s="69"/>
      <c r="K200" s="69"/>
      <c r="L200" s="69"/>
      <c r="M200" s="69"/>
      <c r="N200" s="69"/>
      <c r="O200" s="69"/>
    </row>
    <row r="201" spans="1:15" ht="12.75" customHeight="1" x14ac:dyDescent="0.2">
      <c r="A201" s="69"/>
      <c r="B201" s="69"/>
      <c r="C201" s="69"/>
      <c r="D201" s="69"/>
      <c r="E201" s="69"/>
      <c r="F201" s="69"/>
      <c r="G201" s="69"/>
      <c r="H201" s="69"/>
      <c r="I201" s="69"/>
      <c r="J201" s="69"/>
      <c r="K201" s="69"/>
      <c r="L201" s="69"/>
      <c r="M201" s="69"/>
      <c r="N201" s="69"/>
      <c r="O201" s="69"/>
    </row>
    <row r="202" spans="1:15" ht="12.75" customHeight="1" x14ac:dyDescent="0.2">
      <c r="A202" s="69"/>
      <c r="B202" s="69"/>
      <c r="C202" s="69"/>
      <c r="D202" s="69"/>
      <c r="E202" s="69"/>
      <c r="F202" s="69"/>
      <c r="G202" s="69"/>
      <c r="H202" s="69"/>
      <c r="I202" s="69"/>
      <c r="J202" s="69"/>
      <c r="K202" s="69"/>
      <c r="L202" s="69"/>
      <c r="M202" s="69"/>
      <c r="N202" s="69"/>
      <c r="O202" s="69"/>
    </row>
    <row r="203" spans="1:15" ht="12.75" customHeight="1" x14ac:dyDescent="0.2">
      <c r="A203" s="69"/>
      <c r="B203" s="69"/>
      <c r="C203" s="69"/>
      <c r="D203" s="69"/>
      <c r="E203" s="69"/>
      <c r="F203" s="69"/>
      <c r="G203" s="69"/>
      <c r="H203" s="69"/>
      <c r="I203" s="69"/>
      <c r="J203" s="69"/>
      <c r="K203" s="69"/>
      <c r="L203" s="69"/>
      <c r="M203" s="69"/>
      <c r="N203" s="69"/>
      <c r="O203" s="69"/>
    </row>
    <row r="204" spans="1:15" ht="12.75" customHeight="1" x14ac:dyDescent="0.2">
      <c r="A204" s="69"/>
      <c r="B204" s="69"/>
      <c r="C204" s="69"/>
      <c r="D204" s="69"/>
      <c r="E204" s="69"/>
      <c r="F204" s="69"/>
      <c r="G204" s="69"/>
      <c r="H204" s="69"/>
      <c r="I204" s="69"/>
      <c r="J204" s="69"/>
      <c r="K204" s="69"/>
      <c r="L204" s="69"/>
      <c r="M204" s="69"/>
      <c r="N204" s="69"/>
      <c r="O204" s="69"/>
    </row>
    <row r="205" spans="1:15" ht="12.75" customHeight="1" x14ac:dyDescent="0.2">
      <c r="A205" s="69"/>
      <c r="B205" s="69"/>
      <c r="C205" s="69"/>
      <c r="D205" s="69"/>
      <c r="E205" s="69"/>
      <c r="F205" s="69"/>
      <c r="G205" s="69"/>
      <c r="H205" s="69"/>
      <c r="I205" s="69"/>
      <c r="J205" s="69"/>
      <c r="K205" s="69"/>
      <c r="L205" s="69"/>
      <c r="M205" s="69"/>
      <c r="N205" s="69"/>
      <c r="O205" s="69"/>
    </row>
    <row r="206" spans="1:15" ht="12.75" customHeight="1" x14ac:dyDescent="0.2">
      <c r="A206" s="69"/>
      <c r="B206" s="69"/>
      <c r="C206" s="69"/>
      <c r="D206" s="69"/>
      <c r="E206" s="69"/>
      <c r="F206" s="69"/>
      <c r="G206" s="69"/>
      <c r="H206" s="69"/>
      <c r="I206" s="69"/>
      <c r="J206" s="69"/>
      <c r="K206" s="69"/>
      <c r="L206" s="69"/>
      <c r="M206" s="69"/>
      <c r="N206" s="69"/>
      <c r="O206" s="69"/>
    </row>
    <row r="207" spans="1:15" ht="12.75" customHeight="1" x14ac:dyDescent="0.2">
      <c r="A207" s="69"/>
      <c r="B207" s="69"/>
      <c r="C207" s="69"/>
      <c r="D207" s="69"/>
      <c r="E207" s="69"/>
      <c r="F207" s="69"/>
      <c r="G207" s="69"/>
      <c r="H207" s="69"/>
      <c r="I207" s="69"/>
      <c r="J207" s="69"/>
      <c r="K207" s="69"/>
      <c r="L207" s="69"/>
      <c r="M207" s="69"/>
      <c r="N207" s="69"/>
      <c r="O207" s="69"/>
    </row>
    <row r="208" spans="1:15" ht="12.75" customHeight="1" x14ac:dyDescent="0.2">
      <c r="A208" s="69"/>
      <c r="B208" s="69"/>
      <c r="C208" s="69"/>
      <c r="D208" s="69"/>
      <c r="E208" s="69"/>
      <c r="F208" s="69"/>
      <c r="G208" s="69"/>
      <c r="H208" s="69"/>
      <c r="I208" s="69"/>
      <c r="J208" s="69"/>
      <c r="K208" s="69"/>
      <c r="L208" s="69"/>
      <c r="M208" s="69"/>
      <c r="N208" s="69"/>
      <c r="O208" s="69"/>
    </row>
    <row r="209" spans="1:15" ht="12.75" customHeight="1" x14ac:dyDescent="0.2">
      <c r="A209" s="69"/>
      <c r="B209" s="69"/>
      <c r="C209" s="69"/>
      <c r="D209" s="69"/>
      <c r="E209" s="69"/>
      <c r="F209" s="69"/>
      <c r="G209" s="69"/>
      <c r="H209" s="69"/>
      <c r="I209" s="69"/>
      <c r="J209" s="69"/>
      <c r="K209" s="69"/>
      <c r="L209" s="69"/>
      <c r="M209" s="69"/>
      <c r="N209" s="69"/>
      <c r="O209" s="69"/>
    </row>
    <row r="210" spans="1:15" ht="12.75" customHeight="1" x14ac:dyDescent="0.2">
      <c r="A210" s="69"/>
      <c r="B210" s="69"/>
      <c r="C210" s="69"/>
      <c r="D210" s="69"/>
      <c r="E210" s="69"/>
      <c r="F210" s="69"/>
      <c r="G210" s="69"/>
      <c r="H210" s="69"/>
      <c r="I210" s="69"/>
      <c r="J210" s="69"/>
      <c r="K210" s="69"/>
      <c r="L210" s="69"/>
      <c r="M210" s="69"/>
      <c r="N210" s="69"/>
      <c r="O210" s="69"/>
    </row>
    <row r="211" spans="1:15" ht="12.75" customHeight="1" x14ac:dyDescent="0.2">
      <c r="A211" s="69"/>
      <c r="B211" s="69"/>
      <c r="C211" s="69"/>
      <c r="D211" s="69"/>
      <c r="E211" s="69"/>
      <c r="F211" s="69"/>
      <c r="G211" s="69"/>
      <c r="H211" s="69"/>
      <c r="I211" s="69"/>
      <c r="J211" s="69"/>
      <c r="K211" s="69"/>
      <c r="L211" s="69"/>
      <c r="M211" s="69"/>
      <c r="N211" s="69"/>
      <c r="O211" s="69"/>
    </row>
    <row r="212" spans="1:15" ht="12.75" customHeight="1" x14ac:dyDescent="0.2">
      <c r="A212" s="69"/>
      <c r="B212" s="69"/>
      <c r="C212" s="69"/>
      <c r="D212" s="69"/>
      <c r="E212" s="69"/>
      <c r="F212" s="69"/>
      <c r="G212" s="69"/>
      <c r="H212" s="69"/>
      <c r="I212" s="69"/>
      <c r="J212" s="69"/>
      <c r="K212" s="69"/>
      <c r="L212" s="69"/>
      <c r="M212" s="69"/>
      <c r="N212" s="69"/>
      <c r="O212" s="69"/>
    </row>
    <row r="213" spans="1:15" ht="12.75" customHeight="1" x14ac:dyDescent="0.2">
      <c r="A213" s="69"/>
      <c r="B213" s="69"/>
      <c r="C213" s="69"/>
      <c r="D213" s="69"/>
      <c r="E213" s="69"/>
      <c r="F213" s="69"/>
      <c r="G213" s="69"/>
      <c r="H213" s="69"/>
      <c r="I213" s="69"/>
      <c r="J213" s="69"/>
      <c r="K213" s="69"/>
      <c r="L213" s="69"/>
      <c r="M213" s="69"/>
      <c r="N213" s="69"/>
      <c r="O213" s="69"/>
    </row>
    <row r="214" spans="1:15" ht="12.75" customHeight="1" x14ac:dyDescent="0.2">
      <c r="A214" s="69"/>
      <c r="B214" s="69"/>
      <c r="C214" s="69"/>
      <c r="D214" s="69"/>
      <c r="E214" s="69"/>
      <c r="F214" s="69"/>
      <c r="G214" s="69"/>
      <c r="H214" s="69"/>
      <c r="I214" s="69"/>
      <c r="J214" s="69"/>
      <c r="K214" s="69"/>
      <c r="L214" s="69"/>
      <c r="M214" s="69"/>
      <c r="N214" s="69"/>
      <c r="O214" s="69"/>
    </row>
    <row r="215" spans="1:15" ht="12.75" customHeight="1" x14ac:dyDescent="0.2">
      <c r="A215" s="69"/>
      <c r="B215" s="69"/>
      <c r="C215" s="69"/>
      <c r="D215" s="69"/>
      <c r="E215" s="69"/>
      <c r="F215" s="69"/>
      <c r="G215" s="69"/>
      <c r="H215" s="69"/>
      <c r="I215" s="69"/>
      <c r="J215" s="69"/>
      <c r="K215" s="69"/>
      <c r="L215" s="69"/>
      <c r="M215" s="69"/>
      <c r="N215" s="69"/>
      <c r="O215" s="69"/>
    </row>
    <row r="216" spans="1:15" ht="12.75" customHeight="1" x14ac:dyDescent="0.2">
      <c r="A216" s="69"/>
      <c r="B216" s="69"/>
      <c r="C216" s="69"/>
      <c r="D216" s="69"/>
      <c r="E216" s="69"/>
      <c r="F216" s="69"/>
      <c r="G216" s="69"/>
      <c r="H216" s="69"/>
      <c r="I216" s="69"/>
      <c r="J216" s="69"/>
      <c r="K216" s="69"/>
      <c r="L216" s="69"/>
      <c r="M216" s="69"/>
      <c r="N216" s="69"/>
      <c r="O216" s="69"/>
    </row>
    <row r="217" spans="1:15" ht="12.75" customHeight="1" x14ac:dyDescent="0.2">
      <c r="A217" s="69"/>
      <c r="B217" s="69"/>
      <c r="C217" s="69"/>
      <c r="D217" s="69"/>
      <c r="E217" s="69"/>
      <c r="F217" s="69"/>
      <c r="G217" s="69"/>
      <c r="H217" s="69"/>
      <c r="I217" s="69"/>
      <c r="J217" s="69"/>
      <c r="K217" s="69"/>
      <c r="L217" s="69"/>
      <c r="M217" s="69"/>
      <c r="N217" s="69"/>
      <c r="O217" s="69"/>
    </row>
    <row r="218" spans="1:15" ht="12.75" customHeight="1" x14ac:dyDescent="0.2">
      <c r="A218" s="69"/>
      <c r="B218" s="69"/>
      <c r="C218" s="69"/>
      <c r="D218" s="69"/>
      <c r="E218" s="69"/>
      <c r="F218" s="69"/>
      <c r="G218" s="69"/>
      <c r="H218" s="69"/>
      <c r="I218" s="69"/>
      <c r="J218" s="69"/>
      <c r="K218" s="69"/>
      <c r="L218" s="69"/>
      <c r="M218" s="69"/>
      <c r="N218" s="69"/>
      <c r="O218" s="69"/>
    </row>
    <row r="219" spans="1:15" ht="12.75" customHeight="1" x14ac:dyDescent="0.2">
      <c r="A219" s="69"/>
      <c r="B219" s="69"/>
      <c r="C219" s="69"/>
      <c r="D219" s="69"/>
      <c r="E219" s="69"/>
      <c r="F219" s="69"/>
      <c r="G219" s="69"/>
      <c r="H219" s="69"/>
      <c r="I219" s="69"/>
      <c r="J219" s="69"/>
      <c r="K219" s="69"/>
      <c r="L219" s="69"/>
      <c r="M219" s="69"/>
      <c r="N219" s="69"/>
      <c r="O219" s="69"/>
    </row>
    <row r="220" spans="1:15" ht="12.75" customHeight="1" x14ac:dyDescent="0.2">
      <c r="A220" s="69"/>
      <c r="B220" s="69"/>
      <c r="C220" s="69"/>
      <c r="D220" s="69"/>
      <c r="E220" s="69"/>
      <c r="F220" s="69"/>
      <c r="G220" s="69"/>
      <c r="H220" s="69"/>
      <c r="I220" s="69"/>
      <c r="J220" s="69"/>
      <c r="K220" s="69"/>
      <c r="L220" s="69"/>
      <c r="M220" s="69"/>
      <c r="N220" s="69"/>
      <c r="O220" s="69"/>
    </row>
    <row r="221" spans="1:15" ht="12.75" customHeight="1" x14ac:dyDescent="0.2">
      <c r="A221" s="69"/>
      <c r="B221" s="69"/>
      <c r="C221" s="69"/>
      <c r="D221" s="69"/>
      <c r="E221" s="69"/>
      <c r="F221" s="69"/>
      <c r="G221" s="69"/>
      <c r="H221" s="69"/>
      <c r="I221" s="69"/>
      <c r="J221" s="69"/>
      <c r="K221" s="69"/>
      <c r="L221" s="69"/>
      <c r="M221" s="69"/>
      <c r="N221" s="69"/>
      <c r="O221" s="69"/>
    </row>
    <row r="222" spans="1:15" ht="12.75" customHeight="1" x14ac:dyDescent="0.2">
      <c r="A222" s="69"/>
      <c r="B222" s="69"/>
      <c r="C222" s="69"/>
      <c r="D222" s="69"/>
      <c r="E222" s="69"/>
      <c r="F222" s="69"/>
      <c r="G222" s="69"/>
      <c r="H222" s="69"/>
      <c r="I222" s="69"/>
      <c r="J222" s="69"/>
      <c r="K222" s="69"/>
      <c r="L222" s="69"/>
      <c r="M222" s="69"/>
      <c r="N222" s="69"/>
      <c r="O222" s="69"/>
    </row>
    <row r="223" spans="1:15" ht="12.75" customHeight="1" x14ac:dyDescent="0.2">
      <c r="A223" s="69"/>
      <c r="B223" s="69"/>
      <c r="C223" s="69"/>
      <c r="D223" s="69"/>
      <c r="E223" s="69"/>
      <c r="F223" s="69"/>
      <c r="G223" s="69"/>
      <c r="H223" s="69"/>
      <c r="I223" s="69"/>
      <c r="J223" s="69"/>
      <c r="K223" s="69"/>
      <c r="L223" s="69"/>
      <c r="M223" s="69"/>
      <c r="N223" s="69"/>
      <c r="O223" s="69"/>
    </row>
    <row r="224" spans="1:15" ht="12.75" customHeight="1" x14ac:dyDescent="0.2">
      <c r="A224" s="69"/>
      <c r="B224" s="69"/>
      <c r="C224" s="69"/>
      <c r="D224" s="69"/>
      <c r="E224" s="69"/>
      <c r="F224" s="69"/>
      <c r="G224" s="69"/>
      <c r="H224" s="69"/>
      <c r="I224" s="69"/>
      <c r="J224" s="69"/>
      <c r="K224" s="69"/>
      <c r="L224" s="69"/>
      <c r="M224" s="69"/>
      <c r="N224" s="69"/>
      <c r="O224" s="69"/>
    </row>
    <row r="225" spans="1:15" ht="12.75" customHeight="1" x14ac:dyDescent="0.2">
      <c r="A225" s="69"/>
      <c r="B225" s="69"/>
      <c r="C225" s="69"/>
      <c r="D225" s="69"/>
      <c r="E225" s="69"/>
      <c r="F225" s="69"/>
      <c r="G225" s="69"/>
      <c r="H225" s="69"/>
      <c r="I225" s="69"/>
      <c r="J225" s="69"/>
      <c r="K225" s="69"/>
      <c r="L225" s="69"/>
      <c r="M225" s="69"/>
      <c r="N225" s="69"/>
      <c r="O225" s="69"/>
    </row>
    <row r="226" spans="1:15" ht="12.75" customHeight="1" x14ac:dyDescent="0.2">
      <c r="A226" s="69"/>
      <c r="B226" s="69"/>
      <c r="C226" s="69"/>
      <c r="D226" s="69"/>
      <c r="E226" s="69"/>
      <c r="F226" s="69"/>
      <c r="G226" s="69"/>
      <c r="H226" s="69"/>
      <c r="I226" s="69"/>
      <c r="J226" s="69"/>
      <c r="K226" s="69"/>
      <c r="L226" s="69"/>
      <c r="M226" s="69"/>
      <c r="N226" s="69"/>
      <c r="O226" s="69"/>
    </row>
    <row r="227" spans="1:15" ht="12.75" customHeight="1" x14ac:dyDescent="0.2">
      <c r="A227" s="69"/>
      <c r="B227" s="69"/>
      <c r="C227" s="69"/>
      <c r="D227" s="69"/>
      <c r="E227" s="69"/>
      <c r="F227" s="69"/>
      <c r="G227" s="69"/>
      <c r="H227" s="69"/>
      <c r="I227" s="69"/>
      <c r="J227" s="69"/>
      <c r="K227" s="69"/>
      <c r="L227" s="69"/>
      <c r="M227" s="69"/>
      <c r="N227" s="69"/>
      <c r="O227" s="69"/>
    </row>
    <row r="228" spans="1:15" ht="12.75" customHeight="1" x14ac:dyDescent="0.2">
      <c r="A228" s="69"/>
      <c r="B228" s="69"/>
      <c r="C228" s="69"/>
      <c r="D228" s="69"/>
      <c r="E228" s="69"/>
      <c r="F228" s="69"/>
      <c r="G228" s="69"/>
      <c r="H228" s="69"/>
      <c r="I228" s="69"/>
      <c r="J228" s="69"/>
      <c r="K228" s="69"/>
      <c r="L228" s="69"/>
      <c r="M228" s="69"/>
      <c r="N228" s="69"/>
      <c r="O228" s="69"/>
    </row>
    <row r="229" spans="1:15" ht="12.75" customHeight="1" x14ac:dyDescent="0.2">
      <c r="A229" s="69"/>
      <c r="B229" s="69"/>
      <c r="C229" s="69"/>
      <c r="D229" s="69"/>
      <c r="E229" s="69"/>
      <c r="F229" s="69"/>
      <c r="G229" s="69"/>
      <c r="H229" s="69"/>
      <c r="I229" s="69"/>
      <c r="J229" s="69"/>
      <c r="K229" s="69"/>
      <c r="L229" s="69"/>
      <c r="M229" s="69"/>
      <c r="N229" s="69"/>
      <c r="O229" s="69"/>
    </row>
    <row r="230" spans="1:15" ht="12.75" customHeight="1" x14ac:dyDescent="0.2">
      <c r="A230" s="69"/>
      <c r="B230" s="69"/>
      <c r="C230" s="69"/>
      <c r="D230" s="69"/>
      <c r="E230" s="69"/>
      <c r="F230" s="69"/>
      <c r="G230" s="69"/>
      <c r="H230" s="69"/>
      <c r="I230" s="69"/>
      <c r="J230" s="69"/>
      <c r="K230" s="69"/>
      <c r="L230" s="69"/>
      <c r="M230" s="69"/>
      <c r="N230" s="69"/>
      <c r="O230" s="69"/>
    </row>
    <row r="231" spans="1:15" ht="15.75" customHeight="1" x14ac:dyDescent="0.2"/>
    <row r="232" spans="1:15" ht="15.75" customHeight="1" x14ac:dyDescent="0.2"/>
    <row r="233" spans="1:15" ht="15.75" customHeight="1" x14ac:dyDescent="0.2"/>
    <row r="234" spans="1:15" ht="15.75" customHeight="1" x14ac:dyDescent="0.2"/>
    <row r="235" spans="1:15" ht="15.75" customHeight="1" x14ac:dyDescent="0.2"/>
    <row r="236" spans="1:15" ht="15.75" customHeight="1" x14ac:dyDescent="0.2"/>
    <row r="237" spans="1:15" ht="15.75" customHeight="1" x14ac:dyDescent="0.2"/>
    <row r="238" spans="1:15" ht="15.75" customHeight="1" x14ac:dyDescent="0.2"/>
    <row r="239" spans="1:15" ht="15.75" customHeight="1" x14ac:dyDescent="0.2"/>
    <row r="240" spans="1:15"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4">
    <mergeCell ref="A1:A4"/>
    <mergeCell ref="B1:D4"/>
    <mergeCell ref="E1:F1"/>
    <mergeCell ref="E2:F2"/>
    <mergeCell ref="E3:F3"/>
    <mergeCell ref="E4:F4"/>
    <mergeCell ref="K6:K10"/>
    <mergeCell ref="B7:F7"/>
    <mergeCell ref="B8:F8"/>
    <mergeCell ref="B9:F9"/>
    <mergeCell ref="B6:F6"/>
    <mergeCell ref="G6:G10"/>
    <mergeCell ref="H6:H10"/>
    <mergeCell ref="I6:I10"/>
    <mergeCell ref="J6:J10"/>
    <mergeCell ref="B28:F28"/>
    <mergeCell ref="B29:F29"/>
    <mergeCell ref="B30:F30"/>
    <mergeCell ref="B20:F20"/>
    <mergeCell ref="B21:F21"/>
    <mergeCell ref="E22:F22"/>
    <mergeCell ref="A24:F24"/>
    <mergeCell ref="B25:F25"/>
    <mergeCell ref="B26:F26"/>
    <mergeCell ref="B27:F27"/>
    <mergeCell ref="C18:F18"/>
    <mergeCell ref="H14:I14"/>
    <mergeCell ref="A14:A15"/>
    <mergeCell ref="C14:D14"/>
    <mergeCell ref="C15:D15"/>
    <mergeCell ref="E14:F14"/>
    <mergeCell ref="E15:F15"/>
    <mergeCell ref="C16:D16"/>
    <mergeCell ref="E16:F16"/>
  </mergeCells>
  <hyperlinks>
    <hyperlink ref="H11" r:id="rId1" xr:uid="{00000000-0004-0000-0500-000000000000}"/>
  </hyperlinks>
  <printOptions horizontalCentered="1" verticalCentered="1"/>
  <pageMargins left="0.35433070866141736" right="0.35433070866141736" top="0.19685039370078741" bottom="0.39370078740157483" header="0" footer="0"/>
  <pageSetup paperSize="14" orientation="portrait"/>
  <headerFooter>
    <oddFooter>&amp;C&amp;P</oddFooter>
  </headerFooter>
  <rowBreaks count="1" manualBreakCount="1">
    <brk id="28"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001"/>
  <sheetViews>
    <sheetView tabSelected="1" topLeftCell="E1" workbookViewId="0">
      <selection activeCell="Q15" sqref="Q15"/>
    </sheetView>
  </sheetViews>
  <sheetFormatPr baseColWidth="10" defaultColWidth="12.625" defaultRowHeight="15" customHeight="1" x14ac:dyDescent="0.2"/>
  <cols>
    <col min="1" max="1" width="28.75" customWidth="1"/>
    <col min="2" max="2" width="14.25" customWidth="1"/>
    <col min="3" max="3" width="10.5" bestFit="1" customWidth="1"/>
    <col min="4" max="8" width="9.375" customWidth="1"/>
  </cols>
  <sheetData>
    <row r="1" spans="1:12" ht="15" customHeight="1" thickBot="1" x14ac:dyDescent="0.3">
      <c r="A1" s="412" t="s">
        <v>427</v>
      </c>
      <c r="B1" s="412"/>
      <c r="C1" s="412"/>
      <c r="D1" s="412"/>
      <c r="E1" s="412"/>
      <c r="F1" s="412"/>
    </row>
    <row r="2" spans="1:12" ht="35.25" customHeight="1" x14ac:dyDescent="0.25">
      <c r="A2" s="265" t="s">
        <v>414</v>
      </c>
      <c r="B2" s="266" t="s">
        <v>415</v>
      </c>
      <c r="C2" s="266" t="s">
        <v>416</v>
      </c>
      <c r="D2" s="266" t="s">
        <v>417</v>
      </c>
      <c r="E2" s="266" t="s">
        <v>155</v>
      </c>
      <c r="F2" s="267" t="s">
        <v>156</v>
      </c>
      <c r="G2" s="171"/>
      <c r="H2" s="171"/>
      <c r="J2" s="272" t="s">
        <v>414</v>
      </c>
      <c r="K2" s="272" t="s">
        <v>415</v>
      </c>
      <c r="L2" s="272" t="s">
        <v>416</v>
      </c>
    </row>
    <row r="3" spans="1:12" x14ac:dyDescent="0.25">
      <c r="A3" s="172" t="s">
        <v>418</v>
      </c>
      <c r="B3" s="268">
        <f>'C1 Riesgo'!I21</f>
        <v>7</v>
      </c>
      <c r="C3" s="268">
        <f>'C1 Riesgo'!I22</f>
        <v>0</v>
      </c>
      <c r="D3" s="268">
        <f>'C1 Riesgo'!I23</f>
        <v>7</v>
      </c>
      <c r="E3" s="268">
        <f>'C1 Riesgo'!I24</f>
        <v>0</v>
      </c>
      <c r="F3" s="173">
        <f>C3/B3</f>
        <v>0</v>
      </c>
      <c r="G3" s="174"/>
      <c r="J3" s="273" t="s">
        <v>418</v>
      </c>
      <c r="K3" s="275">
        <f>B3</f>
        <v>7</v>
      </c>
      <c r="L3" s="275">
        <f>C3</f>
        <v>0</v>
      </c>
    </row>
    <row r="4" spans="1:12" x14ac:dyDescent="0.25">
      <c r="A4" s="172" t="s">
        <v>419</v>
      </c>
      <c r="B4" s="268">
        <f>'C2 Racionalización trámites '!I14</f>
        <v>1</v>
      </c>
      <c r="C4" s="268">
        <f>'C2 Racionalización trámites '!I15</f>
        <v>1</v>
      </c>
      <c r="D4" s="268">
        <f>'C2 Racionalización trámites '!I16</f>
        <v>0</v>
      </c>
      <c r="E4" s="268">
        <f>'C2 Racionalización trámites '!I17</f>
        <v>0</v>
      </c>
      <c r="F4" s="173">
        <f>C4/B4</f>
        <v>1</v>
      </c>
      <c r="G4" s="174"/>
      <c r="J4" s="273" t="s">
        <v>419</v>
      </c>
      <c r="K4" s="275">
        <f t="shared" ref="K4:K9" si="0">B4</f>
        <v>1</v>
      </c>
      <c r="L4" s="275">
        <f t="shared" ref="L4:L9" si="1">C4</f>
        <v>1</v>
      </c>
    </row>
    <row r="5" spans="1:12" x14ac:dyDescent="0.25">
      <c r="A5" s="172" t="s">
        <v>420</v>
      </c>
      <c r="B5" s="268">
        <f>'C3. Rendición de cuentas'!I32</f>
        <v>19</v>
      </c>
      <c r="C5" s="268">
        <f>'C3. Rendición de cuentas'!I33</f>
        <v>2</v>
      </c>
      <c r="D5" s="268">
        <f>'C3. Rendición de cuentas'!I34</f>
        <v>17</v>
      </c>
      <c r="E5" s="268">
        <f>'C3. Rendición de cuentas'!I35</f>
        <v>0</v>
      </c>
      <c r="F5" s="173">
        <f t="shared" ref="F5:F9" si="2">C5/B5</f>
        <v>0.10526315789473684</v>
      </c>
      <c r="G5" s="174"/>
      <c r="J5" s="273" t="s">
        <v>420</v>
      </c>
      <c r="K5" s="275">
        <f t="shared" si="0"/>
        <v>19</v>
      </c>
      <c r="L5" s="275">
        <f t="shared" si="1"/>
        <v>2</v>
      </c>
    </row>
    <row r="6" spans="1:12" x14ac:dyDescent="0.25">
      <c r="A6" s="172" t="s">
        <v>421</v>
      </c>
      <c r="B6" s="268">
        <f>'C4.Mecanismos mejorara AC'!I27</f>
        <v>14</v>
      </c>
      <c r="C6" s="268">
        <f>'C4.Mecanismos mejorara AC'!I28</f>
        <v>6</v>
      </c>
      <c r="D6" s="268">
        <f>'C4.Mecanismos mejorara AC'!I29</f>
        <v>8</v>
      </c>
      <c r="E6" s="268">
        <f>'C4.Mecanismos mejorara AC'!I30</f>
        <v>0</v>
      </c>
      <c r="F6" s="173">
        <f t="shared" si="2"/>
        <v>0.42857142857142855</v>
      </c>
      <c r="G6" s="174"/>
      <c r="J6" s="273" t="s">
        <v>421</v>
      </c>
      <c r="K6" s="275">
        <f t="shared" si="0"/>
        <v>14</v>
      </c>
      <c r="L6" s="275">
        <f t="shared" si="1"/>
        <v>6</v>
      </c>
    </row>
    <row r="7" spans="1:12" x14ac:dyDescent="0.25">
      <c r="A7" s="172" t="s">
        <v>422</v>
      </c>
      <c r="B7" s="268">
        <f>'C5.Transparencia y acc. inf'!I26</f>
        <v>13</v>
      </c>
      <c r="C7" s="268">
        <f>'C5.Transparencia y acc. inf'!I27</f>
        <v>2</v>
      </c>
      <c r="D7" s="268">
        <f>'C5.Transparencia y acc. inf'!I28</f>
        <v>11</v>
      </c>
      <c r="E7" s="268">
        <f>'C5.Transparencia y acc. inf'!I29</f>
        <v>0</v>
      </c>
      <c r="F7" s="175">
        <f t="shared" si="2"/>
        <v>0.15384615384615385</v>
      </c>
      <c r="G7" s="174"/>
      <c r="J7" s="273" t="s">
        <v>422</v>
      </c>
      <c r="K7" s="275">
        <f t="shared" si="0"/>
        <v>13</v>
      </c>
      <c r="L7" s="275">
        <f t="shared" si="1"/>
        <v>2</v>
      </c>
    </row>
    <row r="8" spans="1:12" ht="15.75" thickBot="1" x14ac:dyDescent="0.3">
      <c r="A8" s="176" t="s">
        <v>423</v>
      </c>
      <c r="B8" s="269">
        <f>'C6. Iniciativas adicionales'!I15</f>
        <v>2</v>
      </c>
      <c r="C8" s="269">
        <f>'C6. Iniciativas adicionales'!I16</f>
        <v>1</v>
      </c>
      <c r="D8" s="269">
        <f>'C6. Iniciativas adicionales'!I17</f>
        <v>1</v>
      </c>
      <c r="E8" s="269">
        <f>'C6. Iniciativas adicionales'!I18</f>
        <v>0</v>
      </c>
      <c r="F8" s="177">
        <f t="shared" si="2"/>
        <v>0.5</v>
      </c>
      <c r="G8" s="174"/>
      <c r="J8" s="273" t="s">
        <v>423</v>
      </c>
      <c r="K8" s="275">
        <f t="shared" si="0"/>
        <v>2</v>
      </c>
      <c r="L8" s="275">
        <f t="shared" si="1"/>
        <v>1</v>
      </c>
    </row>
    <row r="9" spans="1:12" ht="15.75" thickBot="1" x14ac:dyDescent="0.3">
      <c r="A9" s="178" t="s">
        <v>424</v>
      </c>
      <c r="B9" s="179">
        <f t="shared" ref="B9:E9" si="3">SUM(B3:B8)</f>
        <v>56</v>
      </c>
      <c r="C9" s="179">
        <f t="shared" si="3"/>
        <v>12</v>
      </c>
      <c r="D9" s="264">
        <f t="shared" si="3"/>
        <v>44</v>
      </c>
      <c r="E9" s="270">
        <f t="shared" si="3"/>
        <v>0</v>
      </c>
      <c r="F9" s="271">
        <f t="shared" si="2"/>
        <v>0.21428571428571427</v>
      </c>
      <c r="G9" s="180"/>
      <c r="J9" s="274" t="s">
        <v>424</v>
      </c>
      <c r="K9" s="275">
        <f t="shared" si="0"/>
        <v>56</v>
      </c>
      <c r="L9" s="275">
        <f t="shared" si="1"/>
        <v>12</v>
      </c>
    </row>
    <row r="10" spans="1:12" ht="15" customHeight="1" thickTop="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
    <mergeCell ref="A1:F1"/>
  </mergeCells>
  <pageMargins left="0.23" right="0.1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Riesgo</vt:lpstr>
      <vt:lpstr>C2 Racionalización trámites </vt:lpstr>
      <vt:lpstr>C3. Rendición de cuentas</vt:lpstr>
      <vt:lpstr>C4.Mecanismos mejorara AC</vt:lpstr>
      <vt:lpstr>C5.Transparencia y acc. inf</vt:lpstr>
      <vt:lpstr>C6. Iniciativas adicionales</vt:lpstr>
      <vt:lpstr>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Correa Guarín</dc:creator>
  <cp:lastModifiedBy>hilda yamile morales laverde</cp:lastModifiedBy>
  <dcterms:created xsi:type="dcterms:W3CDTF">2020-01-16T16:39:11Z</dcterms:created>
  <dcterms:modified xsi:type="dcterms:W3CDTF">2020-05-15T14:59:38Z</dcterms:modified>
</cp:coreProperties>
</file>