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455" activeTab="0"/>
  </bookViews>
  <sheets>
    <sheet name="DIC-01 Cumplimiento DIC C1" sheetId="1" r:id="rId1"/>
    <sheet name="DIC-02 Cumplimiento DIC C2" sheetId="2" r:id="rId2"/>
    <sheet name="Listas" sheetId="3" state="hidden" r:id="rId3"/>
  </sheets>
  <definedNames>
    <definedName name="_xlnm.Print_Area" localSheetId="0">'DIC-01 Cumplimiento DIC C1'!$A$1:$M$65</definedName>
    <definedName name="_xlnm.Print_Area" localSheetId="1">'DIC-02 Cumplimiento DIC C2'!$A$1:$M$65</definedName>
    <definedName name="Frecuencia" localSheetId="0">#REF!</definedName>
    <definedName name="Frecuencia" localSheetId="1">#REF!</definedName>
    <definedName name="Frecuencia">#REF!</definedName>
    <definedName name="Herramienta" localSheetId="0">#REF!</definedName>
    <definedName name="Herramienta" localSheetId="1">#REF!</definedName>
    <definedName name="Herramienta">#REF!</definedName>
    <definedName name="iii">#REF!</definedName>
    <definedName name="Meses" localSheetId="0">#REF!</definedName>
    <definedName name="Meses" localSheetId="1">#REF!</definedName>
    <definedName name="Meses">#REF!</definedName>
    <definedName name="Procesos" localSheetId="0">#REF!</definedName>
    <definedName name="Procesos" localSheetId="1">#REF!</definedName>
    <definedName name="Procesos">#REF!</definedName>
    <definedName name="Tenden">#REF!</definedName>
    <definedName name="Tendencia" localSheetId="0">#REF!</definedName>
    <definedName name="Tendencia" localSheetId="1">#REF!</definedName>
    <definedName name="Tendencia">#REF!</definedName>
    <definedName name="Tipo" localSheetId="0">#REF!</definedName>
    <definedName name="Tipo" localSheetId="1">#REF!</definedName>
    <definedName name="Tipo">#REF!</definedName>
  </definedNames>
  <calcPr fullCalcOnLoad="1"/>
</workbook>
</file>

<file path=xl/sharedStrings.xml><?xml version="1.0" encoding="utf-8"?>
<sst xmlns="http://schemas.openxmlformats.org/spreadsheetml/2006/main" count="382" uniqueCount="153">
  <si>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</si>
  <si>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</si>
  <si>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</si>
  <si>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</si>
  <si>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</si>
  <si>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</si>
  <si>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</si>
  <si>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</si>
  <si>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</si>
  <si>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</si>
  <si>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</si>
  <si>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</si>
  <si>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</si>
  <si>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</si>
  <si>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</si>
  <si>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</si>
  <si>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</si>
  <si>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</si>
  <si>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</si>
  <si>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</si>
  <si>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</si>
  <si>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</si>
  <si>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</si>
  <si>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</si>
  <si>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</si>
  <si>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</si>
  <si>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</si>
  <si>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</si>
  <si>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</si>
  <si>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</si>
  <si>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</si>
  <si>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</si>
  <si>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</si>
  <si>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</si>
  <si>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</si>
  <si>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</si>
  <si>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</si>
  <si>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</si>
  <si>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</si>
  <si>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</si>
  <si>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</si>
  <si>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</si>
  <si>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</si>
  <si>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</si>
  <si>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</si>
  <si>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</si>
  <si>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</si>
  <si>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</si>
  <si>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</si>
  <si>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</si>
  <si>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</si>
  <si>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</si>
  <si>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</si>
  <si>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</si>
  <si>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</si>
  <si>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</si>
  <si>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</si>
  <si>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</si>
  <si>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</si>
  <si>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</si>
  <si>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</si>
  <si>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</si>
  <si>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</si>
  <si>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</si>
  <si>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</si>
  <si>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</si>
  <si>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</si>
  <si>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</si>
  <si>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</si>
  <si>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</si>
  <si>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</si>
  <si>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</si>
  <si>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</si>
  <si>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</si>
  <si>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</si>
  <si>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</si>
  <si>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</si>
  <si>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</si>
  <si>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</si>
  <si>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</si>
  <si>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</si>
  <si>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</si>
  <si>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</si>
  <si>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</si>
  <si>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</si>
  <si>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</si>
  <si>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</si>
  <si>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</si>
  <si>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</si>
  <si>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</si>
  <si>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</si>
  <si>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</si>
  <si>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</si>
  <si>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</si>
  <si>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</si>
  <si>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</si>
  <si>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</si>
  <si>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</si>
  <si>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</si>
  <si>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</si>
  <si>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</si>
  <si>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</si>
  <si>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</si>
  <si>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</si>
  <si>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</si>
  <si>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</si>
  <si>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</si>
  <si>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</si>
  <si>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</si>
  <si>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</si>
  <si>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</si>
  <si>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</si>
  <si>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</si>
  <si>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</si>
  <si>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</si>
  <si>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</si>
  <si>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</si>
  <si>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</si>
  <si>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</si>
  <si>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</si>
  <si>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</si>
  <si>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</si>
  <si>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 xml:space="preserve">Divulgar la información del IDEP mediante el uso estratégico de canales de comunicación internos y externos para dar respuestas a las necesidades y expectativas de los usuarios de la entidad </t>
  </si>
  <si>
    <t>Contratista enlace entre el área de planeación y misional de la oficina Asesora de Planeación</t>
  </si>
  <si>
    <t>Avance en la ejecución de las actividades en el trimestre / Total de actividades programadas en la vigencia</t>
  </si>
  <si>
    <t>Avance en la ejecución de las actividades en el trimestre</t>
  </si>
  <si>
    <t xml:space="preserve">PMR mensual reportado por los referentes técnicos de cada proyecto </t>
  </si>
  <si>
    <t>Ficha de la estrategia de Comunicación, Socialización y Divulgación</t>
  </si>
  <si>
    <t xml:space="preserve"> Total de actividades programadas en la vigencia</t>
  </si>
  <si>
    <t>Medir el avance en el desarrollo de la estrategia de Comunicación, Socialización y Divulgación del componente 1 Seguimiento a la política educativa distrital en los contextos escolares</t>
  </si>
  <si>
    <t>Se tiene en cuenta el avance en la ejecución de las actividades en el trimestre reportado en el PMR por los referentes versus el avance en el total de las actividades programadas en la vigencia</t>
  </si>
  <si>
    <t>Avance en el desarrollo de la estrategia de Comunicación, Socialización y Divulgación</t>
  </si>
  <si>
    <t>SEGPLAN</t>
  </si>
  <si>
    <t>Avance en el desarrollo de la estrategia de Comunicación, socialización y divulgación de cualificación, investigación e innovación docente: comunidades de saber y de práctica pedagógica</t>
  </si>
  <si>
    <t>Medir el avance en el desarrollo de la estrategia de Comunicación, socialización y divulgación de cualificación, investigación e innovación docente: comunidades de saber y de práctica pedagógica</t>
  </si>
  <si>
    <t>Se avanza en la creación y continuidad de las actividades, instrumentos, medios y estrategias de comunicación y divulgación para visibilizar, compartir, intercambiar y posicionar el conocimiento pedagógico y educativo generado desde el IDEP y desde la práctica pedagógica de maestros y maestras y las instituciones. Para estas labores se cuenta con un equipo de trabajo que avanza en la publicación y divulgación de noticias sobre convocatorias, documentos, micrositios, redes sociales y actualización del calendario de eventos en la página web de la entidad. Se avanza en la planeación para la exhibición en la Feria del Libro de las publicaciones producidas por el IDEP y en la socialización y divulgación de las investigaciones realizadas por el Instituto. S        e realizó un encuentro que permitió visibilizar algunas de las experiencias pedagógicas en temas de inclusión y diversidad en las Instituciones Educativas Distritales. Se cuenta con la membrecía con CLACSO para la vigencia 2018, con el fin de impulsar las comunidades de saber y practica pedagógica por medio de la investigación a través de la innovación educativa. Así mismo, se ha publicado información administrativa y financiera relacionada con Gobierno Digital y ley de Transparencia y Corrupción. 
La labor editorial contempla adelantos en las siguientes actividades. Del Magazín Aula Urbana No. 109,  culminó la labor de preparación y búsqueda de contenidos, edición  y diseño (diagramación y producción iconográfica), y se emprendieron acciones para su difusión a través de diferentes medios y canales institucionales. Se dieron orientaciones para el tema de la edición No. 35, así como los temas estimados para los números 36  y 37. En el campo de los libros de la colección IDEP, para el caso del  libro Premio a la investigación. Experiencia Ganadoras 2017, culminó la edición de texto y se adelantó propuesta de diseño de contenidos.  El cierre de este título para su difusión se realizará en abril de 2018.  
Atendiendo a la definición del IDEP de los temas de 4 títulos de libros restantes a publicar en 2018 (en total 5 a producir en el año, con el texto del Premio), se continúa haciendo seguimiento para tener en cuenta cronograma de producción y productos a entregar de cada títulos para garantizar el inicio del proceso. 
Se han adelantado acciones preparatorias para la participación del IDEP en la Feria Internacional del Libro de Bogotá 2018, en el marco del cual el IDEP contará con un stand mediante el cual visibilice y promueva sus acciones y producciones académicas. Así mismo, realizará diversos eventos académicos para la presentación de libros producidos por el Instituto. 
Ateniendo al reporte de la Imprenta Distrital de contar disponibilidad de impresión de publicaciones IDEP 2018, se hizo entrega del magazín Aula Urbana 109.</t>
  </si>
  <si>
    <t>X</t>
  </si>
  <si>
    <t xml:space="preserve">Se avanza en la creación y continuidad de las actividades, instrumentos, medios y estrategias de comunicación y divulgación para visibilizar, compartir, intercambiar y posicionar el seguimiento a la política educativa desde la mirada del Sistema de Seguimiento a la Política Educativa Distrital en los Contextos Escolares (SISPED). Para está labor, el equipo de trabajo, genera y divulga contenidos comunicativos e informativos a través de los medios institucionales, masivos y alternativos, en los cuales se difunden y socializan proyectos y/o eventos del IDEP por medio de la página web y redes sociales de la entidad, de las noticias sobre las convocatorias, la cobertura de los eventos, documentos, micrositios, redes sociales y actualización del calendario, conjuntamente, se avanza en la construcción de una estrategia de promoción y relanzamiento de las producciones en investigación e innovación realizadas por el IDEP. 
De igual manera, se continúa publicando la información administrativa y financiera relacionada con Gobierno Digital y Ley de Transparencia y Corrupción, con el fin de brindar a la comunidad una puerta abierta para que sea reconocido y está acorde con la normatividad vigente.
Se avanza en la coedición por medio impreso (en papel) y/o electrónica (e-book, PDF), del libro titulado “21 VOCES. Historias de vida sobre 40 años de Educación en Colombia” de los autores J.D. Herrera y H. Bayona. La labor editorial realizada durante el mes contempla adelantos en las siguientes actividades. Para la Edición No. 110 del Magazín Aula Urbana se adelantó la definición de la estructura general del número, así mismo se culminó la revisión, por parte del IDEP, de experiencias pedagógicas de maestros y maestras que se espera incluir en este número. Se adelantó además la solicitud de producción de algunos artículos. Para el caso de la revista Educación y Ciudad No. 34, finalizó la revisión de artículos recibidos en convocatoria de 2017.  Los contenidos preseleccionados fueron entregados para evaluación y se iniciará su edición y corrección en el mes de abril de 2018. Atendiendo a la definición del IDEP de los temas de 4 títulos de libros restantes a publicar en 2018 (en total 5 a producir en el año, con el texto del Premio), se continúa haciendo seguimiento para tener en cuenta cronograma de producción y productos a entregar de cada títulos para garantizar el inicio del proceso. </t>
  </si>
  <si>
    <t>DIC-01</t>
  </si>
  <si>
    <t>DIC-02</t>
  </si>
  <si>
    <t>A 30 de junio el consumo de publicaciones a través de la biblioteca digital del IDEP y de los eventos realizados por el Instituto se presentó de la siguiente manera:
- Publicaciones distribuidas en físico en eventos realizados por el IDEP (8 libros) - 5.953 vistas
- Artículos más vistos en la versión digital del Magazín Aula Urbana "edición 109 y 110“,  últimas ediciones publicadas por el IDEP - 632 vistas
- Artículos vistos en la versión digital de la revista Educación y Ciudad "edición 32 y 33“, últimas ediciones publicadas por el IDEP - 1,999 vistas
- Descargas de libros producidos en las vigencias 2012, 2015, 2017 y 2018 - 682 descargas
Igualmente, teniendo en cuenta los dos procedimientos administrativos registrados en el Sistema Único de Información de Trámites – SUIT:
1. Postulación de un artículo para publicación en la Revista Educación y Ciudad o en el Magazín Aula Urbana: Para lo corrido del primer semestre se abrió convocatoria para publicación de artículos en la Revista Educación y Ciudad Nº 35 con el tema Industrias Culturales y Educación, se registran 26 artículos postulados que corresponden a 48 autores, ahora bien, 6 fueron presentados mediante el correo electrónico de la revista (10 autores) y 20 a través de la plataforma Open Journal System – OJS (38 autores). A las postulaciones realizadas mediante OJS se acusó recibo automático, y a las remitidas vía correo,  se  les manifestó a  los autores el inicio de la etapa de revisión. Del magazín Aula Urbana no se abrió convocatoria para la publicación de artículos durante el semestre.
2. Préstamo bibliotecario: Consulta bibliográfica y otros como materiales audiovisuales, informáticos y similares en el Centro de Documentación del Instituto: se registró la atención de 35 usuarios entre docentes y estudiantes.
Del Magazín Aula Urbana No. 110 (Apuestas pedagógicas para una educación transformadora), cuya circulación se previó para el segundo trimestre, se puede señalar que se inició en este mes la difusión de la publicación, en diferentes medios institucionales. Entre enero y junio se adelantó la preparación editorial de contenidos, el diseño (diagramación y producción iconográfica). Este número, al igual que el 109, recoge experiencias pedagógicas recuperadas luego de realizar una convocatoria a docentes para la presentación de artículos para el magazín). Previendo las actividades editoriales del componente del número 112 (a circular en el último trimestre de 2018), el comité académico del IDEP definió los temas y  contenidos generales a incluir, referidos a aquellos que den cuenta de los proyectos Ser maestro, Sumapaz (educación y ruralidad) y primera infancia. 
La revista Educación y Ciudad prevista para este componente es la número 34 (primer semestre). De esta se adelantó  y finalizó en junio la preparación editorial y la corrección y el diseño de la publicación. Previamente, en lo corrido del semestre se revisaron y valoraron los artículos recibidos, además se adelantó la evaluación de los textos seleccionados con posibilidad de publicación. De otro lado, en junio se obtuvo, luego de gestión iniciada en 2017, la aceptación de la inclusión de la revista en el índice DOAJ.
En lo referido a la publicación de libros resultado de proyectos del componente 1, para la vigencia se ha previsto editar dos títulos. Al respecto, en junio finalizó la edición y corrección de libro, y revisión por parte del IDEP, e inició el diseño del título Las rutas de las emociones: sujetos e instituciones en tránsito a la paz. Para el segundo, semestre se ha previsto, en la reorganización del cronograma,  inicie la labor editorial del material de la publicación producto del estudio maternidad y paternidad tempranas. Igualmente, se publicó en co-edición el libro “21 VOCES. Historias de vida sobre 40 años de Educación en Colombia” de los autores J.D. Herrera y H. Bayona.</t>
  </si>
  <si>
    <t xml:space="preserve">A 30 de junio el consumo de publicaciones a través de la biblioteca digital del IDEP y de los eventos realizados por el Instituto se presentó de la siguiente manera:
- Publicaciones distribuidas en físico en eventos realizados por el IDEP (8 libros) - 5.953 vistas
- Artículos más vistos en la versión digital del Magazín Aula Urbana "edición 109 y 110“,  últimas ediciones publicadas por el IDEP - 632 vistas
- Artículos vistos en la versión digital de la revista Educación y Ciudad "edición 32 y 33“, últimas ediciones publicadas por el IDEP - 1,999 vistas
- Descargas de libros producidos en las vigencias 2012, 2015, 2017 y 2018 - 682 descargas
Igualmente, teniendo en cuenta los dos procedimientos administrativos registrados en el Sistema Único de Información de Trámites – SUIT:
1. Postulación de un artículo para publicación en la Revista Educación y Ciudad o en el Magazín Aula Urbana: Para lo corrido del primer semestre se abrió convocatoria para publicación de artículos en la Revista Educación y Ciudad Nº 35 con el tema Industrias Culturales y Educación, se registran 26 artículos postulados que corresponden a 48 autores, ahora bien, 6 fueron presentados mediante el correo electrónico de la revista (10 autores) y 20 a través de la plataforma Open Journal System – OJS (38 autores). A las postulaciones realizadas mediante OJS se acusó recibo automático, y a las remitidas vía correo,  se  les manifestó a  los autores el inicio de la etapa de revisión. Del magazín Aula Urbana no se abrió convocatoria para la publicación de artículos durante el semestre.
2. Préstamo bibliotecario: Consulta bibliográfica y otros como materiales audiovisuales, informáticos y similares en el Centro de Documentación del Instituto: se registró la atención de 35 usuarios entre docentes y estudiantes.
Se realizó la publicación del magazín Aula Urbana No. 109, número dedicado a visibilizar experiencias pedagógicas de Innovación (recuperadas luego de una convocatoria a docentes para la presentación de artículos para el magazín, igualmente se proyectó la edición 111 del magazín (previsto para el tercer trimestre), en este lapso se trabajó con los integrantes del componente una propuesta de contenido en el cual se destaca la inclusión de artículos relacionados con el tema prácticas de evaluación, desarrollos del estudio durante 2018. Lo anterior,  dando continuidad  a la propuesta de destacar los proyectos de maestros y maestras en el mayor porcentaje de páginas de la publicación. Para el cierre de junio, se cuenta con 18 artículos  de docentes para iniciar la revisión y edición de contenidos. La revista Educación y Ciudad prevista para este componente es la número 35.
En lo referido a la publicación de libros resultado de proyectos del componente 2, para la vigencia se ha previsto editar tres títulos. De estos, dos títulos 1. El desafío de “ir juntos”… una experiencia de acompañamiento pedagógico para el reconocimiento del saber del maestro. Tomo 1. 2. El desafío de “ir juntos”… una experiencia de acompañamiento pedagógico para el reconocimiento del saber del maestro.  Tomo 2, se encuentran en edición y corrección. El otro título previsto para el componente, fue el libro Premio a la investigación. Experiencia Ganadoras 2017,  del cual se adelantó y finalizó la labor de edición, diseño,  impresión y distribución del libro entre enero y abril del presente. Este título fue presentado en el marco de la Feria Internacional del Libro de Bogotá, prevista para el 2 de mayo del presente. Así mismo, se ha difundido ampliamente en medios institucionales su puesta en circulación. 
Se destaca la participación del IDEP, entre abril y mayo del presente en la Feria Internacional del Libro de Bogotá 2018, el Instituto distribuyó  entre los 1.049 asistentes al stand y a eventos, 2515 ejemplares de 21 títulos diversos. En el stand se entregaron 1.695 y en eventos 820 ejemplares
Aunado a lo anterior, se han desarrollado 4 eventosINNOVAIDEP con diferentes temáticas y ponentes, en pro de generar de un espacio permanente de encuentro, para que los docentes y directivos docentes, puedan hacer visibles sus experiencias pedagógicas, cualificarse e ir conformando comunidades de saber y práctica pedagógica, para apropiarse de la amplia producción académica con la que cuenta el instituto y encontrar en sus pares, vínculos que aporten a sus investigaciones o a sus deseos de implementar innovadoras estrategias pedagógicas
</t>
  </si>
  <si>
    <t xml:space="preserve">A 30 de septiembre, el consumo de publicaciones durante la vigencia 2018 a través de la biblioteca digital del IDEP y de los eventos realizados por el Instituto se presentó de la siguiente manera:
- Publicaciones distribuidas en físico en eventos realizados por el IDEP (8 libros) - 5.953  ( Revista Educación y ciudad) 510 y (Magazín Aula Urbana ) - 6.741
- Artículos descargados en la versión digital del Magazín Aula Urbana de las diferentes ediciones publicadas por el IDEP – 9.393 descargas
- Artículos descargados en la versión digital de la revista Educación y Ciudad de las ediciones publicadas por el IDEP – 14.638 descargas
- Descargas de libros producidos por el IDEP - 2.825 descargas 
Del magazín Aula Urbana 112(a circular en el último trimestre de 2018) en este mes finalizada preparación editorial e inicia la etapa de diseño y diagramación. Este número se espera incluya aproximadamente 20 textos de docentes y un artículo de reseña o contextualización del proyecto Ser maestro; 5 artículos que dan cuenta del proyecto Sumapaz: territorio pedagógico para el reencuentro y la reconciliación, y un artículo del proyecto Sistema de monitoreo a las condiciones de calidad de la educación inicial en el marco de la atención integral y reseña de publicaciones. La definición de contenidos fue realizada por el Comité Académica.
Se define la publicación Profes transmedia. Docentes en búsqueda de narrativas para la apropiación social del conocimiento. Inicia en este mes la edición del último título señalado.
De la revista Educación y Ciudad 35. En este lapso se realizó la revisión de los 18 textos preseleccionados con el software antiplagio; se adelantó la evaluación por parte de pares académicos de 18 artículos, seleccionados luego de la revisión académica adelantada por el experto editorial de la entidad contratada, la supervisión y el editor académico invitado Germán Rey; se dio respuesta a los autores, cuyos textos en diagnóstico académico realizado, no cumplen y cumplen con los términos de la convocatoria; se inició el trabajo de producción gráfica de la revista. </t>
  </si>
  <si>
    <t>A 30 de septiembre el consumo de publicaciones durante la vigencia 2018, a través de la biblioteca digital del IDEP y de los eventos realizados por el Instituto se presentó de la siguiente manera:
- Publicaciones distribuidas en físico en eventos y otras actividades realizadas por el IDEP (8 libros) - 3567, ( Revista Educación y ciudad) 510 y (Magazín Aula Urbana ) - 6.741
- Artículos descargados en la versión digital del Magazín Aula Urbana de las diferentes ediciones publicadas por el IDEP – 9.393 descargas
- Artículos descargados en la versión digital de la revista Educación y Ciudad de las ediciones publicadas por el IDEP – 14.638 descargas
- Descargas de libros producidos por el IDEP - 2.825 descargas 
Para la edición 111 del magazín, en este lapso finalizó el diseño y se adelantó la difusión y circulación digital de la publicación. Previamente se realizó la edición y preparación de contenidos y revisión preliminar de diseño. La edición aborda como tema las prácticas de evaluación, desarrollos del estudio durante 2018, incluye 15 experiencias de docentes, dos artículos de resultados y contextualización y uno sobre la Red RIE.  Uno final da cuenta del proyecto de incentivos docentes. Se referencia además para apoyar su circulación, la revista Educación y Ciudad No. 34. Al inicio de este mes se realizó la entrega de archivos de impresión a la Imprenta Distrital, donde se encuentran en proceso de impresión (sin fecha de entrega confirmada). 
De la revista Educación y Ciudad 35. En este lapso se realizó la revisión de los 18 textos preseleccionados con el software antiplagio; se adelantó la evaluación por parte de pares académicos de 18 artículos, seleccionados luego de la revisión académica adelantada por el experto editorial de la entidad contratada, la supervisión y el editor académico invitado Germán Rey; se dio respuesta a los autores, cuyos textos en diagnóstico académico realizado, no cumplen y cumplen con los términos de la convocatoria; se inició el trabajo de producción gráfica de la revista. 
En lo referido a la publicación de libros resultado de proyectos del componente 2, para la vigencia se ha previsto editar tres títulos. De estos, dos títulos 1. El desafío de “ir juntos”… una experiencia de acompañamiento pedagógico para el reconocimiento del saber del maestro. Tomo 1. 2. El desafío de “ir juntos”… una experiencia de acompañamiento pedagógico para el reconocimiento del saber del maestro.  Tomo 2, se avanzó en el proceso de edición, corrección y diseño. Teniendo en cuenta los tiempos de revisión de artes finales por parte de autores.
Aunado a lo anterior, se han desarrollado 7 eventos INNOVAIDEP con diferentes temáticas (Ambientes de aprendizaje, diversidad e inclusión, integración curricular de la Ciudadanía Sexual, Enfoque de Género, Educación ambiental, lectura y escritura, educación para la paz y educación artística) y ponentes, en pro de generar de un espacio permanente de encuentro, para que los docentes y directivos docentes, puedan hacer visibles sus experiencias pedagógicas, cualificarse e ir conformando comunidades de saber y práctica pedagógica, para apropiarse de la amplia producción académica con la que cuenta el instituto y encontrar en sus pares, vínculos que aporten a sus investigaciones o a sus deseos de implementar innovadoras estrategias pedagógicas.</t>
  </si>
  <si>
    <t xml:space="preserve">Fuente verificable de información </t>
  </si>
  <si>
    <t>Línea base</t>
  </si>
  <si>
    <t>Cuatrienio</t>
  </si>
  <si>
    <t>Gestión de Recursos Físicos y Ambiental</t>
  </si>
  <si>
    <t>Índice</t>
  </si>
  <si>
    <t>Para la vigencia 2018 se dio el cumplimiento del 100 % de  las metas propuestas en su totalidad para el desarrollo de la estrategia de Comunicación, Socialización y Divulgación del componente 1 Seguimiento a la política educativa distrital en los contextos escolares</t>
  </si>
  <si>
    <t>Para la vigencia 2018 se dio el cumplimiento del 100 % de  las metas propuestas en su totalidad para el desarrollo de la estrategia de Comunicación, socialización y divulgación de cualificación, investigación e innovación docente: comunidades de saber y de práctica pedagógica</t>
  </si>
  <si>
    <t xml:space="preserve">Se presentan los avances para el cuarto trimestre  como se enuncia a continuacion: Dos (2) títulos, resultado de la producción educativa y pedagógica generada y promovida por el IDEP: . De estos, dos títulos 1. El desafío de “ir juntos” … una experiencia de acompañamiento pedagógico para el reconocimiento del saber del maestro. Tomo 1 y el  titulo 2  El desafío de “ir juntos” … una experiencia de acompañamiento pedagógico para el reconocimiento del saber del maestro.  Tomo 2 
Una (1) edición de la Revista Educación y Ciudad (impreso y digital) editada y una convocatoria diseñada y difundida: Para el componente se realizó la revista Educación y Ciudad No. 35.
Una (1) edición del Magazín Aula Urbana (impreso y digital): El No 111 cuyo tema es tema las prácticas de evaluación, desarrollos del estudio durante 2018. 
Sitios Web actualizado con información del componente.
Videos promocionales del Componente 2, así como entrevistas a docentes y directivos docentes que participan de las actividades: Se publica en el canal audiovisual videos de los eventos INNOVAIDEP.
Difusión por correo masivo, Web y redes sociales de las convocatorias a eventos y actividades académicas: Socialización experiencia piloto Estrategia para el Desarrollo Personal de los Docentes ( seminario, talleres) ,  VIII Simposio de la Red Tejiendo Sueños y Realidades: la Esencia de Ser Maestro Ser, Maestra desde el Ser, encuentros INNOVAIDEP, Cronograma de eventos de redes y colectivos de docentes,  Maestros en travesía: una invitación a conocer la riqueza pedagógica de Bogotá, Resultados definitivos de la convocatoria. Apoyo y fomento a semilleros escolares de investigación de docentes y/o directivos docentes del distrito capital, CONVOCATORIA. EN-RED-ANDO: I Encuentro Distrital de Redes y Colectivos de Maestras y Maestros  y entre otros
Apoyo logístico a los siguientes eventos: Taller de Transmedia - Video educativo y  Talleres de fotografía y vídeo. 
Elaboración  e impresión de  315 afiches de experiencias pedagógicas. </t>
  </si>
  <si>
    <t xml:space="preserve">Se presentan los avances para el cuarto trimestre  como se enuncia a continuacion:
Tres (3) títulos, resultado de la producción educativa y pedagógica generada y promovida por el IDEP: Del título 1 Las rutas de las emociones: sujetos e instituciones en tránsito a la paz, del libro 2, titulado Profes transmedia. Docentes en búsqueda de narrativas para la apropiación social del conocimiento y título 3  Abordaje integral de la sexualidad en los contextos escolares: experiencias y prácticas pedagógicas de docentes distritales.
Una (1) edición del Magazín Aula Urbana (impreso y digital): El No. 112 del magazín Aula Urbana 112. Ser maestro, ruralidad y primera infancia (último trimestre de 2018).
Sitios Web de publicaciones del IDEP actualizados: Difusión por Web y redes sociales de las convocatorias a eventos y actividades académicas como Abordaje integral de la maternidad y la paternidad en los contextos escolares. Línea de base, en su etapa de aplicación operativa, mesa intersectorial de maternidad y paternidad, socialización sistema de monitoreo de la calidad en educación inicial 2018, resultados del monitoreo de la calidad en educación Inicial 2018,  cierre del proyecto "Sumapaz: territorio pedagógico para la memoria y la reconciliación" y foro educativo Sumapaz 2018. Ciudad educadora: Inclusiva y rural.
Sitio Web actualizado con información del componente: Se publica en el canal audiovisual el video de “Aplicación de línea de Base Maternidad y Paternidad". Videos promocionales del Componente 1, así como entrevistas a docentes y directivos docentes que participan de las actividades
Piezas gráficas Institucionales adecuadas al Manual de Imagen de la Alcaldía Mayor de Bogotá. 
Noticias del sitio Web institucional con información de eventos y convocatorias.
Correos electrónicos masivos con información de eventos y convocatorias. 
Calendario de la página web del IDEP, con las diferentes actividades realizadas en el marco del componente 1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</si>
</sst>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_-* #,##0.00\ &quot;€&quot;_-;\-* #,##0.00\ &quot;€&quot;_-;_-* &quot;-&quot;??\ &quot;€&quot;_-;_-@_-"/>
    <numFmt numFmtId="179" formatCode="0.0%"/>
    <numFmt numFmtId="180" formatCode="0.000"/>
    <numFmt numFmtId="181" formatCode="0.0000"/>
    <numFmt numFmtId="182" formatCode="0.0"/>
    <numFmt numFmtId="183" formatCode="[$-240A]dddd\,\ dd&quot; de &quot;mmmm&quot; de &quot;yyyy"/>
    <numFmt numFmtId="184" formatCode="[$-240A]h:mm:ss\ AM/PM"/>
    <numFmt numFmtId="185" formatCode="[$-F400]h:mm:ss\ AM/PM"/>
  </numFmts>
  <fonts count="5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2"/>
    </font>
    <font>
      <sz val="8.45"/>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theme="1" tint="0.0499899983406066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right/>
      <top style="thin"/>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mediu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thin"/>
      <top/>
      <bottom style="medium"/>
    </border>
    <border>
      <left style="medium"/>
      <right style="thin"/>
      <top style="medium"/>
      <bottom style="thin"/>
    </border>
    <border>
      <left style="thin"/>
      <right style="thin"/>
      <top style="medium"/>
      <bottom style="thin"/>
    </border>
    <border>
      <left/>
      <right/>
      <top style="medium"/>
      <bottom style="thin"/>
    </border>
    <border>
      <left/>
      <right style="medium"/>
      <top/>
      <bottom/>
    </border>
    <border>
      <left style="medium"/>
      <right style="medium"/>
      <top/>
      <bottom style="medium"/>
    </border>
    <border>
      <left style="thin"/>
      <right style="medium"/>
      <top style="medium"/>
      <bottom style="thin"/>
    </border>
    <border>
      <left style="medium"/>
      <right/>
      <top style="medium"/>
      <bottom/>
    </border>
    <border>
      <left/>
      <right style="medium"/>
      <top style="medium"/>
      <bottom/>
    </border>
    <border>
      <left/>
      <right style="medium"/>
      <top/>
      <bottom style="medium"/>
    </border>
    <border>
      <left style="medium"/>
      <right style="medium"/>
      <top style="medium"/>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0"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2" fillId="21" borderId="7"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8" fillId="0" borderId="9" applyNumberFormat="0" applyFill="0" applyAlignment="0" applyProtection="0"/>
    <xf numFmtId="0" fontId="47" fillId="0" borderId="10" applyNumberFormat="0" applyFill="0" applyAlignment="0" applyProtection="0"/>
  </cellStyleXfs>
  <cellXfs count="182">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8" fillId="30" borderId="0" xfId="0" applyFont="1" applyFill="1" applyAlignment="1">
      <alignment horizontal="center" vertical="center" wrapText="1"/>
    </xf>
    <xf numFmtId="0" fontId="32" fillId="0" borderId="0" xfId="0" applyFont="1" applyFill="1" applyBorder="1" applyAlignment="1" applyProtection="1">
      <alignment horizontal="center" vertical="center" wrapText="1"/>
      <protection/>
    </xf>
    <xf numFmtId="0" fontId="6" fillId="0" borderId="12" xfId="58" applyNumberFormat="1" applyFont="1" applyBorder="1" applyAlignment="1">
      <alignment horizontal="center" vertical="center"/>
    </xf>
    <xf numFmtId="0" fontId="6" fillId="0" borderId="13" xfId="58" applyNumberFormat="1" applyFont="1" applyBorder="1" applyAlignment="1">
      <alignment horizontal="center" vertical="center"/>
    </xf>
    <xf numFmtId="0" fontId="7" fillId="0" borderId="13" xfId="58" applyNumberFormat="1" applyFont="1" applyBorder="1" applyAlignment="1">
      <alignment horizontal="center" vertical="center"/>
    </xf>
    <xf numFmtId="0" fontId="0" fillId="0" borderId="13" xfId="58" applyNumberFormat="1" applyFont="1" applyBorder="1" applyAlignment="1">
      <alignment horizontal="center" vertical="center" wrapText="1"/>
    </xf>
    <xf numFmtId="0" fontId="0" fillId="0" borderId="14"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1" fillId="6" borderId="18" xfId="19" applyBorder="1" applyAlignment="1">
      <alignment vertical="center" wrapText="1"/>
    </xf>
    <xf numFmtId="0" fontId="31" fillId="6" borderId="19" xfId="19" applyBorder="1" applyAlignment="1">
      <alignment vertical="center" wrapText="1"/>
    </xf>
    <xf numFmtId="0" fontId="2" fillId="37" borderId="15"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7" fillId="6" borderId="20" xfId="19" applyFont="1" applyBorder="1" applyAlignment="1">
      <alignment horizontal="center" vertical="center"/>
    </xf>
    <xf numFmtId="0" fontId="47" fillId="6" borderId="21" xfId="19" applyFont="1" applyBorder="1" applyAlignment="1">
      <alignment horizontal="center" vertical="center"/>
    </xf>
    <xf numFmtId="3" fontId="31" fillId="6" borderId="22" xfId="19" applyNumberFormat="1" applyBorder="1" applyAlignment="1">
      <alignment vertical="center" wrapText="1"/>
    </xf>
    <xf numFmtId="3" fontId="31" fillId="6" borderId="23" xfId="19" applyNumberFormat="1" applyBorder="1" applyAlignment="1">
      <alignment vertical="center" wrapText="1"/>
    </xf>
    <xf numFmtId="9" fontId="31" fillId="34" borderId="24" xfId="19" applyNumberFormat="1" applyFill="1" applyBorder="1" applyAlignment="1">
      <alignment horizontal="center" vertical="center"/>
    </xf>
    <xf numFmtId="0" fontId="49" fillId="38" borderId="25" xfId="19" applyFont="1" applyFill="1" applyBorder="1" applyAlignment="1">
      <alignment horizontal="center" vertical="center" wrapText="1"/>
    </xf>
    <xf numFmtId="0" fontId="49" fillId="38" borderId="26" xfId="19" applyFont="1" applyFill="1" applyBorder="1" applyAlignment="1">
      <alignment horizontal="center" vertical="center" wrapText="1"/>
    </xf>
    <xf numFmtId="9" fontId="49" fillId="38" borderId="27" xfId="19" applyNumberFormat="1" applyFont="1" applyFill="1" applyBorder="1" applyAlignment="1">
      <alignment horizontal="center" vertical="center" wrapText="1"/>
    </xf>
    <xf numFmtId="9" fontId="31" fillId="34" borderId="28" xfId="49" applyNumberFormat="1" applyFont="1" applyFill="1" applyBorder="1" applyAlignment="1">
      <alignment horizontal="center" vertical="center"/>
    </xf>
    <xf numFmtId="9" fontId="31" fillId="34" borderId="29" xfId="19" applyNumberFormat="1" applyFill="1" applyBorder="1" applyAlignment="1">
      <alignment horizontal="center" vertical="center"/>
    </xf>
    <xf numFmtId="9" fontId="49" fillId="38" borderId="26" xfId="19" applyNumberFormat="1" applyFont="1" applyFill="1" applyBorder="1" applyAlignment="1">
      <alignment horizontal="center" vertical="center" wrapText="1"/>
    </xf>
    <xf numFmtId="0" fontId="47" fillId="6" borderId="30" xfId="19" applyFont="1" applyBorder="1" applyAlignment="1">
      <alignment horizontal="center" vertical="center"/>
    </xf>
    <xf numFmtId="0" fontId="31" fillId="6" borderId="31" xfId="19" applyBorder="1" applyAlignment="1">
      <alignment vertical="center" wrapText="1"/>
    </xf>
    <xf numFmtId="0" fontId="31" fillId="6" borderId="32" xfId="19" applyBorder="1" applyAlignment="1">
      <alignment vertical="center" wrapText="1"/>
    </xf>
    <xf numFmtId="9" fontId="31" fillId="34" borderId="31" xfId="19" applyNumberFormat="1" applyFill="1" applyBorder="1" applyAlignment="1">
      <alignment horizontal="center" vertical="center"/>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2" fillId="30" borderId="3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9" borderId="5"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9" fontId="2" fillId="30" borderId="15" xfId="56" applyFont="1" applyFill="1" applyBorder="1" applyAlignment="1">
      <alignment horizontal="center" vertical="center" wrapText="1"/>
    </xf>
    <xf numFmtId="0" fontId="3" fillId="0" borderId="34" xfId="0" applyFont="1" applyFill="1" applyBorder="1" applyAlignment="1">
      <alignment vertical="center" wrapText="1"/>
    </xf>
    <xf numFmtId="0" fontId="3" fillId="0" borderId="5" xfId="0" applyFont="1" applyFill="1" applyBorder="1" applyAlignment="1">
      <alignment vertical="center" wrapText="1"/>
    </xf>
    <xf numFmtId="9" fontId="3" fillId="39" borderId="15"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1" fillId="34" borderId="3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2" fontId="3" fillId="0" borderId="12" xfId="0" applyNumberFormat="1" applyFont="1" applyFill="1" applyBorder="1" applyAlignment="1">
      <alignment horizontal="center" vertical="center" wrapText="1"/>
    </xf>
    <xf numFmtId="1" fontId="2" fillId="30" borderId="5" xfId="56"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2" fontId="31" fillId="6" borderId="31" xfId="19" applyNumberFormat="1" applyBorder="1" applyAlignment="1">
      <alignment horizontal="center" vertical="center"/>
    </xf>
    <xf numFmtId="2" fontId="31" fillId="6" borderId="24" xfId="19" applyNumberFormat="1" applyBorder="1" applyAlignment="1">
      <alignment horizontal="center" vertical="center"/>
    </xf>
    <xf numFmtId="2" fontId="31" fillId="6" borderId="29" xfId="19" applyNumberFormat="1" applyBorder="1" applyAlignment="1">
      <alignment horizontal="center" vertical="center"/>
    </xf>
    <xf numFmtId="9" fontId="31" fillId="6" borderId="31" xfId="56" applyFont="1" applyFill="1" applyBorder="1" applyAlignment="1">
      <alignment horizontal="center" vertical="center" wrapText="1"/>
    </xf>
    <xf numFmtId="9" fontId="31" fillId="6" borderId="24" xfId="56" applyFont="1" applyFill="1" applyBorder="1" applyAlignment="1">
      <alignment horizontal="center" vertical="center"/>
    </xf>
    <xf numFmtId="9" fontId="31" fillId="6" borderId="19" xfId="56" applyFont="1" applyFill="1" applyBorder="1" applyAlignment="1">
      <alignment horizontal="center" vertical="center" wrapText="1"/>
    </xf>
    <xf numFmtId="9" fontId="31" fillId="6" borderId="22" xfId="56" applyFont="1" applyFill="1" applyBorder="1" applyAlignment="1">
      <alignment horizontal="center" vertical="center" wrapText="1"/>
    </xf>
    <xf numFmtId="9" fontId="2" fillId="37" borderId="36" xfId="56" applyFont="1" applyFill="1" applyBorder="1" applyAlignment="1">
      <alignment horizontal="center" vertical="center" wrapText="1"/>
    </xf>
    <xf numFmtId="9" fontId="2" fillId="37" borderId="37" xfId="56" applyFont="1" applyFill="1" applyBorder="1" applyAlignment="1">
      <alignment horizontal="center" vertical="center" wrapText="1"/>
    </xf>
    <xf numFmtId="9" fontId="2" fillId="40" borderId="36" xfId="56" applyFont="1" applyFill="1" applyBorder="1" applyAlignment="1">
      <alignment horizontal="center" vertical="center" wrapText="1"/>
    </xf>
    <xf numFmtId="9" fontId="2" fillId="40" borderId="15" xfId="56" applyFont="1" applyFill="1" applyBorder="1" applyAlignment="1" applyProtection="1">
      <alignment horizontal="center" vertical="center" wrapText="1"/>
      <protection hidden="1"/>
    </xf>
    <xf numFmtId="179" fontId="2" fillId="40" borderId="37" xfId="56" applyNumberFormat="1" applyFont="1" applyFill="1" applyBorder="1" applyAlignment="1">
      <alignment horizontal="center" vertical="center" wrapText="1"/>
    </xf>
    <xf numFmtId="9" fontId="2" fillId="41" borderId="12" xfId="56" applyFont="1" applyFill="1" applyBorder="1" applyAlignment="1">
      <alignment horizontal="center" vertical="center" wrapText="1"/>
    </xf>
    <xf numFmtId="9" fontId="2" fillId="41" borderId="13" xfId="56" applyFont="1" applyFill="1" applyBorder="1" applyAlignment="1" applyProtection="1">
      <alignment horizontal="center" vertical="center" wrapText="1"/>
      <protection hidden="1"/>
    </xf>
    <xf numFmtId="179" fontId="2" fillId="41" borderId="14" xfId="56" applyNumberFormat="1" applyFont="1" applyFill="1" applyBorder="1" applyAlignment="1">
      <alignment horizontal="center" vertical="center" wrapText="1"/>
    </xf>
    <xf numFmtId="0" fontId="0" fillId="34" borderId="13" xfId="0" applyFill="1" applyBorder="1" applyAlignment="1">
      <alignment vertical="center" wrapText="1"/>
    </xf>
    <xf numFmtId="0" fontId="0" fillId="34" borderId="14" xfId="0" applyFill="1" applyBorder="1" applyAlignment="1">
      <alignment vertical="center" wrapText="1"/>
    </xf>
    <xf numFmtId="9" fontId="31" fillId="6" borderId="24" xfId="56"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0" borderId="0" xfId="54" applyFont="1" applyBorder="1" applyAlignment="1">
      <alignment horizontal="center" vertical="center" wrapText="1"/>
      <protection/>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0" fillId="34" borderId="12" xfId="0" applyFill="1" applyBorder="1" applyAlignment="1">
      <alignment horizontal="justify"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3" xfId="0" applyFont="1" applyFill="1" applyBorder="1" applyAlignment="1">
      <alignment horizontal="justify" vertical="center" wrapText="1"/>
    </xf>
    <xf numFmtId="0" fontId="0" fillId="34" borderId="14" xfId="0" applyFont="1" applyFill="1" applyBorder="1" applyAlignment="1">
      <alignment horizontal="justify"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50" fillId="42" borderId="12" xfId="0" applyFont="1" applyFill="1" applyBorder="1" applyAlignment="1">
      <alignment horizontal="center" vertical="center" wrapText="1"/>
    </xf>
    <xf numFmtId="0" fontId="50" fillId="42" borderId="13" xfId="0" applyFont="1" applyFill="1" applyBorder="1" applyAlignment="1">
      <alignment horizontal="center" vertical="center" wrapText="1"/>
    </xf>
    <xf numFmtId="0" fontId="50" fillId="42" borderId="14" xfId="0" applyFont="1" applyFill="1" applyBorder="1" applyAlignment="1">
      <alignment horizontal="center" vertical="center" wrapText="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49" fontId="9" fillId="34" borderId="12" xfId="0" applyNumberFormat="1" applyFont="1" applyFill="1" applyBorder="1" applyAlignment="1" applyProtection="1">
      <alignment horizontal="center" vertical="center" wrapText="1"/>
      <protection hidden="1"/>
    </xf>
    <xf numFmtId="49" fontId="9" fillId="34" borderId="14" xfId="0" applyNumberFormat="1" applyFont="1" applyFill="1" applyBorder="1" applyAlignment="1" applyProtection="1">
      <alignment horizontal="center" vertical="center" wrapText="1"/>
      <protection hidden="1"/>
    </xf>
    <xf numFmtId="0" fontId="3" fillId="35" borderId="13"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0" borderId="3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0" borderId="38"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2" fillId="37" borderId="36" xfId="0" applyFont="1" applyFill="1" applyBorder="1" applyAlignment="1">
      <alignment horizontal="center" vertical="center" wrapText="1"/>
    </xf>
    <xf numFmtId="0" fontId="2" fillId="37" borderId="37"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40" xfId="0" applyFont="1" applyFill="1" applyBorder="1" applyAlignment="1">
      <alignment horizontal="center" vertical="center" wrapText="1"/>
    </xf>
    <xf numFmtId="0" fontId="3" fillId="34" borderId="36" xfId="0" applyFont="1" applyFill="1" applyBorder="1" applyAlignment="1">
      <alignment horizontal="center" vertical="center" wrapText="1"/>
    </xf>
    <xf numFmtId="0" fontId="3" fillId="30" borderId="37"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38"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41" borderId="14"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39" borderId="14" xfId="0"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30" borderId="15" xfId="0" applyFont="1" applyFill="1" applyBorder="1" applyAlignment="1">
      <alignment horizontal="center" vertical="center" wrapText="1"/>
    </xf>
    <xf numFmtId="0" fontId="2" fillId="30" borderId="17" xfId="0" applyFont="1" applyFill="1" applyBorder="1" applyAlignment="1">
      <alignment horizontal="center" vertical="center" wrapText="1"/>
    </xf>
    <xf numFmtId="0" fontId="2" fillId="40" borderId="36" xfId="0" applyFont="1" applyFill="1" applyBorder="1" applyAlignment="1">
      <alignment horizontal="center" vertical="center" wrapText="1"/>
    </xf>
    <xf numFmtId="0" fontId="2" fillId="40" borderId="37"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1295"/>
          <c:y val="0.021"/>
          <c:w val="0.87375"/>
          <c:h val="0.9505"/>
        </c:manualLayout>
      </c:layout>
      <c:bar3DChart>
        <c:barDir val="col"/>
        <c:grouping val="clustered"/>
        <c:varyColors val="0"/>
        <c:ser>
          <c:idx val="2"/>
          <c:order val="0"/>
          <c:tx>
            <c:strRef>
              <c:f>'DIC-01 Cumplimiento DIC C1'!$C$35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'DIC-01 Cumplimiento DIC C1'!$C$36:$C$39</c:f>
              <c:numCache/>
            </c:numRef>
          </c:val>
          <c:shape val="cylinder"/>
        </c:ser>
        <c:ser>
          <c:idx val="0"/>
          <c:order val="1"/>
          <c:tx>
            <c:strRef>
              <c:f>'DIC-01 Cumplimiento DIC C1'!$H$35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'DIC-01 Cumplimiento DIC C1'!$B$36:$B$39</c:f>
              <c:strCache/>
            </c:strRef>
          </c:cat>
          <c:val>
            <c:numRef>
              <c:f>'DIC-01 Cumplimiento DIC C1'!$H$36:$H$39</c:f>
              <c:numCache/>
            </c:numRef>
          </c:val>
          <c:shape val="cylinder"/>
        </c:ser>
        <c:shape val="cylinder"/>
        <c:axId val="5910269"/>
        <c:axId val="53192422"/>
      </c:bar3DChart>
      <c:catAx>
        <c:axId val="5910269"/>
        <c:scaling>
          <c:orientation val="minMax"/>
        </c:scaling>
        <c:axPos val="b"/>
        <c:delete val="0"/>
        <c:numFmt formatCode="General" sourceLinked="1"/>
        <c:majorTickMark val="none"/>
        <c:minorTickMark val="none"/>
        <c:tickLblPos val="nextTo"/>
        <c:spPr>
          <a:ln w="3175">
            <a:solidFill>
              <a:srgbClr val="808080"/>
            </a:solidFill>
          </a:ln>
        </c:spPr>
        <c:crossAx val="53192422"/>
        <c:crosses val="autoZero"/>
        <c:auto val="1"/>
        <c:lblOffset val="100"/>
        <c:tickLblSkip val="1"/>
        <c:noMultiLvlLbl val="0"/>
      </c:catAx>
      <c:valAx>
        <c:axId val="53192422"/>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910269"/>
        <c:crossesAt val="1"/>
        <c:crossBetween val="between"/>
        <c:dispUnits/>
        <c:majorUnit val="0.5"/>
      </c:valAx>
      <c:spPr>
        <a:noFill/>
        <a:ln>
          <a:noFill/>
        </a:ln>
      </c:spPr>
    </c:plotArea>
    <c:legend>
      <c:legendPos val="r"/>
      <c:layout>
        <c:manualLayout>
          <c:xMode val="edge"/>
          <c:yMode val="edge"/>
          <c:x val="0.76475"/>
          <c:y val="0.411"/>
          <c:w val="0.22975"/>
          <c:h val="0.17"/>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25"/>
          <c:y val="0.03625"/>
          <c:w val="0.83075"/>
          <c:h val="0.9235"/>
        </c:manualLayout>
      </c:layout>
      <c:bar3DChart>
        <c:barDir val="col"/>
        <c:grouping val="clustered"/>
        <c:varyColors val="0"/>
        <c:ser>
          <c:idx val="2"/>
          <c:order val="0"/>
          <c:tx>
            <c:strRef>
              <c:f>'DIC-02 Cumplimiento DIC C2'!$C$35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'DIC-02 Cumplimiento DIC C2'!$C$36:$C$39</c:f>
              <c:numCache/>
            </c:numRef>
          </c:val>
          <c:shape val="cylinder"/>
        </c:ser>
        <c:ser>
          <c:idx val="0"/>
          <c:order val="1"/>
          <c:tx>
            <c:strRef>
              <c:f>'DIC-02 Cumplimiento DIC C2'!$H$35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'DIC-02 Cumplimiento DIC C2'!$B$36:$B$39</c:f>
              <c:strCache/>
            </c:strRef>
          </c:cat>
          <c:val>
            <c:numRef>
              <c:f>'DIC-02 Cumplimiento DIC C2'!$H$36:$H$39</c:f>
              <c:numCache/>
            </c:numRef>
          </c:val>
          <c:shape val="cylinder"/>
        </c:ser>
        <c:shape val="cylinder"/>
        <c:axId val="8969751"/>
        <c:axId val="13618896"/>
      </c:bar3DChart>
      <c:catAx>
        <c:axId val="8969751"/>
        <c:scaling>
          <c:orientation val="minMax"/>
        </c:scaling>
        <c:axPos val="b"/>
        <c:delete val="0"/>
        <c:numFmt formatCode="General" sourceLinked="1"/>
        <c:majorTickMark val="none"/>
        <c:minorTickMark val="none"/>
        <c:tickLblPos val="nextTo"/>
        <c:spPr>
          <a:ln w="3175">
            <a:solidFill>
              <a:srgbClr val="808080"/>
            </a:solidFill>
          </a:ln>
        </c:spPr>
        <c:crossAx val="13618896"/>
        <c:crosses val="autoZero"/>
        <c:auto val="1"/>
        <c:lblOffset val="100"/>
        <c:tickLblSkip val="1"/>
        <c:noMultiLvlLbl val="0"/>
      </c:catAx>
      <c:valAx>
        <c:axId val="13618896"/>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8969751"/>
        <c:crossesAt val="1"/>
        <c:crossBetween val="between"/>
        <c:dispUnits/>
        <c:majorUnit val="0.5"/>
      </c:valAx>
      <c:spPr>
        <a:noFill/>
        <a:ln>
          <a:noFill/>
        </a:ln>
      </c:spPr>
    </c:plotArea>
    <c:legend>
      <c:legendPos val="r"/>
      <c:layout>
        <c:manualLayout>
          <c:xMode val="edge"/>
          <c:yMode val="edge"/>
          <c:x val="0.85075"/>
          <c:y val="0.4135"/>
          <c:w val="0.14575"/>
          <c:h val="0.1617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1028700</xdr:colOff>
      <xdr:row>46</xdr:row>
      <xdr:rowOff>19050</xdr:rowOff>
    </xdr:from>
    <xdr:to>
      <xdr:col>8</xdr:col>
      <xdr:colOff>161925</xdr:colOff>
      <xdr:row>52</xdr:row>
      <xdr:rowOff>76200</xdr:rowOff>
    </xdr:to>
    <xdr:graphicFrame>
      <xdr:nvGraphicFramePr>
        <xdr:cNvPr id="1" name="3 Gráfico"/>
        <xdr:cNvGraphicFramePr/>
      </xdr:nvGraphicFramePr>
      <xdr:xfrm>
        <a:off x="5038725" y="14087475"/>
        <a:ext cx="7010400" cy="24955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304800</xdr:colOff>
      <xdr:row>0</xdr:row>
      <xdr:rowOff>9525</xdr:rowOff>
    </xdr:from>
    <xdr:to>
      <xdr:col>0</xdr:col>
      <xdr:colOff>809625</xdr:colOff>
      <xdr:row>1</xdr:row>
      <xdr:rowOff>28575</xdr:rowOff>
    </xdr:to>
    <xdr:pic>
      <xdr:nvPicPr>
        <xdr:cNvPr id="2" name="3 Imagen" descr="Logo Alta Definición.jpg"/>
        <xdr:cNvPicPr preferRelativeResize="1">
          <a:picLocks noChangeAspect="1"/>
        </xdr:cNvPicPr>
      </xdr:nvPicPr>
      <xdr:blipFill>
        <a:blip r:embed="rId2"/>
        <a:stretch>
          <a:fillRect/>
        </a:stretch>
      </xdr:blipFill>
      <xdr:spPr>
        <a:xfrm>
          <a:off x="304800" y="9525"/>
          <a:ext cx="5048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3192125"/>
        <a:ext cx="11001375"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70" zoomScaleNormal="80" zoomScaleSheetLayoutView="70" zoomScalePageLayoutView="0" workbookViewId="0" topLeftCell="A1">
      <selection activeCell="B64" sqref="B64:G64"/>
    </sheetView>
  </sheetViews>
  <sheetFormatPr defaultColWidth="11.421875" defaultRowHeight="12.75" customHeight="1" zeroHeight="1"/>
  <cols>
    <col min="1" max="1" width="17.421875" style="1" customWidth="1"/>
    <col min="2" max="2" width="26.421875" style="1" customWidth="1"/>
    <col min="3" max="3" width="16.28125" style="1" customWidth="1"/>
    <col min="4" max="4" width="21.140625" style="1" customWidth="1"/>
    <col min="5" max="5" width="22.8515625" style="1" customWidth="1"/>
    <col min="6" max="6" width="26.8515625" style="1" customWidth="1"/>
    <col min="7" max="7" width="29.5742187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16"/>
      <c r="B1" s="116"/>
      <c r="C1" s="117" t="s">
        <v>58</v>
      </c>
      <c r="D1" s="117"/>
      <c r="E1" s="117"/>
      <c r="F1" s="117"/>
      <c r="G1" s="117"/>
      <c r="H1" s="117"/>
      <c r="I1" s="117"/>
      <c r="J1" s="117"/>
      <c r="K1" s="118" t="s">
        <v>59</v>
      </c>
      <c r="L1" s="118"/>
      <c r="M1" s="118"/>
    </row>
    <row r="2" spans="1:15" ht="25.5" customHeight="1" thickBot="1">
      <c r="A2" s="116"/>
      <c r="B2" s="116"/>
      <c r="C2" s="117"/>
      <c r="D2" s="117"/>
      <c r="E2" s="117"/>
      <c r="F2" s="117"/>
      <c r="G2" s="117"/>
      <c r="H2" s="117"/>
      <c r="I2" s="117"/>
      <c r="J2" s="117"/>
      <c r="K2" s="119" t="s">
        <v>117</v>
      </c>
      <c r="L2" s="119"/>
      <c r="M2" s="119"/>
      <c r="O2" s="20" t="s">
        <v>71</v>
      </c>
    </row>
    <row r="3" spans="1:15" ht="25.5" customHeight="1" thickBot="1">
      <c r="A3" s="116"/>
      <c r="B3" s="116"/>
      <c r="C3" s="117"/>
      <c r="D3" s="117"/>
      <c r="E3" s="117"/>
      <c r="F3" s="117"/>
      <c r="G3" s="117"/>
      <c r="H3" s="117"/>
      <c r="I3" s="117"/>
      <c r="J3" s="117"/>
      <c r="K3" s="119" t="s">
        <v>118</v>
      </c>
      <c r="L3" s="119"/>
      <c r="M3" s="119"/>
      <c r="O3" s="53" t="s">
        <v>6</v>
      </c>
    </row>
    <row r="4" spans="1:15" ht="14.25" customHeight="1" thickBot="1">
      <c r="A4" s="12"/>
      <c r="B4" s="13"/>
      <c r="C4" s="14"/>
      <c r="D4" s="14"/>
      <c r="E4" s="14"/>
      <c r="F4" s="14"/>
      <c r="G4" s="14"/>
      <c r="H4" s="14"/>
      <c r="I4" s="14"/>
      <c r="J4" s="14"/>
      <c r="K4" s="15"/>
      <c r="L4" s="15"/>
      <c r="M4" s="16"/>
      <c r="O4" s="53" t="s">
        <v>8</v>
      </c>
    </row>
    <row r="5" spans="1:15" ht="13.5" thickBot="1">
      <c r="A5" s="125" t="s">
        <v>60</v>
      </c>
      <c r="B5" s="126"/>
      <c r="C5" s="126"/>
      <c r="D5" s="126"/>
      <c r="E5" s="126"/>
      <c r="F5" s="126"/>
      <c r="G5" s="126"/>
      <c r="H5" s="126"/>
      <c r="I5" s="126"/>
      <c r="J5" s="126"/>
      <c r="K5" s="126"/>
      <c r="L5" s="126"/>
      <c r="M5" s="127"/>
      <c r="O5" s="53" t="s">
        <v>10</v>
      </c>
    </row>
    <row r="6" spans="1:15" ht="13.5" thickBot="1">
      <c r="A6" s="49"/>
      <c r="B6" s="5"/>
      <c r="C6" s="5"/>
      <c r="D6" s="5"/>
      <c r="E6" s="5"/>
      <c r="F6" s="5"/>
      <c r="G6" s="5"/>
      <c r="H6" s="5"/>
      <c r="I6" s="5"/>
      <c r="J6" s="5"/>
      <c r="K6" s="5"/>
      <c r="L6" s="5"/>
      <c r="M6" s="50"/>
      <c r="O6" s="20" t="s">
        <v>72</v>
      </c>
    </row>
    <row r="7" spans="1:15" ht="30" customHeight="1" thickBot="1">
      <c r="A7" s="120" t="s">
        <v>1</v>
      </c>
      <c r="B7" s="121"/>
      <c r="C7" s="128" t="s">
        <v>48</v>
      </c>
      <c r="D7" s="129"/>
      <c r="E7" s="129"/>
      <c r="F7" s="129"/>
      <c r="G7" s="129"/>
      <c r="H7" s="130"/>
      <c r="I7" s="120" t="s">
        <v>2</v>
      </c>
      <c r="J7" s="135"/>
      <c r="K7" s="121"/>
      <c r="L7" s="136" t="s">
        <v>27</v>
      </c>
      <c r="M7" s="137"/>
      <c r="O7" s="53" t="s">
        <v>13</v>
      </c>
    </row>
    <row r="8" spans="1:15" ht="30" customHeight="1" thickBot="1">
      <c r="A8" s="120" t="s">
        <v>4</v>
      </c>
      <c r="B8" s="121"/>
      <c r="C8" s="128" t="s">
        <v>122</v>
      </c>
      <c r="D8" s="129"/>
      <c r="E8" s="129"/>
      <c r="F8" s="129"/>
      <c r="G8" s="129"/>
      <c r="H8" s="129"/>
      <c r="I8" s="129"/>
      <c r="J8" s="129"/>
      <c r="K8" s="129"/>
      <c r="L8" s="129"/>
      <c r="M8" s="130"/>
      <c r="O8" s="53" t="s">
        <v>18</v>
      </c>
    </row>
    <row r="9" spans="1:16" ht="30" customHeight="1" thickBot="1">
      <c r="A9" s="120" t="s">
        <v>5</v>
      </c>
      <c r="B9" s="121"/>
      <c r="C9" s="122" t="s">
        <v>67</v>
      </c>
      <c r="D9" s="123"/>
      <c r="E9" s="123"/>
      <c r="F9" s="123"/>
      <c r="G9" s="123"/>
      <c r="H9" s="123"/>
      <c r="I9" s="123"/>
      <c r="J9" s="123"/>
      <c r="K9" s="123"/>
      <c r="L9" s="123"/>
      <c r="M9" s="124"/>
      <c r="O9" s="53" t="s">
        <v>20</v>
      </c>
      <c r="P9" s="17"/>
    </row>
    <row r="10" spans="1:15" ht="13.5" thickBot="1">
      <c r="A10" s="2"/>
      <c r="B10" s="56"/>
      <c r="C10" s="56"/>
      <c r="D10" s="56"/>
      <c r="E10" s="56"/>
      <c r="F10" s="56"/>
      <c r="G10" s="56"/>
      <c r="H10" s="56"/>
      <c r="I10" s="56"/>
      <c r="J10" s="56"/>
      <c r="K10" s="56"/>
      <c r="L10" s="56"/>
      <c r="M10" s="51"/>
      <c r="O10" s="20" t="s">
        <v>74</v>
      </c>
    </row>
    <row r="11" spans="1:15" ht="30" customHeight="1" thickBot="1">
      <c r="A11" s="120" t="s">
        <v>7</v>
      </c>
      <c r="B11" s="121"/>
      <c r="C11" s="131" t="s">
        <v>131</v>
      </c>
      <c r="D11" s="132"/>
      <c r="E11" s="132"/>
      <c r="F11" s="132"/>
      <c r="G11" s="132"/>
      <c r="H11" s="132"/>
      <c r="I11" s="132"/>
      <c r="J11" s="132"/>
      <c r="K11" s="27" t="s">
        <v>82</v>
      </c>
      <c r="L11" s="133" t="s">
        <v>138</v>
      </c>
      <c r="M11" s="134"/>
      <c r="O11" s="53" t="s">
        <v>21</v>
      </c>
    </row>
    <row r="12" spans="1:15" ht="30" customHeight="1" thickBot="1">
      <c r="A12" s="120" t="s">
        <v>9</v>
      </c>
      <c r="B12" s="121"/>
      <c r="C12" s="128" t="s">
        <v>129</v>
      </c>
      <c r="D12" s="129"/>
      <c r="E12" s="129"/>
      <c r="F12" s="129"/>
      <c r="G12" s="129"/>
      <c r="H12" s="129"/>
      <c r="I12" s="129"/>
      <c r="J12" s="129"/>
      <c r="K12" s="129"/>
      <c r="L12" s="129"/>
      <c r="M12" s="130"/>
      <c r="O12" s="53" t="s">
        <v>0</v>
      </c>
    </row>
    <row r="13" spans="1:15" ht="30" customHeight="1" thickBot="1">
      <c r="A13" s="120" t="s">
        <v>96</v>
      </c>
      <c r="B13" s="121"/>
      <c r="C13" s="128" t="s">
        <v>130</v>
      </c>
      <c r="D13" s="129"/>
      <c r="E13" s="129"/>
      <c r="F13" s="129"/>
      <c r="G13" s="129"/>
      <c r="H13" s="129"/>
      <c r="I13" s="129"/>
      <c r="J13" s="129"/>
      <c r="K13" s="129"/>
      <c r="L13" s="129"/>
      <c r="M13" s="130"/>
      <c r="O13" s="1" t="s">
        <v>119</v>
      </c>
    </row>
    <row r="14" spans="1:15" ht="30" customHeight="1" thickBot="1">
      <c r="A14" s="120" t="s">
        <v>106</v>
      </c>
      <c r="B14" s="121"/>
      <c r="C14" s="128" t="s">
        <v>109</v>
      </c>
      <c r="D14" s="129"/>
      <c r="E14" s="129"/>
      <c r="F14" s="129"/>
      <c r="G14" s="129"/>
      <c r="H14" s="129"/>
      <c r="I14" s="129"/>
      <c r="J14" s="129"/>
      <c r="K14" s="129"/>
      <c r="L14" s="129"/>
      <c r="M14" s="130"/>
      <c r="O14" s="1" t="s">
        <v>120</v>
      </c>
    </row>
    <row r="15" spans="1:15" ht="30" customHeight="1" thickBot="1">
      <c r="A15" s="120" t="s">
        <v>112</v>
      </c>
      <c r="B15" s="121"/>
      <c r="C15" s="128" t="s">
        <v>123</v>
      </c>
      <c r="D15" s="129"/>
      <c r="E15" s="129"/>
      <c r="F15" s="129"/>
      <c r="G15" s="129"/>
      <c r="H15" s="129"/>
      <c r="I15" s="129"/>
      <c r="J15" s="129"/>
      <c r="K15" s="129"/>
      <c r="L15" s="129"/>
      <c r="M15" s="130"/>
      <c r="O15" s="53" t="s">
        <v>24</v>
      </c>
    </row>
    <row r="16" spans="1:15" ht="13.5" thickBot="1">
      <c r="A16" s="2"/>
      <c r="B16" s="56"/>
      <c r="C16" s="56"/>
      <c r="D16" s="56"/>
      <c r="E16" s="56"/>
      <c r="F16" s="56"/>
      <c r="G16" s="56"/>
      <c r="H16" s="56"/>
      <c r="I16" s="56"/>
      <c r="J16" s="56"/>
      <c r="K16" s="56"/>
      <c r="L16" s="56"/>
      <c r="M16" s="51"/>
      <c r="O16" s="53" t="s">
        <v>25</v>
      </c>
    </row>
    <row r="17" spans="1:15" ht="17.25" customHeight="1" thickBot="1">
      <c r="A17" s="105" t="s">
        <v>11</v>
      </c>
      <c r="B17" s="107"/>
      <c r="C17" s="105" t="s">
        <v>76</v>
      </c>
      <c r="D17" s="107"/>
      <c r="E17" s="105" t="s">
        <v>12</v>
      </c>
      <c r="F17" s="106"/>
      <c r="G17" s="106"/>
      <c r="H17" s="106"/>
      <c r="I17" s="106"/>
      <c r="J17" s="106"/>
      <c r="K17" s="106"/>
      <c r="L17" s="106"/>
      <c r="M17" s="107"/>
      <c r="O17" s="20" t="s">
        <v>83</v>
      </c>
    </row>
    <row r="18" spans="1:15" ht="53.25" customHeight="1" thickBot="1">
      <c r="A18" s="108"/>
      <c r="B18" s="110"/>
      <c r="C18" s="108"/>
      <c r="D18" s="110"/>
      <c r="E18" s="6" t="s">
        <v>14</v>
      </c>
      <c r="F18" s="120" t="s">
        <v>15</v>
      </c>
      <c r="G18" s="135"/>
      <c r="H18" s="121"/>
      <c r="I18" s="48" t="s">
        <v>16</v>
      </c>
      <c r="J18" s="120" t="s">
        <v>144</v>
      </c>
      <c r="K18" s="135"/>
      <c r="L18" s="121"/>
      <c r="M18" s="6" t="s">
        <v>17</v>
      </c>
      <c r="O18" s="53" t="s">
        <v>27</v>
      </c>
    </row>
    <row r="19" spans="1:15" ht="30" customHeight="1" thickBot="1">
      <c r="A19" s="158" t="s">
        <v>124</v>
      </c>
      <c r="B19" s="159"/>
      <c r="C19" s="138" t="s">
        <v>86</v>
      </c>
      <c r="D19" s="139"/>
      <c r="E19" s="4">
        <v>1</v>
      </c>
      <c r="F19" s="144" t="s">
        <v>125</v>
      </c>
      <c r="G19" s="145"/>
      <c r="H19" s="146"/>
      <c r="I19" s="59" t="s">
        <v>86</v>
      </c>
      <c r="J19" s="147" t="s">
        <v>126</v>
      </c>
      <c r="K19" s="148"/>
      <c r="L19" s="149"/>
      <c r="M19" s="7" t="s">
        <v>119</v>
      </c>
      <c r="O19" s="53" t="s">
        <v>28</v>
      </c>
    </row>
    <row r="20" spans="1:15" ht="30" customHeight="1" thickBot="1">
      <c r="A20" s="160"/>
      <c r="B20" s="161"/>
      <c r="C20" s="140"/>
      <c r="D20" s="141"/>
      <c r="E20" s="4">
        <v>2</v>
      </c>
      <c r="F20" s="144" t="s">
        <v>128</v>
      </c>
      <c r="G20" s="145"/>
      <c r="H20" s="146"/>
      <c r="I20" s="59" t="s">
        <v>86</v>
      </c>
      <c r="J20" s="147" t="s">
        <v>127</v>
      </c>
      <c r="K20" s="148"/>
      <c r="L20" s="149"/>
      <c r="M20" s="7" t="s">
        <v>119</v>
      </c>
      <c r="O20" s="53" t="s">
        <v>3</v>
      </c>
    </row>
    <row r="21" spans="1:15" ht="30" customHeight="1" thickBot="1">
      <c r="A21" s="160"/>
      <c r="B21" s="161"/>
      <c r="C21" s="140"/>
      <c r="D21" s="141"/>
      <c r="E21" s="4"/>
      <c r="F21" s="144"/>
      <c r="G21" s="145"/>
      <c r="H21" s="146"/>
      <c r="I21" s="59"/>
      <c r="J21" s="147"/>
      <c r="K21" s="148"/>
      <c r="L21" s="149"/>
      <c r="M21" s="7"/>
      <c r="O21" s="53" t="s">
        <v>29</v>
      </c>
    </row>
    <row r="22" spans="1:15" ht="30" customHeight="1" thickBot="1">
      <c r="A22" s="162"/>
      <c r="B22" s="163"/>
      <c r="C22" s="142"/>
      <c r="D22" s="143"/>
      <c r="E22" s="4"/>
      <c r="F22" s="144"/>
      <c r="G22" s="145"/>
      <c r="H22" s="146"/>
      <c r="I22" s="59"/>
      <c r="J22" s="147"/>
      <c r="K22" s="148"/>
      <c r="L22" s="149"/>
      <c r="M22" s="7"/>
      <c r="O22" s="53"/>
    </row>
    <row r="23" spans="1:40" ht="13.5" thickBot="1">
      <c r="A23" s="2"/>
      <c r="B23" s="56"/>
      <c r="C23" s="56"/>
      <c r="D23" s="56"/>
      <c r="E23" s="56"/>
      <c r="F23" s="56"/>
      <c r="G23" s="56"/>
      <c r="H23" s="56"/>
      <c r="I23" s="56"/>
      <c r="J23" s="56"/>
      <c r="K23" s="56"/>
      <c r="L23" s="56"/>
      <c r="M23" s="51"/>
      <c r="O23" s="20" t="s">
        <v>70</v>
      </c>
      <c r="AN23" s="1">
        <v>2002</v>
      </c>
    </row>
    <row r="24" spans="1:40" ht="45.75" customHeight="1" thickBot="1">
      <c r="A24" s="6" t="s">
        <v>22</v>
      </c>
      <c r="B24" s="58" t="s">
        <v>6</v>
      </c>
      <c r="C24" s="47" t="s">
        <v>73</v>
      </c>
      <c r="D24" s="58" t="s">
        <v>18</v>
      </c>
      <c r="E24" s="6" t="s">
        <v>23</v>
      </c>
      <c r="F24" s="79">
        <v>1</v>
      </c>
      <c r="G24" s="6" t="s">
        <v>145</v>
      </c>
      <c r="H24" s="78">
        <v>1</v>
      </c>
      <c r="I24" s="6" t="s">
        <v>104</v>
      </c>
      <c r="J24" s="80">
        <v>2017</v>
      </c>
      <c r="K24" s="6" t="s">
        <v>105</v>
      </c>
      <c r="L24" s="166" t="s">
        <v>132</v>
      </c>
      <c r="M24" s="167"/>
      <c r="O24" s="76" t="s">
        <v>48</v>
      </c>
      <c r="AN24" s="1">
        <f>AN23+1</f>
        <v>2003</v>
      </c>
    </row>
    <row r="25" spans="1:15" ht="16.5" customHeight="1" thickBot="1">
      <c r="A25" s="155" t="s">
        <v>26</v>
      </c>
      <c r="B25" s="174" t="s">
        <v>119</v>
      </c>
      <c r="C25" s="155" t="s">
        <v>75</v>
      </c>
      <c r="D25" s="174" t="s">
        <v>119</v>
      </c>
      <c r="E25" s="155" t="s">
        <v>113</v>
      </c>
      <c r="F25" s="63" t="s">
        <v>116</v>
      </c>
      <c r="G25" s="54">
        <v>2016</v>
      </c>
      <c r="H25" s="54">
        <v>2017</v>
      </c>
      <c r="I25" s="54">
        <v>2018</v>
      </c>
      <c r="J25" s="54">
        <v>2019</v>
      </c>
      <c r="K25" s="54">
        <v>2020</v>
      </c>
      <c r="L25" s="170" t="s">
        <v>146</v>
      </c>
      <c r="M25" s="171"/>
      <c r="O25" s="76" t="s">
        <v>49</v>
      </c>
    </row>
    <row r="26" spans="1:15" ht="30" customHeight="1" thickBot="1">
      <c r="A26" s="156"/>
      <c r="B26" s="175"/>
      <c r="C26" s="156"/>
      <c r="D26" s="175"/>
      <c r="E26" s="157"/>
      <c r="F26" s="60" t="s">
        <v>114</v>
      </c>
      <c r="G26" s="62">
        <v>1</v>
      </c>
      <c r="H26" s="81">
        <v>1</v>
      </c>
      <c r="I26" s="81">
        <v>1</v>
      </c>
      <c r="J26" s="81">
        <v>1</v>
      </c>
      <c r="K26" s="81">
        <v>1</v>
      </c>
      <c r="L26" s="172">
        <v>1</v>
      </c>
      <c r="M26" s="173"/>
      <c r="O26" s="76" t="s">
        <v>61</v>
      </c>
    </row>
    <row r="27" spans="1:15" ht="30" customHeight="1" thickBot="1">
      <c r="A27" s="68"/>
      <c r="B27" s="65"/>
      <c r="C27" s="64"/>
      <c r="D27" s="64"/>
      <c r="E27" s="156"/>
      <c r="F27" s="66" t="s">
        <v>115</v>
      </c>
      <c r="G27" s="61">
        <v>0.93</v>
      </c>
      <c r="H27" s="81">
        <v>1</v>
      </c>
      <c r="I27" s="81"/>
      <c r="J27" s="81"/>
      <c r="K27" s="81"/>
      <c r="L27" s="172"/>
      <c r="M27" s="173"/>
      <c r="O27" s="77" t="s">
        <v>62</v>
      </c>
    </row>
    <row r="28" spans="1:40" ht="13.5" thickBot="1">
      <c r="A28" s="2"/>
      <c r="B28" s="56"/>
      <c r="C28" s="56"/>
      <c r="D28" s="56"/>
      <c r="E28" s="56"/>
      <c r="F28" s="56"/>
      <c r="G28" s="56"/>
      <c r="H28" s="56"/>
      <c r="I28" s="56"/>
      <c r="J28" s="56"/>
      <c r="K28" s="56"/>
      <c r="L28" s="56"/>
      <c r="M28" s="51"/>
      <c r="O28" s="76" t="s">
        <v>50</v>
      </c>
      <c r="AN28" s="1" t="e">
        <f>#REF!+1</f>
        <v>#REF!</v>
      </c>
    </row>
    <row r="29" spans="1:40" ht="24.75" customHeight="1" thickBot="1">
      <c r="A29" s="105" t="s">
        <v>94</v>
      </c>
      <c r="B29" s="106"/>
      <c r="C29" s="107"/>
      <c r="D29" s="153" t="s">
        <v>77</v>
      </c>
      <c r="E29" s="154"/>
      <c r="F29" s="89">
        <v>0.95</v>
      </c>
      <c r="G29" s="30" t="s">
        <v>87</v>
      </c>
      <c r="H29" s="90">
        <v>1</v>
      </c>
      <c r="I29" s="176" t="s">
        <v>88</v>
      </c>
      <c r="J29" s="177"/>
      <c r="K29" s="24"/>
      <c r="L29" s="178"/>
      <c r="M29" s="139"/>
      <c r="O29" s="76" t="s">
        <v>51</v>
      </c>
      <c r="AN29" s="1" t="e">
        <f>AN28+1</f>
        <v>#REF!</v>
      </c>
    </row>
    <row r="30" spans="1:40" ht="24.75" customHeight="1" thickBot="1">
      <c r="A30" s="150"/>
      <c r="B30" s="151"/>
      <c r="C30" s="152"/>
      <c r="D30" s="180" t="s">
        <v>78</v>
      </c>
      <c r="E30" s="181"/>
      <c r="F30" s="91">
        <v>0.8</v>
      </c>
      <c r="G30" s="92" t="s">
        <v>87</v>
      </c>
      <c r="H30" s="93">
        <v>0.949</v>
      </c>
      <c r="I30" s="22"/>
      <c r="J30" s="23"/>
      <c r="K30" s="23"/>
      <c r="L30" s="164"/>
      <c r="M30" s="141"/>
      <c r="O30" s="76" t="s">
        <v>52</v>
      </c>
      <c r="AN30" s="1" t="e">
        <f>#REF!+1</f>
        <v>#REF!</v>
      </c>
    </row>
    <row r="31" spans="1:40" ht="24.75" customHeight="1" thickBot="1">
      <c r="A31" s="108"/>
      <c r="B31" s="109"/>
      <c r="C31" s="110"/>
      <c r="D31" s="168" t="s">
        <v>79</v>
      </c>
      <c r="E31" s="169"/>
      <c r="F31" s="94">
        <v>0</v>
      </c>
      <c r="G31" s="95" t="s">
        <v>87</v>
      </c>
      <c r="H31" s="96">
        <v>0.799</v>
      </c>
      <c r="I31" s="25"/>
      <c r="J31" s="26"/>
      <c r="K31" s="26"/>
      <c r="L31" s="179"/>
      <c r="M31" s="143"/>
      <c r="O31" s="76" t="s">
        <v>63</v>
      </c>
      <c r="AN31" s="1" t="e">
        <f>#REF!+1</f>
        <v>#REF!</v>
      </c>
    </row>
    <row r="32" spans="1:40" ht="13.5" thickBot="1">
      <c r="A32" s="2"/>
      <c r="B32" s="56"/>
      <c r="C32" s="56"/>
      <c r="D32" s="56"/>
      <c r="E32" s="56"/>
      <c r="F32" s="56"/>
      <c r="G32" s="56"/>
      <c r="H32" s="56"/>
      <c r="I32" s="56"/>
      <c r="J32" s="56"/>
      <c r="K32" s="56"/>
      <c r="L32" s="56"/>
      <c r="M32" s="51"/>
      <c r="O32" s="76" t="s">
        <v>64</v>
      </c>
      <c r="AN32" s="1" t="e">
        <f>#REF!+1</f>
        <v>#REF!</v>
      </c>
    </row>
    <row r="33" spans="1:40" ht="13.5" customHeight="1" thickBot="1">
      <c r="A33" s="125" t="s">
        <v>30</v>
      </c>
      <c r="B33" s="126"/>
      <c r="C33" s="126"/>
      <c r="D33" s="126"/>
      <c r="E33" s="126"/>
      <c r="F33" s="126"/>
      <c r="G33" s="126"/>
      <c r="H33" s="126"/>
      <c r="I33" s="126"/>
      <c r="J33" s="126"/>
      <c r="K33" s="126"/>
      <c r="L33" s="126"/>
      <c r="M33" s="127"/>
      <c r="O33" s="76" t="s">
        <v>54</v>
      </c>
      <c r="AN33" s="1" t="e">
        <f>AN32+1</f>
        <v>#REF!</v>
      </c>
    </row>
    <row r="34" spans="1:40" ht="13.5" thickBot="1">
      <c r="A34" s="2"/>
      <c r="B34" s="56"/>
      <c r="C34" s="56"/>
      <c r="D34" s="56"/>
      <c r="E34" s="56"/>
      <c r="F34" s="56"/>
      <c r="G34" s="56"/>
      <c r="H34" s="56"/>
      <c r="I34" s="56"/>
      <c r="J34" s="56"/>
      <c r="K34" s="56"/>
      <c r="L34" s="56"/>
      <c r="M34" s="51"/>
      <c r="O34" s="76" t="s">
        <v>55</v>
      </c>
      <c r="AN34" s="1" t="e">
        <f>AN33+1</f>
        <v>#REF!</v>
      </c>
    </row>
    <row r="35" spans="1:38" ht="71.25" customHeight="1" thickBot="1">
      <c r="A35" s="57"/>
      <c r="B35" s="37" t="s">
        <v>31</v>
      </c>
      <c r="C35" s="38" t="s">
        <v>32</v>
      </c>
      <c r="D35" s="38" t="str">
        <f>F19</f>
        <v>Avance en la ejecución de las actividades en el trimestre</v>
      </c>
      <c r="E35" s="38" t="str">
        <f>F20</f>
        <v> Total de actividades programadas en la vigencia</v>
      </c>
      <c r="F35" s="38">
        <f>F21</f>
        <v>0</v>
      </c>
      <c r="G35" s="38">
        <f>F22</f>
        <v>0</v>
      </c>
      <c r="H35" s="42" t="s">
        <v>89</v>
      </c>
      <c r="I35" s="39" t="s">
        <v>93</v>
      </c>
      <c r="J35" s="56"/>
      <c r="K35" s="56"/>
      <c r="L35" s="56"/>
      <c r="M35" s="69"/>
      <c r="O35" s="76" t="s">
        <v>53</v>
      </c>
      <c r="AI35"/>
      <c r="AL35" s="1"/>
    </row>
    <row r="36" spans="1:38" ht="27" customHeight="1">
      <c r="A36" s="57"/>
      <c r="B36" s="43" t="s">
        <v>33</v>
      </c>
      <c r="C36" s="82">
        <v>0.19</v>
      </c>
      <c r="D36" s="85">
        <v>0.19</v>
      </c>
      <c r="E36" s="85">
        <v>1</v>
      </c>
      <c r="F36" s="44"/>
      <c r="G36" s="45"/>
      <c r="H36" s="46">
        <f>+D36/C36</f>
        <v>1</v>
      </c>
      <c r="I36" s="67">
        <f>+C36/I$26</f>
        <v>0.19</v>
      </c>
      <c r="J36" s="56"/>
      <c r="K36" s="56"/>
      <c r="L36" s="56"/>
      <c r="M36" s="69"/>
      <c r="O36" s="76" t="s">
        <v>65</v>
      </c>
      <c r="AI36"/>
      <c r="AL36" s="1"/>
    </row>
    <row r="37" spans="1:38" ht="27" customHeight="1">
      <c r="A37" s="57"/>
      <c r="B37" s="32" t="s">
        <v>34</v>
      </c>
      <c r="C37" s="83">
        <v>0.465</v>
      </c>
      <c r="D37" s="86">
        <v>0.465</v>
      </c>
      <c r="E37" s="87">
        <v>1</v>
      </c>
      <c r="F37" s="29"/>
      <c r="G37" s="28"/>
      <c r="H37" s="36">
        <f>+D37/C37</f>
        <v>1</v>
      </c>
      <c r="I37" s="40">
        <f>+C37/I$26</f>
        <v>0.465</v>
      </c>
      <c r="J37" s="56"/>
      <c r="K37" s="56"/>
      <c r="L37" s="56"/>
      <c r="M37" s="69"/>
      <c r="O37" s="76" t="s">
        <v>66</v>
      </c>
      <c r="AI37"/>
      <c r="AL37" s="1"/>
    </row>
    <row r="38" spans="1:38" ht="27" customHeight="1">
      <c r="A38" s="57"/>
      <c r="B38" s="32" t="s">
        <v>35</v>
      </c>
      <c r="C38" s="83">
        <v>0.72</v>
      </c>
      <c r="D38" s="99">
        <v>0.72</v>
      </c>
      <c r="E38" s="87">
        <v>1</v>
      </c>
      <c r="F38" s="29"/>
      <c r="G38" s="28"/>
      <c r="H38" s="36">
        <f>+D38/C38</f>
        <v>1</v>
      </c>
      <c r="I38" s="40">
        <f>+C38/I$26</f>
        <v>0.72</v>
      </c>
      <c r="J38" s="56"/>
      <c r="K38" s="56"/>
      <c r="L38" s="56"/>
      <c r="M38" s="69"/>
      <c r="O38" s="20" t="s">
        <v>69</v>
      </c>
      <c r="AI38"/>
      <c r="AL38" s="1"/>
    </row>
    <row r="39" spans="1:38" ht="27" customHeight="1" thickBot="1">
      <c r="A39" s="57"/>
      <c r="B39" s="33" t="s">
        <v>36</v>
      </c>
      <c r="C39" s="84">
        <v>1</v>
      </c>
      <c r="D39" s="99">
        <v>1</v>
      </c>
      <c r="E39" s="88">
        <v>1</v>
      </c>
      <c r="F39" s="34"/>
      <c r="G39" s="35"/>
      <c r="H39" s="36">
        <f>+D39/C39</f>
        <v>1</v>
      </c>
      <c r="I39" s="40">
        <f>+C39/I$26</f>
        <v>1</v>
      </c>
      <c r="J39" s="56"/>
      <c r="K39" s="56"/>
      <c r="L39" s="56"/>
      <c r="M39" s="69"/>
      <c r="O39" s="8" t="s">
        <v>67</v>
      </c>
      <c r="AI39"/>
      <c r="AL39" s="1"/>
    </row>
    <row r="40" spans="1:16" ht="12.75">
      <c r="A40" s="2"/>
      <c r="B40" s="56"/>
      <c r="C40" s="56"/>
      <c r="D40" s="56"/>
      <c r="E40" s="56"/>
      <c r="F40" s="56"/>
      <c r="G40" s="56"/>
      <c r="H40" s="56"/>
      <c r="I40" s="56"/>
      <c r="J40" s="56"/>
      <c r="K40" s="56"/>
      <c r="L40" s="56"/>
      <c r="M40" s="51"/>
      <c r="N40" s="52"/>
      <c r="O40" s="8" t="s">
        <v>68</v>
      </c>
      <c r="P40" s="52"/>
    </row>
    <row r="41" spans="1:40" ht="12.75">
      <c r="A41" s="2"/>
      <c r="B41" s="56"/>
      <c r="C41" s="56"/>
      <c r="D41" s="56"/>
      <c r="E41" s="56"/>
      <c r="F41" s="56"/>
      <c r="G41" s="56"/>
      <c r="H41" s="56"/>
      <c r="I41" s="56"/>
      <c r="J41" s="56"/>
      <c r="K41" s="56"/>
      <c r="L41" s="56"/>
      <c r="M41" s="51"/>
      <c r="O41" s="8" t="s">
        <v>56</v>
      </c>
      <c r="AN41" s="1" t="e">
        <f>#REF!+1</f>
        <v>#REF!</v>
      </c>
    </row>
    <row r="42" spans="1:15" ht="12.75">
      <c r="A42" s="2"/>
      <c r="B42" s="56"/>
      <c r="C42" s="56"/>
      <c r="D42" s="56"/>
      <c r="E42" s="56"/>
      <c r="F42" s="56"/>
      <c r="G42" s="56"/>
      <c r="H42" s="56"/>
      <c r="I42" s="56"/>
      <c r="J42" s="56"/>
      <c r="K42" s="56"/>
      <c r="L42" s="56"/>
      <c r="M42" s="51"/>
      <c r="O42" s="8" t="s">
        <v>46</v>
      </c>
    </row>
    <row r="43" spans="1:15" ht="12.75">
      <c r="A43" s="2"/>
      <c r="B43" s="56"/>
      <c r="C43" s="56"/>
      <c r="D43" s="56"/>
      <c r="E43" s="56"/>
      <c r="F43" s="56"/>
      <c r="G43" s="56"/>
      <c r="H43" s="56"/>
      <c r="I43" s="56"/>
      <c r="J43" s="56"/>
      <c r="K43" s="56"/>
      <c r="L43" s="56"/>
      <c r="M43" s="51"/>
      <c r="O43" s="53" t="s">
        <v>47</v>
      </c>
    </row>
    <row r="44" spans="1:15" ht="12.75">
      <c r="A44" s="2"/>
      <c r="B44" s="56"/>
      <c r="C44" s="56"/>
      <c r="D44" s="56"/>
      <c r="E44" s="56"/>
      <c r="F44" s="56"/>
      <c r="G44" s="56"/>
      <c r="H44" s="56"/>
      <c r="I44" s="56"/>
      <c r="J44" s="56"/>
      <c r="K44" s="56"/>
      <c r="L44" s="56"/>
      <c r="M44" s="51"/>
      <c r="O44" s="53" t="s">
        <v>81</v>
      </c>
    </row>
    <row r="45" spans="1:15" ht="12.75">
      <c r="A45" s="2"/>
      <c r="B45" s="56"/>
      <c r="C45" s="56"/>
      <c r="D45" s="56"/>
      <c r="E45" s="56"/>
      <c r="F45" s="56"/>
      <c r="G45" s="56"/>
      <c r="H45" s="56"/>
      <c r="I45" s="56"/>
      <c r="J45" s="56"/>
      <c r="K45" s="56"/>
      <c r="L45" s="56"/>
      <c r="M45" s="51"/>
      <c r="O45" s="20" t="s">
        <v>84</v>
      </c>
    </row>
    <row r="46" spans="1:15" ht="12.75">
      <c r="A46" s="2"/>
      <c r="B46" s="56"/>
      <c r="C46" s="56"/>
      <c r="D46" s="56"/>
      <c r="E46" s="56"/>
      <c r="F46" s="56"/>
      <c r="G46" s="56"/>
      <c r="H46" s="56"/>
      <c r="I46" s="56"/>
      <c r="J46" s="56"/>
      <c r="K46" s="56"/>
      <c r="L46" s="56"/>
      <c r="M46" s="51"/>
      <c r="O46" s="53" t="s">
        <v>86</v>
      </c>
    </row>
    <row r="47" spans="1:15" ht="12.75">
      <c r="A47" s="2"/>
      <c r="B47" s="56"/>
      <c r="C47" s="56"/>
      <c r="D47" s="56"/>
      <c r="E47" s="56"/>
      <c r="F47" s="56"/>
      <c r="G47" s="56"/>
      <c r="H47" s="56"/>
      <c r="I47" s="56"/>
      <c r="J47" s="56"/>
      <c r="K47" s="56"/>
      <c r="L47" s="56"/>
      <c r="M47" s="51"/>
      <c r="O47" s="53" t="s">
        <v>95</v>
      </c>
    </row>
    <row r="48" spans="1:15" ht="12.75">
      <c r="A48" s="2"/>
      <c r="B48" s="56"/>
      <c r="C48" s="56"/>
      <c r="D48" s="56"/>
      <c r="E48" s="56"/>
      <c r="F48" s="56"/>
      <c r="G48" s="56"/>
      <c r="H48" s="56"/>
      <c r="I48" s="56"/>
      <c r="J48" s="56"/>
      <c r="K48" s="56"/>
      <c r="L48" s="56"/>
      <c r="M48" s="51"/>
      <c r="O48" s="53" t="s">
        <v>85</v>
      </c>
    </row>
    <row r="49" spans="1:15" ht="12.75">
      <c r="A49" s="2"/>
      <c r="B49" s="56"/>
      <c r="C49" s="56"/>
      <c r="D49" s="56"/>
      <c r="E49" s="56"/>
      <c r="F49" s="56"/>
      <c r="G49" s="56"/>
      <c r="H49" s="56"/>
      <c r="I49" s="56"/>
      <c r="J49" s="56"/>
      <c r="K49" s="56"/>
      <c r="L49" s="56"/>
      <c r="M49" s="51"/>
      <c r="O49" s="53" t="s">
        <v>97</v>
      </c>
    </row>
    <row r="50" spans="1:40" ht="121.5" customHeight="1">
      <c r="A50" s="2"/>
      <c r="B50" s="56"/>
      <c r="C50" s="56"/>
      <c r="D50" s="56"/>
      <c r="E50" s="56"/>
      <c r="F50" s="56"/>
      <c r="G50" s="56"/>
      <c r="H50" s="56"/>
      <c r="I50" s="56"/>
      <c r="J50" s="56"/>
      <c r="K50" s="56"/>
      <c r="L50" s="56"/>
      <c r="M50" s="51"/>
      <c r="O50" s="53" t="s">
        <v>98</v>
      </c>
      <c r="AN50" s="1" t="e">
        <f>AN41+1</f>
        <v>#REF!</v>
      </c>
    </row>
    <row r="51" spans="1:40" ht="19.5" customHeight="1">
      <c r="A51" s="2"/>
      <c r="B51" s="56"/>
      <c r="C51" s="56"/>
      <c r="D51" s="56"/>
      <c r="E51" s="56"/>
      <c r="F51" s="56"/>
      <c r="G51" s="56"/>
      <c r="H51" s="56"/>
      <c r="I51" s="56"/>
      <c r="J51" s="56"/>
      <c r="K51" s="56"/>
      <c r="L51" s="56"/>
      <c r="M51" s="51"/>
      <c r="O51" s="53" t="s">
        <v>99</v>
      </c>
      <c r="AN51" s="1" t="e">
        <f aca="true" t="shared" si="0" ref="AN51:AN68">AN50+1</f>
        <v>#REF!</v>
      </c>
    </row>
    <row r="52" spans="1:40" ht="12.75">
      <c r="A52" s="2"/>
      <c r="B52" s="56"/>
      <c r="C52" s="56"/>
      <c r="D52" s="56"/>
      <c r="E52" s="56"/>
      <c r="F52" s="56"/>
      <c r="G52" s="56"/>
      <c r="H52" s="56"/>
      <c r="I52" s="56"/>
      <c r="J52" s="56"/>
      <c r="K52" s="56"/>
      <c r="L52" s="56"/>
      <c r="M52" s="51"/>
      <c r="O52" s="53" t="s">
        <v>100</v>
      </c>
      <c r="AN52" s="1" t="e">
        <f t="shared" si="0"/>
        <v>#REF!</v>
      </c>
    </row>
    <row r="53" spans="1:40" ht="12.75">
      <c r="A53" s="2"/>
      <c r="B53" s="56"/>
      <c r="C53" s="56"/>
      <c r="D53" s="56"/>
      <c r="E53" s="56"/>
      <c r="F53" s="56"/>
      <c r="G53" s="56"/>
      <c r="H53" s="56"/>
      <c r="I53" s="56"/>
      <c r="J53" s="56"/>
      <c r="K53" s="56"/>
      <c r="L53" s="56"/>
      <c r="M53" s="51"/>
      <c r="O53" s="53" t="s">
        <v>101</v>
      </c>
      <c r="AN53" s="1" t="e">
        <f t="shared" si="0"/>
        <v>#REF!</v>
      </c>
    </row>
    <row r="54" spans="1:40" ht="12.75">
      <c r="A54" s="2"/>
      <c r="B54" s="56"/>
      <c r="C54" s="56"/>
      <c r="D54" s="56"/>
      <c r="E54" s="56"/>
      <c r="F54" s="56"/>
      <c r="G54" s="56"/>
      <c r="H54" s="56"/>
      <c r="I54" s="56"/>
      <c r="J54" s="56"/>
      <c r="K54" s="56"/>
      <c r="L54" s="56"/>
      <c r="M54" s="51"/>
      <c r="O54" s="53" t="s">
        <v>103</v>
      </c>
      <c r="AN54" s="1" t="e">
        <f t="shared" si="0"/>
        <v>#REF!</v>
      </c>
    </row>
    <row r="55" spans="1:40" ht="12.75">
      <c r="A55" s="2"/>
      <c r="B55" s="56"/>
      <c r="C55" s="56"/>
      <c r="D55" s="56"/>
      <c r="E55" s="56"/>
      <c r="F55" s="56"/>
      <c r="G55" s="56"/>
      <c r="H55" s="56"/>
      <c r="I55" s="56"/>
      <c r="J55" s="56"/>
      <c r="K55" s="56"/>
      <c r="L55" s="56"/>
      <c r="M55" s="51"/>
      <c r="O55" s="53" t="s">
        <v>102</v>
      </c>
      <c r="AN55" s="1" t="e">
        <f t="shared" si="0"/>
        <v>#REF!</v>
      </c>
    </row>
    <row r="56" spans="1:40" ht="16.5" customHeight="1" thickBot="1">
      <c r="A56" s="2"/>
      <c r="B56" s="56"/>
      <c r="C56" s="56"/>
      <c r="D56" s="56"/>
      <c r="E56" s="56"/>
      <c r="F56" s="56"/>
      <c r="G56" s="56"/>
      <c r="H56" s="56"/>
      <c r="I56" s="56"/>
      <c r="J56" s="56"/>
      <c r="K56" s="56"/>
      <c r="L56" s="56"/>
      <c r="M56" s="51"/>
      <c r="O56" s="20" t="s">
        <v>107</v>
      </c>
      <c r="AN56" s="1" t="e">
        <f t="shared" si="0"/>
        <v>#REF!</v>
      </c>
    </row>
    <row r="57" spans="1:40" ht="13.5" customHeight="1" thickBot="1">
      <c r="A57" s="125" t="s">
        <v>37</v>
      </c>
      <c r="B57" s="126"/>
      <c r="C57" s="126"/>
      <c r="D57" s="126"/>
      <c r="E57" s="126"/>
      <c r="F57" s="126"/>
      <c r="G57" s="126"/>
      <c r="H57" s="126"/>
      <c r="I57" s="126"/>
      <c r="J57" s="126"/>
      <c r="K57" s="126"/>
      <c r="L57" s="126"/>
      <c r="M57" s="127"/>
      <c r="O57" s="53" t="s">
        <v>109</v>
      </c>
      <c r="AN57" s="1" t="e">
        <f>#REF!+1</f>
        <v>#REF!</v>
      </c>
    </row>
    <row r="58" spans="1:40" ht="13.5" thickBot="1">
      <c r="A58" s="2"/>
      <c r="B58" s="56"/>
      <c r="C58" s="56"/>
      <c r="D58" s="56"/>
      <c r="E58" s="56"/>
      <c r="F58" s="56"/>
      <c r="G58" s="56"/>
      <c r="H58" s="56"/>
      <c r="I58" s="56"/>
      <c r="J58" s="56"/>
      <c r="K58" s="56"/>
      <c r="L58" s="56"/>
      <c r="M58" s="51"/>
      <c r="O58" s="53" t="s">
        <v>110</v>
      </c>
      <c r="AN58" s="1" t="e">
        <f t="shared" si="0"/>
        <v>#REF!</v>
      </c>
    </row>
    <row r="59" spans="1:40" ht="50.25" customHeight="1" thickBot="1">
      <c r="A59" s="155" t="s">
        <v>38</v>
      </c>
      <c r="B59" s="105" t="s">
        <v>39</v>
      </c>
      <c r="C59" s="106"/>
      <c r="D59" s="106"/>
      <c r="E59" s="106"/>
      <c r="F59" s="106"/>
      <c r="G59" s="107"/>
      <c r="H59" s="120" t="s">
        <v>90</v>
      </c>
      <c r="I59" s="121"/>
      <c r="J59" s="105" t="s">
        <v>40</v>
      </c>
      <c r="K59" s="106"/>
      <c r="L59" s="106"/>
      <c r="M59" s="107"/>
      <c r="O59" s="1" t="s">
        <v>121</v>
      </c>
      <c r="AN59" s="1" t="e">
        <f t="shared" si="0"/>
        <v>#REF!</v>
      </c>
    </row>
    <row r="60" spans="1:15" ht="25.5" customHeight="1" thickBot="1">
      <c r="A60" s="156"/>
      <c r="B60" s="108"/>
      <c r="C60" s="109"/>
      <c r="D60" s="109"/>
      <c r="E60" s="109"/>
      <c r="F60" s="109"/>
      <c r="G60" s="110"/>
      <c r="H60" s="6" t="s">
        <v>91</v>
      </c>
      <c r="I60" s="48" t="s">
        <v>92</v>
      </c>
      <c r="J60" s="108"/>
      <c r="K60" s="109"/>
      <c r="L60" s="109"/>
      <c r="M60" s="110"/>
      <c r="O60" s="1" t="s">
        <v>111</v>
      </c>
    </row>
    <row r="61" spans="1:40" ht="243.75" customHeight="1" thickBot="1">
      <c r="A61" s="9" t="s">
        <v>33</v>
      </c>
      <c r="B61" s="111" t="s">
        <v>137</v>
      </c>
      <c r="C61" s="112"/>
      <c r="D61" s="112"/>
      <c r="E61" s="112"/>
      <c r="F61" s="112"/>
      <c r="G61" s="113"/>
      <c r="H61" s="31"/>
      <c r="I61" s="55" t="s">
        <v>136</v>
      </c>
      <c r="J61" s="97"/>
      <c r="K61" s="97"/>
      <c r="L61" s="97"/>
      <c r="M61" s="98"/>
      <c r="AN61" s="1" t="e">
        <f>AN59+1</f>
        <v>#REF!</v>
      </c>
    </row>
    <row r="62" spans="1:40" ht="396" customHeight="1" thickBot="1">
      <c r="A62" s="9" t="s">
        <v>34</v>
      </c>
      <c r="B62" s="111" t="s">
        <v>140</v>
      </c>
      <c r="C62" s="114"/>
      <c r="D62" s="114"/>
      <c r="E62" s="114"/>
      <c r="F62" s="114"/>
      <c r="G62" s="115"/>
      <c r="H62" s="31"/>
      <c r="I62" s="75" t="s">
        <v>136</v>
      </c>
      <c r="J62" s="102"/>
      <c r="K62" s="103"/>
      <c r="L62" s="103"/>
      <c r="M62" s="104"/>
      <c r="AN62" s="1" t="e">
        <f t="shared" si="0"/>
        <v>#REF!</v>
      </c>
    </row>
    <row r="63" spans="1:40" ht="216.75" customHeight="1" thickBot="1">
      <c r="A63" s="9" t="s">
        <v>41</v>
      </c>
      <c r="B63" s="111" t="s">
        <v>142</v>
      </c>
      <c r="C63" s="112"/>
      <c r="D63" s="112"/>
      <c r="E63" s="112"/>
      <c r="F63" s="112"/>
      <c r="G63" s="113"/>
      <c r="H63" s="31"/>
      <c r="I63" s="75" t="s">
        <v>136</v>
      </c>
      <c r="J63" s="102"/>
      <c r="K63" s="103"/>
      <c r="L63" s="103"/>
      <c r="M63" s="104"/>
      <c r="AN63" s="1" t="e">
        <f>#REF!+1</f>
        <v>#REF!</v>
      </c>
    </row>
    <row r="64" spans="1:40" ht="203.25" customHeight="1" thickBot="1">
      <c r="A64" s="9" t="s">
        <v>36</v>
      </c>
      <c r="B64" s="111" t="s">
        <v>152</v>
      </c>
      <c r="C64" s="112"/>
      <c r="D64" s="112"/>
      <c r="E64" s="112"/>
      <c r="F64" s="112"/>
      <c r="G64" s="113"/>
      <c r="H64" s="31"/>
      <c r="I64" s="75" t="s">
        <v>136</v>
      </c>
      <c r="J64" s="102"/>
      <c r="K64" s="103"/>
      <c r="L64" s="103"/>
      <c r="M64" s="104"/>
      <c r="AN64" s="1" t="e">
        <f t="shared" si="0"/>
        <v>#REF!</v>
      </c>
    </row>
    <row r="65" spans="1:40" ht="50.25" customHeight="1" thickBot="1">
      <c r="A65" s="9" t="s">
        <v>42</v>
      </c>
      <c r="B65" s="102" t="s">
        <v>149</v>
      </c>
      <c r="C65" s="103"/>
      <c r="D65" s="103"/>
      <c r="E65" s="103"/>
      <c r="F65" s="103"/>
      <c r="G65" s="104"/>
      <c r="H65" s="31"/>
      <c r="I65" s="75" t="s">
        <v>136</v>
      </c>
      <c r="J65" s="102"/>
      <c r="K65" s="103"/>
      <c r="L65" s="103"/>
      <c r="M65" s="104"/>
      <c r="AN65" s="1" t="e">
        <f>#REF!+1</f>
        <v>#REF!</v>
      </c>
    </row>
    <row r="66" spans="1:40" ht="24.75" customHeight="1">
      <c r="A66" s="52"/>
      <c r="B66" s="165"/>
      <c r="C66" s="165"/>
      <c r="D66" s="165"/>
      <c r="E66" s="165"/>
      <c r="F66" s="165"/>
      <c r="G66" s="165"/>
      <c r="H66" s="165"/>
      <c r="I66" s="165"/>
      <c r="J66" s="165"/>
      <c r="K66" s="165"/>
      <c r="L66" s="165"/>
      <c r="M66" s="165"/>
      <c r="AN66" s="1" t="e">
        <f t="shared" si="0"/>
        <v>#REF!</v>
      </c>
    </row>
    <row r="67" spans="1:40" ht="24.75" customHeight="1" hidden="1">
      <c r="A67" s="52"/>
      <c r="B67" s="165"/>
      <c r="C67" s="165"/>
      <c r="D67" s="165"/>
      <c r="E67" s="165"/>
      <c r="F67" s="165"/>
      <c r="G67" s="165"/>
      <c r="H67" s="165"/>
      <c r="I67" s="165"/>
      <c r="J67" s="165"/>
      <c r="K67" s="165"/>
      <c r="L67" s="165"/>
      <c r="M67" s="165"/>
      <c r="AN67" s="1" t="e">
        <f t="shared" si="0"/>
        <v>#REF!</v>
      </c>
    </row>
    <row r="68" spans="1:40" ht="24.75" customHeight="1" hidden="1">
      <c r="A68" s="52"/>
      <c r="B68" s="165"/>
      <c r="C68" s="165"/>
      <c r="D68" s="165"/>
      <c r="E68" s="165"/>
      <c r="F68" s="165"/>
      <c r="G68" s="165"/>
      <c r="H68" s="165"/>
      <c r="I68" s="165"/>
      <c r="J68" s="165"/>
      <c r="K68" s="165"/>
      <c r="L68" s="165"/>
      <c r="M68" s="165"/>
      <c r="AN68" s="1" t="e">
        <f t="shared" si="0"/>
        <v>#REF!</v>
      </c>
    </row>
    <row r="69" spans="1:13" ht="24.75" customHeight="1" hidden="1">
      <c r="A69" s="52"/>
      <c r="B69" s="165"/>
      <c r="C69" s="165"/>
      <c r="D69" s="165"/>
      <c r="E69" s="165"/>
      <c r="F69" s="165"/>
      <c r="G69" s="165"/>
      <c r="H69" s="165"/>
      <c r="I69" s="165"/>
      <c r="J69" s="165"/>
      <c r="K69" s="165"/>
      <c r="L69" s="165"/>
      <c r="M69" s="165"/>
    </row>
    <row r="70" spans="1:13" ht="24.75" customHeight="1" hidden="1">
      <c r="A70" s="52"/>
      <c r="B70" s="165"/>
      <c r="C70" s="165"/>
      <c r="D70" s="165"/>
      <c r="E70" s="165"/>
      <c r="F70" s="165"/>
      <c r="G70" s="165"/>
      <c r="H70" s="165"/>
      <c r="I70" s="165"/>
      <c r="J70" s="165"/>
      <c r="K70" s="165"/>
      <c r="L70" s="165"/>
      <c r="M70" s="165"/>
    </row>
    <row r="71" spans="1:13" ht="12.75" hidden="1">
      <c r="A71" s="52"/>
      <c r="B71" s="52"/>
      <c r="C71" s="52"/>
      <c r="D71" s="52"/>
      <c r="E71" s="52"/>
      <c r="F71" s="52"/>
      <c r="G71" s="52"/>
      <c r="H71" s="52"/>
      <c r="I71" s="52"/>
      <c r="J71" s="52"/>
      <c r="K71" s="52"/>
      <c r="L71" s="52"/>
      <c r="M71" s="52"/>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52"/>
      <c r="C86" s="52"/>
      <c r="D86" s="52"/>
      <c r="E86" s="52"/>
      <c r="F86" s="164"/>
      <c r="G86" s="164"/>
      <c r="H86" s="164"/>
      <c r="I86" s="10" t="s">
        <v>43</v>
      </c>
      <c r="K86" s="11"/>
    </row>
    <row r="87" spans="2:11" ht="15" hidden="1">
      <c r="B87" s="52"/>
      <c r="C87" s="52"/>
      <c r="D87" s="52"/>
      <c r="E87" s="52"/>
      <c r="F87" s="164"/>
      <c r="G87" s="164"/>
      <c r="H87" s="164"/>
      <c r="I87" s="10" t="s">
        <v>44</v>
      </c>
      <c r="K87" s="11"/>
    </row>
    <row r="88" spans="2:11" ht="15" hidden="1">
      <c r="B88" s="52"/>
      <c r="C88" s="52"/>
      <c r="D88" s="52"/>
      <c r="E88" s="52"/>
      <c r="F88" s="164"/>
      <c r="G88" s="164"/>
      <c r="H88" s="164"/>
      <c r="I88" s="10" t="s">
        <v>45</v>
      </c>
      <c r="K88" s="11"/>
    </row>
    <row r="89" spans="2:11" ht="15" hidden="1">
      <c r="B89" s="52"/>
      <c r="C89" s="52"/>
      <c r="D89" s="52"/>
      <c r="E89" s="52"/>
      <c r="F89" s="164"/>
      <c r="G89" s="164"/>
      <c r="H89" s="164"/>
      <c r="K89" s="11"/>
    </row>
    <row r="90" spans="2:11" ht="15" hidden="1">
      <c r="B90" s="52"/>
      <c r="C90" s="52"/>
      <c r="D90" s="52"/>
      <c r="E90" s="52"/>
      <c r="F90" s="164"/>
      <c r="G90" s="164"/>
      <c r="H90" s="164"/>
      <c r="K90" s="11"/>
    </row>
    <row r="91" spans="2:11" ht="15" hidden="1">
      <c r="B91" s="52"/>
      <c r="C91" s="52"/>
      <c r="D91" s="52"/>
      <c r="E91" s="52"/>
      <c r="K91" s="11"/>
    </row>
    <row r="92" spans="2:11" ht="15" hidden="1">
      <c r="B92" s="52"/>
      <c r="C92" s="52"/>
      <c r="D92" s="52"/>
      <c r="E92" s="52"/>
      <c r="K92" s="11"/>
    </row>
    <row r="93" spans="2:11" ht="15" hidden="1">
      <c r="B93" s="52"/>
      <c r="C93" s="52"/>
      <c r="D93" s="52"/>
      <c r="E93" s="52"/>
      <c r="K93" s="11"/>
    </row>
    <row r="94" spans="2:11" ht="15" hidden="1">
      <c r="B94" s="52"/>
      <c r="C94" s="52"/>
      <c r="D94" s="52"/>
      <c r="E94" s="52"/>
      <c r="K94" s="11"/>
    </row>
    <row r="95" spans="2:11" ht="15" hidden="1">
      <c r="B95" s="52"/>
      <c r="C95" s="52"/>
      <c r="D95" s="52"/>
      <c r="E95" s="52"/>
      <c r="K95" s="11"/>
    </row>
    <row r="96" spans="2:11" ht="15" hidden="1">
      <c r="B96" s="52"/>
      <c r="C96" s="52"/>
      <c r="D96" s="52"/>
      <c r="E96" s="52"/>
      <c r="K96" s="11"/>
    </row>
    <row r="97" spans="2:11" ht="15" hidden="1">
      <c r="B97" s="52"/>
      <c r="C97" s="52"/>
      <c r="D97" s="52"/>
      <c r="E97" s="52"/>
      <c r="K97" s="11"/>
    </row>
    <row r="98" spans="2:11" ht="15" hidden="1">
      <c r="B98" s="52"/>
      <c r="C98" s="52"/>
      <c r="D98" s="52"/>
      <c r="E98" s="52"/>
      <c r="K98" s="11"/>
    </row>
    <row r="99" spans="2:11" ht="15" hidden="1">
      <c r="B99" s="52"/>
      <c r="C99" s="52"/>
      <c r="D99" s="52"/>
      <c r="E99" s="52"/>
      <c r="K99" s="11"/>
    </row>
    <row r="100" spans="2:11" ht="15" hidden="1">
      <c r="B100" s="52"/>
      <c r="C100" s="52"/>
      <c r="D100" s="52"/>
      <c r="E100" s="52"/>
      <c r="K100" s="11"/>
    </row>
    <row r="101" spans="2:11" ht="15" hidden="1">
      <c r="B101" s="52"/>
      <c r="C101" s="52"/>
      <c r="D101" s="52"/>
      <c r="E101" s="52"/>
      <c r="K101" s="11"/>
    </row>
    <row r="102" spans="2:11" ht="15" hidden="1">
      <c r="B102" s="52"/>
      <c r="C102" s="52"/>
      <c r="D102" s="52"/>
      <c r="E102" s="52"/>
      <c r="K102" s="11"/>
    </row>
    <row r="103" spans="2:11" ht="15" hidden="1">
      <c r="B103" s="52"/>
      <c r="C103" s="52"/>
      <c r="D103" s="52"/>
      <c r="E103" s="52"/>
      <c r="K103" s="11"/>
    </row>
    <row r="104" spans="2:11" ht="15" hidden="1">
      <c r="B104" s="52"/>
      <c r="C104" s="52"/>
      <c r="D104" s="52"/>
      <c r="E104" s="52"/>
      <c r="K104" s="11"/>
    </row>
    <row r="105" spans="2:11" ht="15" hidden="1">
      <c r="B105" s="52"/>
      <c r="C105" s="52"/>
      <c r="D105" s="52"/>
      <c r="E105" s="52"/>
      <c r="K105" s="11"/>
    </row>
    <row r="106" spans="2:11" ht="15" hidden="1">
      <c r="B106" s="52"/>
      <c r="C106" s="52"/>
      <c r="D106" s="52"/>
      <c r="E106" s="52"/>
      <c r="K106" s="11"/>
    </row>
    <row r="107" spans="2:11" ht="15" hidden="1">
      <c r="B107" s="52"/>
      <c r="C107" s="52"/>
      <c r="D107" s="52"/>
      <c r="E107" s="52"/>
      <c r="K107" s="11"/>
    </row>
    <row r="108" spans="2:11" ht="15" hidden="1">
      <c r="B108" s="52"/>
      <c r="C108" s="52"/>
      <c r="D108" s="52"/>
      <c r="E108" s="52"/>
      <c r="K108" s="11"/>
    </row>
    <row r="109" spans="2:11" ht="15" hidden="1">
      <c r="B109" s="52"/>
      <c r="C109" s="52"/>
      <c r="D109" s="52"/>
      <c r="E109" s="52"/>
      <c r="K109" s="11"/>
    </row>
    <row r="110" spans="2:11" ht="15" hidden="1">
      <c r="B110" s="52"/>
      <c r="C110" s="52"/>
      <c r="D110" s="52"/>
      <c r="E110" s="52"/>
      <c r="K110" s="11"/>
    </row>
    <row r="111" spans="2:11" ht="15" hidden="1">
      <c r="B111" s="52"/>
      <c r="C111" s="52"/>
      <c r="D111" s="52"/>
      <c r="E111" s="52"/>
      <c r="K111" s="11"/>
    </row>
    <row r="112" spans="2:11" ht="15" hidden="1">
      <c r="B112" s="52"/>
      <c r="C112" s="52"/>
      <c r="D112" s="52"/>
      <c r="E112" s="52"/>
      <c r="K112" s="11"/>
    </row>
    <row r="113" spans="2:11" ht="15" hidden="1">
      <c r="B113" s="52"/>
      <c r="C113" s="52"/>
      <c r="D113" s="52"/>
      <c r="E113" s="52"/>
      <c r="K113" s="11"/>
    </row>
    <row r="114" spans="2:11" ht="15" hidden="1">
      <c r="B114" s="52"/>
      <c r="C114" s="52"/>
      <c r="D114" s="52"/>
      <c r="E114" s="52"/>
      <c r="K114" s="11"/>
    </row>
    <row r="115" spans="2:11" ht="15" hidden="1">
      <c r="B115" s="52"/>
      <c r="C115" s="52"/>
      <c r="D115" s="52"/>
      <c r="E115" s="52"/>
      <c r="K115" s="11"/>
    </row>
    <row r="116" spans="2:11" ht="15" hidden="1">
      <c r="B116" s="52"/>
      <c r="C116" s="52"/>
      <c r="D116" s="52"/>
      <c r="E116" s="52"/>
      <c r="K116" s="11"/>
    </row>
    <row r="117" spans="2:11" ht="15" hidden="1">
      <c r="B117" s="52"/>
      <c r="C117" s="52"/>
      <c r="D117" s="52"/>
      <c r="E117" s="52"/>
      <c r="K117" s="11"/>
    </row>
    <row r="118" spans="2:11" ht="15" hidden="1">
      <c r="B118" s="52"/>
      <c r="C118" s="52"/>
      <c r="D118" s="52"/>
      <c r="E118" s="52"/>
      <c r="K118" s="11"/>
    </row>
    <row r="119" spans="2:11" ht="15" hidden="1">
      <c r="B119" s="52"/>
      <c r="C119" s="52"/>
      <c r="D119" s="52"/>
      <c r="E119" s="52"/>
      <c r="K119" s="11"/>
    </row>
    <row r="120" spans="2:11" ht="15" hidden="1">
      <c r="B120" s="52"/>
      <c r="C120" s="52"/>
      <c r="D120" s="52"/>
      <c r="E120" s="52"/>
      <c r="K120" s="11"/>
    </row>
    <row r="121" spans="2:11" ht="15" hidden="1">
      <c r="B121" s="52"/>
      <c r="C121" s="52"/>
      <c r="D121" s="52"/>
      <c r="E121" s="52"/>
      <c r="K121" s="11"/>
    </row>
    <row r="122" spans="2:11" ht="15" hidden="1">
      <c r="B122" s="52"/>
      <c r="C122" s="52"/>
      <c r="D122" s="52"/>
      <c r="E122" s="52"/>
      <c r="K122" s="11"/>
    </row>
    <row r="123" spans="2:11" ht="15" hidden="1">
      <c r="B123" s="52"/>
      <c r="C123" s="52"/>
      <c r="D123" s="52"/>
      <c r="E123" s="52"/>
      <c r="K123" s="11"/>
    </row>
    <row r="124" spans="2:5" ht="12.75" hidden="1">
      <c r="B124" s="52"/>
      <c r="C124" s="52"/>
      <c r="D124" s="52"/>
      <c r="E124" s="52"/>
    </row>
    <row r="125" spans="2:5" ht="12.75" hidden="1">
      <c r="B125" s="52"/>
      <c r="C125" s="52"/>
      <c r="D125" s="52"/>
      <c r="E125" s="52"/>
    </row>
    <row r="126" spans="2:5" ht="12.75" hidden="1">
      <c r="B126" s="52"/>
      <c r="C126" s="52"/>
      <c r="D126" s="52"/>
      <c r="E126" s="52"/>
    </row>
    <row r="127" spans="2:5" ht="12.75" hidden="1">
      <c r="B127" s="52"/>
      <c r="C127" s="52"/>
      <c r="D127" s="52"/>
      <c r="E127" s="52"/>
    </row>
    <row r="128" spans="2:5" ht="12.75" hidden="1">
      <c r="B128" s="52"/>
      <c r="C128" s="52"/>
      <c r="D128" s="52"/>
      <c r="E128" s="52"/>
    </row>
    <row r="129" spans="2:5" ht="12.75" hidden="1">
      <c r="B129" s="52"/>
      <c r="C129" s="52"/>
      <c r="D129" s="52"/>
      <c r="E129" s="52"/>
    </row>
    <row r="130" spans="2:5" ht="12.75" hidden="1">
      <c r="B130" s="52"/>
      <c r="C130" s="52"/>
      <c r="D130" s="52"/>
      <c r="E130" s="52"/>
    </row>
    <row r="131" spans="2:5" ht="12.75" hidden="1">
      <c r="B131" s="52"/>
      <c r="C131" s="52"/>
      <c r="D131" s="52"/>
      <c r="E131" s="52"/>
    </row>
    <row r="132" spans="2:5" ht="12.75" hidden="1">
      <c r="B132" s="52"/>
      <c r="C132" s="52"/>
      <c r="D132" s="52"/>
      <c r="E132" s="52"/>
    </row>
    <row r="133" spans="2:5" ht="12.75" hidden="1">
      <c r="B133" s="52"/>
      <c r="C133" s="52"/>
      <c r="D133" s="52"/>
      <c r="E133" s="52"/>
    </row>
    <row r="134" spans="2:5" ht="12.75" hidden="1">
      <c r="B134" s="52"/>
      <c r="C134" s="52"/>
      <c r="D134" s="52"/>
      <c r="E134" s="52"/>
    </row>
    <row r="135" spans="2:5" ht="12.75" hidden="1">
      <c r="B135" s="52"/>
      <c r="C135" s="52"/>
      <c r="D135" s="52"/>
      <c r="E135" s="52"/>
    </row>
    <row r="136" spans="2:5" ht="12.75" hidden="1">
      <c r="B136" s="52"/>
      <c r="C136" s="52"/>
      <c r="D136" s="52"/>
      <c r="E136" s="52"/>
    </row>
    <row r="137" spans="2:5" ht="12.75" hidden="1">
      <c r="B137" s="52"/>
      <c r="C137" s="52"/>
      <c r="D137" s="52"/>
      <c r="E137" s="52"/>
    </row>
    <row r="138" spans="2:5" ht="12.75" hidden="1">
      <c r="B138" s="52"/>
      <c r="C138" s="52"/>
      <c r="D138" s="52"/>
      <c r="E138" s="52"/>
    </row>
    <row r="139" spans="2:5" ht="12.75" hidden="1">
      <c r="B139" s="52"/>
      <c r="C139" s="52"/>
      <c r="D139" s="52"/>
      <c r="E139" s="52"/>
    </row>
    <row r="140" spans="2:5" ht="12.75" hidden="1">
      <c r="B140" s="52"/>
      <c r="C140" s="52"/>
      <c r="D140" s="52"/>
      <c r="E140" s="52"/>
    </row>
    <row r="141" spans="2:5" ht="12.75" hidden="1">
      <c r="B141" s="52"/>
      <c r="C141" s="52"/>
      <c r="D141" s="52"/>
      <c r="E141" s="52"/>
    </row>
    <row r="142" spans="2:5" ht="12.75" hidden="1">
      <c r="B142" s="52"/>
      <c r="C142" s="52"/>
      <c r="D142" s="52"/>
      <c r="E142" s="52"/>
    </row>
    <row r="143" spans="2:5" ht="12.75" hidden="1">
      <c r="B143" s="52"/>
      <c r="C143" s="52"/>
      <c r="D143" s="52"/>
      <c r="E143" s="52"/>
    </row>
    <row r="144" spans="2:5" ht="12.75" hidden="1">
      <c r="B144" s="52"/>
      <c r="C144" s="52"/>
      <c r="D144" s="52"/>
      <c r="E144" s="52"/>
    </row>
    <row r="145" spans="2:5" ht="12.75" hidden="1">
      <c r="B145" s="52"/>
      <c r="C145" s="52"/>
      <c r="D145" s="52"/>
      <c r="E145" s="52"/>
    </row>
    <row r="146" spans="2:5" ht="12.75" hidden="1">
      <c r="B146" s="52"/>
      <c r="C146" s="52"/>
      <c r="D146" s="52"/>
      <c r="E146" s="52"/>
    </row>
    <row r="147" spans="2:5" ht="12.75" hidden="1">
      <c r="B147" s="52"/>
      <c r="C147" s="52"/>
      <c r="D147" s="52"/>
      <c r="E147" s="52"/>
    </row>
    <row r="148" spans="2:5" ht="12.75" hidden="1">
      <c r="B148" s="52"/>
      <c r="C148" s="52"/>
      <c r="D148" s="52"/>
      <c r="E148" s="52"/>
    </row>
    <row r="149" spans="2:5" ht="12.75" hidden="1">
      <c r="B149" s="52"/>
      <c r="C149" s="52"/>
      <c r="D149" s="52"/>
      <c r="E149" s="52"/>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A57:M57"/>
    <mergeCell ref="L25:M25"/>
    <mergeCell ref="L26:M26"/>
    <mergeCell ref="L27:M27"/>
    <mergeCell ref="D25:D26"/>
    <mergeCell ref="C25:C26"/>
    <mergeCell ref="B25:B26"/>
    <mergeCell ref="I29:J29"/>
    <mergeCell ref="L29:M31"/>
    <mergeCell ref="D30:E30"/>
    <mergeCell ref="F86:H87"/>
    <mergeCell ref="B70:I70"/>
    <mergeCell ref="J70:M70"/>
    <mergeCell ref="B66:I66"/>
    <mergeCell ref="J66:M66"/>
    <mergeCell ref="A33:M33"/>
    <mergeCell ref="A59:A60"/>
    <mergeCell ref="H59:I59"/>
    <mergeCell ref="B64:G64"/>
    <mergeCell ref="J64:M64"/>
    <mergeCell ref="F88:H88"/>
    <mergeCell ref="J69:M69"/>
    <mergeCell ref="F89:H90"/>
    <mergeCell ref="L24:M24"/>
    <mergeCell ref="B67:I67"/>
    <mergeCell ref="J67:M67"/>
    <mergeCell ref="B68:I68"/>
    <mergeCell ref="J68:M68"/>
    <mergeCell ref="B69:I69"/>
    <mergeCell ref="D31:E31"/>
    <mergeCell ref="A17:B18"/>
    <mergeCell ref="C17:D18"/>
    <mergeCell ref="E17:M17"/>
    <mergeCell ref="F18:H18"/>
    <mergeCell ref="J18:L18"/>
    <mergeCell ref="A29:C31"/>
    <mergeCell ref="D29:E29"/>
    <mergeCell ref="A25:A26"/>
    <mergeCell ref="E25:E27"/>
    <mergeCell ref="A19:B22"/>
    <mergeCell ref="C19:D22"/>
    <mergeCell ref="F19:H19"/>
    <mergeCell ref="J19:L19"/>
    <mergeCell ref="F20:H20"/>
    <mergeCell ref="J20:L20"/>
    <mergeCell ref="F21:H21"/>
    <mergeCell ref="J21:L21"/>
    <mergeCell ref="F22:H22"/>
    <mergeCell ref="J22:L22"/>
    <mergeCell ref="C11:J11"/>
    <mergeCell ref="L11:M11"/>
    <mergeCell ref="C13:M13"/>
    <mergeCell ref="A7:B7"/>
    <mergeCell ref="C7:H7"/>
    <mergeCell ref="I7:K7"/>
    <mergeCell ref="L7:M7"/>
    <mergeCell ref="A8:B8"/>
    <mergeCell ref="C8:M8"/>
    <mergeCell ref="A14:B14"/>
    <mergeCell ref="C14:M14"/>
    <mergeCell ref="A13:B13"/>
    <mergeCell ref="A15:B15"/>
    <mergeCell ref="C15:M15"/>
    <mergeCell ref="C12:M12"/>
    <mergeCell ref="A1:B3"/>
    <mergeCell ref="C1:J3"/>
    <mergeCell ref="K1:M1"/>
    <mergeCell ref="K2:M2"/>
    <mergeCell ref="K3:M3"/>
    <mergeCell ref="A12:B12"/>
    <mergeCell ref="A9:B9"/>
    <mergeCell ref="C9:M9"/>
    <mergeCell ref="A11:B11"/>
    <mergeCell ref="A5:M5"/>
    <mergeCell ref="B65:G65"/>
    <mergeCell ref="J65:M65"/>
    <mergeCell ref="B59:G60"/>
    <mergeCell ref="B61:G61"/>
    <mergeCell ref="B62:G62"/>
    <mergeCell ref="J62:M62"/>
    <mergeCell ref="B63:G63"/>
    <mergeCell ref="J63:M63"/>
    <mergeCell ref="J59:M60"/>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7" r:id="rId2"/>
  <rowBreaks count="1" manualBreakCount="1">
    <brk id="56" max="12" man="1"/>
  </rowBreaks>
  <drawing r:id="rId1"/>
</worksheet>
</file>

<file path=xl/worksheets/sheet2.xml><?xml version="1.0" encoding="utf-8"?>
<worksheet xmlns="http://schemas.openxmlformats.org/spreadsheetml/2006/main" xmlns:r="http://schemas.openxmlformats.org/officeDocument/2006/relationships">
  <dimension ref="A1:AN149"/>
  <sheetViews>
    <sheetView showGridLines="0" view="pageBreakPreview" zoomScale="85" zoomScaleNormal="80" zoomScaleSheetLayoutView="85" zoomScalePageLayoutView="0" workbookViewId="0" topLeftCell="A64">
      <selection activeCell="B65" sqref="B65:G65"/>
    </sheetView>
  </sheetViews>
  <sheetFormatPr defaultColWidth="11.421875" defaultRowHeight="12.75" customHeight="1" zeroHeight="1"/>
  <cols>
    <col min="1" max="1" width="17.421875" style="1" customWidth="1"/>
    <col min="2" max="2" width="28.8515625" style="1" customWidth="1"/>
    <col min="3" max="3" width="27.7109375" style="1" customWidth="1"/>
    <col min="4" max="4" width="14.8515625" style="1" customWidth="1"/>
    <col min="5" max="5" width="17.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16"/>
      <c r="B1" s="116"/>
      <c r="C1" s="117" t="s">
        <v>58</v>
      </c>
      <c r="D1" s="117"/>
      <c r="E1" s="117"/>
      <c r="F1" s="117"/>
      <c r="G1" s="117"/>
      <c r="H1" s="117"/>
      <c r="I1" s="117"/>
      <c r="J1" s="117"/>
      <c r="K1" s="118" t="s">
        <v>59</v>
      </c>
      <c r="L1" s="118"/>
      <c r="M1" s="118"/>
    </row>
    <row r="2" spans="1:15" ht="25.5" customHeight="1" thickBot="1">
      <c r="A2" s="116"/>
      <c r="B2" s="116"/>
      <c r="C2" s="117"/>
      <c r="D2" s="117"/>
      <c r="E2" s="117"/>
      <c r="F2" s="117"/>
      <c r="G2" s="117"/>
      <c r="H2" s="117"/>
      <c r="I2" s="117"/>
      <c r="J2" s="117"/>
      <c r="K2" s="119" t="s">
        <v>117</v>
      </c>
      <c r="L2" s="119"/>
      <c r="M2" s="119"/>
      <c r="O2" s="20" t="s">
        <v>71</v>
      </c>
    </row>
    <row r="3" spans="1:15" ht="25.5" customHeight="1" thickBot="1">
      <c r="A3" s="116"/>
      <c r="B3" s="116"/>
      <c r="C3" s="117"/>
      <c r="D3" s="117"/>
      <c r="E3" s="117"/>
      <c r="F3" s="117"/>
      <c r="G3" s="117"/>
      <c r="H3" s="117"/>
      <c r="I3" s="117"/>
      <c r="J3" s="117"/>
      <c r="K3" s="119" t="s">
        <v>118</v>
      </c>
      <c r="L3" s="119"/>
      <c r="M3" s="119"/>
      <c r="O3" s="72" t="s">
        <v>6</v>
      </c>
    </row>
    <row r="4" spans="1:15" ht="14.25" customHeight="1" thickBot="1">
      <c r="A4" s="12"/>
      <c r="B4" s="13"/>
      <c r="C4" s="14"/>
      <c r="D4" s="14"/>
      <c r="E4" s="14"/>
      <c r="F4" s="14"/>
      <c r="G4" s="14"/>
      <c r="H4" s="14"/>
      <c r="I4" s="14"/>
      <c r="J4" s="14"/>
      <c r="K4" s="15"/>
      <c r="L4" s="15"/>
      <c r="M4" s="16"/>
      <c r="O4" s="72" t="s">
        <v>8</v>
      </c>
    </row>
    <row r="5" spans="1:15" ht="13.5" thickBot="1">
      <c r="A5" s="125" t="s">
        <v>60</v>
      </c>
      <c r="B5" s="126"/>
      <c r="C5" s="126"/>
      <c r="D5" s="126"/>
      <c r="E5" s="126"/>
      <c r="F5" s="126"/>
      <c r="G5" s="126"/>
      <c r="H5" s="126"/>
      <c r="I5" s="126"/>
      <c r="J5" s="126"/>
      <c r="K5" s="126"/>
      <c r="L5" s="126"/>
      <c r="M5" s="127"/>
      <c r="O5" s="72" t="s">
        <v>10</v>
      </c>
    </row>
    <row r="6" spans="1:15" ht="13.5" thickBot="1">
      <c r="A6" s="49"/>
      <c r="B6" s="5"/>
      <c r="C6" s="5"/>
      <c r="D6" s="5"/>
      <c r="E6" s="5"/>
      <c r="F6" s="5"/>
      <c r="G6" s="5"/>
      <c r="H6" s="5"/>
      <c r="I6" s="5"/>
      <c r="J6" s="5"/>
      <c r="K6" s="5"/>
      <c r="L6" s="5"/>
      <c r="M6" s="50"/>
      <c r="O6" s="20" t="s">
        <v>72</v>
      </c>
    </row>
    <row r="7" spans="1:15" ht="30" customHeight="1" thickBot="1">
      <c r="A7" s="120" t="s">
        <v>1</v>
      </c>
      <c r="B7" s="121"/>
      <c r="C7" s="128" t="s">
        <v>48</v>
      </c>
      <c r="D7" s="129"/>
      <c r="E7" s="129"/>
      <c r="F7" s="129"/>
      <c r="G7" s="129"/>
      <c r="H7" s="130"/>
      <c r="I7" s="120" t="s">
        <v>2</v>
      </c>
      <c r="J7" s="135"/>
      <c r="K7" s="121"/>
      <c r="L7" s="136" t="s">
        <v>27</v>
      </c>
      <c r="M7" s="137"/>
      <c r="O7" s="72" t="s">
        <v>13</v>
      </c>
    </row>
    <row r="8" spans="1:15" ht="30" customHeight="1" thickBot="1">
      <c r="A8" s="120" t="s">
        <v>4</v>
      </c>
      <c r="B8" s="121"/>
      <c r="C8" s="128" t="s">
        <v>122</v>
      </c>
      <c r="D8" s="129"/>
      <c r="E8" s="129"/>
      <c r="F8" s="129"/>
      <c r="G8" s="129"/>
      <c r="H8" s="129"/>
      <c r="I8" s="129"/>
      <c r="J8" s="129"/>
      <c r="K8" s="129"/>
      <c r="L8" s="129"/>
      <c r="M8" s="130"/>
      <c r="O8" s="72" t="s">
        <v>18</v>
      </c>
    </row>
    <row r="9" spans="1:16" ht="30" customHeight="1" thickBot="1">
      <c r="A9" s="120" t="s">
        <v>5</v>
      </c>
      <c r="B9" s="121"/>
      <c r="C9" s="122" t="s">
        <v>67</v>
      </c>
      <c r="D9" s="123"/>
      <c r="E9" s="123"/>
      <c r="F9" s="123"/>
      <c r="G9" s="123"/>
      <c r="H9" s="123"/>
      <c r="I9" s="123"/>
      <c r="J9" s="123"/>
      <c r="K9" s="123"/>
      <c r="L9" s="123"/>
      <c r="M9" s="124"/>
      <c r="O9" s="72" t="s">
        <v>20</v>
      </c>
      <c r="P9" s="17"/>
    </row>
    <row r="10" spans="1:15" ht="13.5" thickBot="1">
      <c r="A10" s="2"/>
      <c r="B10" s="72"/>
      <c r="C10" s="72"/>
      <c r="D10" s="72"/>
      <c r="E10" s="72"/>
      <c r="F10" s="72"/>
      <c r="G10" s="72"/>
      <c r="H10" s="72"/>
      <c r="I10" s="72"/>
      <c r="J10" s="72"/>
      <c r="K10" s="72"/>
      <c r="L10" s="72"/>
      <c r="M10" s="51"/>
      <c r="O10" s="20" t="s">
        <v>74</v>
      </c>
    </row>
    <row r="11" spans="1:15" ht="30" customHeight="1" thickBot="1">
      <c r="A11" s="120" t="s">
        <v>7</v>
      </c>
      <c r="B11" s="121"/>
      <c r="C11" s="131" t="s">
        <v>133</v>
      </c>
      <c r="D11" s="132"/>
      <c r="E11" s="132"/>
      <c r="F11" s="132"/>
      <c r="G11" s="132"/>
      <c r="H11" s="132"/>
      <c r="I11" s="132"/>
      <c r="J11" s="132"/>
      <c r="K11" s="27" t="s">
        <v>82</v>
      </c>
      <c r="L11" s="133" t="s">
        <v>139</v>
      </c>
      <c r="M11" s="134"/>
      <c r="O11" s="72" t="s">
        <v>21</v>
      </c>
    </row>
    <row r="12" spans="1:15" ht="30" customHeight="1" thickBot="1">
      <c r="A12" s="120" t="s">
        <v>9</v>
      </c>
      <c r="B12" s="121"/>
      <c r="C12" s="128" t="s">
        <v>134</v>
      </c>
      <c r="D12" s="129"/>
      <c r="E12" s="129"/>
      <c r="F12" s="129"/>
      <c r="G12" s="129"/>
      <c r="H12" s="129"/>
      <c r="I12" s="129"/>
      <c r="J12" s="129"/>
      <c r="K12" s="129"/>
      <c r="L12" s="129"/>
      <c r="M12" s="130"/>
      <c r="O12" s="72" t="s">
        <v>0</v>
      </c>
    </row>
    <row r="13" spans="1:15" ht="30" customHeight="1" thickBot="1">
      <c r="A13" s="120" t="s">
        <v>96</v>
      </c>
      <c r="B13" s="121"/>
      <c r="C13" s="128" t="s">
        <v>130</v>
      </c>
      <c r="D13" s="129"/>
      <c r="E13" s="129"/>
      <c r="F13" s="129"/>
      <c r="G13" s="129"/>
      <c r="H13" s="129"/>
      <c r="I13" s="129"/>
      <c r="J13" s="129"/>
      <c r="K13" s="129"/>
      <c r="L13" s="129"/>
      <c r="M13" s="130"/>
      <c r="O13" s="1" t="s">
        <v>119</v>
      </c>
    </row>
    <row r="14" spans="1:15" ht="30" customHeight="1" thickBot="1">
      <c r="A14" s="120" t="s">
        <v>106</v>
      </c>
      <c r="B14" s="121"/>
      <c r="C14" s="128" t="s">
        <v>110</v>
      </c>
      <c r="D14" s="129"/>
      <c r="E14" s="129"/>
      <c r="F14" s="129"/>
      <c r="G14" s="129"/>
      <c r="H14" s="129"/>
      <c r="I14" s="129"/>
      <c r="J14" s="129"/>
      <c r="K14" s="129"/>
      <c r="L14" s="129"/>
      <c r="M14" s="130"/>
      <c r="O14" s="1" t="s">
        <v>120</v>
      </c>
    </row>
    <row r="15" spans="1:15" ht="30" customHeight="1" thickBot="1">
      <c r="A15" s="120" t="s">
        <v>112</v>
      </c>
      <c r="B15" s="121"/>
      <c r="C15" s="128" t="s">
        <v>123</v>
      </c>
      <c r="D15" s="129"/>
      <c r="E15" s="129"/>
      <c r="F15" s="129"/>
      <c r="G15" s="129"/>
      <c r="H15" s="129"/>
      <c r="I15" s="129"/>
      <c r="J15" s="129"/>
      <c r="K15" s="129"/>
      <c r="L15" s="129"/>
      <c r="M15" s="130"/>
      <c r="O15" s="72" t="s">
        <v>24</v>
      </c>
    </row>
    <row r="16" spans="1:15" ht="13.5" thickBot="1">
      <c r="A16" s="2"/>
      <c r="B16" s="72"/>
      <c r="C16" s="72"/>
      <c r="D16" s="72"/>
      <c r="E16" s="72"/>
      <c r="F16" s="72"/>
      <c r="G16" s="72"/>
      <c r="H16" s="72"/>
      <c r="I16" s="72"/>
      <c r="J16" s="72"/>
      <c r="K16" s="72"/>
      <c r="L16" s="72"/>
      <c r="M16" s="51"/>
      <c r="O16" s="72" t="s">
        <v>25</v>
      </c>
    </row>
    <row r="17" spans="1:15" ht="17.25" customHeight="1" thickBot="1">
      <c r="A17" s="105" t="s">
        <v>11</v>
      </c>
      <c r="B17" s="107"/>
      <c r="C17" s="105" t="s">
        <v>76</v>
      </c>
      <c r="D17" s="107"/>
      <c r="E17" s="105" t="s">
        <v>12</v>
      </c>
      <c r="F17" s="106"/>
      <c r="G17" s="106"/>
      <c r="H17" s="106"/>
      <c r="I17" s="106"/>
      <c r="J17" s="106"/>
      <c r="K17" s="106"/>
      <c r="L17" s="106"/>
      <c r="M17" s="107"/>
      <c r="O17" s="20" t="s">
        <v>83</v>
      </c>
    </row>
    <row r="18" spans="1:15" ht="53.25" customHeight="1" thickBot="1">
      <c r="A18" s="108"/>
      <c r="B18" s="110"/>
      <c r="C18" s="108"/>
      <c r="D18" s="110"/>
      <c r="E18" s="6" t="s">
        <v>14</v>
      </c>
      <c r="F18" s="120" t="s">
        <v>15</v>
      </c>
      <c r="G18" s="135"/>
      <c r="H18" s="121"/>
      <c r="I18" s="48" t="s">
        <v>16</v>
      </c>
      <c r="J18" s="120" t="s">
        <v>144</v>
      </c>
      <c r="K18" s="135"/>
      <c r="L18" s="121"/>
      <c r="M18" s="6" t="s">
        <v>17</v>
      </c>
      <c r="O18" s="72" t="s">
        <v>27</v>
      </c>
    </row>
    <row r="19" spans="1:15" ht="30" customHeight="1" thickBot="1">
      <c r="A19" s="158" t="s">
        <v>124</v>
      </c>
      <c r="B19" s="159"/>
      <c r="C19" s="138" t="s">
        <v>86</v>
      </c>
      <c r="D19" s="139"/>
      <c r="E19" s="4">
        <v>1</v>
      </c>
      <c r="F19" s="144" t="s">
        <v>125</v>
      </c>
      <c r="G19" s="145"/>
      <c r="H19" s="146"/>
      <c r="I19" s="71" t="s">
        <v>86</v>
      </c>
      <c r="J19" s="147" t="s">
        <v>126</v>
      </c>
      <c r="K19" s="148"/>
      <c r="L19" s="149"/>
      <c r="M19" s="7" t="s">
        <v>119</v>
      </c>
      <c r="O19" s="72" t="s">
        <v>28</v>
      </c>
    </row>
    <row r="20" spans="1:15" ht="30" customHeight="1" thickBot="1">
      <c r="A20" s="160"/>
      <c r="B20" s="161"/>
      <c r="C20" s="140"/>
      <c r="D20" s="141"/>
      <c r="E20" s="4">
        <v>2</v>
      </c>
      <c r="F20" s="144" t="s">
        <v>128</v>
      </c>
      <c r="G20" s="145"/>
      <c r="H20" s="146"/>
      <c r="I20" s="71" t="s">
        <v>86</v>
      </c>
      <c r="J20" s="147" t="s">
        <v>127</v>
      </c>
      <c r="K20" s="148"/>
      <c r="L20" s="149"/>
      <c r="M20" s="7" t="s">
        <v>119</v>
      </c>
      <c r="O20" s="72" t="s">
        <v>3</v>
      </c>
    </row>
    <row r="21" spans="1:15" ht="30" customHeight="1" thickBot="1">
      <c r="A21" s="160"/>
      <c r="B21" s="161"/>
      <c r="C21" s="140"/>
      <c r="D21" s="141"/>
      <c r="E21" s="4"/>
      <c r="F21" s="144"/>
      <c r="G21" s="145"/>
      <c r="H21" s="146"/>
      <c r="I21" s="71"/>
      <c r="J21" s="147"/>
      <c r="K21" s="148"/>
      <c r="L21" s="149"/>
      <c r="M21" s="7"/>
      <c r="O21" s="72" t="s">
        <v>29</v>
      </c>
    </row>
    <row r="22" spans="1:15" ht="30" customHeight="1" thickBot="1">
      <c r="A22" s="162"/>
      <c r="B22" s="163"/>
      <c r="C22" s="142"/>
      <c r="D22" s="143"/>
      <c r="E22" s="4"/>
      <c r="F22" s="144"/>
      <c r="G22" s="145"/>
      <c r="H22" s="146"/>
      <c r="I22" s="71"/>
      <c r="J22" s="147"/>
      <c r="K22" s="148"/>
      <c r="L22" s="149"/>
      <c r="M22" s="7"/>
      <c r="O22" s="72"/>
    </row>
    <row r="23" spans="1:40" ht="13.5" thickBot="1">
      <c r="A23" s="2"/>
      <c r="B23" s="72"/>
      <c r="C23" s="72"/>
      <c r="D23" s="72"/>
      <c r="E23" s="72"/>
      <c r="F23" s="72"/>
      <c r="G23" s="72"/>
      <c r="H23" s="72"/>
      <c r="I23" s="72"/>
      <c r="J23" s="72"/>
      <c r="K23" s="72"/>
      <c r="L23" s="72"/>
      <c r="M23" s="51"/>
      <c r="O23" s="20" t="s">
        <v>70</v>
      </c>
      <c r="AN23" s="1">
        <v>2002</v>
      </c>
    </row>
    <row r="24" spans="1:40" ht="45.75" customHeight="1" thickBot="1">
      <c r="A24" s="6" t="s">
        <v>22</v>
      </c>
      <c r="B24" s="70" t="s">
        <v>6</v>
      </c>
      <c r="C24" s="47" t="s">
        <v>73</v>
      </c>
      <c r="D24" s="70" t="s">
        <v>18</v>
      </c>
      <c r="E24" s="6" t="s">
        <v>23</v>
      </c>
      <c r="F24" s="79">
        <v>1</v>
      </c>
      <c r="G24" s="6" t="s">
        <v>145</v>
      </c>
      <c r="H24" s="78">
        <v>1</v>
      </c>
      <c r="I24" s="6" t="s">
        <v>104</v>
      </c>
      <c r="J24" s="80">
        <v>2017</v>
      </c>
      <c r="K24" s="6" t="s">
        <v>105</v>
      </c>
      <c r="L24" s="166" t="s">
        <v>132</v>
      </c>
      <c r="M24" s="167"/>
      <c r="O24" s="76" t="s">
        <v>48</v>
      </c>
      <c r="AN24" s="1">
        <f>AN23+1</f>
        <v>2003</v>
      </c>
    </row>
    <row r="25" spans="1:15" ht="16.5" customHeight="1" thickBot="1">
      <c r="A25" s="155" t="s">
        <v>26</v>
      </c>
      <c r="B25" s="174" t="s">
        <v>119</v>
      </c>
      <c r="C25" s="155" t="s">
        <v>75</v>
      </c>
      <c r="D25" s="174" t="s">
        <v>119</v>
      </c>
      <c r="E25" s="155" t="s">
        <v>113</v>
      </c>
      <c r="F25" s="63" t="s">
        <v>116</v>
      </c>
      <c r="G25" s="54">
        <v>2016</v>
      </c>
      <c r="H25" s="54">
        <v>2017</v>
      </c>
      <c r="I25" s="54">
        <v>2018</v>
      </c>
      <c r="J25" s="54">
        <v>2019</v>
      </c>
      <c r="K25" s="54">
        <v>2020</v>
      </c>
      <c r="L25" s="170" t="s">
        <v>146</v>
      </c>
      <c r="M25" s="171"/>
      <c r="O25" s="76" t="s">
        <v>49</v>
      </c>
    </row>
    <row r="26" spans="1:15" ht="30" customHeight="1" thickBot="1">
      <c r="A26" s="156"/>
      <c r="B26" s="175"/>
      <c r="C26" s="156"/>
      <c r="D26" s="175"/>
      <c r="E26" s="157"/>
      <c r="F26" s="60" t="s">
        <v>114</v>
      </c>
      <c r="G26" s="62">
        <v>0</v>
      </c>
      <c r="H26" s="81">
        <v>1</v>
      </c>
      <c r="I26" s="81">
        <v>1</v>
      </c>
      <c r="J26" s="81">
        <v>1</v>
      </c>
      <c r="K26" s="81">
        <v>1</v>
      </c>
      <c r="L26" s="172">
        <v>1</v>
      </c>
      <c r="M26" s="173"/>
      <c r="O26" s="76" t="s">
        <v>61</v>
      </c>
    </row>
    <row r="27" spans="1:15" ht="30" customHeight="1" thickBot="1">
      <c r="A27" s="68"/>
      <c r="B27" s="65"/>
      <c r="C27" s="64"/>
      <c r="D27" s="64"/>
      <c r="E27" s="156"/>
      <c r="F27" s="66" t="s">
        <v>115</v>
      </c>
      <c r="G27" s="61">
        <v>0</v>
      </c>
      <c r="H27" s="81">
        <v>1</v>
      </c>
      <c r="I27" s="81"/>
      <c r="J27" s="81"/>
      <c r="K27" s="81"/>
      <c r="L27" s="172"/>
      <c r="M27" s="173"/>
      <c r="O27" s="77" t="s">
        <v>62</v>
      </c>
    </row>
    <row r="28" spans="1:40" ht="13.5" thickBot="1">
      <c r="A28" s="2"/>
      <c r="B28" s="72"/>
      <c r="C28" s="72"/>
      <c r="D28" s="72"/>
      <c r="E28" s="72"/>
      <c r="F28" s="72"/>
      <c r="G28" s="72"/>
      <c r="H28" s="72"/>
      <c r="I28" s="72"/>
      <c r="J28" s="72"/>
      <c r="K28" s="72"/>
      <c r="L28" s="72"/>
      <c r="M28" s="51"/>
      <c r="O28" s="76" t="s">
        <v>50</v>
      </c>
      <c r="AN28" s="1" t="e">
        <f>#REF!+1</f>
        <v>#REF!</v>
      </c>
    </row>
    <row r="29" spans="1:40" ht="24.75" customHeight="1" thickBot="1">
      <c r="A29" s="105" t="s">
        <v>94</v>
      </c>
      <c r="B29" s="106"/>
      <c r="C29" s="107"/>
      <c r="D29" s="153" t="s">
        <v>77</v>
      </c>
      <c r="E29" s="154"/>
      <c r="F29" s="89">
        <v>0.95</v>
      </c>
      <c r="G29" s="30" t="s">
        <v>87</v>
      </c>
      <c r="H29" s="90">
        <v>1</v>
      </c>
      <c r="I29" s="176" t="s">
        <v>88</v>
      </c>
      <c r="J29" s="177"/>
      <c r="K29" s="24"/>
      <c r="L29" s="178"/>
      <c r="M29" s="139"/>
      <c r="O29" s="76" t="s">
        <v>51</v>
      </c>
      <c r="AN29" s="1" t="e">
        <f>AN28+1</f>
        <v>#REF!</v>
      </c>
    </row>
    <row r="30" spans="1:40" ht="24.75" customHeight="1" thickBot="1">
      <c r="A30" s="150"/>
      <c r="B30" s="151"/>
      <c r="C30" s="152"/>
      <c r="D30" s="180" t="s">
        <v>78</v>
      </c>
      <c r="E30" s="181"/>
      <c r="F30" s="91">
        <v>0.8</v>
      </c>
      <c r="G30" s="92" t="s">
        <v>87</v>
      </c>
      <c r="H30" s="93">
        <v>0.949</v>
      </c>
      <c r="I30" s="22"/>
      <c r="J30" s="23"/>
      <c r="K30" s="23"/>
      <c r="L30" s="164"/>
      <c r="M30" s="141"/>
      <c r="O30" s="76" t="s">
        <v>52</v>
      </c>
      <c r="AN30" s="1" t="e">
        <f>#REF!+1</f>
        <v>#REF!</v>
      </c>
    </row>
    <row r="31" spans="1:40" ht="24.75" customHeight="1" thickBot="1">
      <c r="A31" s="108"/>
      <c r="B31" s="109"/>
      <c r="C31" s="110"/>
      <c r="D31" s="168" t="s">
        <v>79</v>
      </c>
      <c r="E31" s="169"/>
      <c r="F31" s="94">
        <v>0</v>
      </c>
      <c r="G31" s="95" t="s">
        <v>87</v>
      </c>
      <c r="H31" s="96">
        <v>0.799</v>
      </c>
      <c r="I31" s="25"/>
      <c r="J31" s="26"/>
      <c r="K31" s="26"/>
      <c r="L31" s="179"/>
      <c r="M31" s="143"/>
      <c r="O31" s="101" t="s">
        <v>147</v>
      </c>
      <c r="AN31" s="1" t="e">
        <f>#REF!+1</f>
        <v>#REF!</v>
      </c>
    </row>
    <row r="32" spans="1:40" ht="13.5" thickBot="1">
      <c r="A32" s="2"/>
      <c r="B32" s="72"/>
      <c r="C32" s="72"/>
      <c r="D32" s="72"/>
      <c r="E32" s="72"/>
      <c r="F32" s="72"/>
      <c r="G32" s="72"/>
      <c r="H32" s="72"/>
      <c r="I32" s="72"/>
      <c r="J32" s="72"/>
      <c r="K32" s="72"/>
      <c r="L32" s="72"/>
      <c r="M32" s="51"/>
      <c r="O32" s="76" t="s">
        <v>64</v>
      </c>
      <c r="AN32" s="1" t="e">
        <f>#REF!+1</f>
        <v>#REF!</v>
      </c>
    </row>
    <row r="33" spans="1:40" ht="13.5" customHeight="1" thickBot="1">
      <c r="A33" s="125" t="s">
        <v>30</v>
      </c>
      <c r="B33" s="126"/>
      <c r="C33" s="126"/>
      <c r="D33" s="126"/>
      <c r="E33" s="126"/>
      <c r="F33" s="126"/>
      <c r="G33" s="126"/>
      <c r="H33" s="126"/>
      <c r="I33" s="126"/>
      <c r="J33" s="126"/>
      <c r="K33" s="126"/>
      <c r="L33" s="126"/>
      <c r="M33" s="127"/>
      <c r="O33" s="76" t="s">
        <v>54</v>
      </c>
      <c r="AN33" s="1" t="e">
        <f>AN32+1</f>
        <v>#REF!</v>
      </c>
    </row>
    <row r="34" spans="1:40" ht="13.5" thickBot="1">
      <c r="A34" s="2"/>
      <c r="B34" s="72"/>
      <c r="C34" s="72"/>
      <c r="D34" s="72"/>
      <c r="E34" s="72"/>
      <c r="F34" s="72"/>
      <c r="G34" s="72"/>
      <c r="H34" s="72"/>
      <c r="I34" s="72"/>
      <c r="J34" s="72"/>
      <c r="K34" s="72"/>
      <c r="L34" s="72"/>
      <c r="M34" s="51"/>
      <c r="O34" s="76" t="s">
        <v>55</v>
      </c>
      <c r="AN34" s="1" t="e">
        <f>AN33+1</f>
        <v>#REF!</v>
      </c>
    </row>
    <row r="35" spans="1:38" ht="71.25" customHeight="1" thickBot="1">
      <c r="A35" s="74"/>
      <c r="B35" s="37" t="s">
        <v>31</v>
      </c>
      <c r="C35" s="38" t="s">
        <v>32</v>
      </c>
      <c r="D35" s="38" t="str">
        <f>F19</f>
        <v>Avance en la ejecución de las actividades en el trimestre</v>
      </c>
      <c r="E35" s="38" t="str">
        <f>F20</f>
        <v> Total de actividades programadas en la vigencia</v>
      </c>
      <c r="F35" s="38">
        <f>F21</f>
        <v>0</v>
      </c>
      <c r="G35" s="38">
        <f>F22</f>
        <v>0</v>
      </c>
      <c r="H35" s="42" t="s">
        <v>89</v>
      </c>
      <c r="I35" s="39" t="s">
        <v>93</v>
      </c>
      <c r="J35" s="72"/>
      <c r="K35" s="72"/>
      <c r="L35" s="72"/>
      <c r="M35" s="73"/>
      <c r="O35" s="76" t="s">
        <v>53</v>
      </c>
      <c r="AI35"/>
      <c r="AL35" s="1"/>
    </row>
    <row r="36" spans="1:38" ht="27" customHeight="1">
      <c r="A36" s="74"/>
      <c r="B36" s="43" t="s">
        <v>33</v>
      </c>
      <c r="C36" s="82">
        <v>0.19</v>
      </c>
      <c r="D36" s="85">
        <v>0.19</v>
      </c>
      <c r="E36" s="85">
        <v>1</v>
      </c>
      <c r="F36" s="44"/>
      <c r="G36" s="45"/>
      <c r="H36" s="46">
        <f>+D36/C36</f>
        <v>1</v>
      </c>
      <c r="I36" s="67">
        <f>+C36/I$26</f>
        <v>0.19</v>
      </c>
      <c r="J36" s="72"/>
      <c r="K36" s="72"/>
      <c r="L36" s="72"/>
      <c r="M36" s="73"/>
      <c r="O36" s="76" t="s">
        <v>65</v>
      </c>
      <c r="AI36"/>
      <c r="AL36" s="1"/>
    </row>
    <row r="37" spans="1:38" ht="27" customHeight="1">
      <c r="A37" s="74"/>
      <c r="B37" s="32" t="s">
        <v>34</v>
      </c>
      <c r="C37" s="83">
        <v>0.465</v>
      </c>
      <c r="D37" s="86">
        <v>0.465</v>
      </c>
      <c r="E37" s="87">
        <v>1</v>
      </c>
      <c r="F37" s="29"/>
      <c r="G37" s="28"/>
      <c r="H37" s="36">
        <f>+D37/C37</f>
        <v>1</v>
      </c>
      <c r="I37" s="40">
        <f>+C37/I$26</f>
        <v>0.465</v>
      </c>
      <c r="J37" s="72"/>
      <c r="K37" s="72"/>
      <c r="L37" s="72"/>
      <c r="M37" s="73"/>
      <c r="O37" s="76" t="s">
        <v>66</v>
      </c>
      <c r="AI37"/>
      <c r="AL37" s="1"/>
    </row>
    <row r="38" spans="1:38" ht="27" customHeight="1">
      <c r="A38" s="74"/>
      <c r="B38" s="32" t="s">
        <v>35</v>
      </c>
      <c r="C38" s="83">
        <v>0.72</v>
      </c>
      <c r="D38" s="86">
        <v>0.72</v>
      </c>
      <c r="E38" s="87">
        <v>1</v>
      </c>
      <c r="F38" s="29"/>
      <c r="G38" s="28"/>
      <c r="H38" s="36">
        <f>+D38/C38</f>
        <v>1</v>
      </c>
      <c r="I38" s="40">
        <f>+C38/I$26</f>
        <v>0.72</v>
      </c>
      <c r="J38" s="72"/>
      <c r="K38" s="72"/>
      <c r="L38" s="72"/>
      <c r="M38" s="73"/>
      <c r="O38" s="20" t="s">
        <v>69</v>
      </c>
      <c r="AI38"/>
      <c r="AL38" s="1"/>
    </row>
    <row r="39" spans="1:38" ht="27" customHeight="1" thickBot="1">
      <c r="A39" s="74"/>
      <c r="B39" s="33" t="s">
        <v>36</v>
      </c>
      <c r="C39" s="84">
        <v>1</v>
      </c>
      <c r="D39" s="86">
        <v>1</v>
      </c>
      <c r="E39" s="88">
        <v>1</v>
      </c>
      <c r="F39" s="34"/>
      <c r="G39" s="35"/>
      <c r="H39" s="41">
        <f>+D39/C39</f>
        <v>1</v>
      </c>
      <c r="I39" s="40">
        <f>+C39/I$26</f>
        <v>1</v>
      </c>
      <c r="J39" s="72"/>
      <c r="K39" s="72"/>
      <c r="L39" s="72"/>
      <c r="M39" s="73"/>
      <c r="O39" s="8" t="s">
        <v>67</v>
      </c>
      <c r="AI39"/>
      <c r="AL39" s="1"/>
    </row>
    <row r="40" spans="1:16" ht="12.75">
      <c r="A40" s="2"/>
      <c r="B40" s="72"/>
      <c r="C40" s="72"/>
      <c r="D40" s="72"/>
      <c r="E40" s="72"/>
      <c r="F40" s="72"/>
      <c r="G40" s="72"/>
      <c r="H40" s="72"/>
      <c r="I40" s="72"/>
      <c r="J40" s="72"/>
      <c r="K40" s="72"/>
      <c r="L40" s="72"/>
      <c r="M40" s="51"/>
      <c r="N40" s="72"/>
      <c r="O40" s="8" t="s">
        <v>68</v>
      </c>
      <c r="P40" s="72"/>
    </row>
    <row r="41" spans="1:40" ht="12.75">
      <c r="A41" s="2"/>
      <c r="B41" s="72"/>
      <c r="C41" s="72"/>
      <c r="D41" s="72"/>
      <c r="E41" s="72"/>
      <c r="F41" s="72"/>
      <c r="G41" s="72"/>
      <c r="H41" s="72"/>
      <c r="I41" s="72"/>
      <c r="J41" s="72"/>
      <c r="K41" s="72"/>
      <c r="L41" s="72"/>
      <c r="M41" s="51"/>
      <c r="O41" s="8" t="s">
        <v>56</v>
      </c>
      <c r="AN41" s="1" t="e">
        <f>#REF!+1</f>
        <v>#REF!</v>
      </c>
    </row>
    <row r="42" spans="1:15" ht="12.75">
      <c r="A42" s="2"/>
      <c r="B42" s="72"/>
      <c r="C42" s="72"/>
      <c r="D42" s="72"/>
      <c r="E42" s="72"/>
      <c r="F42" s="72"/>
      <c r="G42" s="72"/>
      <c r="H42" s="72"/>
      <c r="I42" s="72"/>
      <c r="J42" s="72"/>
      <c r="K42" s="72"/>
      <c r="L42" s="72"/>
      <c r="M42" s="51"/>
      <c r="O42" s="8" t="s">
        <v>46</v>
      </c>
    </row>
    <row r="43" spans="1:15" ht="12.75">
      <c r="A43" s="2"/>
      <c r="B43" s="72"/>
      <c r="C43" s="72"/>
      <c r="D43" s="72"/>
      <c r="E43" s="72"/>
      <c r="F43" s="72"/>
      <c r="G43" s="72"/>
      <c r="H43" s="72"/>
      <c r="I43" s="72"/>
      <c r="J43" s="72"/>
      <c r="K43" s="72"/>
      <c r="L43" s="72"/>
      <c r="M43" s="51"/>
      <c r="O43" s="72" t="s">
        <v>47</v>
      </c>
    </row>
    <row r="44" spans="1:15" ht="12.75">
      <c r="A44" s="2"/>
      <c r="B44" s="72"/>
      <c r="C44" s="72"/>
      <c r="D44" s="72"/>
      <c r="E44" s="72"/>
      <c r="F44" s="72"/>
      <c r="G44" s="72"/>
      <c r="H44" s="72"/>
      <c r="I44" s="72"/>
      <c r="J44" s="72"/>
      <c r="K44" s="72"/>
      <c r="L44" s="72"/>
      <c r="M44" s="51"/>
      <c r="O44" s="72" t="s">
        <v>81</v>
      </c>
    </row>
    <row r="45" spans="1:15" ht="12.75">
      <c r="A45" s="2"/>
      <c r="B45" s="72"/>
      <c r="C45" s="72"/>
      <c r="D45" s="72"/>
      <c r="E45" s="72"/>
      <c r="F45" s="72"/>
      <c r="G45" s="72"/>
      <c r="H45" s="72"/>
      <c r="I45" s="72"/>
      <c r="J45" s="72"/>
      <c r="K45" s="72"/>
      <c r="L45" s="72"/>
      <c r="M45" s="51"/>
      <c r="O45" s="20" t="s">
        <v>84</v>
      </c>
    </row>
    <row r="46" spans="1:15" ht="12.75">
      <c r="A46" s="2"/>
      <c r="B46" s="72"/>
      <c r="C46" s="72"/>
      <c r="D46" s="72"/>
      <c r="E46" s="72"/>
      <c r="F46" s="72"/>
      <c r="G46" s="72"/>
      <c r="H46" s="72"/>
      <c r="I46" s="72"/>
      <c r="J46" s="72"/>
      <c r="K46" s="72"/>
      <c r="L46" s="72"/>
      <c r="M46" s="51"/>
      <c r="O46" s="72" t="s">
        <v>86</v>
      </c>
    </row>
    <row r="47" spans="1:15" ht="12.75">
      <c r="A47" s="2"/>
      <c r="B47" s="72"/>
      <c r="C47" s="72"/>
      <c r="D47" s="72"/>
      <c r="E47" s="72"/>
      <c r="F47" s="72"/>
      <c r="G47" s="72"/>
      <c r="H47" s="72"/>
      <c r="I47" s="72"/>
      <c r="J47" s="72"/>
      <c r="K47" s="72"/>
      <c r="L47" s="72"/>
      <c r="M47" s="51"/>
      <c r="O47" s="72" t="s">
        <v>95</v>
      </c>
    </row>
    <row r="48" spans="1:15" ht="12.75">
      <c r="A48" s="2"/>
      <c r="B48" s="72"/>
      <c r="C48" s="72"/>
      <c r="D48" s="72"/>
      <c r="E48" s="72"/>
      <c r="F48" s="72"/>
      <c r="G48" s="72"/>
      <c r="H48" s="72"/>
      <c r="I48" s="72"/>
      <c r="J48" s="72"/>
      <c r="K48" s="72"/>
      <c r="L48" s="72"/>
      <c r="M48" s="51"/>
      <c r="O48" s="72" t="s">
        <v>85</v>
      </c>
    </row>
    <row r="49" spans="1:15" ht="12.75">
      <c r="A49" s="2"/>
      <c r="B49" s="72"/>
      <c r="C49" s="72"/>
      <c r="D49" s="72"/>
      <c r="E49" s="72"/>
      <c r="F49" s="72"/>
      <c r="G49" s="72"/>
      <c r="H49" s="72"/>
      <c r="I49" s="72"/>
      <c r="J49" s="72"/>
      <c r="K49" s="72"/>
      <c r="L49" s="72"/>
      <c r="M49" s="51"/>
      <c r="O49" s="72" t="s">
        <v>97</v>
      </c>
    </row>
    <row r="50" spans="1:40" ht="28.5" customHeight="1">
      <c r="A50" s="2"/>
      <c r="B50" s="72"/>
      <c r="C50" s="72"/>
      <c r="D50" s="72"/>
      <c r="E50" s="72"/>
      <c r="F50" s="72"/>
      <c r="G50" s="72"/>
      <c r="H50" s="72"/>
      <c r="I50" s="72"/>
      <c r="J50" s="72"/>
      <c r="K50" s="72"/>
      <c r="L50" s="72"/>
      <c r="M50" s="51"/>
      <c r="O50" s="72" t="s">
        <v>98</v>
      </c>
      <c r="AN50" s="1" t="e">
        <f>AN41+1</f>
        <v>#REF!</v>
      </c>
    </row>
    <row r="51" spans="1:40" ht="19.5" customHeight="1">
      <c r="A51" s="2"/>
      <c r="B51" s="72"/>
      <c r="C51" s="72"/>
      <c r="D51" s="72"/>
      <c r="E51" s="72"/>
      <c r="F51" s="72"/>
      <c r="G51" s="72"/>
      <c r="H51" s="72"/>
      <c r="I51" s="72"/>
      <c r="J51" s="72"/>
      <c r="K51" s="72"/>
      <c r="L51" s="72"/>
      <c r="M51" s="51"/>
      <c r="O51" s="72" t="s">
        <v>99</v>
      </c>
      <c r="AN51" s="1" t="e">
        <f aca="true" t="shared" si="0" ref="AN51:AN68">AN50+1</f>
        <v>#REF!</v>
      </c>
    </row>
    <row r="52" spans="1:40" ht="12.75">
      <c r="A52" s="2"/>
      <c r="B52" s="72"/>
      <c r="C52" s="72"/>
      <c r="D52" s="72"/>
      <c r="E52" s="72"/>
      <c r="F52" s="72"/>
      <c r="G52" s="72"/>
      <c r="H52" s="72"/>
      <c r="I52" s="72"/>
      <c r="J52" s="72"/>
      <c r="K52" s="72"/>
      <c r="L52" s="72"/>
      <c r="M52" s="51"/>
      <c r="O52" s="72" t="s">
        <v>100</v>
      </c>
      <c r="AN52" s="1" t="e">
        <f t="shared" si="0"/>
        <v>#REF!</v>
      </c>
    </row>
    <row r="53" spans="1:40" ht="12.75">
      <c r="A53" s="2"/>
      <c r="B53" s="72"/>
      <c r="C53" s="72"/>
      <c r="D53" s="72"/>
      <c r="E53" s="72"/>
      <c r="F53" s="72"/>
      <c r="G53" s="72"/>
      <c r="H53" s="72"/>
      <c r="I53" s="72"/>
      <c r="J53" s="72"/>
      <c r="K53" s="72"/>
      <c r="L53" s="72"/>
      <c r="M53" s="51"/>
      <c r="O53" s="100" t="s">
        <v>148</v>
      </c>
      <c r="AN53" s="1" t="e">
        <f t="shared" si="0"/>
        <v>#REF!</v>
      </c>
    </row>
    <row r="54" spans="1:40" ht="12.75">
      <c r="A54" s="2"/>
      <c r="B54" s="72"/>
      <c r="C54" s="72"/>
      <c r="D54" s="72"/>
      <c r="E54" s="72"/>
      <c r="F54" s="72"/>
      <c r="G54" s="72"/>
      <c r="H54" s="72"/>
      <c r="I54" s="72"/>
      <c r="J54" s="72"/>
      <c r="K54" s="72"/>
      <c r="L54" s="72"/>
      <c r="M54" s="51"/>
      <c r="O54" s="72" t="s">
        <v>103</v>
      </c>
      <c r="AN54" s="1" t="e">
        <f t="shared" si="0"/>
        <v>#REF!</v>
      </c>
    </row>
    <row r="55" spans="1:40" ht="12.75">
      <c r="A55" s="2"/>
      <c r="B55" s="72"/>
      <c r="C55" s="72"/>
      <c r="D55" s="72"/>
      <c r="E55" s="72"/>
      <c r="F55" s="72"/>
      <c r="G55" s="72"/>
      <c r="H55" s="72"/>
      <c r="I55" s="72"/>
      <c r="J55" s="72"/>
      <c r="K55" s="72"/>
      <c r="L55" s="72"/>
      <c r="M55" s="51"/>
      <c r="O55" s="72" t="s">
        <v>102</v>
      </c>
      <c r="AN55" s="1" t="e">
        <f t="shared" si="0"/>
        <v>#REF!</v>
      </c>
    </row>
    <row r="56" spans="1:40" ht="16.5" customHeight="1" thickBot="1">
      <c r="A56" s="2"/>
      <c r="B56" s="72"/>
      <c r="C56" s="72"/>
      <c r="D56" s="72"/>
      <c r="E56" s="72"/>
      <c r="F56" s="72"/>
      <c r="G56" s="72"/>
      <c r="H56" s="72"/>
      <c r="I56" s="72"/>
      <c r="J56" s="72"/>
      <c r="K56" s="72"/>
      <c r="L56" s="72"/>
      <c r="M56" s="51"/>
      <c r="O56" s="20" t="s">
        <v>107</v>
      </c>
      <c r="AN56" s="1" t="e">
        <f t="shared" si="0"/>
        <v>#REF!</v>
      </c>
    </row>
    <row r="57" spans="1:40" ht="13.5" customHeight="1" thickBot="1">
      <c r="A57" s="125" t="s">
        <v>37</v>
      </c>
      <c r="B57" s="126"/>
      <c r="C57" s="126"/>
      <c r="D57" s="126"/>
      <c r="E57" s="126"/>
      <c r="F57" s="126"/>
      <c r="G57" s="126"/>
      <c r="H57" s="126"/>
      <c r="I57" s="126"/>
      <c r="J57" s="126"/>
      <c r="K57" s="126"/>
      <c r="L57" s="126"/>
      <c r="M57" s="127"/>
      <c r="O57" s="72" t="s">
        <v>109</v>
      </c>
      <c r="AN57" s="1" t="e">
        <f>#REF!+1</f>
        <v>#REF!</v>
      </c>
    </row>
    <row r="58" spans="1:40" ht="13.5" thickBot="1">
      <c r="A58" s="2"/>
      <c r="B58" s="72"/>
      <c r="C58" s="72"/>
      <c r="D58" s="72"/>
      <c r="E58" s="72"/>
      <c r="F58" s="72"/>
      <c r="G58" s="72"/>
      <c r="H58" s="72"/>
      <c r="I58" s="72"/>
      <c r="J58" s="72"/>
      <c r="K58" s="72"/>
      <c r="L58" s="72"/>
      <c r="M58" s="51"/>
      <c r="O58" s="72" t="s">
        <v>110</v>
      </c>
      <c r="AN58" s="1" t="e">
        <f t="shared" si="0"/>
        <v>#REF!</v>
      </c>
    </row>
    <row r="59" spans="1:40" ht="25.5" customHeight="1" thickBot="1">
      <c r="A59" s="155" t="s">
        <v>38</v>
      </c>
      <c r="B59" s="105" t="s">
        <v>39</v>
      </c>
      <c r="C59" s="106"/>
      <c r="D59" s="106"/>
      <c r="E59" s="106"/>
      <c r="F59" s="106" t="s">
        <v>90</v>
      </c>
      <c r="G59" s="107"/>
      <c r="H59" s="120" t="s">
        <v>40</v>
      </c>
      <c r="I59" s="121"/>
      <c r="J59" s="105" t="s">
        <v>40</v>
      </c>
      <c r="K59" s="106"/>
      <c r="L59" s="106"/>
      <c r="M59" s="107"/>
      <c r="O59" s="1" t="s">
        <v>121</v>
      </c>
      <c r="AN59" s="1" t="e">
        <f t="shared" si="0"/>
        <v>#REF!</v>
      </c>
    </row>
    <row r="60" spans="1:15" ht="25.5" customHeight="1" thickBot="1">
      <c r="A60" s="156"/>
      <c r="B60" s="108"/>
      <c r="C60" s="109"/>
      <c r="D60" s="109"/>
      <c r="E60" s="109"/>
      <c r="F60" s="109" t="s">
        <v>91</v>
      </c>
      <c r="G60" s="110" t="s">
        <v>92</v>
      </c>
      <c r="H60" s="6"/>
      <c r="I60" s="48"/>
      <c r="J60" s="108"/>
      <c r="K60" s="109"/>
      <c r="L60" s="109"/>
      <c r="M60" s="110"/>
      <c r="O60" s="1" t="s">
        <v>111</v>
      </c>
    </row>
    <row r="61" spans="1:40" ht="266.25" customHeight="1" thickBot="1">
      <c r="A61" s="9" t="s">
        <v>33</v>
      </c>
      <c r="B61" s="111" t="s">
        <v>135</v>
      </c>
      <c r="C61" s="112"/>
      <c r="D61" s="112"/>
      <c r="E61" s="112"/>
      <c r="F61" s="112"/>
      <c r="G61" s="113"/>
      <c r="H61" s="31"/>
      <c r="I61" s="75" t="s">
        <v>136</v>
      </c>
      <c r="J61" s="97"/>
      <c r="K61" s="97"/>
      <c r="L61" s="97"/>
      <c r="M61" s="98"/>
      <c r="AN61" s="1" t="e">
        <f>AN59+1</f>
        <v>#REF!</v>
      </c>
    </row>
    <row r="62" spans="1:40" ht="409.5" customHeight="1" thickBot="1">
      <c r="A62" s="9" t="s">
        <v>34</v>
      </c>
      <c r="B62" s="111" t="s">
        <v>141</v>
      </c>
      <c r="C62" s="114"/>
      <c r="D62" s="114"/>
      <c r="E62" s="114"/>
      <c r="F62" s="114"/>
      <c r="G62" s="115"/>
      <c r="H62" s="31"/>
      <c r="I62" s="75" t="s">
        <v>136</v>
      </c>
      <c r="J62" s="97"/>
      <c r="K62" s="97"/>
      <c r="L62" s="97"/>
      <c r="M62" s="98"/>
      <c r="AN62" s="1" t="e">
        <f t="shared" si="0"/>
        <v>#REF!</v>
      </c>
    </row>
    <row r="63" spans="1:40" ht="339" customHeight="1" thickBot="1">
      <c r="A63" s="9" t="s">
        <v>41</v>
      </c>
      <c r="B63" s="111" t="s">
        <v>143</v>
      </c>
      <c r="C63" s="112"/>
      <c r="D63" s="112"/>
      <c r="E63" s="112"/>
      <c r="F63" s="112"/>
      <c r="G63" s="113"/>
      <c r="H63" s="31"/>
      <c r="I63" s="75" t="s">
        <v>136</v>
      </c>
      <c r="J63" s="97"/>
      <c r="K63" s="97"/>
      <c r="L63" s="97"/>
      <c r="M63" s="98"/>
      <c r="AN63" s="1" t="e">
        <f>#REF!+1</f>
        <v>#REF!</v>
      </c>
    </row>
    <row r="64" spans="1:40" ht="195.75" customHeight="1" thickBot="1">
      <c r="A64" s="9" t="s">
        <v>36</v>
      </c>
      <c r="B64" s="111" t="s">
        <v>151</v>
      </c>
      <c r="C64" s="112"/>
      <c r="D64" s="112"/>
      <c r="E64" s="112"/>
      <c r="F64" s="112"/>
      <c r="G64" s="113"/>
      <c r="H64" s="31"/>
      <c r="I64" s="75" t="s">
        <v>136</v>
      </c>
      <c r="J64" s="97"/>
      <c r="K64" s="97"/>
      <c r="L64" s="97"/>
      <c r="M64" s="98"/>
      <c r="AN64" s="1" t="e">
        <f t="shared" si="0"/>
        <v>#REF!</v>
      </c>
    </row>
    <row r="65" spans="1:40" ht="36.75" customHeight="1" thickBot="1">
      <c r="A65" s="9" t="s">
        <v>42</v>
      </c>
      <c r="B65" s="102" t="s">
        <v>150</v>
      </c>
      <c r="C65" s="103"/>
      <c r="D65" s="103"/>
      <c r="E65" s="103"/>
      <c r="F65" s="103"/>
      <c r="G65" s="104"/>
      <c r="H65" s="31"/>
      <c r="I65" s="75" t="s">
        <v>136</v>
      </c>
      <c r="J65" s="97"/>
      <c r="K65" s="97"/>
      <c r="L65" s="97"/>
      <c r="M65" s="98"/>
      <c r="AN65" s="1" t="e">
        <f>#REF!+1</f>
        <v>#REF!</v>
      </c>
    </row>
    <row r="66" spans="1:40" ht="24.75" customHeight="1">
      <c r="A66" s="72"/>
      <c r="B66" s="165"/>
      <c r="C66" s="165"/>
      <c r="D66" s="165"/>
      <c r="E66" s="165"/>
      <c r="F66" s="165"/>
      <c r="G66" s="165"/>
      <c r="H66" s="165"/>
      <c r="I66" s="165"/>
      <c r="J66" s="165"/>
      <c r="K66" s="165"/>
      <c r="L66" s="165"/>
      <c r="M66" s="165"/>
      <c r="AN66" s="1" t="e">
        <f t="shared" si="0"/>
        <v>#REF!</v>
      </c>
    </row>
    <row r="67" spans="1:40" ht="24.75" customHeight="1" hidden="1">
      <c r="A67" s="72"/>
      <c r="B67" s="165"/>
      <c r="C67" s="165"/>
      <c r="D67" s="165"/>
      <c r="E67" s="165"/>
      <c r="F67" s="165"/>
      <c r="G67" s="165"/>
      <c r="H67" s="165"/>
      <c r="I67" s="165"/>
      <c r="J67" s="165"/>
      <c r="K67" s="165"/>
      <c r="L67" s="165"/>
      <c r="M67" s="165"/>
      <c r="AN67" s="1" t="e">
        <f t="shared" si="0"/>
        <v>#REF!</v>
      </c>
    </row>
    <row r="68" spans="1:40" ht="24.75" customHeight="1" hidden="1">
      <c r="A68" s="72"/>
      <c r="B68" s="165"/>
      <c r="C68" s="165"/>
      <c r="D68" s="165"/>
      <c r="E68" s="165"/>
      <c r="F68" s="165"/>
      <c r="G68" s="165"/>
      <c r="H68" s="165"/>
      <c r="I68" s="165"/>
      <c r="J68" s="165"/>
      <c r="K68" s="165"/>
      <c r="L68" s="165"/>
      <c r="M68" s="165"/>
      <c r="AN68" s="1" t="e">
        <f t="shared" si="0"/>
        <v>#REF!</v>
      </c>
    </row>
    <row r="69" spans="1:13" ht="24.75" customHeight="1" hidden="1">
      <c r="A69" s="72"/>
      <c r="B69" s="165"/>
      <c r="C69" s="165"/>
      <c r="D69" s="165"/>
      <c r="E69" s="165"/>
      <c r="F69" s="165"/>
      <c r="G69" s="165"/>
      <c r="H69" s="165"/>
      <c r="I69" s="165"/>
      <c r="J69" s="165"/>
      <c r="K69" s="165"/>
      <c r="L69" s="165"/>
      <c r="M69" s="165"/>
    </row>
    <row r="70" spans="1:13" ht="24.75" customHeight="1" hidden="1">
      <c r="A70" s="72"/>
      <c r="B70" s="165"/>
      <c r="C70" s="165"/>
      <c r="D70" s="165"/>
      <c r="E70" s="165"/>
      <c r="F70" s="165"/>
      <c r="G70" s="165"/>
      <c r="H70" s="165"/>
      <c r="I70" s="165"/>
      <c r="J70" s="165"/>
      <c r="K70" s="165"/>
      <c r="L70" s="165"/>
      <c r="M70" s="165"/>
    </row>
    <row r="71" spans="1:13" ht="12.75" hidden="1">
      <c r="A71" s="72"/>
      <c r="B71" s="72"/>
      <c r="C71" s="72"/>
      <c r="D71" s="72"/>
      <c r="E71" s="72"/>
      <c r="F71" s="72"/>
      <c r="G71" s="72"/>
      <c r="H71" s="72"/>
      <c r="I71" s="72"/>
      <c r="J71" s="72"/>
      <c r="K71" s="72"/>
      <c r="L71" s="72"/>
      <c r="M71" s="72"/>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2"/>
      <c r="C86" s="72"/>
      <c r="D86" s="72"/>
      <c r="E86" s="72"/>
      <c r="F86" s="164"/>
      <c r="G86" s="164"/>
      <c r="H86" s="164"/>
      <c r="I86" s="10" t="s">
        <v>43</v>
      </c>
      <c r="K86" s="11"/>
    </row>
    <row r="87" spans="2:11" ht="15" hidden="1">
      <c r="B87" s="72"/>
      <c r="C87" s="72"/>
      <c r="D87" s="72"/>
      <c r="E87" s="72"/>
      <c r="F87" s="164"/>
      <c r="G87" s="164"/>
      <c r="H87" s="164"/>
      <c r="I87" s="10" t="s">
        <v>44</v>
      </c>
      <c r="K87" s="11"/>
    </row>
    <row r="88" spans="2:11" ht="15" hidden="1">
      <c r="B88" s="72"/>
      <c r="C88" s="72"/>
      <c r="D88" s="72"/>
      <c r="E88" s="72"/>
      <c r="F88" s="164"/>
      <c r="G88" s="164"/>
      <c r="H88" s="164"/>
      <c r="I88" s="10" t="s">
        <v>45</v>
      </c>
      <c r="K88" s="11"/>
    </row>
    <row r="89" spans="2:11" ht="15" hidden="1">
      <c r="B89" s="72"/>
      <c r="C89" s="72"/>
      <c r="D89" s="72"/>
      <c r="E89" s="72"/>
      <c r="F89" s="164"/>
      <c r="G89" s="164"/>
      <c r="H89" s="164"/>
      <c r="K89" s="11"/>
    </row>
    <row r="90" spans="2:11" ht="15" hidden="1">
      <c r="B90" s="72"/>
      <c r="C90" s="72"/>
      <c r="D90" s="72"/>
      <c r="E90" s="72"/>
      <c r="F90" s="164"/>
      <c r="G90" s="164"/>
      <c r="H90" s="164"/>
      <c r="K90" s="11"/>
    </row>
    <row r="91" spans="2:11" ht="15" hidden="1">
      <c r="B91" s="72"/>
      <c r="C91" s="72"/>
      <c r="D91" s="72"/>
      <c r="E91" s="72"/>
      <c r="K91" s="11"/>
    </row>
    <row r="92" spans="2:11" ht="15" hidden="1">
      <c r="B92" s="72"/>
      <c r="C92" s="72"/>
      <c r="D92" s="72"/>
      <c r="E92" s="72"/>
      <c r="K92" s="11"/>
    </row>
    <row r="93" spans="2:11" ht="15" hidden="1">
      <c r="B93" s="72"/>
      <c r="C93" s="72"/>
      <c r="D93" s="72"/>
      <c r="E93" s="72"/>
      <c r="K93" s="11"/>
    </row>
    <row r="94" spans="2:11" ht="15" hidden="1">
      <c r="B94" s="72"/>
      <c r="C94" s="72"/>
      <c r="D94" s="72"/>
      <c r="E94" s="72"/>
      <c r="K94" s="11"/>
    </row>
    <row r="95" spans="2:11" ht="15" hidden="1">
      <c r="B95" s="72"/>
      <c r="C95" s="72"/>
      <c r="D95" s="72"/>
      <c r="E95" s="72"/>
      <c r="K95" s="11"/>
    </row>
    <row r="96" spans="2:11" ht="15" hidden="1">
      <c r="B96" s="72"/>
      <c r="C96" s="72"/>
      <c r="D96" s="72"/>
      <c r="E96" s="72"/>
      <c r="K96" s="11"/>
    </row>
    <row r="97" spans="2:11" ht="15" hidden="1">
      <c r="B97" s="72"/>
      <c r="C97" s="72"/>
      <c r="D97" s="72"/>
      <c r="E97" s="72"/>
      <c r="K97" s="11"/>
    </row>
    <row r="98" spans="2:11" ht="15" hidden="1">
      <c r="B98" s="72"/>
      <c r="C98" s="72"/>
      <c r="D98" s="72"/>
      <c r="E98" s="72"/>
      <c r="K98" s="11"/>
    </row>
    <row r="99" spans="2:11" ht="15" hidden="1">
      <c r="B99" s="72"/>
      <c r="C99" s="72"/>
      <c r="D99" s="72"/>
      <c r="E99" s="72"/>
      <c r="K99" s="11"/>
    </row>
    <row r="100" spans="2:11" ht="15" hidden="1">
      <c r="B100" s="72"/>
      <c r="C100" s="72"/>
      <c r="D100" s="72"/>
      <c r="E100" s="72"/>
      <c r="K100" s="11"/>
    </row>
    <row r="101" spans="2:11" ht="15" hidden="1">
      <c r="B101" s="72"/>
      <c r="C101" s="72"/>
      <c r="D101" s="72"/>
      <c r="E101" s="72"/>
      <c r="K101" s="11"/>
    </row>
    <row r="102" spans="2:11" ht="15" hidden="1">
      <c r="B102" s="72"/>
      <c r="C102" s="72"/>
      <c r="D102" s="72"/>
      <c r="E102" s="72"/>
      <c r="K102" s="11"/>
    </row>
    <row r="103" spans="2:11" ht="15" hidden="1">
      <c r="B103" s="72"/>
      <c r="C103" s="72"/>
      <c r="D103" s="72"/>
      <c r="E103" s="72"/>
      <c r="K103" s="11"/>
    </row>
    <row r="104" spans="2:11" ht="15" hidden="1">
      <c r="B104" s="72"/>
      <c r="C104" s="72"/>
      <c r="D104" s="72"/>
      <c r="E104" s="72"/>
      <c r="K104" s="11"/>
    </row>
    <row r="105" spans="2:11" ht="15" hidden="1">
      <c r="B105" s="72"/>
      <c r="C105" s="72"/>
      <c r="D105" s="72"/>
      <c r="E105" s="72"/>
      <c r="K105" s="11"/>
    </row>
    <row r="106" spans="2:11" ht="15" hidden="1">
      <c r="B106" s="72"/>
      <c r="C106" s="72"/>
      <c r="D106" s="72"/>
      <c r="E106" s="72"/>
      <c r="K106" s="11"/>
    </row>
    <row r="107" spans="2:11" ht="15" hidden="1">
      <c r="B107" s="72"/>
      <c r="C107" s="72"/>
      <c r="D107" s="72"/>
      <c r="E107" s="72"/>
      <c r="K107" s="11"/>
    </row>
    <row r="108" spans="2:11" ht="15" hidden="1">
      <c r="B108" s="72"/>
      <c r="C108" s="72"/>
      <c r="D108" s="72"/>
      <c r="E108" s="72"/>
      <c r="K108" s="11"/>
    </row>
    <row r="109" spans="2:11" ht="15" hidden="1">
      <c r="B109" s="72"/>
      <c r="C109" s="72"/>
      <c r="D109" s="72"/>
      <c r="E109" s="72"/>
      <c r="K109" s="11"/>
    </row>
    <row r="110" spans="2:11" ht="15" hidden="1">
      <c r="B110" s="72"/>
      <c r="C110" s="72"/>
      <c r="D110" s="72"/>
      <c r="E110" s="72"/>
      <c r="K110" s="11"/>
    </row>
    <row r="111" spans="2:11" ht="15" hidden="1">
      <c r="B111" s="72"/>
      <c r="C111" s="72"/>
      <c r="D111" s="72"/>
      <c r="E111" s="72"/>
      <c r="K111" s="11"/>
    </row>
    <row r="112" spans="2:11" ht="15" hidden="1">
      <c r="B112" s="72"/>
      <c r="C112" s="72"/>
      <c r="D112" s="72"/>
      <c r="E112" s="72"/>
      <c r="K112" s="11"/>
    </row>
    <row r="113" spans="2:11" ht="15" hidden="1">
      <c r="B113" s="72"/>
      <c r="C113" s="72"/>
      <c r="D113" s="72"/>
      <c r="E113" s="72"/>
      <c r="K113" s="11"/>
    </row>
    <row r="114" spans="2:11" ht="15" hidden="1">
      <c r="B114" s="72"/>
      <c r="C114" s="72"/>
      <c r="D114" s="72"/>
      <c r="E114" s="72"/>
      <c r="K114" s="11"/>
    </row>
    <row r="115" spans="2:11" ht="15" hidden="1">
      <c r="B115" s="72"/>
      <c r="C115" s="72"/>
      <c r="D115" s="72"/>
      <c r="E115" s="72"/>
      <c r="K115" s="11"/>
    </row>
    <row r="116" spans="2:11" ht="15" hidden="1">
      <c r="B116" s="72"/>
      <c r="C116" s="72"/>
      <c r="D116" s="72"/>
      <c r="E116" s="72"/>
      <c r="K116" s="11"/>
    </row>
    <row r="117" spans="2:11" ht="15" hidden="1">
      <c r="B117" s="72"/>
      <c r="C117" s="72"/>
      <c r="D117" s="72"/>
      <c r="E117" s="72"/>
      <c r="K117" s="11"/>
    </row>
    <row r="118" spans="2:11" ht="15" hidden="1">
      <c r="B118" s="72"/>
      <c r="C118" s="72"/>
      <c r="D118" s="72"/>
      <c r="E118" s="72"/>
      <c r="K118" s="11"/>
    </row>
    <row r="119" spans="2:11" ht="15" hidden="1">
      <c r="B119" s="72"/>
      <c r="C119" s="72"/>
      <c r="D119" s="72"/>
      <c r="E119" s="72"/>
      <c r="K119" s="11"/>
    </row>
    <row r="120" spans="2:11" ht="15" hidden="1">
      <c r="B120" s="72"/>
      <c r="C120" s="72"/>
      <c r="D120" s="72"/>
      <c r="E120" s="72"/>
      <c r="K120" s="11"/>
    </row>
    <row r="121" spans="2:11" ht="15" hidden="1">
      <c r="B121" s="72"/>
      <c r="C121" s="72"/>
      <c r="D121" s="72"/>
      <c r="E121" s="72"/>
      <c r="K121" s="11"/>
    </row>
    <row r="122" spans="2:11" ht="15" hidden="1">
      <c r="B122" s="72"/>
      <c r="C122" s="72"/>
      <c r="D122" s="72"/>
      <c r="E122" s="72"/>
      <c r="K122" s="11"/>
    </row>
    <row r="123" spans="2:11" ht="15" hidden="1">
      <c r="B123" s="72"/>
      <c r="C123" s="72"/>
      <c r="D123" s="72"/>
      <c r="E123" s="72"/>
      <c r="K123" s="11"/>
    </row>
    <row r="124" spans="2:5" ht="12.75" hidden="1">
      <c r="B124" s="72"/>
      <c r="C124" s="72"/>
      <c r="D124" s="72"/>
      <c r="E124" s="72"/>
    </row>
    <row r="125" spans="2:5" ht="12.75" hidden="1">
      <c r="B125" s="72"/>
      <c r="C125" s="72"/>
      <c r="D125" s="72"/>
      <c r="E125" s="72"/>
    </row>
    <row r="126" spans="2:5" ht="12.75" hidden="1">
      <c r="B126" s="72"/>
      <c r="C126" s="72"/>
      <c r="D126" s="72"/>
      <c r="E126" s="72"/>
    </row>
    <row r="127" spans="2:5" ht="12.75" hidden="1">
      <c r="B127" s="72"/>
      <c r="C127" s="72"/>
      <c r="D127" s="72"/>
      <c r="E127" s="72"/>
    </row>
    <row r="128" spans="2:5" ht="12.75" hidden="1">
      <c r="B128" s="72"/>
      <c r="C128" s="72"/>
      <c r="D128" s="72"/>
      <c r="E128" s="72"/>
    </row>
    <row r="129" spans="2:5" ht="12.75" hidden="1">
      <c r="B129" s="72"/>
      <c r="C129" s="72"/>
      <c r="D129" s="72"/>
      <c r="E129" s="72"/>
    </row>
    <row r="130" spans="2:5" ht="12.75" hidden="1">
      <c r="B130" s="72"/>
      <c r="C130" s="72"/>
      <c r="D130" s="72"/>
      <c r="E130" s="72"/>
    </row>
    <row r="131" spans="2:5" ht="12.75" hidden="1">
      <c r="B131" s="72"/>
      <c r="C131" s="72"/>
      <c r="D131" s="72"/>
      <c r="E131" s="72"/>
    </row>
    <row r="132" spans="2:5" ht="12.75" hidden="1">
      <c r="B132" s="72"/>
      <c r="C132" s="72"/>
      <c r="D132" s="72"/>
      <c r="E132" s="72"/>
    </row>
    <row r="133" spans="2:5" ht="12.75" hidden="1">
      <c r="B133" s="72"/>
      <c r="C133" s="72"/>
      <c r="D133" s="72"/>
      <c r="E133" s="72"/>
    </row>
    <row r="134" spans="2:5" ht="12.75" hidden="1">
      <c r="B134" s="72"/>
      <c r="C134" s="72"/>
      <c r="D134" s="72"/>
      <c r="E134" s="72"/>
    </row>
    <row r="135" spans="2:5" ht="12.75" hidden="1">
      <c r="B135" s="72"/>
      <c r="C135" s="72"/>
      <c r="D135" s="72"/>
      <c r="E135" s="72"/>
    </row>
    <row r="136" spans="2:5" ht="12.75" hidden="1">
      <c r="B136" s="72"/>
      <c r="C136" s="72"/>
      <c r="D136" s="72"/>
      <c r="E136" s="72"/>
    </row>
    <row r="137" spans="2:5" ht="12.75" hidden="1">
      <c r="B137" s="72"/>
      <c r="C137" s="72"/>
      <c r="D137" s="72"/>
      <c r="E137" s="72"/>
    </row>
    <row r="138" spans="2:5" ht="12.75" hidden="1">
      <c r="B138" s="72"/>
      <c r="C138" s="72"/>
      <c r="D138" s="72"/>
      <c r="E138" s="72"/>
    </row>
    <row r="139" spans="2:5" ht="12.75" hidden="1">
      <c r="B139" s="72"/>
      <c r="C139" s="72"/>
      <c r="D139" s="72"/>
      <c r="E139" s="72"/>
    </row>
    <row r="140" spans="2:5" ht="12.75" hidden="1">
      <c r="B140" s="72"/>
      <c r="C140" s="72"/>
      <c r="D140" s="72"/>
      <c r="E140" s="72"/>
    </row>
    <row r="141" spans="2:5" ht="12.75" hidden="1">
      <c r="B141" s="72"/>
      <c r="C141" s="72"/>
      <c r="D141" s="72"/>
      <c r="E141" s="72"/>
    </row>
    <row r="142" spans="2:5" ht="12.75" hidden="1">
      <c r="B142" s="72"/>
      <c r="C142" s="72"/>
      <c r="D142" s="72"/>
      <c r="E142" s="72"/>
    </row>
    <row r="143" spans="2:5" ht="12.75" hidden="1">
      <c r="B143" s="72"/>
      <c r="C143" s="72"/>
      <c r="D143" s="72"/>
      <c r="E143" s="72"/>
    </row>
    <row r="144" spans="2:5" ht="12.75" hidden="1">
      <c r="B144" s="72"/>
      <c r="C144" s="72"/>
      <c r="D144" s="72"/>
      <c r="E144" s="72"/>
    </row>
    <row r="145" spans="2:5" ht="12.75" hidden="1">
      <c r="B145" s="72"/>
      <c r="C145" s="72"/>
      <c r="D145" s="72"/>
      <c r="E145" s="72"/>
    </row>
    <row r="146" spans="2:5" ht="12.75" hidden="1">
      <c r="B146" s="72"/>
      <c r="C146" s="72"/>
      <c r="D146" s="72"/>
      <c r="E146" s="72"/>
    </row>
    <row r="147" spans="2:5" ht="12.75" hidden="1">
      <c r="B147" s="72"/>
      <c r="C147" s="72"/>
      <c r="D147" s="72"/>
      <c r="E147" s="72"/>
    </row>
    <row r="148" spans="2:5" ht="12.75" hidden="1">
      <c r="B148" s="72"/>
      <c r="C148" s="72"/>
      <c r="D148" s="72"/>
      <c r="E148" s="72"/>
    </row>
    <row r="149" spans="2:5" ht="12.75" hidden="1">
      <c r="B149" s="72"/>
      <c r="C149" s="72"/>
      <c r="D149" s="72"/>
      <c r="E149" s="72"/>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B66:I66"/>
    <mergeCell ref="J66:M66"/>
    <mergeCell ref="A33:M33"/>
    <mergeCell ref="A57:M57"/>
    <mergeCell ref="A59:A60"/>
    <mergeCell ref="B59:G60"/>
    <mergeCell ref="H59:I59"/>
    <mergeCell ref="J59:M60"/>
    <mergeCell ref="B67:I67"/>
    <mergeCell ref="J67:M67"/>
    <mergeCell ref="B68:I68"/>
    <mergeCell ref="J68:M68"/>
    <mergeCell ref="B69:I69"/>
    <mergeCell ref="J69:M69"/>
    <mergeCell ref="B70:I70"/>
    <mergeCell ref="J70:M70"/>
    <mergeCell ref="F86:H87"/>
    <mergeCell ref="F88:H88"/>
    <mergeCell ref="F89:H90"/>
    <mergeCell ref="B61:G61"/>
    <mergeCell ref="B63:G63"/>
    <mergeCell ref="B64:G64"/>
    <mergeCell ref="B65:G65"/>
    <mergeCell ref="B62:G62"/>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12" man="1"/>
  </rowBreaks>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0" t="s">
        <v>71</v>
      </c>
    </row>
    <row r="2" ht="15" customHeight="1">
      <c r="A2" s="18" t="s">
        <v>6</v>
      </c>
    </row>
    <row r="3" ht="15" customHeight="1">
      <c r="A3" s="3" t="s">
        <v>8</v>
      </c>
    </row>
    <row r="4" ht="15" customHeight="1">
      <c r="A4" s="3" t="s">
        <v>10</v>
      </c>
    </row>
    <row r="5" ht="15" customHeight="1">
      <c r="A5" s="20" t="s">
        <v>72</v>
      </c>
    </row>
    <row r="6" ht="15" customHeight="1">
      <c r="A6" s="3" t="s">
        <v>13</v>
      </c>
    </row>
    <row r="7" ht="15" customHeight="1">
      <c r="A7" s="3" t="s">
        <v>18</v>
      </c>
    </row>
    <row r="8" ht="15" customHeight="1">
      <c r="A8" s="3" t="s">
        <v>20</v>
      </c>
    </row>
    <row r="9" ht="15" customHeight="1">
      <c r="A9" s="20"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0"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0" t="s">
        <v>70</v>
      </c>
    </row>
    <row r="22" ht="15" customHeight="1">
      <c r="A22" s="19" t="s">
        <v>48</v>
      </c>
    </row>
    <row r="23" ht="15" customHeight="1">
      <c r="A23" s="19" t="s">
        <v>49</v>
      </c>
    </row>
    <row r="24" ht="15" customHeight="1">
      <c r="A24" s="19" t="s">
        <v>61</v>
      </c>
    </row>
    <row r="25" ht="15" customHeight="1">
      <c r="A25" s="19" t="s">
        <v>62</v>
      </c>
    </row>
    <row r="26" ht="15" customHeight="1">
      <c r="A26" s="19" t="s">
        <v>50</v>
      </c>
    </row>
    <row r="27" ht="15" customHeight="1">
      <c r="A27" s="19" t="s">
        <v>51</v>
      </c>
    </row>
    <row r="28" ht="15" customHeight="1">
      <c r="A28" s="19" t="s">
        <v>52</v>
      </c>
    </row>
    <row r="29" ht="15" customHeight="1">
      <c r="A29" s="19" t="s">
        <v>63</v>
      </c>
    </row>
    <row r="30" ht="15" customHeight="1">
      <c r="A30" s="19" t="s">
        <v>64</v>
      </c>
    </row>
    <row r="31" ht="15" customHeight="1">
      <c r="A31" s="19" t="s">
        <v>54</v>
      </c>
    </row>
    <row r="32" ht="15" customHeight="1">
      <c r="A32" s="19" t="s">
        <v>55</v>
      </c>
    </row>
    <row r="33" ht="15" customHeight="1">
      <c r="A33" s="19" t="s">
        <v>53</v>
      </c>
    </row>
    <row r="34" ht="15" customHeight="1">
      <c r="A34" s="19" t="s">
        <v>65</v>
      </c>
    </row>
    <row r="35" ht="15" customHeight="1">
      <c r="A35" s="19" t="s">
        <v>66</v>
      </c>
    </row>
    <row r="36" ht="15" customHeight="1">
      <c r="A36" s="20"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1" t="s">
        <v>80</v>
      </c>
    </row>
    <row r="43" ht="12.75">
      <c r="A43" s="3" t="s">
        <v>47</v>
      </c>
    </row>
    <row r="44" ht="12.75">
      <c r="A44" s="3" t="s">
        <v>81</v>
      </c>
    </row>
    <row r="45" ht="12.75">
      <c r="A45" s="20" t="s">
        <v>84</v>
      </c>
    </row>
    <row r="46" ht="12.75">
      <c r="A46" s="3" t="s">
        <v>86</v>
      </c>
    </row>
    <row r="47" ht="12.75">
      <c r="A47" s="18"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0" t="s">
        <v>107</v>
      </c>
    </row>
    <row r="57" ht="25.5">
      <c r="A57" s="3" t="s">
        <v>109</v>
      </c>
    </row>
    <row r="58" ht="25.5">
      <c r="A58" s="52" t="s">
        <v>110</v>
      </c>
    </row>
    <row r="59" ht="25.5">
      <c r="A59" s="52"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Diana Carolina Martínez Rodríguez</cp:lastModifiedBy>
  <cp:lastPrinted>2018-06-21T14:51:09Z</cp:lastPrinted>
  <dcterms:created xsi:type="dcterms:W3CDTF">2015-05-25T16:17:38Z</dcterms:created>
  <dcterms:modified xsi:type="dcterms:W3CDTF">2018-12-12T16:41:03Z</dcterms:modified>
  <cp:category/>
  <cp:version/>
  <cp:contentType/>
  <cp:contentStatus/>
</cp:coreProperties>
</file>