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Documentos IDEP\2023\Comité  Institucional Gestión y Desempeño\Enero\25\"/>
    </mc:Choice>
  </mc:AlternateContent>
  <bookViews>
    <workbookView xWindow="0" yWindow="0" windowWidth="20490" windowHeight="7065"/>
  </bookViews>
  <sheets>
    <sheet name="PLAN SEGURIDAD DE INFORMACION" sheetId="1" r:id="rId1"/>
    <sheet name="Hoja 1"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Wk+l6pX4hzSBmtzwVnwVDuiMlqQ=="/>
    </ext>
  </extLst>
</workbook>
</file>

<file path=xl/calcChain.xml><?xml version="1.0" encoding="utf-8"?>
<calcChain xmlns="http://schemas.openxmlformats.org/spreadsheetml/2006/main">
  <c r="S13" i="2" l="1"/>
  <c r="O13" i="2"/>
  <c r="K13" i="2"/>
  <c r="G13" i="2"/>
  <c r="T13" i="2" s="1"/>
  <c r="S12" i="2"/>
  <c r="O12" i="2"/>
  <c r="K12" i="2"/>
  <c r="G12" i="2"/>
  <c r="T12" i="2" s="1"/>
  <c r="S11" i="2"/>
  <c r="O11" i="2"/>
  <c r="K11" i="2"/>
  <c r="G11" i="2"/>
  <c r="T11" i="2" s="1"/>
  <c r="S10" i="2"/>
  <c r="O10" i="2"/>
  <c r="K10" i="2"/>
  <c r="G10" i="2"/>
  <c r="T10" i="2" s="1"/>
  <c r="S9" i="2"/>
  <c r="O9" i="2"/>
  <c r="K9" i="2"/>
  <c r="G9" i="2"/>
  <c r="T9" i="2" s="1"/>
  <c r="S8" i="2"/>
  <c r="O8" i="2"/>
  <c r="K8" i="2"/>
  <c r="G8" i="2"/>
  <c r="T8" i="2" s="1"/>
  <c r="S7" i="2"/>
  <c r="O7" i="2"/>
  <c r="K7" i="2"/>
  <c r="G7" i="2"/>
  <c r="T7" i="2" s="1"/>
  <c r="O6" i="2"/>
  <c r="K6" i="2"/>
  <c r="G6" i="2"/>
  <c r="S5" i="2"/>
  <c r="O5" i="2"/>
  <c r="K5" i="2"/>
  <c r="G5" i="2"/>
  <c r="T5" i="2" s="1"/>
  <c r="O4" i="2"/>
  <c r="K4" i="2"/>
  <c r="G4" i="2"/>
  <c r="T4" i="2" s="1"/>
  <c r="O3" i="2"/>
  <c r="K3" i="2"/>
  <c r="G3" i="2"/>
  <c r="T3" i="2" s="1"/>
  <c r="S2" i="2"/>
  <c r="O2" i="2"/>
  <c r="K2" i="2"/>
  <c r="G2" i="2"/>
  <c r="T2" i="2" s="1"/>
  <c r="P6" i="2" l="1"/>
  <c r="Q6" i="2"/>
  <c r="R6" i="2" l="1"/>
  <c r="S6" i="2" s="1"/>
  <c r="T6" i="2" s="1"/>
</calcChain>
</file>

<file path=xl/comments1.xml><?xml version="1.0" encoding="utf-8"?>
<comments xmlns="http://schemas.openxmlformats.org/spreadsheetml/2006/main">
  <authors>
    <author/>
  </authors>
  <commentList>
    <comment ref="J6" authorId="0" shapeId="0">
      <text>
        <r>
          <rPr>
            <sz val="11"/>
            <color theme="1"/>
            <rFont val="Calibri"/>
            <scheme val="minor"/>
          </rPr>
          <t>======
ID#AAAASzBj7Q4
tc={91AF5231-8E4C-4A56-B009-2FE255DE132E}    (2021-12-09 13:13:11)
[Comentario encadenado]
Su versión de Excel le permite leer este comentario encadenado; sin embargo, las ediciones que se apliquen se quitarán si el archivo se abre en una versión más reciente de Excel. Más información: https://go.microsoft.com/fwlink/?linkid=870924
Comentario:
    Indicar la fecha (DD/MM/AAAA) en que se  aprobó el Plan de Trabajo en la version  1 para la vigencia</t>
        </r>
      </text>
    </comment>
    <comment ref="A9" authorId="0" shapeId="0">
      <text>
        <r>
          <rPr>
            <sz val="11"/>
            <color theme="1"/>
            <rFont val="Calibri"/>
            <scheme val="minor"/>
          </rPr>
          <t>======
ID#AAAASzBj7Q0
tc={A5A433D7-9C39-42F3-A9C2-5BB0CA32261D}    (2021-12-09 13:13:11)
[Comentario encadenado]
Su versión de Excel le permite leer este comentario encadenado; sin embargo, las ediciones que se apliquen se quitarán si el archivo se abre en una versión más reciente de Excel. Más información: https://go.microsoft.com/fwlink/?linkid=870924
Comentario:
    Indicar la fecha de aprobación de la modificación al Plan</t>
        </r>
      </text>
    </comment>
    <comment ref="B9" authorId="0" shapeId="0">
      <text>
        <r>
          <rPr>
            <sz val="11"/>
            <color theme="1"/>
            <rFont val="Calibri"/>
            <scheme val="minor"/>
          </rPr>
          <t>======
ID#AAAASzBj7Q8
tc={6A897B07-73FB-4286-AC3E-586581C0CE90}    (2021-12-09 13:13:11)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o los cambios realizados al Plan</t>
        </r>
      </text>
    </comment>
  </commentList>
  <extLst>
    <ext xmlns:r="http://schemas.openxmlformats.org/officeDocument/2006/relationships" uri="GoogleSheetsCustomDataVersion1">
      <go:sheetsCustomData xmlns:go="http://customooxmlschemas.google.com/" r:id="rId1" roundtripDataSignature="AMtx7mhlV+3M1ivRrpjhsu2Z//2mWp/6EA=="/>
    </ext>
  </extLst>
</comments>
</file>

<file path=xl/sharedStrings.xml><?xml version="1.0" encoding="utf-8"?>
<sst xmlns="http://schemas.openxmlformats.org/spreadsheetml/2006/main" count="175" uniqueCount="117">
  <si>
    <t>Plan de Seguridad y Privacidad de la Información - IDEP</t>
  </si>
  <si>
    <t>Código: PL-GT-12-04</t>
  </si>
  <si>
    <t>Página: 1 de 1</t>
  </si>
  <si>
    <t>VIGENCIA</t>
  </si>
  <si>
    <t>FECHA DE APROBACIÓN INICIAL</t>
  </si>
  <si>
    <t>CONTROL DE CAMBIOS DURANTE LA VIGENCIA</t>
  </si>
  <si>
    <t>FECHA</t>
  </si>
  <si>
    <t>DESCRIPCIÓN</t>
  </si>
  <si>
    <t>Se registran y programan las actividades a realizar durante la vigencia de 2023</t>
  </si>
  <si>
    <t xml:space="preserve">CRONOGRAMA ACTIVIDADES </t>
  </si>
  <si>
    <t>ACTIVIDAD</t>
  </si>
  <si>
    <t>RESPONSABLE</t>
  </si>
  <si>
    <t>META</t>
  </si>
  <si>
    <t xml:space="preserve">Unidad de medida de la meta </t>
  </si>
  <si>
    <t>Programado trimestral</t>
  </si>
  <si>
    <t>Evidencia  Trimestral</t>
  </si>
  <si>
    <t>Trimestre
1</t>
  </si>
  <si>
    <t>Trimestre 2</t>
  </si>
  <si>
    <t>Trimestre
3</t>
  </si>
  <si>
    <t>Trimestre 4</t>
  </si>
  <si>
    <t>Trimestre 1</t>
  </si>
  <si>
    <t>Trimestre 3</t>
  </si>
  <si>
    <t>Gestionar la suscripción del compromiso de cumplir con las políticas de seguridad de la información para los nuevos funcionarios y contratistas del IDEP</t>
  </si>
  <si>
    <t>100 % de los funcionarios y contratitas del IDEP </t>
  </si>
  <si>
    <t> FT-GT-12-20 Compromiso de cumplimiento de las políticas TIC del IDEP</t>
  </si>
  <si>
    <t>Realizar las actividades para actualizar todas las bases de datos del IDEP en la plataforma de la SIC (Superintendencia de Industria y Comercio)</t>
  </si>
  <si>
    <t>100% de las Bases de datos identificadas para registrar en la SIC</t>
  </si>
  <si>
    <t>Elaborar el procedimiento de backup del IDEP que sea armonizado con el FT-GT-12-16 Control backup y revisión de servidores
MN-GT-12-08 Manual para la gestión de backup del IDEP</t>
  </si>
  <si>
    <t>Crear 1 procedimiento de backup del IDEP</t>
  </si>
  <si>
    <t>PRO-GT-12-XX  backup del IDEP</t>
  </si>
  <si>
    <t>Publicar el Procedimiento de Backup en la maloca</t>
  </si>
  <si>
    <t>Publicar el procedimiento de Backup</t>
  </si>
  <si>
    <t xml:space="preserve">PRO-GT-12-XX  backup del IDEP publicado en la maloca </t>
  </si>
  <si>
    <t>Gestionar los backup del IDEP</t>
  </si>
  <si>
    <t>Ejecutar los backup a los activos de información del IDEP según la definición del FT-GT-12-19 Inventario activos de información Tipo Software, Hardware y Servicios IDEP</t>
  </si>
  <si>
    <t>FT-GT-12-16 Control backup y revisión de servidores</t>
  </si>
  <si>
    <t>Revisar y de ser necesario realizar la actualización de los sistemas operativos de los servidores en los ambientes de producción y pruebas</t>
  </si>
  <si>
    <t>100 % de actualizaciones estables distribuidas por el fabricante.</t>
  </si>
  <si>
    <t>Plan de Mentenimiento y Monitoreo</t>
  </si>
  <si>
    <t>Validar y gestionar los despliegues de cambios en los sistemas de información del IDEP (humano y goobi) en los ambientes de producción y pruebas</t>
  </si>
  <si>
    <t>100 % de actualizaciones estables distribuidas por el fabricante o proveedor.</t>
  </si>
  <si>
    <t>FT-GT-12-23 Control de cambios</t>
  </si>
  <si>
    <t>Actualizar las actividades del Plan de Seguridad y Privacidad de la Información - IDEP para la vigencia 2024</t>
  </si>
  <si>
    <t>PL-GT-12-04 Plan Seguridad y Privacidad de la Información 2024</t>
  </si>
  <si>
    <t>Plan actualizado y publicado en la maloca</t>
  </si>
  <si>
    <t>Actividades relacionadas con el Traslado de la Sede del IDEP</t>
  </si>
  <si>
    <t>100% de las actividades cumplidas</t>
  </si>
  <si>
    <t>Detalle de las actividades se registra en el plan de mantenimiento y monitoreo</t>
  </si>
  <si>
    <t>Elaborar plan de trabajo para la implementación del Modelo Seguridad y Privacidad de la información (MSPI) ajustado a las necesidades y recursos de la entidad, que incluya el Sistema de Gestión de Seguridad de la información.</t>
  </si>
  <si>
    <t>Plan de trabajo</t>
  </si>
  <si>
    <t>Numérico</t>
  </si>
  <si>
    <t xml:space="preserve">No se encuentra programado para este trimestre. </t>
  </si>
  <si>
    <t>Se hará un análisis para establecer la pertinencia de elaborar o modificar el formato de toma de backuo o el uso de una herramienta que nos genere la información detallada a la que se le hace backup.</t>
  </si>
  <si>
    <t>Documento análisis</t>
  </si>
  <si>
    <t>Se publicará en maloca la versión actualizada en 2022 de la PO-GT-12-01 Política seguridad privacidad info.
SE TRABAJARÁ CONJUNTAMENTE CON GESTIÓN DOCUMENTAL</t>
  </si>
  <si>
    <t>Política publicada en la maloca</t>
  </si>
  <si>
    <t>Se actualizará el  documento “articles-150507_Instrumento_Evaluacion_MSPI idep2022s1.xlsx”, de manera que refleje la realidad del IDEP de acuerdo a las observaciones emitidas por la auditoría. 
Documento MSPI.</t>
  </si>
  <si>
    <t>Documento evaluación MSPI actualizado</t>
  </si>
  <si>
    <t>MN-GT-12-07 Manual para la administración de la red lan del idep y políticas de seguridad actualizado y publicado en la maloca</t>
  </si>
  <si>
    <t>Se tiene proyectada la compra de un nuevo firewall, se atenderán las recomendaciones de seguridad para las IP.</t>
  </si>
  <si>
    <t>Gestión y documentación para la adquisición del firewall</t>
  </si>
  <si>
    <t>Plan de trabajo para realizar las actividades necesarias para activar esta verificación en dos pasos del correo por primera vez en el IDEP.</t>
  </si>
  <si>
    <t xml:space="preserve">Plan de Trabajo </t>
  </si>
  <si>
    <t>Se ajustará el plan de contingencia del área de gestión tecnológica para incluir las actividades relacionadas con la indisponibilidad del servicio de correo.</t>
  </si>
  <si>
    <t>Plan de contingencia actualizado</t>
  </si>
  <si>
    <t>Publicar el Plan de Contingencia Tecnológica del IDEP</t>
  </si>
  <si>
    <t>1 PL-GT-12-02 Plan de Contingencia Tecnológica</t>
  </si>
  <si>
    <t>Publicar en la maloca PL-GT-12-02 Plan de Contingencia Tecnológica</t>
  </si>
  <si>
    <t>Se evaluarán las opciones para corregir esta situación : "Aun no existe restricciones para descargar versiones portables de software de descubrimientos de red, puertos y unidades compartidas desde unidades de almacenamiento en la nube como Google drive o One drive".</t>
  </si>
  <si>
    <t>Resultado de la evaluación.</t>
  </si>
  <si>
    <r>
      <rPr>
        <sz val="11"/>
        <rFont val="Arial"/>
      </rPr>
      <t xml:space="preserve">Se tiene restrigido el acceso tanto para el panel de control como para el CMD para los usuarios del Directorio Activo.
Se realizarán las pruebas pertinentes para la restricción el powerShell de los equipos a los que haya lugar. </t>
    </r>
    <r>
      <rPr>
        <u/>
        <sz val="11"/>
        <color rgb="FF1155CC"/>
        <rFont val="Arial"/>
      </rPr>
      <t>https://learn.microsoft.com/es-es/powershell/module/microsoft.powershell.security/set-executionpolicy?view=powershell-7.3</t>
    </r>
  </si>
  <si>
    <t>Resultado de las pruebas</t>
  </si>
  <si>
    <t>Se evaluará la información clasificada y se analizará el cómo protegerla de: " métodos, ni instructivos de protección de archivos, documentos o unidades de almacenamiento mediante el uso de protección de contraseñas, encriptación de medios y archivos que permitan garantizar la confidencialidad de la información así clasificada en caso de pérdida de unidades de almacenamiento o equipos portátiles, o en caso de que se puedan acceder a carpetas sin protección con esta información." ; se realizarán las pruebas pertienentes. De acuerdo al resultado se elaborará el instructivo o documento pertinente.</t>
  </si>
  <si>
    <t>La administración de estas plataformas no está a cargo del proceso de GT, se solicitará a la subdirección académica  se tenga en cuenta la parametrización de estas aplicaciones para que soliciten el cambio de contraseñas de manera periódica.</t>
  </si>
  <si>
    <t>Solicitud formal</t>
  </si>
  <si>
    <t>Revisar y actualizar, si se requiere, el Catálogo de sistemas de información acorde a lo definido en la Guía G.SIS.03 Guía para la construcción del catálogo de Sistemas de Información. versión actual de MINTIC - PSPI</t>
  </si>
  <si>
    <t>Jefe Oficina Asesora de Planeación - Ingeniero contratista de la Oficina Asesora de Planeación</t>
  </si>
  <si>
    <t xml:space="preserve">Realizar sensibilizaciones sobre la Ley de Transparencia y Acceso a la Información Pública, para fortalecer los ejercicios de rendición de cuentas y participación ciudadana. </t>
  </si>
  <si>
    <t>Plan Anticorrupción y Atención al Ciudadano 2023</t>
  </si>
  <si>
    <t>Actualizar y publicar en el link de transparencia los datos abiertos que produce el Instituto(Plan de datos abiertos)</t>
  </si>
  <si>
    <t>U MEDIDA</t>
  </si>
  <si>
    <t>ENERO</t>
  </si>
  <si>
    <t>FEBRERO</t>
  </si>
  <si>
    <t>MARZO</t>
  </si>
  <si>
    <t>I TRIM.</t>
  </si>
  <si>
    <t>ABRIL</t>
  </si>
  <si>
    <t>MAYO</t>
  </si>
  <si>
    <t>JUNIO</t>
  </si>
  <si>
    <t>II TRIM.</t>
  </si>
  <si>
    <t>JULIO</t>
  </si>
  <si>
    <t>AGOSTO</t>
  </si>
  <si>
    <t>SEPTIEMBRE</t>
  </si>
  <si>
    <t>III TRIM.</t>
  </si>
  <si>
    <t>OCTUBRE</t>
  </si>
  <si>
    <t>NOVIEMBRE</t>
  </si>
  <si>
    <t>DICIEMBRE</t>
  </si>
  <si>
    <t>IV TRIM.</t>
  </si>
  <si>
    <t>TOTAL</t>
  </si>
  <si>
    <t>Se hará un análisis para establecer la pertinencia de elaborar un formato o herramienta que nos genere la seguridad de información a la que se le hace backup.</t>
  </si>
  <si>
    <t xml:space="preserve">Se actualizará el “articles-150507_Instrumento_Evaluacion_MSPI idep2022s1.xlsx”, de manera que refleje la realidad del IDEP de acuerdo a las observaciones emitidas por la auditoría. </t>
  </si>
  <si>
    <t>Se actualizará el manual MN-GT-12-07 Manual para la administración de la red lan del idep y políticas de seguridad incluyendo la la creación del formato que permita evidenciar el desarrollo de esta actividad y sus respectivas acciones de remediación y la revisión del mapa de localización de las conexiones VPN para identificar posibles accesos no autorizados.</t>
  </si>
  <si>
    <t>Porcentaje</t>
  </si>
  <si>
    <t>Plan de trabajo para realizar las actividades necesarias para activar esta verificación por primera vez en el IDEP.</t>
  </si>
  <si>
    <t>Se ajustará el plan de contingencia del área de gestión tecnológica para incluir las actividades relacionadas conla indisponibilidad del servicio de correo.</t>
  </si>
  <si>
    <t>Se evaluarán las opciones para corregir esta situación. (Aun no existe restricciones para descargar versiones portables de software de descubrimientos de red, puertos y unidades compartidas desde unidades de almacenamiento en la nube como Google drive o One drive, por lo anterior el auditor logra ejecutar el software de escaneo: “advanced port scanner”, para así tener la información de equipos, y servicios de la entidad).</t>
  </si>
  <si>
    <r>
      <rPr>
        <sz val="11"/>
        <rFont val="Calibri, Arial"/>
      </rPr>
      <t xml:space="preserve">Se tiene restrigido el acceso tanto para el panel de control como para el CMD para los usuarios del Directorio Activo.
Se realizarán las pruebas pertinentes para la restricción el powerShell de los equipos a los que haya lugar. </t>
    </r>
    <r>
      <rPr>
        <u/>
        <sz val="11"/>
        <color rgb="FF1155CC"/>
        <rFont val="Calibri, Arial"/>
      </rPr>
      <t>https://learn.microsoft.com/es-es/powershell/module/microsoft.powershell.security/set-executionpolicy?view=powershell-7.3</t>
    </r>
  </si>
  <si>
    <t>Se evaluará la información clasificada y se analizará el cómo protegerla, se realizarán las pruebas pertienentes. De acuerdo al resultado se elaborará el instructivo o documento pertinente.</t>
  </si>
  <si>
    <t>Técnico Operativo</t>
  </si>
  <si>
    <t>Contratista a cargo de la infraestructura tecnológica</t>
  </si>
  <si>
    <t>Técnico Operativo y Contratista a cargo de la infraestructura tecnológica</t>
  </si>
  <si>
    <t>Constratista a cargo de los Sistemas de Información</t>
  </si>
  <si>
    <t>Contratista a cargo del PETI y MSPI</t>
  </si>
  <si>
    <t>Todo el quipo de ingenieros</t>
  </si>
  <si>
    <t>La administración de las plataformas tecnológicas web que soportan el proceso de Investigación y Desarrollo no está a cargo del proceso de GT, se solicitará a la subdirección académica  se tenga en cuenta la parametrización de estas aplicaciones para que soliciten el cambio de contraseñas de manera periódica.</t>
  </si>
  <si>
    <t>Enero de 2023</t>
  </si>
  <si>
    <r>
      <t>Versión</t>
    </r>
    <r>
      <rPr>
        <b/>
        <sz val="11"/>
        <rFont val="Arial"/>
        <family val="2"/>
      </rPr>
      <t>: 10</t>
    </r>
  </si>
  <si>
    <t>Fecha de aprobación: 26/01/2023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</si>
</sst>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3">
    <font>
      <sz val="11"/>
      <color theme="1"/>
      <name val="Calibri"/>
      <scheme val="minor"/>
    </font>
    <font>
      <sz val="11"/>
      <color theme="1"/>
      <name val="Arial"/>
    </font>
    <font>
      <b/>
      <sz val="16"/>
      <color theme="1"/>
      <name val="Arial"/>
    </font>
    <font>
      <sz val="11"/>
      <name val="Calibri"/>
    </font>
    <font>
      <b/>
      <sz val="11"/>
      <color theme="1"/>
      <name val="Arial"/>
    </font>
    <font>
      <b/>
      <sz val="9"/>
      <color theme="1"/>
      <name val="Arial"/>
    </font>
    <font>
      <b/>
      <sz val="12"/>
      <color rgb="FF000000"/>
      <name val="Arial"/>
    </font>
    <font>
      <b/>
      <sz val="12"/>
      <color theme="1"/>
      <name val="Arial"/>
    </font>
    <font>
      <sz val="11"/>
      <color rgb="FF000000"/>
      <name val="Arial"/>
    </font>
    <font>
      <sz val="11"/>
      <color rgb="FF0000FF"/>
      <name val="Arial"/>
    </font>
    <font>
      <sz val="9"/>
      <color theme="1"/>
      <name val="Arial"/>
    </font>
    <font>
      <sz val="11"/>
      <color theme="1"/>
      <name val="Arial"/>
    </font>
    <font>
      <b/>
      <sz val="11"/>
      <color theme="1"/>
      <name val="Calibri"/>
      <scheme val="minor"/>
    </font>
    <font>
      <sz val="11"/>
      <color rgb="FF000000"/>
      <name val="Calibri"/>
    </font>
    <font>
      <sz val="11"/>
      <color theme="1"/>
      <name val="Calibri"/>
      <scheme val="minor"/>
    </font>
    <font>
      <sz val="11"/>
      <color theme="1"/>
      <name val="Calibri"/>
    </font>
    <font>
      <u/>
      <sz val="11"/>
      <color rgb="FF0000FF"/>
      <name val="Calibri"/>
    </font>
    <font>
      <sz val="11"/>
      <name val="Arial"/>
    </font>
    <font>
      <u/>
      <sz val="11"/>
      <color rgb="FF1155CC"/>
      <name val="Arial"/>
    </font>
    <font>
      <sz val="11"/>
      <name val="Calibri, Arial"/>
    </font>
    <font>
      <u/>
      <sz val="11"/>
      <color rgb="FF1155CC"/>
      <name val="Calibri, Arial"/>
    </font>
    <font>
      <b/>
      <sz val="11"/>
      <name val="Arial"/>
      <family val="2"/>
    </font>
    <font>
      <b/>
      <sz val="11"/>
      <color theme="1"/>
      <name val="Arial"/>
      <family val="2"/>
    </font>
  </fonts>
  <fills count="11">
    <fill>
      <patternFill patternType="none"/>
    </fill>
    <fill>
      <patternFill patternType="gray125"/>
    </fill>
    <fill>
      <patternFill patternType="solid">
        <fgColor theme="0"/>
        <bgColor theme="0"/>
      </patternFill>
    </fill>
    <fill>
      <patternFill patternType="solid">
        <fgColor rgb="FFFFF2CC"/>
        <bgColor rgb="FFFFF2CC"/>
      </patternFill>
    </fill>
    <fill>
      <patternFill patternType="solid">
        <fgColor rgb="FFB8CCE4"/>
        <bgColor rgb="FFB8CCE4"/>
      </patternFill>
    </fill>
    <fill>
      <patternFill patternType="solid">
        <fgColor rgb="FFEAD1DC"/>
        <bgColor rgb="FFEAD1DC"/>
      </patternFill>
    </fill>
    <fill>
      <patternFill patternType="solid">
        <fgColor rgb="FFFFFFFF"/>
        <bgColor rgb="FFFFFFFF"/>
      </patternFill>
    </fill>
    <fill>
      <patternFill patternType="solid">
        <fgColor theme="8"/>
        <bgColor theme="8"/>
      </patternFill>
    </fill>
    <fill>
      <patternFill patternType="solid">
        <fgColor rgb="FF93C47D"/>
        <bgColor rgb="FF93C47D"/>
      </patternFill>
    </fill>
    <fill>
      <patternFill patternType="solid">
        <fgColor rgb="FFFFD966"/>
        <bgColor rgb="FFFFD966"/>
      </patternFill>
    </fill>
    <fill>
      <patternFill patternType="solid">
        <fgColor rgb="FFCCCCCC"/>
        <bgColor rgb="FFCCCCCC"/>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07">
    <xf numFmtId="0" fontId="0" fillId="0" borderId="0" xfId="0" applyFont="1" applyAlignment="1"/>
    <xf numFmtId="0" fontId="1" fillId="0" borderId="0" xfId="0" applyFont="1" applyAlignment="1">
      <alignment horizontal="center"/>
    </xf>
    <xf numFmtId="0" fontId="1" fillId="0" borderId="7" xfId="0" applyFont="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2" borderId="18" xfId="0" applyFont="1" applyFill="1" applyBorder="1" applyAlignment="1">
      <alignment horizontal="center" vertical="center"/>
    </xf>
    <xf numFmtId="0" fontId="4" fillId="3" borderId="19" xfId="0" applyFont="1" applyFill="1" applyBorder="1" applyAlignment="1">
      <alignment horizontal="center" vertical="center"/>
    </xf>
    <xf numFmtId="0" fontId="1" fillId="0" borderId="0" xfId="0" applyFont="1" applyAlignment="1">
      <alignment horizontal="center" vertical="center"/>
    </xf>
    <xf numFmtId="0" fontId="5"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1" fillId="0" borderId="33" xfId="0" quotePrefix="1" applyFont="1" applyBorder="1" applyAlignment="1">
      <alignment horizontal="center" vertical="center"/>
    </xf>
    <xf numFmtId="0" fontId="1" fillId="0" borderId="33" xfId="0" applyFont="1" applyBorder="1" applyAlignment="1">
      <alignment horizontal="center" vertical="center"/>
    </xf>
    <xf numFmtId="0" fontId="4" fillId="0" borderId="0" xfId="0" applyFont="1" applyAlignment="1">
      <alignment horizontal="center" vertical="center" wrapText="1"/>
    </xf>
    <xf numFmtId="0" fontId="7" fillId="4" borderId="33" xfId="0" applyFont="1" applyFill="1" applyBorder="1" applyAlignment="1">
      <alignment horizontal="center" wrapText="1"/>
    </xf>
    <xf numFmtId="0" fontId="7" fillId="5" borderId="33" xfId="0" applyFont="1" applyFill="1" applyBorder="1" applyAlignment="1">
      <alignment horizontal="center" wrapText="1"/>
    </xf>
    <xf numFmtId="0" fontId="1" fillId="6" borderId="33" xfId="0" applyFont="1" applyFill="1" applyBorder="1" applyAlignment="1">
      <alignment horizontal="left" wrapText="1"/>
    </xf>
    <xf numFmtId="0" fontId="1" fillId="6" borderId="33" xfId="0" applyFont="1" applyFill="1" applyBorder="1" applyAlignment="1">
      <alignment horizontal="center" wrapText="1"/>
    </xf>
    <xf numFmtId="164" fontId="1" fillId="6" borderId="33" xfId="0" applyNumberFormat="1" applyFont="1" applyFill="1" applyBorder="1" applyAlignment="1">
      <alignment horizontal="center" wrapText="1"/>
    </xf>
    <xf numFmtId="0" fontId="8" fillId="6" borderId="33" xfId="0" applyFont="1" applyFill="1" applyBorder="1" applyAlignment="1">
      <alignment horizontal="center" vertical="center" wrapText="1"/>
    </xf>
    <xf numFmtId="0" fontId="1" fillId="6" borderId="28" xfId="0" applyFont="1" applyFill="1" applyBorder="1" applyAlignment="1">
      <alignment horizontal="center" wrapText="1"/>
    </xf>
    <xf numFmtId="0" fontId="1" fillId="6" borderId="33" xfId="0" applyFont="1" applyFill="1" applyBorder="1" applyAlignment="1">
      <alignment horizontal="center" wrapText="1"/>
    </xf>
    <xf numFmtId="0" fontId="4" fillId="2" borderId="33" xfId="0" applyFont="1" applyFill="1" applyBorder="1" applyAlignment="1">
      <alignment horizontal="center" wrapText="1"/>
    </xf>
    <xf numFmtId="0" fontId="4" fillId="6" borderId="33" xfId="0" applyFont="1" applyFill="1" applyBorder="1" applyAlignment="1">
      <alignment horizontal="center" wrapText="1"/>
    </xf>
    <xf numFmtId="0" fontId="1" fillId="6" borderId="33" xfId="0" applyFont="1" applyFill="1" applyBorder="1" applyAlignment="1">
      <alignment horizontal="center"/>
    </xf>
    <xf numFmtId="164" fontId="1" fillId="6" borderId="33" xfId="0" applyNumberFormat="1" applyFont="1" applyFill="1" applyBorder="1" applyAlignment="1">
      <alignment horizontal="left" wrapText="1"/>
    </xf>
    <xf numFmtId="0" fontId="8" fillId="6" borderId="33" xfId="0" applyFont="1" applyFill="1" applyBorder="1" applyAlignment="1">
      <alignment horizontal="center" wrapText="1"/>
    </xf>
    <xf numFmtId="0" fontId="1" fillId="6" borderId="33" xfId="0" applyFont="1" applyFill="1" applyBorder="1" applyAlignment="1">
      <alignment horizontal="left" wrapText="1"/>
    </xf>
    <xf numFmtId="0" fontId="1" fillId="6" borderId="33" xfId="0" applyFont="1" applyFill="1" applyBorder="1" applyAlignment="1">
      <alignment horizontal="center" vertical="center" wrapText="1"/>
    </xf>
    <xf numFmtId="0" fontId="1" fillId="6" borderId="33" xfId="0" applyFont="1" applyFill="1" applyBorder="1" applyAlignment="1">
      <alignment horizontal="center"/>
    </xf>
    <xf numFmtId="0" fontId="1" fillId="0" borderId="33" xfId="0" applyFont="1" applyBorder="1" applyAlignment="1">
      <alignment horizontal="center"/>
    </xf>
    <xf numFmtId="0" fontId="4" fillId="0" borderId="33" xfId="0" applyFont="1" applyBorder="1" applyAlignment="1">
      <alignment horizontal="center" wrapText="1"/>
    </xf>
    <xf numFmtId="0" fontId="1" fillId="0" borderId="33" xfId="0" applyFont="1" applyBorder="1" applyAlignment="1">
      <alignment horizontal="center" wrapText="1"/>
    </xf>
    <xf numFmtId="0" fontId="1" fillId="0" borderId="33" xfId="0" applyFont="1" applyBorder="1" applyAlignment="1">
      <alignment horizontal="center"/>
    </xf>
    <xf numFmtId="0" fontId="8" fillId="6" borderId="33" xfId="0" applyFont="1" applyFill="1" applyBorder="1" applyAlignment="1">
      <alignment horizontal="left" wrapText="1"/>
    </xf>
    <xf numFmtId="0" fontId="8" fillId="6" borderId="33" xfId="0" applyFont="1" applyFill="1" applyBorder="1" applyAlignment="1">
      <alignment wrapText="1"/>
    </xf>
    <xf numFmtId="0" fontId="1" fillId="6" borderId="33" xfId="0" applyFont="1" applyFill="1" applyBorder="1" applyAlignment="1">
      <alignment wrapText="1"/>
    </xf>
    <xf numFmtId="0" fontId="1" fillId="6" borderId="37" xfId="0" applyFont="1" applyFill="1" applyBorder="1" applyAlignment="1">
      <alignment wrapText="1"/>
    </xf>
    <xf numFmtId="0" fontId="1" fillId="6" borderId="37" xfId="0" applyFont="1" applyFill="1" applyBorder="1" applyAlignment="1">
      <alignment wrapText="1"/>
    </xf>
    <xf numFmtId="0" fontId="1" fillId="6" borderId="33" xfId="0" applyFont="1" applyFill="1" applyBorder="1" applyAlignment="1">
      <alignment horizontal="center" wrapText="1"/>
    </xf>
    <xf numFmtId="0" fontId="9" fillId="6" borderId="37" xfId="0" applyFont="1" applyFill="1" applyBorder="1" applyAlignment="1">
      <alignment wrapText="1"/>
    </xf>
    <xf numFmtId="0" fontId="1" fillId="6" borderId="37" xfId="0" applyFont="1" applyFill="1" applyBorder="1" applyAlignment="1">
      <alignment horizontal="center" wrapText="1"/>
    </xf>
    <xf numFmtId="0" fontId="1" fillId="6" borderId="37" xfId="0" applyFont="1" applyFill="1" applyBorder="1" applyAlignment="1">
      <alignment wrapText="1"/>
    </xf>
    <xf numFmtId="0" fontId="10" fillId="6" borderId="33" xfId="0" applyFont="1" applyFill="1" applyBorder="1" applyAlignment="1">
      <alignment horizontal="center" wrapText="1"/>
    </xf>
    <xf numFmtId="0" fontId="11" fillId="0" borderId="33" xfId="0" applyFont="1" applyBorder="1" applyAlignment="1">
      <alignment wrapText="1"/>
    </xf>
    <xf numFmtId="0" fontId="1" fillId="6" borderId="0" xfId="0" applyFont="1" applyFill="1" applyAlignment="1">
      <alignment horizontal="center"/>
    </xf>
    <xf numFmtId="0" fontId="12" fillId="7" borderId="0" xfId="0" applyFont="1" applyFill="1" applyAlignment="1">
      <alignment horizontal="center"/>
    </xf>
    <xf numFmtId="0" fontId="13" fillId="8" borderId="33" xfId="0" applyFont="1" applyFill="1" applyBorder="1" applyAlignment="1">
      <alignment vertical="top" wrapText="1"/>
    </xf>
    <xf numFmtId="0" fontId="14" fillId="0" borderId="33" xfId="0" applyFont="1" applyBorder="1" applyAlignment="1"/>
    <xf numFmtId="0" fontId="14" fillId="9" borderId="33" xfId="0" applyFont="1" applyFill="1" applyBorder="1" applyAlignment="1"/>
    <xf numFmtId="0" fontId="14" fillId="9" borderId="33" xfId="0" applyFont="1" applyFill="1" applyBorder="1"/>
    <xf numFmtId="0" fontId="14" fillId="0" borderId="33" xfId="0" applyFont="1" applyBorder="1"/>
    <xf numFmtId="0" fontId="13" fillId="8" borderId="33" xfId="0" applyFont="1" applyFill="1" applyBorder="1" applyAlignment="1">
      <alignment wrapText="1"/>
    </xf>
    <xf numFmtId="0" fontId="13" fillId="8" borderId="33" xfId="0" applyFont="1" applyFill="1" applyBorder="1" applyAlignment="1">
      <alignment wrapText="1"/>
    </xf>
    <xf numFmtId="0" fontId="15" fillId="10" borderId="33" xfId="0" applyFont="1" applyFill="1" applyBorder="1" applyAlignment="1">
      <alignment wrapText="1"/>
    </xf>
    <xf numFmtId="9" fontId="14" fillId="0" borderId="33" xfId="0" applyNumberFormat="1" applyFont="1" applyBorder="1" applyAlignment="1"/>
    <xf numFmtId="10" fontId="14" fillId="0" borderId="33" xfId="0" applyNumberFormat="1" applyFont="1" applyBorder="1" applyAlignment="1"/>
    <xf numFmtId="10" fontId="14" fillId="9" borderId="33" xfId="0" applyNumberFormat="1" applyFont="1" applyFill="1" applyBorder="1" applyAlignment="1"/>
    <xf numFmtId="10" fontId="14" fillId="9" borderId="33" xfId="0" applyNumberFormat="1" applyFont="1" applyFill="1" applyBorder="1"/>
    <xf numFmtId="10" fontId="14" fillId="0" borderId="33" xfId="0" applyNumberFormat="1" applyFont="1" applyBorder="1"/>
    <xf numFmtId="0" fontId="15" fillId="0" borderId="33" xfId="0" applyFont="1" applyBorder="1" applyAlignment="1">
      <alignment wrapText="1"/>
    </xf>
    <xf numFmtId="0" fontId="15" fillId="6" borderId="33" xfId="0" applyFont="1" applyFill="1" applyBorder="1" applyAlignment="1">
      <alignment wrapText="1"/>
    </xf>
    <xf numFmtId="0" fontId="15" fillId="0" borderId="33" xfId="0" applyFont="1" applyBorder="1" applyAlignment="1">
      <alignment wrapText="1"/>
    </xf>
    <xf numFmtId="0" fontId="16" fillId="0" borderId="33" xfId="0" applyFont="1" applyBorder="1" applyAlignment="1">
      <alignment wrapText="1"/>
    </xf>
    <xf numFmtId="0" fontId="15" fillId="0" borderId="33" xfId="0" applyFont="1" applyBorder="1" applyAlignment="1">
      <alignment wrapText="1"/>
    </xf>
    <xf numFmtId="0" fontId="1" fillId="0" borderId="1" xfId="0" applyFont="1" applyBorder="1" applyAlignment="1">
      <alignment horizontal="center" vertical="center"/>
    </xf>
    <xf numFmtId="0" fontId="3" fillId="0" borderId="7" xfId="0" applyFont="1" applyBorder="1"/>
    <xf numFmtId="0" fontId="3" fillId="0" borderId="12" xfId="0" applyFont="1" applyBorder="1"/>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4" fillId="0" borderId="4" xfId="0" applyFont="1" applyBorder="1" applyAlignment="1">
      <alignment horizontal="center" vertical="center"/>
    </xf>
    <xf numFmtId="0" fontId="3" fillId="0" borderId="5" xfId="0" applyFont="1" applyBorder="1"/>
    <xf numFmtId="0" fontId="3" fillId="0" borderId="6" xfId="0" applyFont="1" applyBorder="1"/>
    <xf numFmtId="0" fontId="3" fillId="0" borderId="10" xfId="0" applyFont="1" applyBorder="1"/>
    <xf numFmtId="0" fontId="3" fillId="0" borderId="11" xfId="0" applyFont="1" applyBorder="1"/>
    <xf numFmtId="0" fontId="4" fillId="0" borderId="15" xfId="0" applyFont="1" applyBorder="1" applyAlignment="1">
      <alignment horizontal="center" vertical="center"/>
    </xf>
    <xf numFmtId="0" fontId="3" fillId="0" borderId="16" xfId="0" applyFont="1" applyBorder="1"/>
    <xf numFmtId="0" fontId="3" fillId="0" borderId="17" xfId="0" applyFont="1" applyBorder="1"/>
    <xf numFmtId="0" fontId="11" fillId="0" borderId="10" xfId="0" applyFont="1" applyBorder="1" applyAlignment="1">
      <alignment horizontal="center" wrapText="1"/>
    </xf>
    <xf numFmtId="0" fontId="3" fillId="0" borderId="35" xfId="0" applyFont="1" applyBorder="1"/>
    <xf numFmtId="0" fontId="6" fillId="4" borderId="34"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0" borderId="23" xfId="0" applyFont="1" applyBorder="1"/>
    <xf numFmtId="164" fontId="1" fillId="2" borderId="22" xfId="0" applyNumberFormat="1" applyFont="1" applyFill="1" applyBorder="1" applyAlignment="1">
      <alignment horizontal="center" vertical="center"/>
    </xf>
    <xf numFmtId="0" fontId="3" fillId="0" borderId="21" xfId="0" applyFont="1" applyBorder="1"/>
    <xf numFmtId="0" fontId="3" fillId="0" borderId="24" xfId="0" applyFont="1" applyBorder="1"/>
    <xf numFmtId="0" fontId="4" fillId="2" borderId="20" xfId="0" applyFont="1" applyFill="1" applyBorder="1" applyAlignment="1">
      <alignment horizontal="center" vertical="center"/>
    </xf>
    <xf numFmtId="0" fontId="6" fillId="4" borderId="36" xfId="0" applyFont="1" applyFill="1" applyBorder="1" applyAlignment="1">
      <alignment horizontal="center" vertical="center" wrapText="1"/>
    </xf>
    <xf numFmtId="0" fontId="3" fillId="0" borderId="37" xfId="0" applyFont="1" applyBorder="1"/>
    <xf numFmtId="0" fontId="4" fillId="2" borderId="25" xfId="0" applyFont="1" applyFill="1" applyBorder="1" applyAlignment="1">
      <alignment horizontal="center" vertical="center"/>
    </xf>
    <xf numFmtId="0" fontId="3" fillId="0" borderId="26" xfId="0" applyFont="1" applyBorder="1"/>
    <xf numFmtId="0" fontId="3" fillId="0" borderId="27" xfId="0" applyFont="1" applyBorder="1"/>
    <xf numFmtId="0" fontId="4" fillId="2" borderId="30" xfId="0" applyFont="1" applyFill="1" applyBorder="1" applyAlignment="1">
      <alignment horizontal="center" vertical="center"/>
    </xf>
    <xf numFmtId="0" fontId="3" fillId="0" borderId="31" xfId="0" applyFont="1" applyBorder="1"/>
    <xf numFmtId="0" fontId="3" fillId="0" borderId="32" xfId="0" applyFont="1" applyBorder="1"/>
    <xf numFmtId="0" fontId="1" fillId="0" borderId="34" xfId="0" applyFont="1" applyBorder="1" applyAlignment="1">
      <alignment horizontal="center" vertical="center"/>
    </xf>
    <xf numFmtId="0" fontId="4" fillId="0" borderId="1" xfId="0" applyFont="1" applyBorder="1" applyAlignment="1">
      <alignment horizontal="center" vertical="center"/>
    </xf>
    <xf numFmtId="0" fontId="1" fillId="0" borderId="34" xfId="0" applyFont="1" applyBorder="1" applyAlignment="1">
      <alignment horizontal="left" vertical="center"/>
    </xf>
    <xf numFmtId="0" fontId="3" fillId="0" borderId="10" xfId="0" applyFont="1" applyBorder="1" applyAlignment="1">
      <alignment horizontal="left"/>
    </xf>
    <xf numFmtId="0" fontId="3" fillId="0" borderId="35" xfId="0" applyFont="1" applyBorder="1" applyAlignment="1">
      <alignment horizontal="left"/>
    </xf>
    <xf numFmtId="0" fontId="22" fillId="0" borderId="9" xfId="0" applyFont="1" applyBorder="1" applyAlignment="1">
      <alignment horizontal="center" vertical="center"/>
    </xf>
    <xf numFmtId="0" fontId="22"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123825</xdr:rowOff>
    </xdr:from>
    <xdr:ext cx="1409700" cy="1104900"/>
    <xdr:pic>
      <xdr:nvPicPr>
        <xdr:cNvPr id="2" name="image1.jpg" descr="Logo Alta Definición.jp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earn.microsoft.com/es-es/powershell/module/microsoft.powershell.security/set-executionpolicy?view=powershell-7.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learn.microsoft.com/es-es/powershell/module/microsoft.powershell.security/set-executionpolicy?view=powershell-7.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1"/>
  <sheetViews>
    <sheetView tabSelected="1" workbookViewId="0">
      <selection activeCell="A8" sqref="A8:L8"/>
    </sheetView>
  </sheetViews>
  <sheetFormatPr baseColWidth="10" defaultColWidth="14.42578125" defaultRowHeight="15" customHeight="1"/>
  <cols>
    <col min="1" max="1" width="51" customWidth="1"/>
    <col min="2" max="2" width="23.140625" customWidth="1"/>
    <col min="3" max="3" width="24.42578125" customWidth="1"/>
    <col min="4" max="4" width="24.140625" customWidth="1"/>
    <col min="5" max="5" width="13.42578125" customWidth="1"/>
    <col min="6" max="6" width="12.5703125" customWidth="1"/>
    <col min="7" max="7" width="12.7109375" customWidth="1"/>
    <col min="8" max="8" width="12" customWidth="1"/>
    <col min="9" max="9" width="33.140625" customWidth="1"/>
    <col min="10" max="10" width="35.28515625" customWidth="1"/>
    <col min="11" max="11" width="37.5703125" customWidth="1"/>
    <col min="12" max="12" width="36" customWidth="1"/>
    <col min="13" max="26" width="10.85546875" customWidth="1"/>
  </cols>
  <sheetData>
    <row r="1" spans="1:26" ht="27.75" customHeight="1">
      <c r="A1" s="64"/>
      <c r="B1" s="67" t="s">
        <v>0</v>
      </c>
      <c r="C1" s="68"/>
      <c r="D1" s="68"/>
      <c r="E1" s="68"/>
      <c r="F1" s="68"/>
      <c r="G1" s="68"/>
      <c r="H1" s="68"/>
      <c r="I1" s="69"/>
      <c r="J1" s="74" t="s">
        <v>1</v>
      </c>
      <c r="K1" s="75"/>
      <c r="L1" s="76"/>
      <c r="M1" s="1"/>
      <c r="N1" s="1"/>
      <c r="O1" s="1"/>
      <c r="P1" s="1"/>
      <c r="Q1" s="1"/>
      <c r="R1" s="1"/>
      <c r="S1" s="1"/>
      <c r="T1" s="1"/>
      <c r="U1" s="1"/>
      <c r="V1" s="1"/>
      <c r="W1" s="1"/>
      <c r="X1" s="1"/>
      <c r="Y1" s="1"/>
      <c r="Z1" s="1"/>
    </row>
    <row r="2" spans="1:26" ht="27.75" customHeight="1">
      <c r="A2" s="65"/>
      <c r="B2" s="65"/>
      <c r="C2" s="70"/>
      <c r="D2" s="70"/>
      <c r="E2" s="70"/>
      <c r="F2" s="70"/>
      <c r="G2" s="70"/>
      <c r="H2" s="70"/>
      <c r="I2" s="71"/>
      <c r="J2" s="105" t="s">
        <v>115</v>
      </c>
      <c r="K2" s="77"/>
      <c r="L2" s="78"/>
      <c r="M2" s="1"/>
      <c r="N2" s="1"/>
      <c r="O2" s="1"/>
      <c r="P2" s="1"/>
      <c r="Q2" s="1"/>
      <c r="R2" s="1"/>
      <c r="S2" s="1"/>
      <c r="T2" s="1"/>
      <c r="U2" s="1"/>
      <c r="V2" s="1"/>
      <c r="W2" s="1"/>
      <c r="X2" s="1"/>
      <c r="Y2" s="1"/>
      <c r="Z2" s="1"/>
    </row>
    <row r="3" spans="1:26" ht="27.75" customHeight="1">
      <c r="A3" s="65"/>
      <c r="B3" s="65"/>
      <c r="C3" s="70"/>
      <c r="D3" s="70"/>
      <c r="E3" s="70"/>
      <c r="F3" s="70"/>
      <c r="G3" s="70"/>
      <c r="H3" s="70"/>
      <c r="I3" s="71"/>
      <c r="J3" s="106" t="s">
        <v>116</v>
      </c>
      <c r="K3" s="77"/>
      <c r="L3" s="78"/>
      <c r="M3" s="1"/>
      <c r="N3" s="1"/>
      <c r="O3" s="1"/>
      <c r="P3" s="1"/>
      <c r="Q3" s="1"/>
      <c r="R3" s="1"/>
      <c r="S3" s="1"/>
      <c r="T3" s="1"/>
      <c r="U3" s="1"/>
      <c r="V3" s="1"/>
      <c r="W3" s="1"/>
      <c r="X3" s="1"/>
      <c r="Y3" s="1"/>
      <c r="Z3" s="1"/>
    </row>
    <row r="4" spans="1:26" ht="27.75" customHeight="1">
      <c r="A4" s="66"/>
      <c r="B4" s="66"/>
      <c r="C4" s="72"/>
      <c r="D4" s="72"/>
      <c r="E4" s="72"/>
      <c r="F4" s="72"/>
      <c r="G4" s="72"/>
      <c r="H4" s="72"/>
      <c r="I4" s="73"/>
      <c r="J4" s="79" t="s">
        <v>2</v>
      </c>
      <c r="K4" s="80"/>
      <c r="L4" s="81"/>
      <c r="M4" s="1"/>
      <c r="N4" s="1"/>
      <c r="O4" s="1"/>
      <c r="P4" s="1"/>
      <c r="Q4" s="1"/>
      <c r="R4" s="1"/>
      <c r="S4" s="1"/>
      <c r="T4" s="1"/>
      <c r="U4" s="1"/>
      <c r="V4" s="1"/>
      <c r="W4" s="1"/>
      <c r="X4" s="1"/>
      <c r="Y4" s="1"/>
      <c r="Z4" s="1"/>
    </row>
    <row r="5" spans="1:26" ht="15" customHeight="1">
      <c r="A5" s="2"/>
      <c r="B5" s="3"/>
      <c r="C5" s="3"/>
      <c r="D5" s="3"/>
      <c r="E5" s="4"/>
      <c r="F5" s="1"/>
      <c r="G5" s="1"/>
      <c r="H5" s="1"/>
      <c r="I5" s="1"/>
      <c r="J5" s="1"/>
      <c r="K5" s="1"/>
      <c r="L5" s="1"/>
      <c r="M5" s="1"/>
      <c r="N5" s="1"/>
      <c r="O5" s="1"/>
      <c r="P5" s="1"/>
      <c r="Q5" s="1"/>
      <c r="R5" s="1"/>
      <c r="S5" s="1"/>
      <c r="T5" s="1"/>
      <c r="U5" s="1"/>
      <c r="V5" s="1"/>
      <c r="W5" s="1"/>
      <c r="X5" s="1"/>
      <c r="Y5" s="1"/>
      <c r="Z5" s="1"/>
    </row>
    <row r="6" spans="1:26" ht="27.75" customHeight="1">
      <c r="A6" s="5" t="s">
        <v>3</v>
      </c>
      <c r="B6" s="6">
        <v>2023</v>
      </c>
      <c r="C6" s="91"/>
      <c r="D6" s="89"/>
      <c r="E6" s="89"/>
      <c r="F6" s="89"/>
      <c r="G6" s="89"/>
      <c r="H6" s="86" t="s">
        <v>4</v>
      </c>
      <c r="I6" s="87"/>
      <c r="J6" s="88"/>
      <c r="K6" s="89"/>
      <c r="L6" s="90"/>
      <c r="M6" s="1"/>
      <c r="N6" s="1"/>
      <c r="O6" s="1"/>
      <c r="P6" s="1"/>
      <c r="Q6" s="1"/>
      <c r="R6" s="1"/>
      <c r="S6" s="1"/>
      <c r="T6" s="1"/>
      <c r="U6" s="1"/>
      <c r="V6" s="1"/>
      <c r="W6" s="1"/>
      <c r="X6" s="1"/>
      <c r="Y6" s="1"/>
      <c r="Z6" s="1"/>
    </row>
    <row r="7" spans="1:26" ht="24" customHeight="1">
      <c r="A7" s="7"/>
      <c r="B7" s="3"/>
      <c r="C7" s="3"/>
      <c r="D7" s="3"/>
      <c r="E7" s="4"/>
      <c r="F7" s="1"/>
      <c r="G7" s="1"/>
      <c r="H7" s="1"/>
      <c r="I7" s="1"/>
      <c r="J7" s="1"/>
      <c r="K7" s="1"/>
      <c r="L7" s="1"/>
      <c r="M7" s="1"/>
      <c r="N7" s="1"/>
      <c r="O7" s="1"/>
      <c r="P7" s="1"/>
      <c r="Q7" s="1"/>
      <c r="R7" s="1"/>
      <c r="S7" s="1"/>
      <c r="T7" s="1"/>
      <c r="U7" s="1"/>
      <c r="V7" s="1"/>
      <c r="W7" s="1"/>
      <c r="X7" s="1"/>
      <c r="Y7" s="1"/>
      <c r="Z7" s="1"/>
    </row>
    <row r="8" spans="1:26" ht="27.75" customHeight="1">
      <c r="A8" s="94" t="s">
        <v>5</v>
      </c>
      <c r="B8" s="95"/>
      <c r="C8" s="95"/>
      <c r="D8" s="95"/>
      <c r="E8" s="95"/>
      <c r="F8" s="95"/>
      <c r="G8" s="95"/>
      <c r="H8" s="95"/>
      <c r="I8" s="95"/>
      <c r="J8" s="95"/>
      <c r="K8" s="95"/>
      <c r="L8" s="96"/>
      <c r="M8" s="8"/>
      <c r="N8" s="8"/>
      <c r="O8" s="8"/>
      <c r="P8" s="8"/>
      <c r="Q8" s="8"/>
      <c r="R8" s="8"/>
      <c r="S8" s="8"/>
      <c r="T8" s="8"/>
      <c r="U8" s="8"/>
      <c r="V8" s="8"/>
      <c r="W8" s="8"/>
      <c r="X8" s="8"/>
      <c r="Y8" s="8"/>
      <c r="Z8" s="8"/>
    </row>
    <row r="9" spans="1:26" ht="27.75" customHeight="1">
      <c r="A9" s="9" t="s">
        <v>6</v>
      </c>
      <c r="B9" s="97" t="s">
        <v>7</v>
      </c>
      <c r="C9" s="98"/>
      <c r="D9" s="98"/>
      <c r="E9" s="98"/>
      <c r="F9" s="98"/>
      <c r="G9" s="98"/>
      <c r="H9" s="98"/>
      <c r="I9" s="98"/>
      <c r="J9" s="98"/>
      <c r="K9" s="98"/>
      <c r="L9" s="99"/>
      <c r="M9" s="8"/>
      <c r="N9" s="8"/>
      <c r="O9" s="8"/>
      <c r="P9" s="8"/>
      <c r="Q9" s="8"/>
      <c r="R9" s="8"/>
      <c r="S9" s="8"/>
      <c r="T9" s="8"/>
      <c r="U9" s="8"/>
      <c r="V9" s="8"/>
      <c r="W9" s="8"/>
      <c r="X9" s="8"/>
      <c r="Y9" s="8"/>
      <c r="Z9" s="8"/>
    </row>
    <row r="10" spans="1:26" ht="27.75" customHeight="1">
      <c r="A10" s="10" t="s">
        <v>114</v>
      </c>
      <c r="B10" s="102" t="s">
        <v>8</v>
      </c>
      <c r="C10" s="103"/>
      <c r="D10" s="103"/>
      <c r="E10" s="103"/>
      <c r="F10" s="103"/>
      <c r="G10" s="103"/>
      <c r="H10" s="103"/>
      <c r="I10" s="103"/>
      <c r="J10" s="103"/>
      <c r="K10" s="103"/>
      <c r="L10" s="104"/>
      <c r="M10" s="1"/>
      <c r="N10" s="1"/>
      <c r="O10" s="1"/>
      <c r="P10" s="1"/>
      <c r="Q10" s="1"/>
      <c r="R10" s="1"/>
      <c r="S10" s="1"/>
      <c r="T10" s="1"/>
      <c r="U10" s="1"/>
      <c r="V10" s="1"/>
      <c r="W10" s="1"/>
      <c r="X10" s="1"/>
      <c r="Y10" s="1"/>
      <c r="Z10" s="1"/>
    </row>
    <row r="11" spans="1:26" ht="27.75" customHeight="1">
      <c r="A11" s="11"/>
      <c r="B11" s="100"/>
      <c r="C11" s="77"/>
      <c r="D11" s="77"/>
      <c r="E11" s="77"/>
      <c r="F11" s="77"/>
      <c r="G11" s="77"/>
      <c r="H11" s="77"/>
      <c r="I11" s="77"/>
      <c r="J11" s="77"/>
      <c r="K11" s="77"/>
      <c r="L11" s="83"/>
      <c r="M11" s="1"/>
      <c r="N11" s="1"/>
      <c r="O11" s="1"/>
      <c r="P11" s="1"/>
      <c r="Q11" s="1"/>
      <c r="R11" s="1"/>
      <c r="S11" s="1"/>
      <c r="T11" s="1"/>
      <c r="U11" s="1"/>
      <c r="V11" s="1"/>
      <c r="W11" s="1"/>
      <c r="X11" s="1"/>
      <c r="Y11" s="1"/>
      <c r="Z11" s="1"/>
    </row>
    <row r="12" spans="1:26" ht="15.75" customHeight="1">
      <c r="A12" s="7"/>
      <c r="B12" s="3"/>
      <c r="C12" s="3"/>
      <c r="D12" s="3"/>
      <c r="E12" s="3"/>
      <c r="F12" s="1"/>
      <c r="G12" s="1"/>
      <c r="H12" s="1"/>
      <c r="I12" s="1"/>
      <c r="J12" s="1"/>
      <c r="K12" s="1"/>
      <c r="L12" s="1"/>
      <c r="M12" s="1"/>
      <c r="N12" s="1"/>
      <c r="O12" s="1"/>
      <c r="P12" s="1"/>
      <c r="Q12" s="1"/>
      <c r="R12" s="1"/>
      <c r="S12" s="1"/>
      <c r="T12" s="1"/>
      <c r="U12" s="1"/>
      <c r="V12" s="1"/>
      <c r="W12" s="1"/>
      <c r="X12" s="1"/>
      <c r="Y12" s="1"/>
      <c r="Z12" s="1"/>
    </row>
    <row r="13" spans="1:26" ht="27.75" customHeight="1">
      <c r="A13" s="101" t="s">
        <v>9</v>
      </c>
      <c r="B13" s="68"/>
      <c r="C13" s="68"/>
      <c r="D13" s="68"/>
      <c r="E13" s="68"/>
      <c r="F13" s="68"/>
      <c r="G13" s="68"/>
      <c r="H13" s="68"/>
      <c r="I13" s="68"/>
      <c r="J13" s="68"/>
      <c r="K13" s="68"/>
      <c r="L13" s="69"/>
      <c r="M13" s="1"/>
      <c r="N13" s="1"/>
      <c r="O13" s="1"/>
      <c r="P13" s="1"/>
      <c r="Q13" s="1"/>
      <c r="R13" s="1"/>
      <c r="S13" s="1"/>
      <c r="T13" s="1"/>
      <c r="U13" s="1"/>
      <c r="V13" s="1"/>
      <c r="W13" s="1"/>
      <c r="X13" s="1"/>
      <c r="Y13" s="1"/>
      <c r="Z13" s="1"/>
    </row>
    <row r="14" spans="1:26" ht="24.75" customHeight="1">
      <c r="A14" s="92" t="s">
        <v>10</v>
      </c>
      <c r="B14" s="92" t="s">
        <v>11</v>
      </c>
      <c r="C14" s="92" t="s">
        <v>12</v>
      </c>
      <c r="D14" s="92" t="s">
        <v>13</v>
      </c>
      <c r="E14" s="84" t="s">
        <v>14</v>
      </c>
      <c r="F14" s="77"/>
      <c r="G14" s="77"/>
      <c r="H14" s="83"/>
      <c r="I14" s="85" t="s">
        <v>15</v>
      </c>
      <c r="J14" s="77"/>
      <c r="K14" s="77"/>
      <c r="L14" s="83"/>
      <c r="M14" s="12"/>
      <c r="N14" s="12"/>
      <c r="O14" s="12"/>
      <c r="P14" s="12"/>
      <c r="Q14" s="12"/>
      <c r="R14" s="12"/>
      <c r="S14" s="12"/>
      <c r="T14" s="12"/>
      <c r="U14" s="12"/>
      <c r="V14" s="12"/>
      <c r="W14" s="12"/>
      <c r="X14" s="12"/>
      <c r="Y14" s="12"/>
      <c r="Z14" s="12"/>
    </row>
    <row r="15" spans="1:26" ht="41.25" customHeight="1">
      <c r="A15" s="93"/>
      <c r="B15" s="93"/>
      <c r="C15" s="93"/>
      <c r="D15" s="93"/>
      <c r="E15" s="13" t="s">
        <v>16</v>
      </c>
      <c r="F15" s="13" t="s">
        <v>17</v>
      </c>
      <c r="G15" s="13" t="s">
        <v>18</v>
      </c>
      <c r="H15" s="13" t="s">
        <v>19</v>
      </c>
      <c r="I15" s="14" t="s">
        <v>20</v>
      </c>
      <c r="J15" s="14" t="s">
        <v>17</v>
      </c>
      <c r="K15" s="14" t="s">
        <v>21</v>
      </c>
      <c r="L15" s="14" t="s">
        <v>19</v>
      </c>
      <c r="M15" s="1"/>
      <c r="N15" s="1"/>
      <c r="O15" s="1"/>
      <c r="P15" s="1"/>
      <c r="Q15" s="1"/>
      <c r="R15" s="1"/>
      <c r="S15" s="1"/>
      <c r="T15" s="1"/>
      <c r="U15" s="1"/>
      <c r="V15" s="1"/>
      <c r="W15" s="1"/>
      <c r="X15" s="1"/>
      <c r="Y15" s="1"/>
      <c r="Z15" s="1"/>
    </row>
    <row r="16" spans="1:26" ht="57">
      <c r="A16" s="15" t="s">
        <v>22</v>
      </c>
      <c r="B16" s="16" t="s">
        <v>107</v>
      </c>
      <c r="C16" s="17" t="s">
        <v>23</v>
      </c>
      <c r="D16" s="18" t="s">
        <v>24</v>
      </c>
      <c r="E16" s="19">
        <v>1</v>
      </c>
      <c r="F16" s="20">
        <v>1</v>
      </c>
      <c r="G16" s="20">
        <v>1</v>
      </c>
      <c r="H16" s="20">
        <v>1</v>
      </c>
      <c r="I16" s="21"/>
      <c r="J16" s="22"/>
      <c r="K16" s="16"/>
      <c r="L16" s="22"/>
      <c r="M16" s="1"/>
      <c r="N16" s="1"/>
      <c r="O16" s="1"/>
      <c r="P16" s="1"/>
      <c r="Q16" s="1"/>
      <c r="R16" s="1"/>
      <c r="S16" s="1"/>
      <c r="T16" s="1"/>
      <c r="U16" s="1"/>
      <c r="V16" s="1"/>
      <c r="W16" s="1"/>
      <c r="X16" s="1"/>
      <c r="Y16" s="1"/>
      <c r="Z16" s="1"/>
    </row>
    <row r="17" spans="1:26" ht="43.5">
      <c r="A17" s="15" t="s">
        <v>25</v>
      </c>
      <c r="B17" s="16" t="s">
        <v>108</v>
      </c>
      <c r="C17" s="16" t="s">
        <v>26</v>
      </c>
      <c r="D17" s="23"/>
      <c r="E17" s="20">
        <v>0</v>
      </c>
      <c r="F17" s="20">
        <v>0</v>
      </c>
      <c r="G17" s="20">
        <v>1</v>
      </c>
      <c r="H17" s="20">
        <v>1</v>
      </c>
      <c r="I17" s="22"/>
      <c r="J17" s="22"/>
      <c r="K17" s="16"/>
      <c r="L17" s="22"/>
      <c r="M17" s="1"/>
      <c r="N17" s="1"/>
      <c r="O17" s="1"/>
      <c r="P17" s="1"/>
      <c r="Q17" s="1"/>
      <c r="R17" s="1"/>
      <c r="S17" s="1"/>
      <c r="T17" s="1"/>
      <c r="U17" s="1"/>
      <c r="V17" s="1"/>
      <c r="W17" s="1"/>
      <c r="X17" s="1"/>
      <c r="Y17" s="1"/>
      <c r="Z17" s="1"/>
    </row>
    <row r="18" spans="1:26" ht="72">
      <c r="A18" s="15" t="s">
        <v>27</v>
      </c>
      <c r="B18" s="38" t="s">
        <v>107</v>
      </c>
      <c r="C18" s="16" t="s">
        <v>28</v>
      </c>
      <c r="D18" s="20" t="s">
        <v>29</v>
      </c>
      <c r="E18" s="20">
        <v>0</v>
      </c>
      <c r="F18" s="20">
        <v>0</v>
      </c>
      <c r="G18" s="20">
        <v>1</v>
      </c>
      <c r="H18" s="20">
        <v>0</v>
      </c>
      <c r="I18" s="22"/>
      <c r="J18" s="22"/>
      <c r="K18" s="16"/>
      <c r="L18" s="22"/>
      <c r="M18" s="1"/>
      <c r="N18" s="1"/>
      <c r="O18" s="1"/>
      <c r="P18" s="1"/>
      <c r="Q18" s="1"/>
      <c r="R18" s="1"/>
      <c r="S18" s="1"/>
      <c r="T18" s="1"/>
      <c r="U18" s="1"/>
      <c r="V18" s="1"/>
      <c r="W18" s="1"/>
      <c r="X18" s="1"/>
      <c r="Y18" s="1"/>
      <c r="Z18" s="1"/>
    </row>
    <row r="19" spans="1:26" ht="43.5">
      <c r="A19" s="15" t="s">
        <v>30</v>
      </c>
      <c r="B19" s="38" t="s">
        <v>107</v>
      </c>
      <c r="C19" s="20" t="s">
        <v>31</v>
      </c>
      <c r="D19" s="16" t="s">
        <v>32</v>
      </c>
      <c r="E19" s="20">
        <v>0</v>
      </c>
      <c r="F19" s="20">
        <v>0</v>
      </c>
      <c r="G19" s="20">
        <v>0</v>
      </c>
      <c r="H19" s="20">
        <v>1</v>
      </c>
      <c r="I19" s="22"/>
      <c r="J19" s="22"/>
      <c r="K19" s="16"/>
      <c r="L19" s="22"/>
      <c r="M19" s="1"/>
      <c r="N19" s="1"/>
      <c r="O19" s="1"/>
      <c r="P19" s="1"/>
      <c r="Q19" s="1"/>
      <c r="R19" s="1"/>
      <c r="S19" s="1"/>
      <c r="T19" s="1"/>
      <c r="U19" s="1"/>
      <c r="V19" s="1"/>
      <c r="W19" s="1"/>
      <c r="X19" s="1"/>
      <c r="Y19" s="1"/>
      <c r="Z19" s="1"/>
    </row>
    <row r="20" spans="1:26" ht="114.75">
      <c r="A20" s="24" t="s">
        <v>33</v>
      </c>
      <c r="B20" s="38" t="s">
        <v>107</v>
      </c>
      <c r="C20" s="17" t="s">
        <v>34</v>
      </c>
      <c r="D20" s="16" t="s">
        <v>35</v>
      </c>
      <c r="E20" s="20">
        <v>1</v>
      </c>
      <c r="F20" s="20">
        <v>1</v>
      </c>
      <c r="G20" s="20">
        <v>1</v>
      </c>
      <c r="H20" s="20">
        <v>1</v>
      </c>
      <c r="I20" s="22"/>
      <c r="J20" s="22"/>
      <c r="K20" s="16"/>
      <c r="L20" s="22"/>
      <c r="M20" s="1"/>
      <c r="N20" s="1"/>
      <c r="O20" s="1"/>
      <c r="P20" s="1"/>
      <c r="Q20" s="1"/>
      <c r="R20" s="1"/>
      <c r="S20" s="1"/>
      <c r="T20" s="1"/>
      <c r="U20" s="1"/>
      <c r="V20" s="1"/>
      <c r="W20" s="1"/>
      <c r="X20" s="1"/>
      <c r="Y20" s="1"/>
      <c r="Z20" s="1"/>
    </row>
    <row r="21" spans="1:26" ht="69.75" customHeight="1">
      <c r="A21" s="15" t="s">
        <v>36</v>
      </c>
      <c r="B21" s="38" t="s">
        <v>109</v>
      </c>
      <c r="C21" s="17" t="s">
        <v>37</v>
      </c>
      <c r="D21" s="25" t="s">
        <v>38</v>
      </c>
      <c r="E21" s="20">
        <v>1</v>
      </c>
      <c r="F21" s="20">
        <v>1</v>
      </c>
      <c r="G21" s="20">
        <v>1</v>
      </c>
      <c r="H21" s="20">
        <v>1</v>
      </c>
      <c r="I21" s="22"/>
      <c r="J21" s="16"/>
      <c r="K21" s="16"/>
      <c r="L21" s="22"/>
      <c r="M21" s="1"/>
      <c r="N21" s="1"/>
      <c r="O21" s="1"/>
      <c r="P21" s="1"/>
      <c r="Q21" s="1"/>
      <c r="R21" s="1"/>
      <c r="S21" s="1"/>
      <c r="T21" s="1"/>
      <c r="U21" s="1"/>
      <c r="V21" s="1"/>
      <c r="W21" s="1"/>
      <c r="X21" s="1"/>
      <c r="Y21" s="1"/>
      <c r="Z21" s="1"/>
    </row>
    <row r="22" spans="1:26" ht="71.25" customHeight="1">
      <c r="A22" s="15" t="s">
        <v>39</v>
      </c>
      <c r="B22" s="16" t="s">
        <v>110</v>
      </c>
      <c r="C22" s="17" t="s">
        <v>40</v>
      </c>
      <c r="D22" s="16" t="s">
        <v>41</v>
      </c>
      <c r="E22" s="20">
        <v>1</v>
      </c>
      <c r="F22" s="20">
        <v>1</v>
      </c>
      <c r="G22" s="20">
        <v>1</v>
      </c>
      <c r="H22" s="20">
        <v>1</v>
      </c>
      <c r="I22" s="22"/>
      <c r="J22" s="22"/>
      <c r="K22" s="16"/>
      <c r="L22" s="22"/>
      <c r="M22" s="1"/>
      <c r="N22" s="1"/>
      <c r="O22" s="1"/>
      <c r="P22" s="1"/>
      <c r="Q22" s="1"/>
      <c r="R22" s="1"/>
      <c r="S22" s="1"/>
      <c r="T22" s="1"/>
      <c r="U22" s="1"/>
      <c r="V22" s="1"/>
      <c r="W22" s="1"/>
      <c r="X22" s="1"/>
      <c r="Y22" s="1"/>
      <c r="Z22" s="1"/>
    </row>
    <row r="23" spans="1:26" ht="43.5">
      <c r="A23" s="15" t="s">
        <v>42</v>
      </c>
      <c r="B23" s="38" t="s">
        <v>112</v>
      </c>
      <c r="C23" s="20" t="s">
        <v>43</v>
      </c>
      <c r="D23" s="16" t="s">
        <v>44</v>
      </c>
      <c r="E23" s="20">
        <v>0</v>
      </c>
      <c r="F23" s="20">
        <v>0</v>
      </c>
      <c r="G23" s="20">
        <v>0</v>
      </c>
      <c r="H23" s="20">
        <v>1</v>
      </c>
      <c r="I23" s="22"/>
      <c r="J23" s="22"/>
      <c r="K23" s="22"/>
      <c r="L23" s="22"/>
      <c r="M23" s="1"/>
      <c r="N23" s="1"/>
      <c r="O23" s="1"/>
      <c r="P23" s="1"/>
      <c r="Q23" s="1"/>
      <c r="R23" s="1"/>
      <c r="S23" s="1"/>
      <c r="T23" s="1"/>
      <c r="U23" s="1"/>
      <c r="V23" s="1"/>
      <c r="W23" s="1"/>
      <c r="X23" s="1"/>
      <c r="Y23" s="1"/>
      <c r="Z23" s="1"/>
    </row>
    <row r="24" spans="1:26" ht="56.25" customHeight="1">
      <c r="A24" s="26" t="s">
        <v>45</v>
      </c>
      <c r="B24" s="38" t="s">
        <v>112</v>
      </c>
      <c r="C24" s="27" t="s">
        <v>46</v>
      </c>
      <c r="D24" s="16" t="s">
        <v>47</v>
      </c>
      <c r="E24" s="28">
        <v>1</v>
      </c>
      <c r="F24" s="28">
        <v>1</v>
      </c>
      <c r="G24" s="28">
        <v>1</v>
      </c>
      <c r="H24" s="28">
        <v>1</v>
      </c>
      <c r="I24" s="29"/>
      <c r="J24" s="30"/>
      <c r="K24" s="16"/>
      <c r="L24" s="29"/>
      <c r="M24" s="1"/>
      <c r="N24" s="1"/>
      <c r="O24" s="1"/>
      <c r="P24" s="1"/>
      <c r="Q24" s="1"/>
      <c r="R24" s="1"/>
      <c r="S24" s="1"/>
      <c r="T24" s="1"/>
      <c r="U24" s="1"/>
      <c r="V24" s="1"/>
      <c r="W24" s="1"/>
      <c r="X24" s="1"/>
      <c r="Y24" s="1"/>
      <c r="Z24" s="1"/>
    </row>
    <row r="25" spans="1:26" ht="72">
      <c r="A25" s="26" t="s">
        <v>48</v>
      </c>
      <c r="B25" s="38" t="s">
        <v>111</v>
      </c>
      <c r="C25" s="28" t="s">
        <v>49</v>
      </c>
      <c r="D25" s="28" t="s">
        <v>50</v>
      </c>
      <c r="E25" s="28">
        <v>0</v>
      </c>
      <c r="F25" s="28">
        <v>1</v>
      </c>
      <c r="G25" s="28">
        <v>0</v>
      </c>
      <c r="H25" s="28">
        <v>0</v>
      </c>
      <c r="I25" s="31" t="s">
        <v>51</v>
      </c>
      <c r="J25" s="32"/>
      <c r="K25" s="23"/>
      <c r="L25" s="29"/>
      <c r="M25" s="1"/>
      <c r="N25" s="1"/>
      <c r="O25" s="1"/>
      <c r="P25" s="1"/>
      <c r="Q25" s="1"/>
      <c r="R25" s="1"/>
      <c r="S25" s="1"/>
      <c r="T25" s="1"/>
      <c r="U25" s="1"/>
      <c r="V25" s="1"/>
      <c r="W25" s="1"/>
      <c r="X25" s="1"/>
      <c r="Y25" s="1"/>
      <c r="Z25" s="1"/>
    </row>
    <row r="26" spans="1:26" ht="57.75">
      <c r="A26" s="26" t="s">
        <v>52</v>
      </c>
      <c r="B26" s="38" t="s">
        <v>107</v>
      </c>
      <c r="C26" s="28" t="s">
        <v>53</v>
      </c>
      <c r="D26" s="28" t="s">
        <v>50</v>
      </c>
      <c r="E26" s="28">
        <v>0</v>
      </c>
      <c r="F26" s="28">
        <v>0</v>
      </c>
      <c r="G26" s="28">
        <v>1</v>
      </c>
      <c r="H26" s="28">
        <v>0</v>
      </c>
      <c r="I26" s="31" t="s">
        <v>51</v>
      </c>
      <c r="J26" s="31" t="s">
        <v>51</v>
      </c>
      <c r="K26" s="23"/>
      <c r="L26" s="29"/>
      <c r="M26" s="1"/>
      <c r="N26" s="1"/>
      <c r="O26" s="1"/>
      <c r="P26" s="1"/>
      <c r="Q26" s="1"/>
      <c r="R26" s="1"/>
      <c r="S26" s="1"/>
      <c r="T26" s="1"/>
      <c r="U26" s="1"/>
      <c r="V26" s="1"/>
      <c r="W26" s="1"/>
      <c r="X26" s="1"/>
      <c r="Y26" s="1"/>
      <c r="Z26" s="1"/>
    </row>
    <row r="27" spans="1:26" ht="86.25">
      <c r="A27" s="33" t="s">
        <v>54</v>
      </c>
      <c r="B27" s="38" t="s">
        <v>107</v>
      </c>
      <c r="C27" s="20" t="s">
        <v>55</v>
      </c>
      <c r="D27" s="28" t="s">
        <v>50</v>
      </c>
      <c r="E27" s="28">
        <v>1</v>
      </c>
      <c r="F27" s="28">
        <v>0</v>
      </c>
      <c r="G27" s="28">
        <v>0</v>
      </c>
      <c r="H27" s="28">
        <v>0</v>
      </c>
      <c r="I27" s="29"/>
      <c r="J27" s="29"/>
      <c r="K27" s="23"/>
      <c r="L27" s="29"/>
      <c r="M27" s="1"/>
      <c r="N27" s="1"/>
      <c r="O27" s="1"/>
      <c r="P27" s="1"/>
      <c r="Q27" s="1"/>
      <c r="R27" s="1"/>
      <c r="S27" s="1"/>
      <c r="T27" s="1"/>
      <c r="U27" s="1"/>
      <c r="V27" s="1"/>
      <c r="W27" s="1"/>
      <c r="X27" s="1"/>
      <c r="Y27" s="1"/>
      <c r="Z27" s="1"/>
    </row>
    <row r="28" spans="1:26" ht="86.25">
      <c r="A28" s="34" t="s">
        <v>56</v>
      </c>
      <c r="B28" s="38" t="s">
        <v>111</v>
      </c>
      <c r="C28" s="20" t="s">
        <v>57</v>
      </c>
      <c r="D28" s="28" t="s">
        <v>50</v>
      </c>
      <c r="E28" s="28">
        <v>0</v>
      </c>
      <c r="F28" s="28">
        <v>1</v>
      </c>
      <c r="G28" s="28">
        <v>1</v>
      </c>
      <c r="H28" s="28">
        <v>1</v>
      </c>
      <c r="I28" s="31" t="s">
        <v>51</v>
      </c>
      <c r="J28" s="29"/>
      <c r="K28" s="23"/>
      <c r="L28" s="29"/>
      <c r="M28" s="1"/>
      <c r="N28" s="1"/>
      <c r="O28" s="1"/>
      <c r="P28" s="1"/>
      <c r="Q28" s="1"/>
      <c r="R28" s="1"/>
      <c r="S28" s="1"/>
      <c r="T28" s="1"/>
      <c r="U28" s="1"/>
      <c r="V28" s="1"/>
      <c r="W28" s="1"/>
      <c r="X28" s="1"/>
      <c r="Y28" s="1"/>
      <c r="Z28" s="1"/>
    </row>
    <row r="29" spans="1:26" ht="86.25">
      <c r="A29" s="35" t="s">
        <v>56</v>
      </c>
      <c r="B29" s="38" t="s">
        <v>107</v>
      </c>
      <c r="C29" s="20" t="s">
        <v>58</v>
      </c>
      <c r="D29" s="28" t="s">
        <v>50</v>
      </c>
      <c r="E29" s="28">
        <v>0</v>
      </c>
      <c r="F29" s="28">
        <v>1</v>
      </c>
      <c r="G29" s="28">
        <v>1</v>
      </c>
      <c r="H29" s="28">
        <v>0</v>
      </c>
      <c r="I29" s="31" t="s">
        <v>51</v>
      </c>
      <c r="J29" s="29"/>
      <c r="K29" s="23"/>
      <c r="L29" s="29"/>
      <c r="M29" s="1"/>
      <c r="N29" s="1"/>
      <c r="O29" s="1"/>
      <c r="P29" s="1"/>
      <c r="Q29" s="1"/>
      <c r="R29" s="1"/>
      <c r="S29" s="1"/>
      <c r="T29" s="1"/>
      <c r="U29" s="1"/>
      <c r="V29" s="1"/>
      <c r="W29" s="1"/>
      <c r="X29" s="1"/>
      <c r="Y29" s="1"/>
      <c r="Z29" s="1"/>
    </row>
    <row r="30" spans="1:26" ht="43.5">
      <c r="A30" s="36" t="s">
        <v>59</v>
      </c>
      <c r="B30" s="38" t="s">
        <v>107</v>
      </c>
      <c r="C30" s="20" t="s">
        <v>60</v>
      </c>
      <c r="D30" s="28" t="s">
        <v>50</v>
      </c>
      <c r="E30" s="28">
        <v>1</v>
      </c>
      <c r="F30" s="28">
        <v>1</v>
      </c>
      <c r="G30" s="28">
        <v>0</v>
      </c>
      <c r="H30" s="28">
        <v>0</v>
      </c>
      <c r="I30" s="29"/>
      <c r="J30" s="29"/>
      <c r="K30" s="23"/>
      <c r="L30" s="29"/>
      <c r="M30" s="1"/>
      <c r="N30" s="1"/>
      <c r="O30" s="1"/>
      <c r="P30" s="1"/>
      <c r="Q30" s="1"/>
      <c r="R30" s="1"/>
      <c r="S30" s="1"/>
      <c r="T30" s="1"/>
      <c r="U30" s="1"/>
      <c r="V30" s="1"/>
      <c r="W30" s="1"/>
      <c r="X30" s="1"/>
      <c r="Y30" s="1"/>
      <c r="Z30" s="1"/>
    </row>
    <row r="31" spans="1:26" ht="43.5">
      <c r="A31" s="37" t="s">
        <v>61</v>
      </c>
      <c r="B31" s="38" t="s">
        <v>107</v>
      </c>
      <c r="C31" s="28" t="s">
        <v>62</v>
      </c>
      <c r="D31" s="28" t="s">
        <v>50</v>
      </c>
      <c r="E31" s="28">
        <v>1</v>
      </c>
      <c r="F31" s="28">
        <v>0</v>
      </c>
      <c r="G31" s="28">
        <v>0</v>
      </c>
      <c r="H31" s="28">
        <v>0</v>
      </c>
      <c r="I31" s="29"/>
      <c r="J31" s="29"/>
      <c r="K31" s="23"/>
      <c r="L31" s="29"/>
      <c r="M31" s="1"/>
      <c r="N31" s="1"/>
      <c r="O31" s="1"/>
      <c r="P31" s="1"/>
      <c r="Q31" s="1"/>
      <c r="R31" s="1"/>
      <c r="S31" s="1"/>
      <c r="T31" s="1"/>
      <c r="U31" s="1"/>
      <c r="V31" s="1"/>
      <c r="W31" s="1"/>
      <c r="X31" s="1"/>
      <c r="Y31" s="1"/>
      <c r="Z31" s="1"/>
    </row>
    <row r="32" spans="1:26" ht="57.75">
      <c r="A32" s="37" t="s">
        <v>63</v>
      </c>
      <c r="B32" s="38" t="s">
        <v>112</v>
      </c>
      <c r="C32" s="20" t="s">
        <v>64</v>
      </c>
      <c r="D32" s="28" t="s">
        <v>50</v>
      </c>
      <c r="E32" s="28">
        <v>0</v>
      </c>
      <c r="F32" s="28">
        <v>1</v>
      </c>
      <c r="G32" s="28">
        <v>1</v>
      </c>
      <c r="H32" s="28">
        <v>0</v>
      </c>
      <c r="I32" s="29"/>
      <c r="J32" s="29"/>
      <c r="K32" s="23"/>
      <c r="L32" s="29"/>
      <c r="M32" s="1"/>
      <c r="N32" s="1"/>
      <c r="O32" s="1"/>
      <c r="P32" s="1"/>
      <c r="Q32" s="1"/>
      <c r="R32" s="1"/>
      <c r="S32" s="1"/>
      <c r="T32" s="1"/>
      <c r="U32" s="1"/>
      <c r="V32" s="1"/>
      <c r="W32" s="1"/>
      <c r="X32" s="1"/>
      <c r="Y32" s="1"/>
      <c r="Z32" s="1"/>
    </row>
    <row r="33" spans="1:26" ht="57.75">
      <c r="A33" s="37" t="s">
        <v>65</v>
      </c>
      <c r="B33" s="38" t="s">
        <v>112</v>
      </c>
      <c r="C33" s="17" t="s">
        <v>66</v>
      </c>
      <c r="D33" s="16" t="s">
        <v>67</v>
      </c>
      <c r="E33" s="28">
        <v>0</v>
      </c>
      <c r="F33" s="28">
        <v>0</v>
      </c>
      <c r="G33" s="28">
        <v>0</v>
      </c>
      <c r="H33" s="28">
        <v>1</v>
      </c>
      <c r="I33" s="29"/>
      <c r="J33" s="29"/>
      <c r="K33" s="23"/>
      <c r="L33" s="29"/>
      <c r="M33" s="1"/>
      <c r="N33" s="1"/>
      <c r="O33" s="1"/>
      <c r="P33" s="1"/>
      <c r="Q33" s="1"/>
      <c r="R33" s="1"/>
      <c r="S33" s="1"/>
      <c r="T33" s="1"/>
      <c r="U33" s="1"/>
      <c r="V33" s="1"/>
      <c r="W33" s="1"/>
      <c r="X33" s="1"/>
      <c r="Y33" s="1"/>
      <c r="Z33" s="1"/>
    </row>
    <row r="34" spans="1:26" ht="86.25">
      <c r="A34" s="34" t="s">
        <v>68</v>
      </c>
      <c r="B34" s="38" t="s">
        <v>107</v>
      </c>
      <c r="C34" s="38" t="s">
        <v>69</v>
      </c>
      <c r="D34" s="28" t="s">
        <v>50</v>
      </c>
      <c r="E34" s="28">
        <v>1</v>
      </c>
      <c r="F34" s="28">
        <v>0</v>
      </c>
      <c r="G34" s="28">
        <v>0</v>
      </c>
      <c r="H34" s="28">
        <v>0</v>
      </c>
      <c r="I34" s="29"/>
      <c r="J34" s="29"/>
      <c r="K34" s="23"/>
      <c r="L34" s="29"/>
      <c r="M34" s="1"/>
      <c r="N34" s="1"/>
      <c r="O34" s="1"/>
      <c r="P34" s="1"/>
      <c r="Q34" s="1"/>
      <c r="R34" s="1"/>
      <c r="S34" s="1"/>
      <c r="T34" s="1"/>
      <c r="U34" s="1"/>
      <c r="V34" s="1"/>
      <c r="W34" s="1"/>
      <c r="X34" s="1"/>
      <c r="Y34" s="1"/>
      <c r="Z34" s="1"/>
    </row>
    <row r="35" spans="1:26" ht="114.75">
      <c r="A35" s="39" t="s">
        <v>70</v>
      </c>
      <c r="B35" s="38" t="s">
        <v>107</v>
      </c>
      <c r="C35" s="40" t="s">
        <v>71</v>
      </c>
      <c r="D35" s="28" t="s">
        <v>50</v>
      </c>
      <c r="E35" s="28">
        <v>1</v>
      </c>
      <c r="F35" s="28">
        <v>0</v>
      </c>
      <c r="G35" s="28">
        <v>0</v>
      </c>
      <c r="H35" s="28">
        <v>0</v>
      </c>
      <c r="I35" s="29"/>
      <c r="J35" s="29"/>
      <c r="K35" s="23"/>
      <c r="L35" s="29"/>
      <c r="M35" s="1"/>
      <c r="N35" s="1"/>
      <c r="O35" s="1"/>
      <c r="P35" s="1"/>
      <c r="Q35" s="1"/>
      <c r="R35" s="1"/>
      <c r="S35" s="1"/>
      <c r="T35" s="1"/>
      <c r="U35" s="1"/>
      <c r="V35" s="1"/>
      <c r="W35" s="1"/>
      <c r="X35" s="1"/>
      <c r="Y35" s="1"/>
      <c r="Z35" s="1"/>
    </row>
    <row r="36" spans="1:26" ht="171.75">
      <c r="A36" s="37" t="s">
        <v>72</v>
      </c>
      <c r="B36" s="38" t="s">
        <v>107</v>
      </c>
      <c r="C36" s="25" t="s">
        <v>69</v>
      </c>
      <c r="D36" s="28" t="s">
        <v>50</v>
      </c>
      <c r="E36" s="28">
        <v>1</v>
      </c>
      <c r="F36" s="28">
        <v>0</v>
      </c>
      <c r="G36" s="28">
        <v>0</v>
      </c>
      <c r="H36" s="28">
        <v>0</v>
      </c>
      <c r="I36" s="29"/>
      <c r="J36" s="29"/>
      <c r="K36" s="23"/>
      <c r="L36" s="29"/>
      <c r="M36" s="1"/>
      <c r="N36" s="1"/>
      <c r="O36" s="1"/>
      <c r="P36" s="1"/>
      <c r="Q36" s="1"/>
      <c r="R36" s="1"/>
      <c r="S36" s="1"/>
      <c r="T36" s="1"/>
      <c r="U36" s="1"/>
      <c r="V36" s="1"/>
      <c r="W36" s="1"/>
      <c r="X36" s="1"/>
      <c r="Y36" s="1"/>
      <c r="Z36" s="1"/>
    </row>
    <row r="37" spans="1:26" ht="112.5" customHeight="1">
      <c r="A37" s="41" t="s">
        <v>113</v>
      </c>
      <c r="B37" s="38" t="s">
        <v>110</v>
      </c>
      <c r="C37" s="28" t="s">
        <v>74</v>
      </c>
      <c r="D37" s="28" t="s">
        <v>50</v>
      </c>
      <c r="E37" s="28">
        <v>0</v>
      </c>
      <c r="F37" s="28">
        <v>1</v>
      </c>
      <c r="G37" s="28">
        <v>0</v>
      </c>
      <c r="H37" s="28">
        <v>0</v>
      </c>
      <c r="I37" s="32"/>
      <c r="J37" s="32"/>
      <c r="K37" s="23"/>
      <c r="L37" s="29"/>
      <c r="M37" s="1"/>
      <c r="N37" s="1"/>
      <c r="O37" s="1"/>
      <c r="P37" s="1"/>
      <c r="Q37" s="1"/>
      <c r="R37" s="1"/>
      <c r="S37" s="1"/>
      <c r="T37" s="1"/>
      <c r="U37" s="1"/>
      <c r="V37" s="1"/>
      <c r="W37" s="1"/>
      <c r="X37" s="1"/>
      <c r="Y37" s="1"/>
      <c r="Z37" s="1"/>
    </row>
    <row r="38" spans="1:26" ht="75.75" customHeight="1">
      <c r="A38" s="41" t="s">
        <v>75</v>
      </c>
      <c r="B38" s="38" t="s">
        <v>110</v>
      </c>
      <c r="C38" s="42" t="s">
        <v>76</v>
      </c>
      <c r="D38" s="28" t="s">
        <v>50</v>
      </c>
      <c r="E38" s="28">
        <v>0</v>
      </c>
      <c r="F38" s="28">
        <v>0</v>
      </c>
      <c r="G38" s="28">
        <v>1</v>
      </c>
      <c r="H38" s="28">
        <v>0</v>
      </c>
      <c r="I38" s="29"/>
      <c r="J38" s="32"/>
      <c r="K38" s="23"/>
      <c r="L38" s="29"/>
      <c r="M38" s="1"/>
      <c r="N38" s="1"/>
      <c r="O38" s="1"/>
      <c r="P38" s="1"/>
      <c r="Q38" s="1"/>
      <c r="R38" s="1"/>
      <c r="S38" s="1"/>
      <c r="T38" s="1"/>
      <c r="U38" s="1"/>
      <c r="V38" s="1"/>
      <c r="W38" s="1"/>
      <c r="X38" s="1"/>
      <c r="Y38" s="1"/>
      <c r="Z38" s="1"/>
    </row>
    <row r="39" spans="1:26" ht="63.75" customHeight="1">
      <c r="A39" s="15" t="s">
        <v>77</v>
      </c>
      <c r="B39" s="38" t="s">
        <v>112</v>
      </c>
      <c r="C39" s="20" t="s">
        <v>78</v>
      </c>
      <c r="D39" s="28" t="s">
        <v>50</v>
      </c>
      <c r="E39" s="28">
        <v>0</v>
      </c>
      <c r="F39" s="28">
        <v>0</v>
      </c>
      <c r="G39" s="28">
        <v>1</v>
      </c>
      <c r="H39" s="28">
        <v>0</v>
      </c>
      <c r="I39" s="29"/>
      <c r="J39" s="29"/>
      <c r="K39" s="23"/>
      <c r="L39" s="29"/>
      <c r="M39" s="1"/>
      <c r="N39" s="1"/>
      <c r="O39" s="1"/>
      <c r="P39" s="1"/>
      <c r="Q39" s="1"/>
      <c r="R39" s="1"/>
      <c r="S39" s="1"/>
      <c r="T39" s="1"/>
      <c r="U39" s="1"/>
      <c r="V39" s="1"/>
      <c r="W39" s="1"/>
      <c r="X39" s="1"/>
      <c r="Y39" s="1"/>
      <c r="Z39" s="1"/>
    </row>
    <row r="40" spans="1:26" ht="41.25" customHeight="1">
      <c r="A40" s="15" t="s">
        <v>79</v>
      </c>
      <c r="B40" s="38" t="s">
        <v>112</v>
      </c>
      <c r="C40" s="20" t="s">
        <v>78</v>
      </c>
      <c r="D40" s="28" t="s">
        <v>50</v>
      </c>
      <c r="E40" s="28">
        <v>0</v>
      </c>
      <c r="F40" s="28">
        <v>1</v>
      </c>
      <c r="G40" s="28">
        <v>1</v>
      </c>
      <c r="H40" s="28">
        <v>0</v>
      </c>
      <c r="I40" s="29"/>
      <c r="J40" s="29"/>
      <c r="K40" s="23"/>
      <c r="L40" s="29"/>
      <c r="M40" s="1"/>
      <c r="N40" s="1"/>
      <c r="O40" s="1"/>
      <c r="P40" s="1"/>
      <c r="Q40" s="1"/>
      <c r="R40" s="1"/>
      <c r="S40" s="1"/>
      <c r="T40" s="1"/>
      <c r="U40" s="1"/>
      <c r="V40" s="1"/>
      <c r="W40" s="1"/>
      <c r="X40" s="1"/>
      <c r="Y40" s="1"/>
      <c r="Z40" s="1"/>
    </row>
    <row r="41" spans="1:26" ht="14.25" customHeight="1">
      <c r="A41" s="43"/>
      <c r="B41" s="82"/>
      <c r="C41" s="83"/>
      <c r="D41" s="1"/>
      <c r="E41" s="1"/>
      <c r="F41" s="1"/>
      <c r="G41" s="1"/>
      <c r="H41" s="1"/>
      <c r="I41" s="1"/>
      <c r="J41" s="1"/>
      <c r="K41" s="44"/>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44"/>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44"/>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44"/>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44"/>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44"/>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44"/>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44"/>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44"/>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44"/>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44"/>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44"/>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44"/>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44"/>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44"/>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44"/>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44"/>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44"/>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44"/>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44"/>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44"/>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44"/>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44"/>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44"/>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44"/>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44"/>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44"/>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44"/>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44"/>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44"/>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44"/>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44"/>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44"/>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44"/>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44"/>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44"/>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44"/>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44"/>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44"/>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44"/>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44"/>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44"/>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44"/>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44"/>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44"/>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44"/>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44"/>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44"/>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44"/>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44"/>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44"/>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44"/>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44"/>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44"/>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44"/>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44"/>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44"/>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44"/>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44"/>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44"/>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44"/>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44"/>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44"/>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44"/>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44"/>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44"/>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44"/>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44"/>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44"/>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44"/>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44"/>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44"/>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44"/>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44"/>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44"/>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44"/>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44"/>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44"/>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44"/>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44"/>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44"/>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44"/>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44"/>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44"/>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44"/>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44"/>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44"/>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44"/>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44"/>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44"/>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44"/>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44"/>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44"/>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44"/>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44"/>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44"/>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44"/>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44"/>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44"/>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44"/>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44"/>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44"/>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44"/>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44"/>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44"/>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44"/>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44"/>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44"/>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44"/>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44"/>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44"/>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44"/>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44"/>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44"/>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44"/>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44"/>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44"/>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44"/>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44"/>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44"/>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44"/>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44"/>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44"/>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44"/>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44"/>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44"/>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44"/>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44"/>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44"/>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44"/>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44"/>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44"/>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44"/>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44"/>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44"/>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44"/>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44"/>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44"/>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44"/>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44"/>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44"/>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44"/>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44"/>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44"/>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44"/>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44"/>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44"/>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44"/>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44"/>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44"/>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44"/>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44"/>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44"/>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44"/>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44"/>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44"/>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44"/>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44"/>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44"/>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44"/>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44"/>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44"/>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44"/>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44"/>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44"/>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44"/>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44"/>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44"/>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44"/>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44"/>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44"/>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44"/>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44"/>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44"/>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44"/>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44"/>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44"/>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44"/>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44"/>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44"/>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44"/>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44"/>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44"/>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44"/>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44"/>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44"/>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44"/>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44"/>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44"/>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44"/>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44"/>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44"/>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44"/>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44"/>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44"/>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44"/>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44"/>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44"/>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44"/>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44"/>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44"/>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44"/>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44"/>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44"/>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44"/>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44"/>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44"/>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44"/>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44"/>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44"/>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44"/>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44"/>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44"/>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44"/>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44"/>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44"/>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44"/>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44"/>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44"/>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44"/>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44"/>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44"/>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44"/>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44"/>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44"/>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44"/>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44"/>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44"/>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44"/>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44"/>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44"/>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44"/>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44"/>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44"/>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44"/>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44"/>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44"/>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44"/>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44"/>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44"/>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44"/>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44"/>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44"/>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44"/>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44"/>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44"/>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44"/>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44"/>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44"/>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44"/>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44"/>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44"/>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44"/>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44"/>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44"/>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44"/>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44"/>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44"/>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44"/>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44"/>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44"/>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44"/>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44"/>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44"/>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44"/>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44"/>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44"/>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44"/>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44"/>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44"/>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44"/>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44"/>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44"/>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44"/>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44"/>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44"/>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44"/>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44"/>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44"/>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44"/>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44"/>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44"/>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44"/>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44"/>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44"/>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44"/>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44"/>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44"/>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44"/>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44"/>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44"/>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44"/>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44"/>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44"/>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44"/>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44"/>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44"/>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44"/>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44"/>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44"/>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44"/>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44"/>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44"/>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44"/>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44"/>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44"/>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44"/>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44"/>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44"/>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44"/>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44"/>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44"/>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44"/>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44"/>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44"/>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44"/>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44"/>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44"/>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44"/>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44"/>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44"/>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44"/>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44"/>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44"/>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44"/>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44"/>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44"/>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44"/>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44"/>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44"/>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44"/>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44"/>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44"/>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44"/>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44"/>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44"/>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44"/>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44"/>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44"/>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44"/>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44"/>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44"/>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44"/>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44"/>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44"/>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44"/>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44"/>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44"/>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44"/>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44"/>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44"/>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44"/>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44"/>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44"/>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44"/>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44"/>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44"/>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44"/>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44"/>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44"/>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44"/>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44"/>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44"/>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44"/>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44"/>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44"/>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44"/>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44"/>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44"/>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44"/>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44"/>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44"/>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44"/>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44"/>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44"/>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44"/>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44"/>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44"/>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44"/>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44"/>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44"/>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44"/>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44"/>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44"/>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44"/>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44"/>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44"/>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44"/>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44"/>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44"/>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44"/>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44"/>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44"/>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44"/>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44"/>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44"/>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44"/>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44"/>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44"/>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44"/>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44"/>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44"/>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44"/>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44"/>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44"/>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44"/>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44"/>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44"/>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44"/>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44"/>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44"/>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44"/>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44"/>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44"/>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44"/>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44"/>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44"/>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44"/>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44"/>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44"/>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44"/>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44"/>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44"/>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44"/>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44"/>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44"/>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44"/>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44"/>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44"/>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44"/>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44"/>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44"/>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44"/>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44"/>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44"/>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44"/>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44"/>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44"/>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44"/>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44"/>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44"/>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44"/>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44"/>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44"/>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44"/>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44"/>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44"/>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44"/>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44"/>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44"/>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44"/>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44"/>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44"/>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44"/>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44"/>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44"/>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44"/>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44"/>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44"/>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44"/>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44"/>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44"/>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44"/>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44"/>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44"/>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44"/>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44"/>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44"/>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44"/>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44"/>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44"/>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44"/>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44"/>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44"/>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44"/>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44"/>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44"/>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44"/>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44"/>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44"/>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44"/>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44"/>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44"/>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44"/>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44"/>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44"/>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44"/>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44"/>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44"/>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44"/>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44"/>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44"/>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44"/>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44"/>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44"/>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44"/>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44"/>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44"/>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44"/>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44"/>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44"/>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44"/>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44"/>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44"/>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44"/>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44"/>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44"/>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44"/>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44"/>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44"/>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44"/>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44"/>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44"/>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44"/>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44"/>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44"/>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44"/>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44"/>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44"/>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44"/>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44"/>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44"/>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44"/>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44"/>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44"/>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44"/>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44"/>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44"/>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44"/>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44"/>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44"/>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44"/>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44"/>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44"/>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44"/>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44"/>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44"/>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44"/>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44"/>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44"/>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44"/>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44"/>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44"/>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44"/>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44"/>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44"/>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44"/>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44"/>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44"/>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44"/>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44"/>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44"/>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44"/>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44"/>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44"/>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44"/>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44"/>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44"/>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44"/>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44"/>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44"/>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44"/>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44"/>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44"/>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44"/>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44"/>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44"/>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44"/>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44"/>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44"/>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44"/>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44"/>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44"/>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44"/>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44"/>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44"/>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44"/>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44"/>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44"/>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44"/>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44"/>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44"/>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44"/>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44"/>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44"/>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44"/>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44"/>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44"/>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44"/>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44"/>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44"/>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44"/>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44"/>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44"/>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44"/>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44"/>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44"/>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44"/>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44"/>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44"/>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44"/>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44"/>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44"/>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44"/>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44"/>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44"/>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44"/>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44"/>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44"/>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44"/>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44"/>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44"/>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44"/>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44"/>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44"/>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44"/>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44"/>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44"/>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44"/>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44"/>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44"/>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44"/>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44"/>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44"/>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44"/>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44"/>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44"/>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44"/>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44"/>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44"/>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44"/>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44"/>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44"/>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44"/>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44"/>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44"/>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44"/>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44"/>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44"/>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44"/>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44"/>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44"/>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44"/>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44"/>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44"/>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44"/>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44"/>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44"/>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44"/>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44"/>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44"/>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44"/>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44"/>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44"/>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44"/>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44"/>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44"/>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44"/>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44"/>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44"/>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44"/>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44"/>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44"/>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44"/>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44"/>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44"/>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44"/>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44"/>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44"/>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44"/>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44"/>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44"/>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44"/>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44"/>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44"/>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44"/>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44"/>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44"/>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44"/>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44"/>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44"/>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44"/>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44"/>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44"/>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44"/>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44"/>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44"/>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44"/>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44"/>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44"/>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44"/>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44"/>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44"/>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44"/>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44"/>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44"/>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44"/>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44"/>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44"/>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44"/>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44"/>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44"/>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44"/>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44"/>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44"/>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44"/>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44"/>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44"/>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44"/>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44"/>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44"/>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44"/>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44"/>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44"/>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44"/>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44"/>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44"/>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44"/>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44"/>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44"/>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44"/>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44"/>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44"/>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44"/>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44"/>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44"/>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44"/>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44"/>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44"/>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44"/>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44"/>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44"/>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44"/>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44"/>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44"/>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44"/>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44"/>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44"/>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44"/>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44"/>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44"/>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44"/>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44"/>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44"/>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44"/>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44"/>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44"/>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44"/>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44"/>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44"/>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44"/>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44"/>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44"/>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44"/>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44"/>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44"/>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44"/>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44"/>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44"/>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44"/>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44"/>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44"/>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44"/>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44"/>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44"/>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44"/>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44"/>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44"/>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44"/>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44"/>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44"/>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44"/>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44"/>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44"/>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44"/>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44"/>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44"/>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44"/>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44"/>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44"/>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44"/>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44"/>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44"/>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44"/>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44"/>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44"/>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44"/>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44"/>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44"/>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44"/>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44"/>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44"/>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44"/>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44"/>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44"/>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44"/>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44"/>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44"/>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44"/>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44"/>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44"/>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44"/>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44"/>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44"/>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44"/>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44"/>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44"/>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44"/>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44"/>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44"/>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44"/>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44"/>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44"/>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44"/>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44"/>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44"/>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44"/>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44"/>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44"/>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44"/>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44"/>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44"/>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44"/>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44"/>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44"/>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44"/>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44"/>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44"/>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44"/>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44"/>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44"/>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44"/>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44"/>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44"/>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44"/>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44"/>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44"/>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44"/>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44"/>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44"/>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44"/>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44"/>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44"/>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44"/>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44"/>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44"/>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44"/>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44"/>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44"/>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44"/>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44"/>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44"/>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44"/>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44"/>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44"/>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44"/>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44"/>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44"/>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44"/>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44"/>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44"/>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44"/>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44"/>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44"/>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44"/>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44"/>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44"/>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44"/>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44"/>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44"/>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44"/>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44"/>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44"/>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44"/>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44"/>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44"/>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44"/>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44"/>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44"/>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44"/>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44"/>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44"/>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44"/>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44"/>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44"/>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44"/>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44"/>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44"/>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44"/>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44"/>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44"/>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44"/>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44"/>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44"/>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44"/>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44"/>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44"/>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44"/>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44"/>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44"/>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44"/>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44"/>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44"/>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44"/>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44"/>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44"/>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44"/>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44"/>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44"/>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44"/>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44"/>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44"/>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44"/>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44"/>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44"/>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44"/>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44"/>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44"/>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44"/>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44"/>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44"/>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44"/>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44"/>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44"/>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44"/>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44"/>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44"/>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44"/>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44"/>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44"/>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44"/>
      <c r="L971" s="1"/>
      <c r="M971" s="1"/>
      <c r="N971" s="1"/>
      <c r="O971" s="1"/>
      <c r="P971" s="1"/>
      <c r="Q971" s="1"/>
      <c r="R971" s="1"/>
      <c r="S971" s="1"/>
      <c r="T971" s="1"/>
      <c r="U971" s="1"/>
      <c r="V971" s="1"/>
      <c r="W971" s="1"/>
      <c r="X971" s="1"/>
      <c r="Y971" s="1"/>
      <c r="Z971" s="1"/>
    </row>
  </sheetData>
  <mergeCells count="21">
    <mergeCell ref="A14:A15"/>
    <mergeCell ref="B14:B15"/>
    <mergeCell ref="A8:L8"/>
    <mergeCell ref="B9:L9"/>
    <mergeCell ref="B10:L10"/>
    <mergeCell ref="B11:L11"/>
    <mergeCell ref="A13:L13"/>
    <mergeCell ref="C14:C15"/>
    <mergeCell ref="D14:D15"/>
    <mergeCell ref="B41:C41"/>
    <mergeCell ref="E14:H14"/>
    <mergeCell ref="I14:L14"/>
    <mergeCell ref="H6:I6"/>
    <mergeCell ref="J6:L6"/>
    <mergeCell ref="C6:G6"/>
    <mergeCell ref="A1:A4"/>
    <mergeCell ref="B1:I4"/>
    <mergeCell ref="J1:L1"/>
    <mergeCell ref="J2:L2"/>
    <mergeCell ref="J3:L3"/>
    <mergeCell ref="J4:L4"/>
  </mergeCells>
  <hyperlinks>
    <hyperlink ref="A35" r:id="rId1"/>
  </hyperlinks>
  <printOptions horizontalCentered="1" verticalCentered="1"/>
  <pageMargins left="0.39370078740157483" right="0.39370078740157483" top="0.74803149606299213" bottom="0.74803149606299213" header="0" footer="0"/>
  <pageSetup paperSize="5" orientation="landscape" r:id="rId2"/>
  <colBreaks count="1" manualBreakCount="1">
    <brk id="6"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3"/>
  <sheetViews>
    <sheetView workbookViewId="0"/>
  </sheetViews>
  <sheetFormatPr baseColWidth="10" defaultColWidth="14.42578125" defaultRowHeight="15" customHeight="1"/>
  <cols>
    <col min="1" max="1" width="29.140625" customWidth="1"/>
  </cols>
  <sheetData>
    <row r="1" spans="1:20">
      <c r="A1" s="45" t="s">
        <v>10</v>
      </c>
      <c r="B1" s="45" t="s">
        <v>12</v>
      </c>
      <c r="C1" s="45" t="s">
        <v>80</v>
      </c>
      <c r="D1" s="45" t="s">
        <v>81</v>
      </c>
      <c r="E1" s="45" t="s">
        <v>82</v>
      </c>
      <c r="F1" s="45" t="s">
        <v>83</v>
      </c>
      <c r="G1" s="45" t="s">
        <v>84</v>
      </c>
      <c r="H1" s="45" t="s">
        <v>85</v>
      </c>
      <c r="I1" s="45" t="s">
        <v>86</v>
      </c>
      <c r="J1" s="45" t="s">
        <v>87</v>
      </c>
      <c r="K1" s="45" t="s">
        <v>88</v>
      </c>
      <c r="L1" s="45" t="s">
        <v>89</v>
      </c>
      <c r="M1" s="45" t="s">
        <v>90</v>
      </c>
      <c r="N1" s="45" t="s">
        <v>91</v>
      </c>
      <c r="O1" s="45" t="s">
        <v>92</v>
      </c>
      <c r="P1" s="45" t="s">
        <v>93</v>
      </c>
      <c r="Q1" s="45" t="s">
        <v>94</v>
      </c>
      <c r="R1" s="45" t="s">
        <v>95</v>
      </c>
      <c r="S1" s="45" t="s">
        <v>96</v>
      </c>
      <c r="T1" s="45" t="s">
        <v>97</v>
      </c>
    </row>
    <row r="2" spans="1:20">
      <c r="A2" s="46" t="s">
        <v>48</v>
      </c>
      <c r="B2" s="47">
        <v>1</v>
      </c>
      <c r="C2" s="47" t="s">
        <v>50</v>
      </c>
      <c r="D2" s="47">
        <v>0</v>
      </c>
      <c r="E2" s="47">
        <v>0</v>
      </c>
      <c r="F2" s="47">
        <v>0</v>
      </c>
      <c r="G2" s="48">
        <f t="shared" ref="G2:G13" si="0">SUM(D2:F2)</f>
        <v>0</v>
      </c>
      <c r="H2" s="47">
        <v>0.15</v>
      </c>
      <c r="I2" s="47">
        <v>0.35</v>
      </c>
      <c r="J2" s="47">
        <v>0.35</v>
      </c>
      <c r="K2" s="48">
        <f t="shared" ref="K2:K13" si="1">SUM(H2:J2)</f>
        <v>0.85</v>
      </c>
      <c r="L2" s="47">
        <v>0.15</v>
      </c>
      <c r="M2" s="47">
        <v>0</v>
      </c>
      <c r="N2" s="47">
        <v>0</v>
      </c>
      <c r="O2" s="49">
        <f t="shared" ref="O2:O13" si="2">SUM(L2:N2)</f>
        <v>0.15</v>
      </c>
      <c r="P2" s="47">
        <v>0</v>
      </c>
      <c r="Q2" s="47">
        <v>0</v>
      </c>
      <c r="R2" s="47">
        <v>0</v>
      </c>
      <c r="S2" s="48">
        <f>SUM(P2:R2)</f>
        <v>0</v>
      </c>
      <c r="T2" s="50">
        <f t="shared" ref="T2:T5" si="3">G2+K2+O2+S2</f>
        <v>1</v>
      </c>
    </row>
    <row r="3" spans="1:20">
      <c r="A3" s="51" t="s">
        <v>98</v>
      </c>
      <c r="B3" s="47">
        <v>1</v>
      </c>
      <c r="C3" s="47" t="s">
        <v>50</v>
      </c>
      <c r="D3" s="47">
        <v>0</v>
      </c>
      <c r="E3" s="47">
        <v>0</v>
      </c>
      <c r="F3" s="47">
        <v>0</v>
      </c>
      <c r="G3" s="48">
        <f t="shared" si="0"/>
        <v>0</v>
      </c>
      <c r="H3" s="47">
        <v>0</v>
      </c>
      <c r="I3" s="47">
        <v>0</v>
      </c>
      <c r="J3" s="47">
        <v>0</v>
      </c>
      <c r="K3" s="48">
        <f t="shared" si="1"/>
        <v>0</v>
      </c>
      <c r="L3" s="47">
        <v>0</v>
      </c>
      <c r="M3" s="47">
        <v>0</v>
      </c>
      <c r="N3" s="47">
        <v>1</v>
      </c>
      <c r="O3" s="49">
        <f t="shared" si="2"/>
        <v>1</v>
      </c>
      <c r="P3" s="47">
        <v>0</v>
      </c>
      <c r="Q3" s="47">
        <v>0</v>
      </c>
      <c r="R3" s="47">
        <v>0</v>
      </c>
      <c r="S3" s="48">
        <v>0</v>
      </c>
      <c r="T3" s="50">
        <f t="shared" si="3"/>
        <v>1</v>
      </c>
    </row>
    <row r="4" spans="1:20">
      <c r="A4" s="52" t="s">
        <v>54</v>
      </c>
      <c r="B4" s="47">
        <v>1</v>
      </c>
      <c r="C4" s="47" t="s">
        <v>50</v>
      </c>
      <c r="D4" s="47">
        <v>0</v>
      </c>
      <c r="E4" s="47">
        <v>1</v>
      </c>
      <c r="F4" s="47">
        <v>0</v>
      </c>
      <c r="G4" s="48">
        <f t="shared" si="0"/>
        <v>1</v>
      </c>
      <c r="H4" s="47">
        <v>0</v>
      </c>
      <c r="I4" s="47">
        <v>0</v>
      </c>
      <c r="J4" s="47">
        <v>0</v>
      </c>
      <c r="K4" s="48">
        <f t="shared" si="1"/>
        <v>0</v>
      </c>
      <c r="L4" s="47">
        <v>0</v>
      </c>
      <c r="M4" s="47">
        <v>0</v>
      </c>
      <c r="N4" s="47">
        <v>0</v>
      </c>
      <c r="O4" s="49">
        <f t="shared" si="2"/>
        <v>0</v>
      </c>
      <c r="P4" s="47">
        <v>0</v>
      </c>
      <c r="Q4" s="47">
        <v>0</v>
      </c>
      <c r="R4" s="47">
        <v>0</v>
      </c>
      <c r="S4" s="48">
        <v>0</v>
      </c>
      <c r="T4" s="50">
        <f t="shared" si="3"/>
        <v>1</v>
      </c>
    </row>
    <row r="5" spans="1:20">
      <c r="A5" s="51" t="s">
        <v>99</v>
      </c>
      <c r="B5" s="47">
        <v>1</v>
      </c>
      <c r="C5" s="47" t="s">
        <v>50</v>
      </c>
      <c r="D5" s="47">
        <v>0</v>
      </c>
      <c r="E5" s="47">
        <v>0</v>
      </c>
      <c r="F5" s="47">
        <v>0</v>
      </c>
      <c r="G5" s="48">
        <f t="shared" si="0"/>
        <v>0</v>
      </c>
      <c r="H5" s="47">
        <v>0</v>
      </c>
      <c r="I5" s="47">
        <v>0</v>
      </c>
      <c r="J5" s="47">
        <v>0.5</v>
      </c>
      <c r="K5" s="48">
        <f t="shared" si="1"/>
        <v>0.5</v>
      </c>
      <c r="L5" s="47">
        <v>0</v>
      </c>
      <c r="M5" s="47">
        <v>0</v>
      </c>
      <c r="N5" s="47">
        <v>0</v>
      </c>
      <c r="O5" s="49">
        <f t="shared" si="2"/>
        <v>0</v>
      </c>
      <c r="P5" s="47">
        <v>0</v>
      </c>
      <c r="Q5" s="47">
        <v>0</v>
      </c>
      <c r="R5" s="47">
        <v>0.5</v>
      </c>
      <c r="S5" s="48">
        <f>SUM(P5:R5)</f>
        <v>0.5</v>
      </c>
      <c r="T5" s="50">
        <f t="shared" si="3"/>
        <v>1</v>
      </c>
    </row>
    <row r="6" spans="1:20">
      <c r="A6" s="53" t="s">
        <v>100</v>
      </c>
      <c r="B6" s="47">
        <v>1</v>
      </c>
      <c r="C6" s="47" t="s">
        <v>50</v>
      </c>
      <c r="D6" s="47">
        <v>0</v>
      </c>
      <c r="E6" s="47">
        <v>0</v>
      </c>
      <c r="F6" s="47">
        <v>0</v>
      </c>
      <c r="G6" s="48">
        <f t="shared" si="0"/>
        <v>0</v>
      </c>
      <c r="H6" s="47">
        <v>1</v>
      </c>
      <c r="I6" s="47">
        <v>0</v>
      </c>
      <c r="J6" s="47">
        <v>0</v>
      </c>
      <c r="K6" s="48">
        <f t="shared" si="1"/>
        <v>1</v>
      </c>
      <c r="L6" s="47">
        <v>0</v>
      </c>
      <c r="M6" s="47">
        <v>0</v>
      </c>
      <c r="N6" s="47">
        <v>0</v>
      </c>
      <c r="O6" s="49">
        <f t="shared" si="2"/>
        <v>0</v>
      </c>
      <c r="P6" s="49">
        <f t="shared" ref="P6:S6" si="4">SUM(M6:O6)</f>
        <v>0</v>
      </c>
      <c r="Q6" s="49">
        <f t="shared" si="4"/>
        <v>0</v>
      </c>
      <c r="R6" s="49">
        <f t="shared" si="4"/>
        <v>0</v>
      </c>
      <c r="S6" s="48">
        <f t="shared" si="4"/>
        <v>0</v>
      </c>
      <c r="T6" s="50">
        <f>G6+K8+O6+S6</f>
        <v>0</v>
      </c>
    </row>
    <row r="7" spans="1:20">
      <c r="A7" s="53" t="s">
        <v>59</v>
      </c>
      <c r="B7" s="54">
        <v>1</v>
      </c>
      <c r="C7" s="47" t="s">
        <v>101</v>
      </c>
      <c r="D7" s="55">
        <v>0</v>
      </c>
      <c r="E7" s="55">
        <v>0.4</v>
      </c>
      <c r="F7" s="55">
        <v>0.3</v>
      </c>
      <c r="G7" s="56">
        <f t="shared" si="0"/>
        <v>0.7</v>
      </c>
      <c r="H7" s="55">
        <v>0.3</v>
      </c>
      <c r="I7" s="55">
        <v>0</v>
      </c>
      <c r="J7" s="55">
        <v>0</v>
      </c>
      <c r="K7" s="56">
        <f t="shared" si="1"/>
        <v>0.3</v>
      </c>
      <c r="L7" s="55">
        <v>0</v>
      </c>
      <c r="M7" s="55">
        <v>0</v>
      </c>
      <c r="N7" s="55">
        <v>0</v>
      </c>
      <c r="O7" s="57">
        <f t="shared" si="2"/>
        <v>0</v>
      </c>
      <c r="P7" s="55">
        <v>0</v>
      </c>
      <c r="Q7" s="55">
        <v>0</v>
      </c>
      <c r="R7" s="55">
        <v>0</v>
      </c>
      <c r="S7" s="56">
        <f t="shared" ref="S7:S13" si="5">SUM(P7:R7)</f>
        <v>0</v>
      </c>
      <c r="T7" s="58">
        <f t="shared" ref="T7:T13" si="6">G7+K7+O7+S7</f>
        <v>1</v>
      </c>
    </row>
    <row r="8" spans="1:20">
      <c r="A8" s="59" t="s">
        <v>102</v>
      </c>
      <c r="B8" s="47">
        <v>1</v>
      </c>
      <c r="C8" s="47" t="s">
        <v>50</v>
      </c>
      <c r="D8" s="47">
        <v>0</v>
      </c>
      <c r="E8" s="47">
        <v>0.5</v>
      </c>
      <c r="F8" s="47">
        <v>0.5</v>
      </c>
      <c r="G8" s="48">
        <f t="shared" si="0"/>
        <v>1</v>
      </c>
      <c r="H8" s="47">
        <v>0</v>
      </c>
      <c r="I8" s="47">
        <v>0</v>
      </c>
      <c r="J8" s="47">
        <v>0</v>
      </c>
      <c r="K8" s="48">
        <f t="shared" si="1"/>
        <v>0</v>
      </c>
      <c r="L8" s="47">
        <v>0</v>
      </c>
      <c r="M8" s="47">
        <v>0</v>
      </c>
      <c r="N8" s="47">
        <v>0</v>
      </c>
      <c r="O8" s="49">
        <f t="shared" si="2"/>
        <v>0</v>
      </c>
      <c r="P8" s="47">
        <v>0</v>
      </c>
      <c r="Q8" s="47">
        <v>0</v>
      </c>
      <c r="R8" s="47">
        <v>0</v>
      </c>
      <c r="S8" s="48">
        <f t="shared" si="5"/>
        <v>0</v>
      </c>
      <c r="T8" s="50">
        <f t="shared" si="6"/>
        <v>1</v>
      </c>
    </row>
    <row r="9" spans="1:20">
      <c r="A9" s="60" t="s">
        <v>103</v>
      </c>
      <c r="B9" s="54">
        <v>1</v>
      </c>
      <c r="C9" s="47" t="s">
        <v>101</v>
      </c>
      <c r="D9" s="55">
        <v>0</v>
      </c>
      <c r="E9" s="55">
        <v>0</v>
      </c>
      <c r="F9" s="55">
        <v>0</v>
      </c>
      <c r="G9" s="56">
        <f t="shared" si="0"/>
        <v>0</v>
      </c>
      <c r="H9" s="55">
        <v>0</v>
      </c>
      <c r="I9" s="55">
        <v>0</v>
      </c>
      <c r="J9" s="55">
        <v>0.5</v>
      </c>
      <c r="K9" s="56">
        <f t="shared" si="1"/>
        <v>0.5</v>
      </c>
      <c r="L9" s="55">
        <v>0.5</v>
      </c>
      <c r="M9" s="55">
        <v>0</v>
      </c>
      <c r="N9" s="55">
        <v>0</v>
      </c>
      <c r="O9" s="57">
        <f t="shared" si="2"/>
        <v>0.5</v>
      </c>
      <c r="P9" s="55">
        <v>0</v>
      </c>
      <c r="Q9" s="55">
        <v>0</v>
      </c>
      <c r="R9" s="55">
        <v>0</v>
      </c>
      <c r="S9" s="56">
        <f t="shared" si="5"/>
        <v>0</v>
      </c>
      <c r="T9" s="58">
        <f t="shared" si="6"/>
        <v>1</v>
      </c>
    </row>
    <row r="10" spans="1:20">
      <c r="A10" s="61" t="s">
        <v>104</v>
      </c>
      <c r="B10" s="47">
        <v>1</v>
      </c>
      <c r="C10" s="47" t="s">
        <v>50</v>
      </c>
      <c r="D10" s="47">
        <v>0</v>
      </c>
      <c r="E10" s="47">
        <v>0</v>
      </c>
      <c r="F10" s="47">
        <v>1</v>
      </c>
      <c r="G10" s="48">
        <f t="shared" si="0"/>
        <v>1</v>
      </c>
      <c r="H10" s="47">
        <v>0</v>
      </c>
      <c r="I10" s="47">
        <v>0</v>
      </c>
      <c r="J10" s="47">
        <v>0</v>
      </c>
      <c r="K10" s="48">
        <f t="shared" si="1"/>
        <v>0</v>
      </c>
      <c r="L10" s="47">
        <v>0</v>
      </c>
      <c r="M10" s="47">
        <v>0</v>
      </c>
      <c r="N10" s="47">
        <v>0</v>
      </c>
      <c r="O10" s="49">
        <f t="shared" si="2"/>
        <v>0</v>
      </c>
      <c r="P10" s="47">
        <v>0</v>
      </c>
      <c r="Q10" s="47">
        <v>0</v>
      </c>
      <c r="R10" s="47">
        <v>0</v>
      </c>
      <c r="S10" s="48">
        <f t="shared" si="5"/>
        <v>0</v>
      </c>
      <c r="T10" s="50">
        <f t="shared" si="6"/>
        <v>1</v>
      </c>
    </row>
    <row r="11" spans="1:20">
      <c r="A11" s="62" t="s">
        <v>105</v>
      </c>
      <c r="B11" s="47">
        <v>1</v>
      </c>
      <c r="C11" s="47" t="s">
        <v>50</v>
      </c>
      <c r="D11" s="47">
        <v>0</v>
      </c>
      <c r="E11" s="47">
        <v>0</v>
      </c>
      <c r="F11" s="47">
        <v>1</v>
      </c>
      <c r="G11" s="48">
        <f t="shared" si="0"/>
        <v>1</v>
      </c>
      <c r="H11" s="47">
        <v>0</v>
      </c>
      <c r="I11" s="47">
        <v>0</v>
      </c>
      <c r="J11" s="47">
        <v>0</v>
      </c>
      <c r="K11" s="48">
        <f t="shared" si="1"/>
        <v>0</v>
      </c>
      <c r="L11" s="47">
        <v>0</v>
      </c>
      <c r="M11" s="47">
        <v>0</v>
      </c>
      <c r="N11" s="47">
        <v>0</v>
      </c>
      <c r="O11" s="49">
        <f t="shared" si="2"/>
        <v>0</v>
      </c>
      <c r="P11" s="47">
        <v>0</v>
      </c>
      <c r="Q11" s="47">
        <v>0</v>
      </c>
      <c r="R11" s="47">
        <v>0</v>
      </c>
      <c r="S11" s="48">
        <f t="shared" si="5"/>
        <v>0</v>
      </c>
      <c r="T11" s="50">
        <f t="shared" si="6"/>
        <v>1</v>
      </c>
    </row>
    <row r="12" spans="1:20">
      <c r="A12" s="63" t="s">
        <v>106</v>
      </c>
      <c r="B12" s="47">
        <v>1</v>
      </c>
      <c r="C12" s="47" t="s">
        <v>50</v>
      </c>
      <c r="D12" s="47">
        <v>0</v>
      </c>
      <c r="E12" s="47">
        <v>0</v>
      </c>
      <c r="F12" s="47">
        <v>1</v>
      </c>
      <c r="G12" s="48">
        <f t="shared" si="0"/>
        <v>1</v>
      </c>
      <c r="H12" s="47">
        <v>0</v>
      </c>
      <c r="I12" s="47">
        <v>0</v>
      </c>
      <c r="J12" s="47">
        <v>0</v>
      </c>
      <c r="K12" s="48">
        <f t="shared" si="1"/>
        <v>0</v>
      </c>
      <c r="L12" s="47">
        <v>0</v>
      </c>
      <c r="M12" s="47">
        <v>0</v>
      </c>
      <c r="N12" s="47">
        <v>0</v>
      </c>
      <c r="O12" s="49">
        <f t="shared" si="2"/>
        <v>0</v>
      </c>
      <c r="P12" s="47">
        <v>0</v>
      </c>
      <c r="Q12" s="47">
        <v>0</v>
      </c>
      <c r="R12" s="47">
        <v>0</v>
      </c>
      <c r="S12" s="48">
        <f t="shared" si="5"/>
        <v>0</v>
      </c>
      <c r="T12" s="50">
        <f t="shared" si="6"/>
        <v>1</v>
      </c>
    </row>
    <row r="13" spans="1:20">
      <c r="A13" s="63" t="s">
        <v>73</v>
      </c>
      <c r="B13" s="47">
        <v>1</v>
      </c>
      <c r="C13" s="47" t="s">
        <v>50</v>
      </c>
      <c r="D13" s="47">
        <v>0</v>
      </c>
      <c r="E13" s="47">
        <v>1</v>
      </c>
      <c r="F13" s="47">
        <v>0</v>
      </c>
      <c r="G13" s="48">
        <f t="shared" si="0"/>
        <v>1</v>
      </c>
      <c r="H13" s="47">
        <v>0</v>
      </c>
      <c r="I13" s="47">
        <v>0</v>
      </c>
      <c r="J13" s="47">
        <v>0</v>
      </c>
      <c r="K13" s="48">
        <f t="shared" si="1"/>
        <v>0</v>
      </c>
      <c r="L13" s="47">
        <v>0</v>
      </c>
      <c r="M13" s="47">
        <v>0</v>
      </c>
      <c r="N13" s="47">
        <v>0</v>
      </c>
      <c r="O13" s="49">
        <f t="shared" si="2"/>
        <v>0</v>
      </c>
      <c r="P13" s="47">
        <v>0</v>
      </c>
      <c r="Q13" s="47">
        <v>0</v>
      </c>
      <c r="R13" s="47">
        <v>0</v>
      </c>
      <c r="S13" s="48">
        <f t="shared" si="5"/>
        <v>0</v>
      </c>
      <c r="T13" s="50">
        <f t="shared" si="6"/>
        <v>1</v>
      </c>
    </row>
  </sheetData>
  <hyperlinks>
    <hyperlink ref="A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SEGURIDAD DE INFORMACION</vt:lpstr>
      <vt:lpstr>Hoja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nsanabria</dc:creator>
  <cp:lastModifiedBy>IDEP</cp:lastModifiedBy>
  <dcterms:created xsi:type="dcterms:W3CDTF">2018-07-13T14:53:02Z</dcterms:created>
  <dcterms:modified xsi:type="dcterms:W3CDTF">2023-01-27T20:09:04Z</dcterms:modified>
</cp:coreProperties>
</file>