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92.168.1.251\120_oap\IDEP2019\120_28_PLANES\16_Planes Estrategicos de Tecnologías de la Información y las Comunicaciones PETIC 2019\"/>
    </mc:Choice>
  </mc:AlternateContent>
  <bookViews>
    <workbookView xWindow="0" yWindow="0" windowWidth="20490" windowHeight="7365" tabRatio="749"/>
  </bookViews>
  <sheets>
    <sheet name="Copias de Respaldo" sheetId="9" r:id="rId1"/>
    <sheet name="Mantenimiento" sheetId="12" r:id="rId2"/>
    <sheet name="GOOBI" sheetId="15" r:id="rId3"/>
    <sheet name="Humano" sheetId="17" r:id="rId4"/>
    <sheet name="Google " sheetId="13" r:id="rId5"/>
    <sheet name="Biblioteca Digital" sheetId="14" r:id="rId6"/>
    <sheet name="IPV6" sheetId="18" r:id="rId7"/>
    <sheet name="Gestión BD" sheetId="8" r:id="rId8"/>
    <sheet name="Almacenamiento" sheetId="7" r:id="rId9"/>
    <sheet name="Motor Oracle" sheetId="2" r:id="rId10"/>
  </sheets>
  <definedNames>
    <definedName name="_xlnm._FilterDatabase" localSheetId="8" hidden="1">Almacenamiento!$B$6:$E$23</definedName>
    <definedName name="_xlnm._FilterDatabase" localSheetId="5" hidden="1">'Biblioteca Digital'!$B$5:$E$21</definedName>
    <definedName name="_xlnm._FilterDatabase" localSheetId="0" hidden="1">'Copias de Respaldo'!$B$6:$E$18</definedName>
    <definedName name="_xlnm._FilterDatabase" localSheetId="7" hidden="1">'Gestión BD'!$B$6:$E$21</definedName>
    <definedName name="_xlnm._FilterDatabase" localSheetId="2" hidden="1">GOOBI!$B$6:$E$15</definedName>
    <definedName name="_xlnm._FilterDatabase" localSheetId="4" hidden="1">'Google '!$B$6:$E$17</definedName>
    <definedName name="_xlnm._FilterDatabase" localSheetId="3" hidden="1">Humano!$B$6:$E$15</definedName>
    <definedName name="_xlnm._FilterDatabase" localSheetId="1" hidden="1">Mantenimiento!$B$6:$E$17</definedName>
    <definedName name="_xlnm._FilterDatabase" localSheetId="9" hidden="1">'Motor Oracle'!$B$5:$E$12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5" i="13" l="1"/>
  <c r="E13" i="13"/>
  <c r="E12" i="13"/>
  <c r="D9" i="13"/>
  <c r="D9" i="12" l="1"/>
  <c r="E17" i="8"/>
  <c r="D15" i="8"/>
  <c r="D9" i="8"/>
  <c r="D8" i="9"/>
</calcChain>
</file>

<file path=xl/sharedStrings.xml><?xml version="1.0" encoding="utf-8"?>
<sst xmlns="http://schemas.openxmlformats.org/spreadsheetml/2006/main" count="489" uniqueCount="196">
  <si>
    <t>ACTIVIDAD</t>
  </si>
  <si>
    <t>RESPONSABLE</t>
  </si>
  <si>
    <t>FECHA DE INICIO</t>
  </si>
  <si>
    <t>FECHA DE FIN</t>
  </si>
  <si>
    <t>Firma del Contrato</t>
  </si>
  <si>
    <t>Realizar la migración del motor y la base de datos de Oracle de la entidad.</t>
  </si>
  <si>
    <t>Elaboración de la Ficha Técnica</t>
  </si>
  <si>
    <t>ETAPA</t>
  </si>
  <si>
    <t>Enviar Solicitud de Cotización</t>
  </si>
  <si>
    <t>Realizar el estudio del sector</t>
  </si>
  <si>
    <t xml:space="preserve">Elaborar Estudios previos </t>
  </si>
  <si>
    <t>Radicación en Oficina Asesora Jurídica</t>
  </si>
  <si>
    <t>Objetivo</t>
  </si>
  <si>
    <t>Presupuesto</t>
  </si>
  <si>
    <t>Contacto de proveedores</t>
  </si>
  <si>
    <t>Responsable Proyecto</t>
  </si>
  <si>
    <t>Pre-Contractual</t>
  </si>
  <si>
    <t>Contacto de Proveedores</t>
  </si>
  <si>
    <t>Oscar Orlando Lozano</t>
  </si>
  <si>
    <t>Ingeniera Juliett Yaver</t>
  </si>
  <si>
    <t>Juliett Yaver</t>
  </si>
  <si>
    <t>Enviar para revisión juridica por correo electrónico</t>
  </si>
  <si>
    <t>Enviar y recibir Solicitud de Cotización</t>
  </si>
  <si>
    <t>Ajustes de acuerdo a la revisión juridica</t>
  </si>
  <si>
    <t>Oficina Jurídica</t>
  </si>
  <si>
    <t>Enviar a Jurídica por correo electrónico</t>
  </si>
  <si>
    <t>Revisar por Jefe y Oscar y Cesar</t>
  </si>
  <si>
    <t>MINIMA CUATNIA</t>
  </si>
  <si>
    <t>Publicar en SECOP</t>
  </si>
  <si>
    <t xml:space="preserve">Observaciones, adendas, recepción y evaluación de ofertas, </t>
  </si>
  <si>
    <t>Prestación de servicios para realizar el mantenimiento preventivo y correctivo de la infraestructura tecnológica del IDEP</t>
  </si>
  <si>
    <t>Revisión por la Jefe OAP</t>
  </si>
  <si>
    <t>Olga Sánchez</t>
  </si>
  <si>
    <t>Modalidad de Contratación</t>
  </si>
  <si>
    <t>Selección Abreviada Menor Cuantía</t>
  </si>
  <si>
    <t>Observaciones, adendas, recepción y evaluación de ofertas.</t>
  </si>
  <si>
    <t>Contractual</t>
  </si>
  <si>
    <t>Instalación Licencias</t>
  </si>
  <si>
    <t>Capacitación de uso de las licencias</t>
  </si>
  <si>
    <t>OAP - OAJ</t>
  </si>
  <si>
    <t xml:space="preserve">Proveedor </t>
  </si>
  <si>
    <t>Ejecución del contrato</t>
  </si>
  <si>
    <t>Pruebas de uso</t>
  </si>
  <si>
    <t>Uso de Licencias por parte del IDEP</t>
  </si>
  <si>
    <t>Administrar base de datos a través de las licencias adquiridas.</t>
  </si>
  <si>
    <t>Publicación en SECOP II</t>
  </si>
  <si>
    <t>OAJ</t>
  </si>
  <si>
    <t>Importación</t>
  </si>
  <si>
    <t>Proveedor</t>
  </si>
  <si>
    <t>Ingreso al almacen</t>
  </si>
  <si>
    <t>Instalación y configuración</t>
  </si>
  <si>
    <t>Puesta en funcionamiento</t>
  </si>
  <si>
    <t>Transferencia de Conocimeinto</t>
  </si>
  <si>
    <t>Ejecución Contrato</t>
  </si>
  <si>
    <t>Cesar Linares</t>
  </si>
  <si>
    <t>Adquisición de licencias Google Apps</t>
  </si>
  <si>
    <t>OAP</t>
  </si>
  <si>
    <t>OAJ - Contratista</t>
  </si>
  <si>
    <t>Objetivo:</t>
  </si>
  <si>
    <t>Implementar un Sistema de Publicación Web de Colecciones Digitales - Biblioteca Digital, que permita el almacenamiento, catalogación y visualización de los recursos digitales producidos por el IDEP.</t>
  </si>
  <si>
    <t>Modalidad de contratación</t>
  </si>
  <si>
    <t xml:space="preserve">Recursos </t>
  </si>
  <si>
    <t>Elaborar la ficha técnica para la contratación</t>
  </si>
  <si>
    <t>Oscar Lozano, Miguel Bernal</t>
  </si>
  <si>
    <t>Enviar y recibir solicitud de cotización</t>
  </si>
  <si>
    <t>Olga Bonilla</t>
  </si>
  <si>
    <t>Elaboración de estudio del sector y de mercado</t>
  </si>
  <si>
    <t>Elaboración de estudios previos</t>
  </si>
  <si>
    <t>Revisión conjunta con Oscar y Olga Bonilla</t>
  </si>
  <si>
    <t>Miguel Bernal</t>
  </si>
  <si>
    <t>Enviar a OAJ por correo electrónico</t>
  </si>
  <si>
    <t>Ajustes a estudios previos de acuerdo a las observaciones de OAJ</t>
  </si>
  <si>
    <t>Radicación en la Oficina Asesora Jurídica</t>
  </si>
  <si>
    <t>Olga Bonilla - OAJ</t>
  </si>
  <si>
    <t>Implementación del Sistema de Publicación Web de Colecciones Digitales, revisión y pruebas</t>
  </si>
  <si>
    <t>Olga Bonilla, Oscar Lozano, Miguel Bernal</t>
  </si>
  <si>
    <t>Implementación de la biblioteca digital, revisión y pruebas</t>
  </si>
  <si>
    <t>Divulgación del sistema de publicación Web de Colecciones digitales, implementación del metabuscador, revisión y pruebas</t>
  </si>
  <si>
    <t>Divulgación de la biblioteca digital, implementación del metabuscador, revisión y pruebas</t>
  </si>
  <si>
    <t>Divulgación del sistema Web de bibliotecas digitales, actualización con nuevos recursos y puesta a punto con nuevos metadatos</t>
  </si>
  <si>
    <t xml:space="preserve">Contractual </t>
  </si>
  <si>
    <t>Contratación Directa con Oferta</t>
  </si>
  <si>
    <t xml:space="preserve">Prestación de servicio  de soporte y actualización del sistema de información administrativo y financiero del IDEP </t>
  </si>
  <si>
    <t>Solicitar propuesta de servicios</t>
  </si>
  <si>
    <t xml:space="preserve">Recepción de la propuesta de servicios </t>
  </si>
  <si>
    <t>Revisar por Jefe</t>
  </si>
  <si>
    <t>Olga Sánchez - Juliett Yaver</t>
  </si>
  <si>
    <t>Ajustes acorde con las observaciones de OAJ</t>
  </si>
  <si>
    <t>Ejecución del Contrato</t>
  </si>
  <si>
    <t>Radicación Pólizas e inicio del contrato</t>
  </si>
  <si>
    <t>Prestación del servicio y administración del software</t>
  </si>
  <si>
    <t>Proveedor - Juliett Yaver</t>
  </si>
  <si>
    <t>Prestación de servicio de soporte, actualización y mantenimiento al sistema de información HUMANO</t>
  </si>
  <si>
    <t>Etapa</t>
  </si>
  <si>
    <t>Prestación de servicios para la adquisición,  instalación y configuración de una solución de almacenamiento masivo.</t>
  </si>
  <si>
    <t xml:space="preserve">Prestación de servicios para la adquisición, instalación de un software de copias de respaldo </t>
  </si>
  <si>
    <t>Se elaboró la Ficha Técnica para la administración o gestión de bases de datos instaladas en los motores Oracle, MySQL, PostgreSQL. Sin embargo, se realizaron pruebas a través de un software libre denominado Dbeaver, que permite las actividades requeridas para la administración y uso de las bases de datos del IDEP (Mysql y Oracle). Este Software se instaló y configuró en la maquina que utiliza el proveedor de Goobi, empresa IT-GOP SAS y se informó al proveedor sobre este cambio, quienes indicaron que la herramienta cumple con los requerimientos para seguir operando de manera correcta el software. Acorde con lo anterior, se decidió en el Comité Institucional de Gestión y Desempeño que los recursos destinados a este proyecto del PETIC se liberarían. Esta información puede ser consultada en la carpeta compartida de la Oficina Asesora de Planeación y en el acta del comité de fecha 27 de marzo de 2019.</t>
  </si>
  <si>
    <t>Se recibieron cuatro cotizaciones de las empresas Intelligent Businesses, Software.com.co, Compra Soft y Nephix. Se evidencia en las cotización recibidas por correo electrónico a la Jefe de la Oficina Asesora de Planeación.</t>
  </si>
  <si>
    <t>Se realizó el contacto de los proveedores E&amp;C Ingeniería, Colsoft,SIST Ingeniería y Tecnología, Wondertech,  Comunicaciones e Informática S.A.S., E&amp;C INGENIEROS LTDA. Este contacto se hizo de manera telefónica.</t>
  </si>
  <si>
    <t>Se elaboró la ficha técnica para la contratación. En la carpeta compartida de la Oficina Asesora de Planeación se puede consultar este documento.</t>
  </si>
  <si>
    <t>El día 15 de marzo de 2019 se enviaron once solicitudes de cotización a través de correo electrónico a las empresas que a continuación se relacionan:
AA Mantenimiento, SIST Ingeniería y Tecnología, E&amp;C INGENIEROS LTDA., Comunicaciones e Informática S.A.S., Makrosoftware, Wondertech, CM Labtec, MICROHARD S.A.S., ORIGEN SOLUCIONES 
INFORMÁTICAS, SELCOMP INGENIERÍA S.A.S. y COLSOFT.</t>
  </si>
  <si>
    <t>Ingeniera Juliett Yaver y Cesar Linares</t>
  </si>
  <si>
    <t>Se realizó el contacto de los proveedores para la gestión de bases de datos que se realacionan a continuación: Intelligent Bussinesses; Bmind; Software.com.co; Sinte; Solredes; Crea; Fix IT</t>
  </si>
  <si>
    <t>Cumplida.</t>
  </si>
  <si>
    <t>El 19 de Marzo se envia al correo de la Jefa de Planeación para revisión y aprobación.Queda pendiente solicitar nueva cotización por cambio en los requerimientos de la contratación.</t>
  </si>
  <si>
    <t>Se elaboró la Ficha Técnica para la administración o gestión de bases de datos instaladas en los motores Oracle, MySQL, PostgreSQL. Sin embargo, se realizaron pruebas a través de un software libre denominado Dbeaver, que permite las actividades requeridas para la administración y uso de las bases de datos del IDEP (Mysql y Oracle). Este Software se instaló y configuró en la maquina que utiliza el proveedor de Goobi, empresa IT-GOP SAS y se informó al proveedor sobre este cambio, quienes indicaron que la herramienta cumple con los requerimientos para seguir operando de manera correcta el software. Acorde con lo anterior, se decidió en el Comité Institucional de Gestión y Desempeño que los recursos destinados a este proyecto del PETIC se liberarían para la adquisición de licencias de Google Apps y la adquisición de un software de copias de respaldo. Esta información puede ser consultada en el expediente contractual No. 028 de 2019 y en el acta del comité de fecha 27 de marzo de 2019.</t>
  </si>
  <si>
    <t>El 19 de Marzo se envia al correo de la Jefe de Planeación para revisión y aprobación.</t>
  </si>
  <si>
    <t>Se realizó la revisión de los estudios previos y del sector. Queda pendiente solicitar nueva cotización por cambio en los requerimientos de la contratación.</t>
  </si>
  <si>
    <t>Funcionamiento: Treinta y un millones ciento diocioho mil treciento trienta y ocho pesos M/CTE ($ 31.818.338)</t>
  </si>
  <si>
    <t>Inversión: Setenta y cinco millones doscientos dos mil  pesos M/CTE ($ 75.202.000)</t>
  </si>
  <si>
    <t>En Proceso</t>
  </si>
  <si>
    <t>Mayo</t>
  </si>
  <si>
    <t>Junio</t>
  </si>
  <si>
    <t>Julio</t>
  </si>
  <si>
    <t>Septiembre</t>
  </si>
  <si>
    <t>Actividad</t>
  </si>
  <si>
    <t>Fecha inicio</t>
  </si>
  <si>
    <t>Fecha Final</t>
  </si>
  <si>
    <t>Responsable</t>
  </si>
  <si>
    <t xml:space="preserve">Elaborar y validar el inventario de Activos de Información de servicios tecnológicos de las entidades y su interrelación entre ellos. Para esta actividad se requiere desarrollar y mantener el inventario de hardware y software, identificando claramente cuáles equipos soportan IPv6, cuales requieren actualizarse y cuáles no soportan el nuevo protocolo, dejando la respectiva documentación en constancia al momento de optar hacia IPv6. </t>
  </si>
  <si>
    <t>Técnico Operativo y Ingenieros contratistas Oficina Asesora de Planeación</t>
  </si>
  <si>
    <t xml:space="preserve">Identificar la topología actual de la red y su funcionamiento dentro de la organización. </t>
  </si>
  <si>
    <t>Identificar la configuración y los esquemas de seguridad de la red de comunicaciones y sistemas de información.</t>
  </si>
  <si>
    <t>Requerimientos condiciones para cumplir con la FASE I. PLANEACIÓN DE IPv6</t>
  </si>
  <si>
    <t xml:space="preserve">Ingeniero certificado en PMP (Project Management Professional) con Especialización en Gerencia de Proyecto, personal certificado en Routing y Switching, ingeniero certificado en Seguridad y Networking e ingeniero certificado en ITIL. </t>
  </si>
  <si>
    <t>Personal especializado:</t>
  </si>
  <si>
    <t>Requerimientos condiciones para cumplir con la FASE II. IMPLEMENTACIÓN DEL PROTOCOLO IPv6</t>
  </si>
  <si>
    <t>Requerimientos condiciones para cumplir con la FASE III. PRUEBAS DE FUNCIONALIDAD DE IPv6</t>
  </si>
  <si>
    <t>En Proceso.</t>
  </si>
  <si>
    <t>Funcionamiento: Treinta y dos millones setecientos noventa y cinco mil cuatrocientos trece pesos ($ 32.795.413)</t>
  </si>
  <si>
    <t>Funcionamiento: Dieciseis millones ochocientos veitinueve mil pesos M/CTE ($ 16.829.000)</t>
  </si>
  <si>
    <t>Olga Lucía Sánchez Mendieta - Ingeniero Oscar Orlando Lozano</t>
  </si>
  <si>
    <t>Plan Operativo Proyecto No. 01 PETIC IDEP - Software de Copias de Respaldo</t>
  </si>
  <si>
    <t>SELECCIÓN ABREVIADA MENOR CUANTÍA</t>
  </si>
  <si>
    <t>Febrero</t>
  </si>
  <si>
    <t>Marzo</t>
  </si>
  <si>
    <t>Abril</t>
  </si>
  <si>
    <t>Firma del Contrato.</t>
  </si>
  <si>
    <t>Obervaciones a pliegos, adendas, evaluación de propuestas.</t>
  </si>
  <si>
    <t>Publicación proceso SECOP.</t>
  </si>
  <si>
    <t>Contacto de proveedores.</t>
  </si>
  <si>
    <t>Elaboración de la Ficha Técnica.</t>
  </si>
  <si>
    <t>Enviar Solicitud de Cotización.</t>
  </si>
  <si>
    <t>Realizar el estudio del sector.</t>
  </si>
  <si>
    <t>Elaborar Estudios previos.</t>
  </si>
  <si>
    <t>Revisión Jefe OAP.</t>
  </si>
  <si>
    <t>Enviar por correo electrónico a juridica.</t>
  </si>
  <si>
    <t>Ajustes de acuerdo a la revisión juridica.</t>
  </si>
  <si>
    <t>Radicación en Oficina Asesora Jurídica.</t>
  </si>
  <si>
    <t>SEGUIMIENTO PRIMER Y SEGUNDO TRIMESTRE 2019</t>
  </si>
  <si>
    <t>Ejecución</t>
  </si>
  <si>
    <t>Implementación del Software de copias de respaldo.</t>
  </si>
  <si>
    <t>IDEP - Contratista</t>
  </si>
  <si>
    <t>Diciembre</t>
  </si>
  <si>
    <t>El alcance de esta contratación ha sido modificado como resultado del proceso de realización del estudio de mercado que inició con la invitación a proveedores de este tipo de servicio para que ofrecieran soluciones. Se inició con la necesidad del software, pero en la medida que se interactuó con los proveedores se hizo evidente la necesidad de tener tanto el software como el hardware para realizar y almacenar las copias de respaldo. Adicionalmente, en un principio las especificaciones técnicas elaboradas no contemplaban hacer copias de respaldo a la Hiperconvergencia, pero dado que allí están alojado los servicios misionales (Portal Web, Micrositios, KOHA y OJS) es necesario realizar copias de respaldo también. Lo anterior, genera la necesidad de una mayor capacidad de almacenamiento. A la fecha, no se ha recibido cotización formal por parte de los proveedores, por lo tanto, una vez se reciban las cotizaciones correspondientes, se procederá a ajustar las especificaciones técnicas y elaborar los estudios y documentos previos.</t>
  </si>
  <si>
    <r>
      <t xml:space="preserve">Durante 2019 visitaron al IDEP 4 proveedores </t>
    </r>
    <r>
      <rPr>
        <b/>
        <sz val="26"/>
        <color rgb="FF000000"/>
        <rFont val="Calibri"/>
        <family val="2"/>
        <scheme val="minor"/>
      </rPr>
      <t xml:space="preserve">1.  ITSELLCON: </t>
    </r>
    <r>
      <rPr>
        <sz val="26"/>
        <color rgb="FF000000"/>
        <rFont val="Calibri"/>
        <family val="2"/>
        <scheme val="minor"/>
      </rPr>
      <t xml:space="preserve">Ofrecen el software automático de copias de respaldo ACRONIS, una unidad de almacenamiento (NAS) y una unidad de cinta.
</t>
    </r>
    <r>
      <rPr>
        <b/>
        <sz val="26"/>
        <color rgb="FF000000"/>
        <rFont val="Calibri"/>
        <family val="2"/>
        <scheme val="minor"/>
      </rPr>
      <t>2. Controles Empresariarles:</t>
    </r>
    <r>
      <rPr>
        <sz val="26"/>
        <color rgb="FF000000"/>
        <rFont val="Calibri"/>
        <family val="2"/>
        <scheme val="minor"/>
      </rPr>
      <t xml:space="preserve">  Ofrecen el software automático de copias de respaldo VEAM, una unidad de almacenamiento (NAS) y una unidad de cinta. </t>
    </r>
    <r>
      <rPr>
        <b/>
        <sz val="26"/>
        <color rgb="FF000000"/>
        <rFont val="Calibri"/>
        <family val="2"/>
        <scheme val="minor"/>
      </rPr>
      <t>3. DELL Colombia:</t>
    </r>
    <r>
      <rPr>
        <sz val="26"/>
        <color rgb="FF000000"/>
        <rFont val="Calibri"/>
        <family val="2"/>
        <scheme val="minor"/>
      </rPr>
      <t xml:space="preserve">   Ofrecen el software automático de copias de respaldo VEAM, una unidad de almacenamiento (NAS) y una unidad de cinta. Estos tres proveedores verbalmente informaron que las soluciones ofrecidas van desde $70 millones de pesos en adelante. Ajustándonos al presupuesto del IDEP (que para esta contratación son $32 millones Aproximadamente) se rediseña una solución de backup y almacenamiento, disminuyendo las especificaciones de la unidad de almacenamiento, para lo cual el se contacto al siguiente proveedor: </t>
    </r>
    <r>
      <rPr>
        <b/>
        <sz val="26"/>
        <color rgb="FF000000"/>
        <rFont val="Calibri"/>
        <family val="2"/>
        <scheme val="minor"/>
      </rPr>
      <t>4. NEGSA:</t>
    </r>
    <r>
      <rPr>
        <sz val="26"/>
        <color rgb="FF000000"/>
        <rFont val="Calibri"/>
        <family val="2"/>
        <scheme val="minor"/>
      </rPr>
      <t xml:space="preserve"> Visitaron al IDEP en junio y evaluaron la infraestructura actual y la cantidad de almacenamiento requerido.  Ofrecen tres software diferentes que hacen copias automáticas totales e incrementales:  VEAM o DATAPROTECTOR o SPECTRUM, una unidad de almacenamiento (Servidor con capacidad de almacenamiento) y una unidad de cinta.
A partir del análisis del serctor y con la información recibida por parte de los proveedores, entre el 26 y el 28 de junio se remitió por escrito  la ficha técnica y las especifcaciones del servicio a contratar , solicitando cotización formal a 12  proveedores.  </t>
    </r>
  </si>
  <si>
    <t xml:space="preserve"> Adquisición de licencias para la gestión de las bases de datos.</t>
  </si>
  <si>
    <t>Olga Lucía Sánchez Mendieta - Ingeniera Juliett Yaver</t>
  </si>
  <si>
    <t>Funcionamiento: Cero Pesos ($ 0)  (Los recursos de este proyecto fueron liberados según decisición del Comité Institucional de Gesión y Desempeño del 27 de marzo de 2019)</t>
  </si>
  <si>
    <t>No Aplica.</t>
  </si>
  <si>
    <t>Se enviaron los estudios y documentos  previos a la Oficina Asesora Jurídica acorde con lo programado.</t>
  </si>
  <si>
    <t>Se radicaron los estudios y documentos previos en la Oficina Asesora Jurídica, una vez ajustados con las observaciones realizadas por la OAJ.</t>
  </si>
  <si>
    <t>Se realizó la publicación del proceso de selección en SECOP.</t>
  </si>
  <si>
    <t xml:space="preserve">Una vez realizada la publicación del proseco de selección de Mínima Cuantía No. 10 de 2019 IDEP - MMA -Mantenimiento de la Infraestructura Tecnológica en SECOP , el pasado 6 de junio se declaró desierto. Al indagar con los posibles oferentes, manifestaron que no habían realizado ofertas por cuanto en el momento de presentar la oferta en SECOP no tenían disponibles todos los perfiles solicitados en el equipo de trabajo y con las certificaciones exigidas.  A pesar de que en el proceso de estudio de mercado que realizó la OAP se recibieron 3 cotizaciones de empresas diferentes que manifestaron tenían los perfiles solicitados y cotizaron el valor de la hora, una vez se declaró desierto el proceso, se ajustó la solicitud de cotización, aclarando que los perfiles especializados serán solicitados una vez inicie la ejecución del contrato y es en ese momento en que se validará que cuenten con las certificaciones exigidas y solicitando que coticen el valor de la hora por perfil.  Una vez se reciban las nuevas cotizaciones se ajustará el estudio de mercado y el presupuesto que se designe para este proceso. </t>
  </si>
  <si>
    <t>Una vez se inicie de nuevo el proceso de selección, se reprogramará el cronogramade ejecución del proyecto.</t>
  </si>
  <si>
    <t>Plan Operativo Proyecto No. 02 PETIC IDEP - Plan de Mantenimiento a la infraestructura y servicios Tecnológicos del IDEP</t>
  </si>
  <si>
    <t>Objetivo 1</t>
  </si>
  <si>
    <t>Objetivo 2</t>
  </si>
  <si>
    <t>Aunque se avanzaron las actividades programadas para el primer trimestre para esta contratación, hasta la elaboración y revisión de estudios previos preliminares vale la pena resalta que el 11 de marzo de 2019 proveedor solicitó la prórroga sin costo para el IDEP al contrato 133 de 2018. Acorde con esto se hizo la prórroga al contrato por un mes, hasta el 18 de abril de 2019. Lo anterior hace que el proceso de contratación sea reprogramado para el mes de abril y mayo.</t>
  </si>
  <si>
    <t>El días 04 de julio fue enviada la póliza por parte del proveedor IT GOP.Sin embargo fue devuelta la OAJ del IDEP para corrección.</t>
  </si>
  <si>
    <t>En proceso.</t>
  </si>
  <si>
    <t>Objetivo 3</t>
  </si>
  <si>
    <t>Funcionamiento: Diecisiete millones ciento noventa y cinco mil seicientos noventa y tres pesos M/CTE ($ 17.195.693)</t>
  </si>
  <si>
    <t>Si bien se realizaron las actividades programadas para el primer trimestre, elaborando los estudios y documentos previos preliminares, vale la pena resaltar que el proceso de contratación fue rerpogramado para el mes de abril y mayo. Lo anterior, atendiendo a que el nuevo contrato no podía ser suscrito hasta que el proveedor SOPORTE LÓGICO radicara el último pago del contrato y fuera liquidado el mismo, hechos que sucedieron hasta el 12 de abril y el  08 de mayo de 2019 respectivamente.
Teniendo en cuenta lo anterior, durante el segundo trimestre se elaboraron los estudios y documentos previos finales para la contratación. Adicional a lo anterior, el IDEP solicitó propuesta de servicios para el nuevo contrato y el proveedor la envió hasta el día 23 de abril de 2019. UNa vez recibida la propuesta enviada por SOPORTE LÓGICO, se inició la gestión de la contratación lo que ocasionó que se firmara el Contrato No.074 del 09 de mayo de 2019.
Posterior a la firma del contrato, el proveedor allegó la póliza del contrato el día 10 de mayo de 2019 y fue aprobada por el IDEP el 13 de mayo con el cual se dió inicio al contrato.</t>
  </si>
  <si>
    <t>Funcionamiento: Treinta y dos millones doscientos sesenta y nueve mil cuatrociento cuarenta y cuatro pesos M/CTE ($ 32.269.445)</t>
  </si>
  <si>
    <r>
      <t xml:space="preserve">Se elaboraron y revisaron los estudios y documentos previos para la contratación de la </t>
    </r>
    <r>
      <rPr>
        <b/>
        <i/>
        <sz val="26"/>
        <color rgb="FF000000"/>
        <rFont val="Calibri"/>
        <family val="2"/>
        <scheme val="minor"/>
      </rPr>
      <t>"</t>
    </r>
    <r>
      <rPr>
        <b/>
        <sz val="26"/>
        <color rgb="FF000000"/>
        <rFont val="Calibri"/>
        <family val="2"/>
        <scheme val="minor"/>
      </rPr>
      <t xml:space="preserve">Prestación de servicio  de soporte y actualización del sistema de información administrativo y financiero del IDEP". </t>
    </r>
    <r>
      <rPr>
        <sz val="26"/>
        <color rgb="FF000000"/>
        <rFont val="Calibri"/>
        <family val="2"/>
        <scheme val="minor"/>
      </rPr>
      <t>Sin embargo, es importante aclarar que a pesar de solicitar reiteradamente al proveedor IT GOP la radicación del último pago del contrato No. 133 de 2018, este pudo realizarse hasta el día 21 de junio de 2019, cuando allegaron la factura y los documentos para el trámite del último pago. De igual manera, se solicitó la liquidación del contrato en mención, actividad que se pudo realizar hasta el 26 de junio de 2019. Con lo anterior realizado y como requisito previo para la suscripción de un nuevo contrato, se logró suscribir el Contrato No. 100 del 26 de junio de 2019.</t>
    </r>
  </si>
  <si>
    <t>Eldía 12 de abril de abril de 2019 se suscribió la orden de compracon número 37163 de Colombia Compra Eficiente y número interno del IDEP 060 de 2019 por valor de $32´269.445.</t>
  </si>
  <si>
    <t>Olga Lucía Sánchez Mendieta - Cesar Linares</t>
  </si>
  <si>
    <t>Plan Operativo Proyecto PETIC IDEP - Licencias para la Gestión de Bases de Datos. - Eliminado</t>
  </si>
  <si>
    <t xml:space="preserve">No Aplica </t>
  </si>
  <si>
    <t>Se elaboró la Ficha técnica para la Solución de almacenamiento masivo requerida por el IDEP. Esta ficha Técnica fue presentada en el Comité Institucional de Gestión y Desempeño celebrado el 11 de marzo de 2019. Sin embargo, teniendo en cuenta que en el comité se realizó una priorización de necesidades del Instituto, se liberaron los recursos destinados al proyecto y se actualizó el PETIC.La ficha técnica puede ser consultada en el expediente contractual No. 012 de 2019. Atendiendo a la decisión anterior, se tomaron acciones para aprovechar la capacidad de almacenamiento actual del IDEP como son: Aplicar las tablas de retención documental para los archivos digitales e implementar el IN-GT-12-02 Instructivo para el almacenamiento de la información en carpetas compartidas que puede ser consultado en http://www.idep.edu.co/?q=content/gt-12-proceso-de-gesti%C3%B3n-tecnol%C3%B3gica#overlay-context=</t>
  </si>
  <si>
    <t>Plan Operativo Proyecto PETIC IDEP - Solución de Almacenamiento Masivo - Eliminado</t>
  </si>
  <si>
    <t>Inversión 1039: Cero Pesos ($ 0)  (Los recursos de este proyecto fueron liberados según decisición del Comité Institucional de Gesión y Desempeño del 11 de marzo de 2019)</t>
  </si>
  <si>
    <t>Plan Operativo Proyecto PETIC IDEP - Migración del Motor y la Base de Datos Oracle del IDEP - Eliminado</t>
  </si>
  <si>
    <t>Se realizó el contacto con proveedores y con Oracle Colombia LTDA, mediante el cual se obtuvieron los insumos para la elaboración de la ficha técnica para la migración del motor y la base de datos Oracle del IDEP, acorde con las necesidades del Instituto. Esta ficha Técnica fue presentada en el Comité Institucional de Gestión y Desempeño celebrado el 25 de febrero de 2019. Sin embargo, teniendo en cuenta que en el comité se realizó una priorización de necesidades que se deben atender con los recursos no comprometidos del proyecto de inversión 1039 Fortalecimiento a la Gestión Institucional, se liberaron los recursos destinados al proyecto y se actualizó el PETIC. La ficha técnica puede ser consultada en el expediente contractual No. 012 de 2019.</t>
  </si>
  <si>
    <t>Inversión: Cero pesos ($ 0) (Los recursos de este proyecto fueron liberados según decisición del Comité Institucional de Gesión y Desempeño del 25 de febrero de 2019)</t>
  </si>
  <si>
    <t>Se adelantó un proceso de selección por menor cuantía para escoger a una empresa idónea para llevar a cabo el proyecto de biblioteca digital. Cuatro empresas presentaron documentación para ser evaluadas y la empresa que obtuvo el mejor puntaje fue Metablioteca SAS. Con esta empresa se adelantó el proceso contractual y el 13 de mayo se dio inicio al contrato 072 de 2019.</t>
  </si>
  <si>
    <t xml:space="preserve">Objetivo </t>
  </si>
  <si>
    <t>Formular y ejecutar para la vigencia 2019 el plan de diagnóstico para la transición del protocolo
IPV4 a IPV6.</t>
  </si>
  <si>
    <t>Plan Operativo Proyecto No. 04 PETIC IDEP - FORMULACIÓN Y EJECUCIÓN DEL PLAN DE DIAGNOSTÍCO IPV6</t>
  </si>
  <si>
    <t>Para este proyecto no se cuenta con un presupuesto estimado, fuera de los recursos humanos con los que dispone la Oficina Asesora de Planeación a través de los tres ingenieros contratistas y el Técnico Operativo de la OAP.</t>
  </si>
  <si>
    <t>Olga Lucía Sánchez Mendieta - Jaime Acosta - Juliett Yaver - Oscar Lozano - César Linares</t>
  </si>
  <si>
    <t>Se ajustó la base de datos de activos de información en Excel que contiene los campos mediante los cuales se  identificará claramente cuáles equipos soportan IPv6, cuales requieren actualizarse y cuáles no soportan el nuevo protocolo. En esta base  se realizó una primera actualización del inventario de activos de información.</t>
  </si>
  <si>
    <t>Objetivo 4</t>
  </si>
  <si>
    <t>Plan Operativo Proyecto No. 02 PETIC - Plan de Mantenimiento a la infraestructura y servicios Tecnológicos del IDEP</t>
  </si>
  <si>
    <t>Plan Operativo Proyecto No. 03 PETIC IDEP - Biblioteca Digital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</si>
</sst>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quot;$&quot;\ * #,##0.00_);_(&quot;$&quot;\ * \(#,##0.00\);_(&quot;$&quot;\ * &quot;-&quot;??_);_(@_)"/>
    <numFmt numFmtId="165" formatCode="0.0"/>
  </numFmts>
  <fonts count="30" x14ac:knownFonts="1">
    <font>
      <sz val="11"/>
      <color theme="1"/>
      <name val="Calibri"/>
      <family val="2"/>
      <scheme val="minor"/>
    </font>
    <font>
      <sz val="11"/>
      <color theme="1"/>
      <name val="Calibri"/>
      <family val="2"/>
      <scheme val="minor"/>
    </font>
    <font>
      <b/>
      <sz val="11"/>
      <color theme="1"/>
      <name val="Calibri"/>
      <family val="2"/>
      <scheme val="minor"/>
    </font>
    <font>
      <sz val="10"/>
      <color theme="1"/>
      <name val="Arial"/>
      <family val="2"/>
    </font>
    <font>
      <sz val="11"/>
      <color indexed="8"/>
      <name val="Calibri"/>
      <family val="2"/>
    </font>
    <font>
      <sz val="22"/>
      <color theme="1"/>
      <name val="Calibri"/>
      <family val="2"/>
      <scheme val="minor"/>
    </font>
    <font>
      <sz val="26"/>
      <color theme="1"/>
      <name val="Calibri"/>
      <family val="2"/>
      <scheme val="minor"/>
    </font>
    <font>
      <sz val="26"/>
      <color rgb="FF000000"/>
      <name val="Calibri"/>
      <family val="2"/>
      <scheme val="minor"/>
    </font>
    <font>
      <sz val="26"/>
      <name val="Calibri"/>
      <family val="2"/>
      <scheme val="minor"/>
    </font>
    <font>
      <b/>
      <sz val="26"/>
      <name val="Calibri"/>
      <family val="2"/>
      <scheme val="minor"/>
    </font>
    <font>
      <b/>
      <sz val="14"/>
      <name val="Arial"/>
      <family val="2"/>
    </font>
    <font>
      <sz val="16"/>
      <color theme="1"/>
      <name val="Calibri"/>
      <family val="2"/>
      <scheme val="minor"/>
    </font>
    <font>
      <sz val="16"/>
      <color rgb="FF000000"/>
      <name val="Arial"/>
      <family val="2"/>
    </font>
    <font>
      <sz val="16"/>
      <color theme="1"/>
      <name val="Arial"/>
      <family val="2"/>
    </font>
    <font>
      <sz val="16"/>
      <name val="Arial"/>
      <family val="2"/>
    </font>
    <font>
      <b/>
      <sz val="48"/>
      <color theme="0"/>
      <name val="Calibri"/>
      <family val="2"/>
      <scheme val="minor"/>
    </font>
    <font>
      <b/>
      <sz val="26"/>
      <color rgb="FF000000"/>
      <name val="Calibri"/>
      <family val="2"/>
      <scheme val="minor"/>
    </font>
    <font>
      <sz val="24"/>
      <color theme="1"/>
      <name val="Calibri"/>
      <family val="2"/>
      <scheme val="minor"/>
    </font>
    <font>
      <b/>
      <i/>
      <sz val="26"/>
      <color rgb="FF000000"/>
      <name val="Calibri"/>
      <family val="2"/>
      <scheme val="minor"/>
    </font>
    <font>
      <b/>
      <sz val="36"/>
      <name val="Calibri"/>
      <family val="2"/>
      <scheme val="minor"/>
    </font>
    <font>
      <sz val="12"/>
      <color theme="1"/>
      <name val="Calibri"/>
      <family val="2"/>
      <scheme val="minor"/>
    </font>
    <font>
      <sz val="14"/>
      <color theme="1"/>
      <name val="Calibri"/>
      <family val="2"/>
      <scheme val="minor"/>
    </font>
    <font>
      <sz val="28"/>
      <color theme="1"/>
      <name val="Calibri"/>
      <family val="2"/>
      <scheme val="minor"/>
    </font>
    <font>
      <b/>
      <sz val="14"/>
      <name val="Calibri"/>
      <family val="2"/>
      <scheme val="minor"/>
    </font>
    <font>
      <b/>
      <sz val="12"/>
      <color theme="1"/>
      <name val="Arial"/>
      <family val="2"/>
    </font>
    <font>
      <sz val="12"/>
      <color rgb="FF000000"/>
      <name val="Arial"/>
      <family val="2"/>
    </font>
    <font>
      <sz val="12"/>
      <color theme="1"/>
      <name val="Arial"/>
      <family val="2"/>
    </font>
    <font>
      <b/>
      <sz val="28"/>
      <color theme="0"/>
      <name val="Arial"/>
      <family val="2"/>
    </font>
    <font>
      <b/>
      <sz val="20"/>
      <name val="Arial"/>
      <family val="2"/>
    </font>
    <font>
      <b/>
      <sz val="24"/>
      <color theme="0"/>
      <name val="Calibri"/>
      <family val="2"/>
      <scheme val="minor"/>
    </font>
  </fonts>
  <fills count="8">
    <fill>
      <patternFill patternType="none"/>
    </fill>
    <fill>
      <patternFill patternType="gray125"/>
    </fill>
    <fill>
      <patternFill patternType="solid">
        <fgColor theme="4" tint="-0.499984740745262"/>
        <bgColor indexed="64"/>
      </patternFill>
    </fill>
    <fill>
      <patternFill patternType="solid">
        <fgColor theme="4" tint="0.39997558519241921"/>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xf numFmtId="9" fontId="1" fillId="0" borderId="0" applyFont="0" applyFill="0" applyBorder="0" applyAlignment="0" applyProtection="0"/>
    <xf numFmtId="0" fontId="4" fillId="0" borderId="0"/>
    <xf numFmtId="164" fontId="1" fillId="0" borderId="0" applyFont="0" applyFill="0" applyBorder="0" applyAlignment="0" applyProtection="0"/>
  </cellStyleXfs>
  <cellXfs count="100">
    <xf numFmtId="0" fontId="0" fillId="0" borderId="0" xfId="0"/>
    <xf numFmtId="0" fontId="2" fillId="0" borderId="0" xfId="0" applyFont="1" applyAlignment="1">
      <alignment vertical="center"/>
    </xf>
    <xf numFmtId="0" fontId="0" fillId="0" borderId="0" xfId="0" applyAlignment="1">
      <alignment vertical="center"/>
    </xf>
    <xf numFmtId="0" fontId="3" fillId="0" borderId="0" xfId="0" applyFont="1" applyBorder="1" applyAlignment="1">
      <alignment vertical="center" wrapText="1"/>
    </xf>
    <xf numFmtId="2" fontId="3" fillId="0" borderId="0" xfId="0" applyNumberFormat="1" applyFont="1" applyBorder="1" applyAlignment="1">
      <alignment vertical="center"/>
    </xf>
    <xf numFmtId="0" fontId="3" fillId="0" borderId="0" xfId="0" applyFont="1" applyBorder="1" applyAlignment="1">
      <alignment vertical="center"/>
    </xf>
    <xf numFmtId="9" fontId="3" fillId="0" borderId="0" xfId="1" applyFont="1" applyBorder="1" applyAlignment="1">
      <alignment vertical="center"/>
    </xf>
    <xf numFmtId="165" fontId="3" fillId="0" borderId="0" xfId="0" applyNumberFormat="1" applyFont="1" applyBorder="1" applyAlignment="1">
      <alignment vertical="center"/>
    </xf>
    <xf numFmtId="0" fontId="3" fillId="0" borderId="0" xfId="0" applyFont="1" applyBorder="1" applyAlignment="1">
      <alignment horizontal="center" vertical="center"/>
    </xf>
    <xf numFmtId="0" fontId="0" fillId="0" borderId="0" xfId="0" applyAlignment="1">
      <alignment horizontal="center" vertical="center"/>
    </xf>
    <xf numFmtId="0" fontId="9" fillId="4" borderId="1" xfId="0" applyFont="1" applyFill="1" applyBorder="1" applyAlignment="1">
      <alignment horizontal="center" vertical="center" wrapText="1"/>
    </xf>
    <xf numFmtId="0" fontId="9" fillId="4" borderId="1" xfId="0" applyFont="1" applyFill="1" applyBorder="1" applyAlignment="1">
      <alignment horizontal="center" vertical="center"/>
    </xf>
    <xf numFmtId="0" fontId="7" fillId="0" borderId="1" xfId="0" applyFont="1" applyBorder="1" applyAlignment="1">
      <alignment horizontal="justify" vertical="center"/>
    </xf>
    <xf numFmtId="0" fontId="6" fillId="0" borderId="1" xfId="0" applyFont="1" applyFill="1" applyBorder="1" applyAlignment="1">
      <alignment horizontal="center" vertical="center" wrapText="1"/>
    </xf>
    <xf numFmtId="14" fontId="6" fillId="0" borderId="1" xfId="0" applyNumberFormat="1" applyFont="1" applyFill="1" applyBorder="1" applyAlignment="1">
      <alignment horizontal="center" vertical="center"/>
    </xf>
    <xf numFmtId="0" fontId="7" fillId="0" borderId="1" xfId="0" applyFont="1" applyBorder="1" applyAlignment="1">
      <alignment horizontal="justify" vertical="center" wrapText="1"/>
    </xf>
    <xf numFmtId="0" fontId="0" fillId="0" borderId="1" xfId="0" applyBorder="1" applyAlignment="1">
      <alignment vertical="center"/>
    </xf>
    <xf numFmtId="0" fontId="6" fillId="0" borderId="1" xfId="0" applyFont="1" applyBorder="1" applyAlignment="1">
      <alignment horizontal="justify" vertical="center"/>
    </xf>
    <xf numFmtId="0" fontId="8" fillId="0" borderId="1" xfId="0" applyFont="1" applyFill="1" applyBorder="1" applyAlignment="1">
      <alignment horizontal="center" vertical="center" wrapText="1"/>
    </xf>
    <xf numFmtId="0" fontId="7" fillId="0" borderId="1" xfId="0" applyFont="1" applyBorder="1" applyAlignment="1">
      <alignment horizontal="center" vertical="center"/>
    </xf>
    <xf numFmtId="14" fontId="8" fillId="0" borderId="1" xfId="0" applyNumberFormat="1" applyFont="1" applyFill="1" applyBorder="1" applyAlignment="1">
      <alignment horizontal="center" vertical="center"/>
    </xf>
    <xf numFmtId="0" fontId="6" fillId="0" borderId="1" xfId="0" applyFont="1" applyFill="1" applyBorder="1" applyAlignment="1">
      <alignment vertical="center" wrapText="1"/>
    </xf>
    <xf numFmtId="0" fontId="6" fillId="0" borderId="1" xfId="0" applyFont="1" applyFill="1" applyBorder="1" applyAlignment="1">
      <alignment horizontal="center" vertical="center" wrapText="1"/>
    </xf>
    <xf numFmtId="0" fontId="6" fillId="0" borderId="1" xfId="0" applyFont="1" applyBorder="1" applyAlignment="1">
      <alignment horizontal="center" vertical="center"/>
    </xf>
    <xf numFmtId="0" fontId="12" fillId="0" borderId="1" xfId="0" applyFont="1" applyBorder="1" applyAlignment="1">
      <alignment horizontal="justify" vertical="center"/>
    </xf>
    <xf numFmtId="0" fontId="13" fillId="0" borderId="1" xfId="0" applyFont="1" applyFill="1" applyBorder="1" applyAlignment="1">
      <alignment horizontal="center" vertical="center" wrapText="1"/>
    </xf>
    <xf numFmtId="14" fontId="13" fillId="0" borderId="1" xfId="0" applyNumberFormat="1" applyFont="1" applyFill="1" applyBorder="1" applyAlignment="1">
      <alignment horizontal="center" vertical="center"/>
    </xf>
    <xf numFmtId="16" fontId="13" fillId="0" borderId="1" xfId="0" applyNumberFormat="1" applyFont="1" applyFill="1" applyBorder="1" applyAlignment="1">
      <alignment horizontal="center" vertical="center" wrapText="1"/>
    </xf>
    <xf numFmtId="0" fontId="13" fillId="0" borderId="1" xfId="0" applyFont="1" applyFill="1" applyBorder="1" applyAlignment="1">
      <alignment vertical="center" wrapText="1"/>
    </xf>
    <xf numFmtId="14" fontId="14" fillId="0" borderId="1" xfId="0" applyNumberFormat="1" applyFont="1" applyFill="1" applyBorder="1" applyAlignment="1">
      <alignment horizontal="center" vertical="center"/>
    </xf>
    <xf numFmtId="0" fontId="14" fillId="0" borderId="1" xfId="0" applyFont="1" applyFill="1" applyBorder="1" applyAlignment="1">
      <alignment horizontal="center" vertical="center" wrapText="1"/>
    </xf>
    <xf numFmtId="0" fontId="0" fillId="0" borderId="0" xfId="0" applyAlignment="1">
      <alignment horizontal="center"/>
    </xf>
    <xf numFmtId="0" fontId="7" fillId="7" borderId="1" xfId="0" applyFont="1" applyFill="1" applyBorder="1" applyAlignment="1">
      <alignment horizontal="justify" vertical="center"/>
    </xf>
    <xf numFmtId="0" fontId="7" fillId="7" borderId="1" xfId="0" applyFont="1" applyFill="1" applyBorder="1" applyAlignment="1">
      <alignment horizontal="justify" vertical="center" wrapText="1"/>
    </xf>
    <xf numFmtId="0" fontId="6" fillId="0" borderId="1" xfId="0" applyFont="1" applyFill="1" applyBorder="1" applyAlignment="1">
      <alignment horizontal="center" vertical="center" wrapText="1"/>
    </xf>
    <xf numFmtId="0" fontId="7" fillId="7" borderId="7" xfId="0" applyFont="1" applyFill="1" applyBorder="1" applyAlignment="1">
      <alignment horizontal="justify" vertical="center"/>
    </xf>
    <xf numFmtId="0" fontId="10" fillId="4" borderId="1" xfId="0" applyFont="1" applyFill="1" applyBorder="1" applyAlignment="1">
      <alignment horizontal="center" vertical="center" wrapText="1"/>
    </xf>
    <xf numFmtId="0" fontId="10" fillId="4" borderId="1" xfId="0" applyFont="1" applyFill="1" applyBorder="1" applyAlignment="1">
      <alignment horizontal="center" vertical="center"/>
    </xf>
    <xf numFmtId="0" fontId="24" fillId="0" borderId="1" xfId="0" applyFont="1" applyBorder="1" applyAlignment="1">
      <alignment horizontal="center" vertical="center" wrapText="1"/>
    </xf>
    <xf numFmtId="0" fontId="25" fillId="0" borderId="1" xfId="0" applyFont="1" applyBorder="1" applyAlignment="1">
      <alignment vertical="center" wrapText="1"/>
    </xf>
    <xf numFmtId="14" fontId="26" fillId="0" borderId="1" xfId="0" applyNumberFormat="1" applyFont="1" applyBorder="1" applyAlignment="1">
      <alignment horizontal="center" vertical="center" wrapText="1"/>
    </xf>
    <xf numFmtId="0" fontId="26" fillId="0" borderId="1" xfId="0" applyFont="1" applyBorder="1" applyAlignment="1">
      <alignment vertical="center" wrapText="1"/>
    </xf>
    <xf numFmtId="0" fontId="26" fillId="0" borderId="1" xfId="0" applyFont="1" applyBorder="1" applyAlignment="1">
      <alignment horizontal="justify" vertical="center" wrapText="1"/>
    </xf>
    <xf numFmtId="0" fontId="15" fillId="2" borderId="1" xfId="0" applyFont="1" applyFill="1" applyBorder="1" applyAlignment="1">
      <alignment horizontal="center" vertical="center"/>
    </xf>
    <xf numFmtId="0" fontId="19" fillId="6" borderId="1" xfId="0" applyFont="1" applyFill="1" applyBorder="1" applyAlignment="1">
      <alignment horizontal="center" vertical="center"/>
    </xf>
    <xf numFmtId="0" fontId="6" fillId="0" borderId="1" xfId="0" applyFont="1" applyBorder="1" applyAlignment="1">
      <alignment horizontal="center" vertical="center" wrapText="1"/>
    </xf>
    <xf numFmtId="0" fontId="19" fillId="3" borderId="1" xfId="0" applyFont="1" applyFill="1" applyBorder="1" applyAlignment="1">
      <alignment horizontal="center" vertical="center"/>
    </xf>
    <xf numFmtId="0" fontId="19" fillId="5" borderId="1" xfId="0" applyFont="1" applyFill="1" applyBorder="1" applyAlignment="1">
      <alignment horizontal="center" vertical="center"/>
    </xf>
    <xf numFmtId="0" fontId="19" fillId="6" borderId="1" xfId="0" applyFont="1" applyFill="1" applyBorder="1" applyAlignment="1">
      <alignment horizontal="center" vertical="center" wrapText="1"/>
    </xf>
    <xf numFmtId="0" fontId="19" fillId="5" borderId="1" xfId="0" applyFont="1" applyFill="1" applyBorder="1" applyAlignment="1">
      <alignment horizontal="center" vertical="center" wrapText="1"/>
    </xf>
    <xf numFmtId="0" fontId="19" fillId="3" borderId="1" xfId="0" applyFont="1" applyFill="1" applyBorder="1" applyAlignment="1">
      <alignment horizontal="center" vertical="center" wrapText="1"/>
    </xf>
    <xf numFmtId="0" fontId="7" fillId="0" borderId="5" xfId="0" applyFont="1" applyBorder="1" applyAlignment="1">
      <alignment horizontal="justify" vertical="center" wrapText="1"/>
    </xf>
    <xf numFmtId="0" fontId="7" fillId="0" borderId="7" xfId="0" applyFont="1" applyBorder="1" applyAlignment="1">
      <alignment horizontal="justify" vertical="center" wrapText="1"/>
    </xf>
    <xf numFmtId="0" fontId="15" fillId="2" borderId="1" xfId="0" applyFont="1" applyFill="1" applyBorder="1" applyAlignment="1">
      <alignment horizontal="center" vertical="center" wrapText="1"/>
    </xf>
    <xf numFmtId="0" fontId="17" fillId="0" borderId="1" xfId="0" applyFont="1" applyBorder="1" applyAlignment="1">
      <alignment horizontal="center" vertical="center" wrapText="1"/>
    </xf>
    <xf numFmtId="164" fontId="19" fillId="5" borderId="1" xfId="3" applyFont="1" applyFill="1" applyBorder="1" applyAlignment="1">
      <alignment horizontal="center" vertical="center" wrapText="1"/>
    </xf>
    <xf numFmtId="0" fontId="7" fillId="0" borderId="1" xfId="0" applyFont="1" applyBorder="1" applyAlignment="1">
      <alignment horizontal="center" vertical="center" wrapText="1"/>
    </xf>
    <xf numFmtId="0" fontId="7" fillId="0" borderId="1" xfId="0" applyFont="1" applyBorder="1" applyAlignment="1">
      <alignment horizontal="justify" vertical="center" wrapText="1"/>
    </xf>
    <xf numFmtId="0" fontId="7" fillId="7" borderId="5" xfId="0" applyFont="1" applyFill="1" applyBorder="1" applyAlignment="1">
      <alignment horizontal="justify" vertical="center" wrapText="1"/>
    </xf>
    <xf numFmtId="0" fontId="7" fillId="7" borderId="6" xfId="0" applyFont="1" applyFill="1" applyBorder="1" applyAlignment="1">
      <alignment horizontal="justify" vertical="center" wrapText="1"/>
    </xf>
    <xf numFmtId="0" fontId="7" fillId="7" borderId="7" xfId="0" applyFont="1" applyFill="1" applyBorder="1" applyAlignment="1">
      <alignment horizontal="justify" vertical="center" wrapText="1"/>
    </xf>
    <xf numFmtId="0" fontId="5" fillId="0" borderId="1" xfId="0" applyFont="1" applyBorder="1" applyAlignment="1">
      <alignment horizontal="center" vertical="center" wrapText="1"/>
    </xf>
    <xf numFmtId="0" fontId="7" fillId="0" borderId="6" xfId="0" applyFont="1" applyBorder="1" applyAlignment="1">
      <alignment horizontal="justify" vertical="center" wrapText="1"/>
    </xf>
    <xf numFmtId="0" fontId="28" fillId="5" borderId="1" xfId="0" applyFont="1" applyFill="1" applyBorder="1" applyAlignment="1">
      <alignment horizontal="center" vertical="center" wrapText="1"/>
    </xf>
    <xf numFmtId="0" fontId="28" fillId="3" borderId="1" xfId="0" applyFont="1" applyFill="1" applyBorder="1" applyAlignment="1">
      <alignment horizontal="center" vertical="center" wrapText="1"/>
    </xf>
    <xf numFmtId="0" fontId="27" fillId="2" borderId="1" xfId="0" applyFont="1" applyFill="1" applyBorder="1" applyAlignment="1">
      <alignment horizontal="center" vertical="center"/>
    </xf>
    <xf numFmtId="0" fontId="11" fillId="0" borderId="5"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7" xfId="0" applyFont="1" applyBorder="1" applyAlignment="1">
      <alignment horizontal="center" vertical="center" wrapText="1"/>
    </xf>
    <xf numFmtId="0" fontId="28" fillId="5" borderId="2" xfId="0" applyFont="1" applyFill="1" applyBorder="1" applyAlignment="1">
      <alignment horizontal="center" vertical="center"/>
    </xf>
    <xf numFmtId="0" fontId="28" fillId="5" borderId="4" xfId="0" applyFont="1" applyFill="1" applyBorder="1" applyAlignment="1">
      <alignment horizontal="center" vertical="center"/>
    </xf>
    <xf numFmtId="0" fontId="28" fillId="3" borderId="2" xfId="0" applyFont="1" applyFill="1" applyBorder="1" applyAlignment="1">
      <alignment horizontal="center" vertical="center"/>
    </xf>
    <xf numFmtId="0" fontId="28" fillId="3" borderId="4" xfId="0" applyFont="1" applyFill="1" applyBorder="1" applyAlignment="1">
      <alignment horizontal="center" vertical="center"/>
    </xf>
    <xf numFmtId="0" fontId="11" fillId="0" borderId="1" xfId="0" applyFont="1" applyBorder="1" applyAlignment="1">
      <alignment horizontal="center" vertical="center" wrapText="1"/>
    </xf>
    <xf numFmtId="0" fontId="12" fillId="0" borderId="5" xfId="0" applyFont="1" applyBorder="1" applyAlignment="1">
      <alignment horizontal="justify" vertical="center" wrapText="1"/>
    </xf>
    <xf numFmtId="0" fontId="12" fillId="0" borderId="6" xfId="0" applyFont="1" applyBorder="1" applyAlignment="1">
      <alignment horizontal="justify" vertical="center" wrapText="1"/>
    </xf>
    <xf numFmtId="0" fontId="12" fillId="0" borderId="7" xfId="0" applyFont="1" applyBorder="1" applyAlignment="1">
      <alignment horizontal="justify" vertical="center" wrapText="1"/>
    </xf>
    <xf numFmtId="14" fontId="26" fillId="0" borderId="1" xfId="0" applyNumberFormat="1" applyFont="1" applyBorder="1" applyAlignment="1">
      <alignment horizontal="center" vertical="center" wrapText="1"/>
    </xf>
    <xf numFmtId="0" fontId="26" fillId="0" borderId="1" xfId="0" applyFont="1" applyBorder="1" applyAlignment="1">
      <alignment horizontal="center" vertical="center" wrapText="1"/>
    </xf>
    <xf numFmtId="0" fontId="29" fillId="2" borderId="1" xfId="0" applyFont="1" applyFill="1" applyBorder="1" applyAlignment="1">
      <alignment horizontal="center" vertical="center" wrapText="1"/>
    </xf>
    <xf numFmtId="0" fontId="23" fillId="3" borderId="1" xfId="0" applyFont="1" applyFill="1" applyBorder="1" applyAlignment="1">
      <alignment horizontal="center" vertical="center"/>
    </xf>
    <xf numFmtId="0" fontId="23" fillId="3" borderId="1" xfId="0" applyFont="1" applyFill="1" applyBorder="1" applyAlignment="1">
      <alignment horizontal="center" vertical="center" wrapText="1"/>
    </xf>
    <xf numFmtId="0" fontId="23" fillId="5" borderId="1" xfId="0" applyFont="1" applyFill="1" applyBorder="1" applyAlignment="1">
      <alignment horizontal="center" vertical="center"/>
    </xf>
    <xf numFmtId="164" fontId="23" fillId="5" borderId="1" xfId="3" applyFont="1" applyFill="1" applyBorder="1" applyAlignment="1">
      <alignment horizontal="center" vertical="center" wrapText="1"/>
    </xf>
    <xf numFmtId="0" fontId="23" fillId="5" borderId="1" xfId="0" applyFont="1" applyFill="1" applyBorder="1" applyAlignment="1">
      <alignment horizontal="center" vertical="center" wrapText="1"/>
    </xf>
    <xf numFmtId="0" fontId="23" fillId="6" borderId="1" xfId="0" applyFont="1" applyFill="1" applyBorder="1" applyAlignment="1">
      <alignment horizontal="center" vertical="center"/>
    </xf>
    <xf numFmtId="0" fontId="23" fillId="6" borderId="1" xfId="0" applyFont="1" applyFill="1" applyBorder="1" applyAlignment="1">
      <alignment horizontal="center" vertical="center" wrapText="1"/>
    </xf>
    <xf numFmtId="0" fontId="24" fillId="0" borderId="2" xfId="0" applyFont="1" applyBorder="1" applyAlignment="1">
      <alignment horizontal="center" vertical="center" wrapText="1"/>
    </xf>
    <xf numFmtId="0" fontId="24" fillId="0" borderId="4" xfId="0" applyFont="1" applyBorder="1" applyAlignment="1">
      <alignment horizontal="center" vertical="center" wrapText="1"/>
    </xf>
    <xf numFmtId="0" fontId="20" fillId="0" borderId="1" xfId="0" applyFont="1" applyBorder="1" applyAlignment="1">
      <alignment horizontal="center"/>
    </xf>
    <xf numFmtId="0" fontId="21" fillId="0" borderId="1" xfId="0" applyFont="1" applyBorder="1" applyAlignment="1">
      <alignment horizontal="justify" vertical="center" wrapText="1"/>
    </xf>
    <xf numFmtId="0" fontId="6" fillId="0" borderId="5" xfId="0" applyFont="1" applyBorder="1" applyAlignment="1">
      <alignment horizontal="justify" vertical="center" wrapText="1"/>
    </xf>
    <xf numFmtId="0" fontId="6" fillId="0" borderId="6" xfId="0" applyFont="1" applyBorder="1" applyAlignment="1">
      <alignment horizontal="justify" vertical="center" wrapText="1"/>
    </xf>
    <xf numFmtId="0" fontId="6" fillId="0" borderId="7" xfId="0" applyFont="1" applyBorder="1" applyAlignment="1">
      <alignment horizontal="justify" vertical="center" wrapText="1"/>
    </xf>
    <xf numFmtId="0" fontId="19" fillId="6" borderId="2" xfId="0" applyFont="1" applyFill="1" applyBorder="1" applyAlignment="1">
      <alignment horizontal="center" vertical="center" wrapText="1"/>
    </xf>
    <xf numFmtId="0" fontId="19" fillId="6" borderId="3" xfId="0" applyFont="1" applyFill="1" applyBorder="1" applyAlignment="1">
      <alignment horizontal="center" vertical="center" wrapText="1"/>
    </xf>
    <xf numFmtId="0" fontId="19" fillId="6" borderId="4"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1" xfId="0" applyFont="1" applyBorder="1" applyAlignment="1">
      <alignment horizontal="justify" vertical="center" wrapText="1"/>
    </xf>
    <xf numFmtId="0" fontId="22" fillId="0" borderId="1" xfId="0" applyFont="1" applyBorder="1" applyAlignment="1">
      <alignment horizontal="center" vertical="center" wrapText="1"/>
    </xf>
  </cellXfs>
  <cellStyles count="4">
    <cellStyle name="Moneda" xfId="3" builtinId="4"/>
    <cellStyle name="Normal" xfId="0" builtinId="0"/>
    <cellStyle name="Normal 5 2" xfId="2"/>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4"/>
  <sheetViews>
    <sheetView tabSelected="1" zoomScale="25" zoomScaleNormal="25" workbookViewId="0">
      <selection activeCell="F7" sqref="F7:F8"/>
    </sheetView>
  </sheetViews>
  <sheetFormatPr baseColWidth="10" defaultRowHeight="15" x14ac:dyDescent="0.25"/>
  <cols>
    <col min="1" max="1" width="37" style="9" bestFit="1" customWidth="1"/>
    <col min="2" max="2" width="82.28515625" style="3" customWidth="1"/>
    <col min="3" max="3" width="57.42578125" style="8" customWidth="1"/>
    <col min="4" max="4" width="66" style="5" customWidth="1"/>
    <col min="5" max="5" width="74.7109375" style="5" customWidth="1"/>
    <col min="6" max="6" width="255.5703125" style="2" customWidth="1"/>
    <col min="7" max="16384" width="11.42578125" style="2"/>
  </cols>
  <sheetData>
    <row r="1" spans="1:6" s="1" customFormat="1" ht="111" customHeight="1" x14ac:dyDescent="0.25">
      <c r="A1" s="43" t="s">
        <v>132</v>
      </c>
      <c r="B1" s="43"/>
      <c r="C1" s="43"/>
      <c r="D1" s="43"/>
      <c r="E1" s="43"/>
      <c r="F1" s="43"/>
    </row>
    <row r="2" spans="1:6" s="1" customFormat="1" ht="109.5" customHeight="1" x14ac:dyDescent="0.25">
      <c r="A2" s="46" t="s">
        <v>12</v>
      </c>
      <c r="B2" s="46"/>
      <c r="C2" s="50" t="s">
        <v>95</v>
      </c>
      <c r="D2" s="50"/>
      <c r="E2" s="50"/>
      <c r="F2" s="50"/>
    </row>
    <row r="3" spans="1:6" s="1" customFormat="1" ht="100.5" customHeight="1" x14ac:dyDescent="0.25">
      <c r="A3" s="47" t="s">
        <v>13</v>
      </c>
      <c r="B3" s="47"/>
      <c r="C3" s="49" t="s">
        <v>108</v>
      </c>
      <c r="D3" s="49"/>
      <c r="E3" s="49"/>
      <c r="F3" s="49"/>
    </row>
    <row r="4" spans="1:6" s="1" customFormat="1" ht="99" customHeight="1" x14ac:dyDescent="0.25">
      <c r="A4" s="47" t="s">
        <v>33</v>
      </c>
      <c r="B4" s="47"/>
      <c r="C4" s="49" t="s">
        <v>133</v>
      </c>
      <c r="D4" s="49"/>
      <c r="E4" s="49"/>
      <c r="F4" s="49"/>
    </row>
    <row r="5" spans="1:6" s="1" customFormat="1" ht="83.25" customHeight="1" x14ac:dyDescent="0.25">
      <c r="A5" s="44" t="s">
        <v>15</v>
      </c>
      <c r="B5" s="44"/>
      <c r="C5" s="48" t="s">
        <v>131</v>
      </c>
      <c r="D5" s="48"/>
      <c r="E5" s="48"/>
      <c r="F5" s="48"/>
    </row>
    <row r="6" spans="1:6" ht="57" customHeight="1" x14ac:dyDescent="0.25">
      <c r="A6" s="10" t="s">
        <v>7</v>
      </c>
      <c r="B6" s="10" t="s">
        <v>0</v>
      </c>
      <c r="C6" s="11" t="s">
        <v>1</v>
      </c>
      <c r="D6" s="11" t="s">
        <v>2</v>
      </c>
      <c r="E6" s="11" t="s">
        <v>3</v>
      </c>
      <c r="F6" s="11" t="s">
        <v>149</v>
      </c>
    </row>
    <row r="7" spans="1:6" ht="408.75" customHeight="1" x14ac:dyDescent="0.25">
      <c r="A7" s="45" t="s">
        <v>16</v>
      </c>
      <c r="B7" s="12" t="s">
        <v>140</v>
      </c>
      <c r="C7" s="13" t="s">
        <v>18</v>
      </c>
      <c r="D7" s="14" t="s">
        <v>134</v>
      </c>
      <c r="E7" s="14" t="s">
        <v>136</v>
      </c>
      <c r="F7" s="51" t="s">
        <v>155</v>
      </c>
    </row>
    <row r="8" spans="1:6" ht="301.5" customHeight="1" x14ac:dyDescent="0.25">
      <c r="A8" s="45"/>
      <c r="B8" s="12" t="s">
        <v>141</v>
      </c>
      <c r="C8" s="13" t="s">
        <v>18</v>
      </c>
      <c r="D8" s="14" t="str">
        <f>+E7</f>
        <v>Abril</v>
      </c>
      <c r="E8" s="14" t="s">
        <v>112</v>
      </c>
      <c r="F8" s="52"/>
    </row>
    <row r="9" spans="1:6" ht="409.6" customHeight="1" x14ac:dyDescent="0.25">
      <c r="A9" s="45"/>
      <c r="B9" s="12" t="s">
        <v>142</v>
      </c>
      <c r="C9" s="13" t="s">
        <v>18</v>
      </c>
      <c r="D9" s="14" t="s">
        <v>112</v>
      </c>
      <c r="E9" s="14" t="s">
        <v>112</v>
      </c>
      <c r="F9" s="32" t="s">
        <v>154</v>
      </c>
    </row>
    <row r="10" spans="1:6" ht="76.5" customHeight="1" x14ac:dyDescent="0.25">
      <c r="A10" s="45"/>
      <c r="B10" s="12" t="s">
        <v>143</v>
      </c>
      <c r="C10" s="13" t="s">
        <v>18</v>
      </c>
      <c r="D10" s="14" t="s">
        <v>113</v>
      </c>
      <c r="E10" s="14" t="s">
        <v>114</v>
      </c>
      <c r="F10" s="16"/>
    </row>
    <row r="11" spans="1:6" ht="76.5" customHeight="1" x14ac:dyDescent="0.25">
      <c r="A11" s="45"/>
      <c r="B11" s="17" t="s">
        <v>144</v>
      </c>
      <c r="C11" s="18" t="s">
        <v>18</v>
      </c>
      <c r="D11" s="14" t="s">
        <v>113</v>
      </c>
      <c r="E11" s="14" t="s">
        <v>114</v>
      </c>
      <c r="F11" s="16"/>
    </row>
    <row r="12" spans="1:6" ht="76.5" customHeight="1" x14ac:dyDescent="0.25">
      <c r="A12" s="45"/>
      <c r="B12" s="17" t="s">
        <v>145</v>
      </c>
      <c r="C12" s="18" t="s">
        <v>32</v>
      </c>
      <c r="D12" s="14" t="s">
        <v>113</v>
      </c>
      <c r="E12" s="14" t="s">
        <v>114</v>
      </c>
      <c r="F12" s="16"/>
    </row>
    <row r="13" spans="1:6" ht="76.5" customHeight="1" x14ac:dyDescent="0.25">
      <c r="A13" s="45"/>
      <c r="B13" s="17" t="s">
        <v>146</v>
      </c>
      <c r="C13" s="18" t="s">
        <v>18</v>
      </c>
      <c r="D13" s="14" t="s">
        <v>113</v>
      </c>
      <c r="E13" s="14" t="s">
        <v>114</v>
      </c>
      <c r="F13" s="16"/>
    </row>
    <row r="14" spans="1:6" ht="76.5" customHeight="1" x14ac:dyDescent="0.25">
      <c r="A14" s="45"/>
      <c r="B14" s="17" t="s">
        <v>147</v>
      </c>
      <c r="C14" s="18" t="s">
        <v>18</v>
      </c>
      <c r="D14" s="14" t="s">
        <v>113</v>
      </c>
      <c r="E14" s="14" t="s">
        <v>114</v>
      </c>
      <c r="F14" s="16"/>
    </row>
    <row r="15" spans="1:6" ht="76.5" customHeight="1" x14ac:dyDescent="0.25">
      <c r="A15" s="45"/>
      <c r="B15" s="21" t="s">
        <v>148</v>
      </c>
      <c r="C15" s="13" t="s">
        <v>18</v>
      </c>
      <c r="D15" s="14" t="s">
        <v>113</v>
      </c>
      <c r="E15" s="14" t="s">
        <v>114</v>
      </c>
      <c r="F15" s="16"/>
    </row>
    <row r="16" spans="1:6" ht="76.5" customHeight="1" x14ac:dyDescent="0.25">
      <c r="A16" s="45"/>
      <c r="B16" s="17" t="s">
        <v>139</v>
      </c>
      <c r="C16" s="13" t="s">
        <v>24</v>
      </c>
      <c r="D16" s="14" t="s">
        <v>113</v>
      </c>
      <c r="E16" s="14" t="s">
        <v>114</v>
      </c>
      <c r="F16" s="16"/>
    </row>
    <row r="17" spans="1:7" ht="76.5" customHeight="1" x14ac:dyDescent="0.25">
      <c r="A17" s="45"/>
      <c r="B17" s="17" t="s">
        <v>138</v>
      </c>
      <c r="C17" s="23" t="s">
        <v>56</v>
      </c>
      <c r="D17" s="14" t="s">
        <v>113</v>
      </c>
      <c r="E17" s="14" t="s">
        <v>114</v>
      </c>
      <c r="F17" s="16"/>
    </row>
    <row r="18" spans="1:7" ht="76.5" customHeight="1" x14ac:dyDescent="0.25">
      <c r="A18" s="23" t="s">
        <v>36</v>
      </c>
      <c r="B18" s="17" t="s">
        <v>137</v>
      </c>
      <c r="C18" s="13" t="s">
        <v>57</v>
      </c>
      <c r="D18" s="14" t="s">
        <v>113</v>
      </c>
      <c r="E18" s="14" t="s">
        <v>114</v>
      </c>
      <c r="F18" s="16"/>
    </row>
    <row r="19" spans="1:7" s="5" customFormat="1" ht="76.5" customHeight="1" x14ac:dyDescent="0.25">
      <c r="A19" s="23" t="s">
        <v>150</v>
      </c>
      <c r="B19" s="17" t="s">
        <v>151</v>
      </c>
      <c r="C19" s="34" t="s">
        <v>152</v>
      </c>
      <c r="D19" s="14" t="s">
        <v>114</v>
      </c>
      <c r="E19" s="14" t="s">
        <v>153</v>
      </c>
      <c r="F19" s="16"/>
      <c r="G19" s="2"/>
    </row>
    <row r="20" spans="1:7" s="5" customFormat="1" ht="27.75" customHeight="1" x14ac:dyDescent="0.25">
      <c r="A20" s="8"/>
      <c r="B20" s="3"/>
      <c r="C20" s="8"/>
      <c r="F20" s="2"/>
      <c r="G20" s="2"/>
    </row>
    <row r="21" spans="1:7" s="5" customFormat="1" ht="27.75" customHeight="1" x14ac:dyDescent="0.25">
      <c r="A21" s="8"/>
      <c r="B21" s="3"/>
      <c r="C21" s="8"/>
      <c r="F21" s="2"/>
      <c r="G21" s="2"/>
    </row>
    <row r="22" spans="1:7" s="5" customFormat="1" ht="27.75" customHeight="1" x14ac:dyDescent="0.25">
      <c r="A22" s="8"/>
      <c r="B22" s="3"/>
      <c r="C22" s="8"/>
      <c r="F22" s="2"/>
      <c r="G22" s="2"/>
    </row>
    <row r="23" spans="1:7" s="5" customFormat="1" ht="33" customHeight="1" x14ac:dyDescent="0.25">
      <c r="A23" s="8"/>
      <c r="B23" s="3"/>
      <c r="C23" s="8"/>
      <c r="F23" s="2"/>
      <c r="G23" s="2"/>
    </row>
    <row r="24" spans="1:7" s="5" customFormat="1" ht="28.5" customHeight="1" x14ac:dyDescent="0.25">
      <c r="A24" s="8"/>
      <c r="B24" s="3"/>
      <c r="C24" s="8"/>
      <c r="F24" s="2"/>
      <c r="G24" s="2"/>
    </row>
  </sheetData>
  <mergeCells count="11">
    <mergeCell ref="A1:F1"/>
    <mergeCell ref="A5:B5"/>
    <mergeCell ref="A7:A17"/>
    <mergeCell ref="A2:B2"/>
    <mergeCell ref="A3:B3"/>
    <mergeCell ref="A4:B4"/>
    <mergeCell ref="C5:F5"/>
    <mergeCell ref="C4:F4"/>
    <mergeCell ref="C3:F3"/>
    <mergeCell ref="C2:F2"/>
    <mergeCell ref="F7:F8"/>
  </mergeCell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2"/>
  <sheetViews>
    <sheetView zoomScale="25" zoomScaleNormal="25" workbookViewId="0">
      <selection activeCell="F6" sqref="F6:F12"/>
    </sheetView>
  </sheetViews>
  <sheetFormatPr baseColWidth="10" defaultRowHeight="15" x14ac:dyDescent="0.25"/>
  <cols>
    <col min="1" max="1" width="50.140625" style="9" customWidth="1"/>
    <col min="2" max="2" width="93" style="3" customWidth="1"/>
    <col min="3" max="3" width="81.5703125" style="5" customWidth="1"/>
    <col min="4" max="4" width="61.5703125" style="5" customWidth="1"/>
    <col min="5" max="5" width="95.42578125" style="5" customWidth="1"/>
    <col min="6" max="6" width="132.28515625" style="2" customWidth="1"/>
    <col min="7" max="16384" width="11.42578125" style="2"/>
  </cols>
  <sheetData>
    <row r="1" spans="1:6" s="1" customFormat="1" ht="109.5" customHeight="1" x14ac:dyDescent="0.25">
      <c r="A1" s="53" t="s">
        <v>183</v>
      </c>
      <c r="B1" s="53"/>
      <c r="C1" s="53"/>
      <c r="D1" s="53"/>
      <c r="E1" s="53"/>
      <c r="F1" s="53"/>
    </row>
    <row r="2" spans="1:6" s="1" customFormat="1" ht="105" customHeight="1" x14ac:dyDescent="0.25">
      <c r="A2" s="46" t="s">
        <v>12</v>
      </c>
      <c r="B2" s="46"/>
      <c r="C2" s="50" t="s">
        <v>5</v>
      </c>
      <c r="D2" s="50"/>
      <c r="E2" s="50"/>
      <c r="F2" s="50"/>
    </row>
    <row r="3" spans="1:6" s="1" customFormat="1" ht="103.5" customHeight="1" x14ac:dyDescent="0.25">
      <c r="A3" s="47" t="s">
        <v>13</v>
      </c>
      <c r="B3" s="47"/>
      <c r="C3" s="49" t="s">
        <v>185</v>
      </c>
      <c r="D3" s="49"/>
      <c r="E3" s="49"/>
      <c r="F3" s="49"/>
    </row>
    <row r="4" spans="1:6" s="1" customFormat="1" ht="99.75" customHeight="1" x14ac:dyDescent="0.25">
      <c r="A4" s="44" t="s">
        <v>15</v>
      </c>
      <c r="B4" s="44"/>
      <c r="C4" s="48" t="s">
        <v>131</v>
      </c>
      <c r="D4" s="48"/>
      <c r="E4" s="48"/>
      <c r="F4" s="48" t="s">
        <v>149</v>
      </c>
    </row>
    <row r="5" spans="1:6" ht="111" customHeight="1" x14ac:dyDescent="0.25">
      <c r="A5" s="10" t="s">
        <v>7</v>
      </c>
      <c r="B5" s="10" t="s">
        <v>0</v>
      </c>
      <c r="C5" s="11" t="s">
        <v>1</v>
      </c>
      <c r="D5" s="11" t="s">
        <v>2</v>
      </c>
      <c r="E5" s="11" t="s">
        <v>3</v>
      </c>
      <c r="F5" s="48"/>
    </row>
    <row r="6" spans="1:6" ht="90" customHeight="1" x14ac:dyDescent="0.25">
      <c r="A6" s="99" t="s">
        <v>16</v>
      </c>
      <c r="B6" s="12" t="s">
        <v>14</v>
      </c>
      <c r="C6" s="34" t="s">
        <v>18</v>
      </c>
      <c r="D6" s="14" t="s">
        <v>134</v>
      </c>
      <c r="E6" s="14" t="s">
        <v>135</v>
      </c>
      <c r="F6" s="98" t="s">
        <v>184</v>
      </c>
    </row>
    <row r="7" spans="1:6" ht="90" customHeight="1" x14ac:dyDescent="0.25">
      <c r="A7" s="99"/>
      <c r="B7" s="12" t="s">
        <v>6</v>
      </c>
      <c r="C7" s="34" t="s">
        <v>18</v>
      </c>
      <c r="D7" s="14" t="s">
        <v>134</v>
      </c>
      <c r="E7" s="14" t="s">
        <v>135</v>
      </c>
      <c r="F7" s="98"/>
    </row>
    <row r="8" spans="1:6" ht="90" customHeight="1" x14ac:dyDescent="0.25">
      <c r="A8" s="99"/>
      <c r="B8" s="12" t="s">
        <v>8</v>
      </c>
      <c r="C8" s="34" t="s">
        <v>18</v>
      </c>
      <c r="D8" s="14" t="s">
        <v>134</v>
      </c>
      <c r="E8" s="14" t="s">
        <v>135</v>
      </c>
      <c r="F8" s="98"/>
    </row>
    <row r="9" spans="1:6" ht="90" customHeight="1" x14ac:dyDescent="0.25">
      <c r="A9" s="99"/>
      <c r="B9" s="12" t="s">
        <v>9</v>
      </c>
      <c r="C9" s="34" t="s">
        <v>18</v>
      </c>
      <c r="D9" s="14" t="s">
        <v>134</v>
      </c>
      <c r="E9" s="14" t="s">
        <v>135</v>
      </c>
      <c r="F9" s="98"/>
    </row>
    <row r="10" spans="1:6" ht="90" customHeight="1" x14ac:dyDescent="0.25">
      <c r="A10" s="99"/>
      <c r="B10" s="17" t="s">
        <v>10</v>
      </c>
      <c r="C10" s="18" t="s">
        <v>18</v>
      </c>
      <c r="D10" s="20" t="s">
        <v>136</v>
      </c>
      <c r="E10" s="20" t="s">
        <v>112</v>
      </c>
      <c r="F10" s="98"/>
    </row>
    <row r="11" spans="1:6" ht="90" customHeight="1" x14ac:dyDescent="0.25">
      <c r="A11" s="99"/>
      <c r="B11" s="21" t="s">
        <v>11</v>
      </c>
      <c r="C11" s="34" t="s">
        <v>18</v>
      </c>
      <c r="D11" s="20" t="s">
        <v>136</v>
      </c>
      <c r="E11" s="20" t="s">
        <v>112</v>
      </c>
      <c r="F11" s="98"/>
    </row>
    <row r="12" spans="1:6" ht="90" customHeight="1" x14ac:dyDescent="0.25">
      <c r="A12" s="99"/>
      <c r="B12" s="21" t="s">
        <v>4</v>
      </c>
      <c r="C12" s="34" t="s">
        <v>18</v>
      </c>
      <c r="D12" s="20" t="s">
        <v>136</v>
      </c>
      <c r="E12" s="20" t="s">
        <v>112</v>
      </c>
      <c r="F12" s="98"/>
    </row>
    <row r="14" spans="1:6" s="5" customFormat="1" x14ac:dyDescent="0.25">
      <c r="A14" s="8"/>
      <c r="B14" s="3"/>
      <c r="C14" s="4"/>
      <c r="F14" s="2"/>
    </row>
    <row r="16" spans="1:6" s="5" customFormat="1" ht="27.75" customHeight="1" x14ac:dyDescent="0.25">
      <c r="A16" s="8"/>
      <c r="B16" s="3"/>
      <c r="C16" s="6"/>
      <c r="D16" s="7"/>
      <c r="F16" s="2"/>
    </row>
    <row r="17" spans="1:6" s="5" customFormat="1" ht="27.75" customHeight="1" x14ac:dyDescent="0.25">
      <c r="A17" s="8"/>
      <c r="B17" s="3"/>
      <c r="F17" s="2"/>
    </row>
    <row r="18" spans="1:6" s="5" customFormat="1" ht="27.75" customHeight="1" x14ac:dyDescent="0.25">
      <c r="A18" s="8"/>
      <c r="B18" s="3"/>
      <c r="F18" s="2"/>
    </row>
    <row r="19" spans="1:6" s="5" customFormat="1" ht="27.75" customHeight="1" x14ac:dyDescent="0.25">
      <c r="A19" s="8"/>
      <c r="B19" s="3"/>
      <c r="F19" s="2"/>
    </row>
    <row r="20" spans="1:6" s="5" customFormat="1" ht="27.75" customHeight="1" x14ac:dyDescent="0.25">
      <c r="A20" s="8"/>
      <c r="B20" s="3"/>
      <c r="F20" s="2"/>
    </row>
    <row r="21" spans="1:6" s="5" customFormat="1" ht="33" customHeight="1" x14ac:dyDescent="0.25">
      <c r="A21" s="8"/>
      <c r="B21" s="3"/>
      <c r="F21" s="2"/>
    </row>
    <row r="22" spans="1:6" s="5" customFormat="1" ht="28.5" customHeight="1" x14ac:dyDescent="0.25">
      <c r="A22" s="8"/>
      <c r="B22" s="3"/>
      <c r="F22" s="2"/>
    </row>
  </sheetData>
  <mergeCells count="10">
    <mergeCell ref="A1:F1"/>
    <mergeCell ref="F4:F5"/>
    <mergeCell ref="F6:F12"/>
    <mergeCell ref="A6:A12"/>
    <mergeCell ref="A4:B4"/>
    <mergeCell ref="C4:E4"/>
    <mergeCell ref="A2:B2"/>
    <mergeCell ref="A3:B3"/>
    <mergeCell ref="C3:F3"/>
    <mergeCell ref="C2:F2"/>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5"/>
  <sheetViews>
    <sheetView zoomScale="25" zoomScaleNormal="25" workbookViewId="0">
      <selection sqref="A1:F1"/>
    </sheetView>
  </sheetViews>
  <sheetFormatPr baseColWidth="10" defaultRowHeight="15" x14ac:dyDescent="0.25"/>
  <cols>
    <col min="1" max="1" width="37" style="9" bestFit="1" customWidth="1"/>
    <col min="2" max="2" width="94.85546875" style="3" customWidth="1"/>
    <col min="3" max="3" width="64.140625" style="5" customWidth="1"/>
    <col min="4" max="4" width="68.85546875" style="5" customWidth="1"/>
    <col min="5" max="5" width="80.85546875" style="5" customWidth="1"/>
    <col min="6" max="6" width="255.42578125" style="2" customWidth="1"/>
    <col min="7" max="16384" width="11.42578125" style="2"/>
  </cols>
  <sheetData>
    <row r="1" spans="1:6" s="1" customFormat="1" ht="130.5" customHeight="1" x14ac:dyDescent="0.25">
      <c r="A1" s="53" t="s">
        <v>165</v>
      </c>
      <c r="B1" s="53"/>
      <c r="C1" s="53"/>
      <c r="D1" s="53"/>
      <c r="E1" s="53"/>
      <c r="F1" s="53"/>
    </row>
    <row r="2" spans="1:6" s="1" customFormat="1" ht="90" customHeight="1" x14ac:dyDescent="0.25">
      <c r="A2" s="46" t="s">
        <v>166</v>
      </c>
      <c r="B2" s="46"/>
      <c r="C2" s="50" t="s">
        <v>30</v>
      </c>
      <c r="D2" s="50"/>
      <c r="E2" s="50"/>
      <c r="F2" s="50"/>
    </row>
    <row r="3" spans="1:6" s="1" customFormat="1" ht="93.75" customHeight="1" x14ac:dyDescent="0.25">
      <c r="A3" s="47" t="s">
        <v>13</v>
      </c>
      <c r="B3" s="47"/>
      <c r="C3" s="49" t="s">
        <v>130</v>
      </c>
      <c r="D3" s="49"/>
      <c r="E3" s="49"/>
      <c r="F3" s="49"/>
    </row>
    <row r="4" spans="1:6" s="1" customFormat="1" ht="84.75" customHeight="1" x14ac:dyDescent="0.25">
      <c r="A4" s="47" t="s">
        <v>33</v>
      </c>
      <c r="B4" s="47"/>
      <c r="C4" s="49" t="s">
        <v>27</v>
      </c>
      <c r="D4" s="49"/>
      <c r="E4" s="49"/>
      <c r="F4" s="49"/>
    </row>
    <row r="5" spans="1:6" s="1" customFormat="1" ht="78.75" customHeight="1" x14ac:dyDescent="0.25">
      <c r="A5" s="44" t="s">
        <v>15</v>
      </c>
      <c r="B5" s="44"/>
      <c r="C5" s="48" t="s">
        <v>101</v>
      </c>
      <c r="D5" s="48"/>
      <c r="E5" s="48"/>
      <c r="F5" s="48"/>
    </row>
    <row r="6" spans="1:6" ht="57" customHeight="1" x14ac:dyDescent="0.25">
      <c r="A6" s="10" t="s">
        <v>7</v>
      </c>
      <c r="B6" s="10" t="s">
        <v>0</v>
      </c>
      <c r="C6" s="11" t="s">
        <v>1</v>
      </c>
      <c r="D6" s="11" t="s">
        <v>2</v>
      </c>
      <c r="E6" s="11" t="s">
        <v>3</v>
      </c>
      <c r="F6" s="11" t="s">
        <v>149</v>
      </c>
    </row>
    <row r="7" spans="1:6" ht="175.5" customHeight="1" x14ac:dyDescent="0.25">
      <c r="A7" s="54" t="s">
        <v>16</v>
      </c>
      <c r="B7" s="12" t="s">
        <v>17</v>
      </c>
      <c r="C7" s="22" t="s">
        <v>20</v>
      </c>
      <c r="D7" s="14">
        <v>43523</v>
      </c>
      <c r="E7" s="14">
        <v>43528</v>
      </c>
      <c r="F7" s="12" t="s">
        <v>98</v>
      </c>
    </row>
    <row r="8" spans="1:6" ht="131.25" customHeight="1" x14ac:dyDescent="0.25">
      <c r="A8" s="54"/>
      <c r="B8" s="12" t="s">
        <v>6</v>
      </c>
      <c r="C8" s="13" t="s">
        <v>54</v>
      </c>
      <c r="D8" s="14">
        <v>43529</v>
      </c>
      <c r="E8" s="14">
        <v>43539</v>
      </c>
      <c r="F8" s="12" t="s">
        <v>99</v>
      </c>
    </row>
    <row r="9" spans="1:6" ht="275.25" customHeight="1" x14ac:dyDescent="0.25">
      <c r="A9" s="54"/>
      <c r="B9" s="12" t="s">
        <v>22</v>
      </c>
      <c r="C9" s="22" t="s">
        <v>20</v>
      </c>
      <c r="D9" s="14">
        <f>+E8</f>
        <v>43539</v>
      </c>
      <c r="E9" s="14">
        <v>43551</v>
      </c>
      <c r="F9" s="15" t="s">
        <v>100</v>
      </c>
    </row>
    <row r="10" spans="1:6" ht="183.75" customHeight="1" x14ac:dyDescent="0.25">
      <c r="A10" s="54"/>
      <c r="B10" s="12" t="s">
        <v>9</v>
      </c>
      <c r="C10" s="13" t="s">
        <v>20</v>
      </c>
      <c r="D10" s="14">
        <v>43551</v>
      </c>
      <c r="E10" s="14">
        <v>43552</v>
      </c>
      <c r="F10" s="15" t="s">
        <v>104</v>
      </c>
    </row>
    <row r="11" spans="1:6" ht="111" customHeight="1" x14ac:dyDescent="0.25">
      <c r="A11" s="54"/>
      <c r="B11" s="17" t="s">
        <v>10</v>
      </c>
      <c r="C11" s="18" t="s">
        <v>20</v>
      </c>
      <c r="D11" s="14">
        <v>43551</v>
      </c>
      <c r="E11" s="14">
        <v>43552</v>
      </c>
      <c r="F11" s="15" t="s">
        <v>106</v>
      </c>
    </row>
    <row r="12" spans="1:6" ht="110.25" customHeight="1" x14ac:dyDescent="0.25">
      <c r="A12" s="54"/>
      <c r="B12" s="17" t="s">
        <v>26</v>
      </c>
      <c r="C12" s="18" t="s">
        <v>32</v>
      </c>
      <c r="D12" s="14">
        <v>43553</v>
      </c>
      <c r="E12" s="14">
        <v>43553</v>
      </c>
      <c r="F12" s="15" t="s">
        <v>107</v>
      </c>
    </row>
    <row r="13" spans="1:6" ht="103.5" customHeight="1" x14ac:dyDescent="0.25">
      <c r="A13" s="54"/>
      <c r="B13" s="17" t="s">
        <v>25</v>
      </c>
      <c r="C13" s="18" t="s">
        <v>20</v>
      </c>
      <c r="D13" s="14">
        <v>43586</v>
      </c>
      <c r="E13" s="14">
        <v>43615</v>
      </c>
      <c r="F13" s="33" t="s">
        <v>160</v>
      </c>
    </row>
    <row r="14" spans="1:6" ht="109.5" customHeight="1" x14ac:dyDescent="0.25">
      <c r="A14" s="54"/>
      <c r="B14" s="12" t="s">
        <v>11</v>
      </c>
      <c r="C14" s="13" t="s">
        <v>20</v>
      </c>
      <c r="D14" s="14">
        <v>43586</v>
      </c>
      <c r="E14" s="14">
        <v>43615</v>
      </c>
      <c r="F14" s="33" t="s">
        <v>161</v>
      </c>
    </row>
    <row r="15" spans="1:6" ht="95.25" customHeight="1" x14ac:dyDescent="0.25">
      <c r="A15" s="54"/>
      <c r="B15" s="12" t="s">
        <v>28</v>
      </c>
      <c r="C15" s="13" t="s">
        <v>24</v>
      </c>
      <c r="D15" s="14" t="s">
        <v>111</v>
      </c>
      <c r="E15" s="14" t="s">
        <v>111</v>
      </c>
      <c r="F15" s="33" t="s">
        <v>162</v>
      </c>
    </row>
    <row r="16" spans="1:6" ht="409.5" customHeight="1" x14ac:dyDescent="0.25">
      <c r="A16" s="54"/>
      <c r="B16" s="12" t="s">
        <v>35</v>
      </c>
      <c r="C16" s="13" t="s">
        <v>56</v>
      </c>
      <c r="D16" s="14" t="s">
        <v>112</v>
      </c>
      <c r="E16" s="14" t="s">
        <v>112</v>
      </c>
      <c r="F16" s="33" t="s">
        <v>163</v>
      </c>
    </row>
    <row r="17" spans="1:7" ht="125.25" customHeight="1" x14ac:dyDescent="0.25">
      <c r="A17" s="12" t="s">
        <v>80</v>
      </c>
      <c r="B17" s="12" t="s">
        <v>4</v>
      </c>
      <c r="C17" s="13" t="s">
        <v>46</v>
      </c>
      <c r="D17" s="14" t="s">
        <v>112</v>
      </c>
      <c r="E17" s="14" t="s">
        <v>112</v>
      </c>
      <c r="F17" s="15" t="s">
        <v>164</v>
      </c>
    </row>
    <row r="19" spans="1:7" s="5" customFormat="1" ht="27.75" customHeight="1" x14ac:dyDescent="0.25">
      <c r="A19" s="8"/>
      <c r="B19" s="3"/>
      <c r="C19" s="6"/>
      <c r="D19" s="7"/>
      <c r="F19" s="2"/>
      <c r="G19" s="2"/>
    </row>
    <row r="20" spans="1:7" s="5" customFormat="1" ht="27.75" customHeight="1" x14ac:dyDescent="0.25">
      <c r="A20" s="8"/>
      <c r="B20" s="3"/>
      <c r="F20" s="2"/>
      <c r="G20" s="2"/>
    </row>
    <row r="21" spans="1:7" s="5" customFormat="1" ht="27.75" customHeight="1" x14ac:dyDescent="0.25">
      <c r="A21" s="8"/>
      <c r="B21" s="3"/>
      <c r="F21" s="2"/>
      <c r="G21" s="2"/>
    </row>
    <row r="22" spans="1:7" s="5" customFormat="1" ht="27.75" customHeight="1" x14ac:dyDescent="0.25">
      <c r="A22" s="8"/>
      <c r="B22" s="3"/>
      <c r="F22" s="2"/>
      <c r="G22" s="2"/>
    </row>
    <row r="23" spans="1:7" s="5" customFormat="1" ht="27.75" customHeight="1" x14ac:dyDescent="0.25">
      <c r="A23" s="8"/>
      <c r="B23" s="3"/>
      <c r="F23" s="2"/>
      <c r="G23" s="2"/>
    </row>
    <row r="24" spans="1:7" s="5" customFormat="1" ht="33" customHeight="1" x14ac:dyDescent="0.25">
      <c r="A24" s="8"/>
      <c r="B24" s="3"/>
      <c r="F24" s="2"/>
      <c r="G24" s="2"/>
    </row>
    <row r="25" spans="1:7" s="5" customFormat="1" ht="28.5" customHeight="1" x14ac:dyDescent="0.25">
      <c r="A25" s="8"/>
      <c r="B25" s="3"/>
      <c r="F25" s="2"/>
      <c r="G25" s="2"/>
    </row>
  </sheetData>
  <mergeCells count="10">
    <mergeCell ref="A7:A16"/>
    <mergeCell ref="C5:F5"/>
    <mergeCell ref="C4:F4"/>
    <mergeCell ref="C3:F3"/>
    <mergeCell ref="C2:F2"/>
    <mergeCell ref="A1:F1"/>
    <mergeCell ref="A2:B2"/>
    <mergeCell ref="A3:B3"/>
    <mergeCell ref="A5:B5"/>
    <mergeCell ref="A4:B4"/>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3"/>
  <sheetViews>
    <sheetView zoomScale="25" zoomScaleNormal="25" workbookViewId="0">
      <selection sqref="A1:F1"/>
    </sheetView>
  </sheetViews>
  <sheetFormatPr baseColWidth="10" defaultRowHeight="15" x14ac:dyDescent="0.25"/>
  <cols>
    <col min="1" max="1" width="43.85546875" style="9" customWidth="1"/>
    <col min="2" max="2" width="104.140625" style="3" customWidth="1"/>
    <col min="3" max="3" width="64.140625" style="5" customWidth="1"/>
    <col min="4" max="4" width="68.85546875" style="5" customWidth="1"/>
    <col min="5" max="5" width="86.5703125" style="5" customWidth="1"/>
    <col min="6" max="6" width="183" style="2" customWidth="1"/>
    <col min="7" max="16384" width="11.42578125" style="2"/>
  </cols>
  <sheetData>
    <row r="1" spans="1:6" s="1" customFormat="1" ht="96" customHeight="1" x14ac:dyDescent="0.25">
      <c r="A1" s="53" t="s">
        <v>165</v>
      </c>
      <c r="B1" s="53"/>
      <c r="C1" s="53"/>
      <c r="D1" s="53"/>
      <c r="E1" s="53"/>
      <c r="F1" s="53"/>
    </row>
    <row r="2" spans="1:6" s="1" customFormat="1" ht="81" customHeight="1" x14ac:dyDescent="0.25">
      <c r="A2" s="46" t="s">
        <v>167</v>
      </c>
      <c r="B2" s="46"/>
      <c r="C2" s="50" t="s">
        <v>82</v>
      </c>
      <c r="D2" s="50"/>
      <c r="E2" s="50"/>
      <c r="F2" s="50"/>
    </row>
    <row r="3" spans="1:6" s="1" customFormat="1" ht="69.75" customHeight="1" x14ac:dyDescent="0.25">
      <c r="A3" s="47" t="s">
        <v>13</v>
      </c>
      <c r="B3" s="47"/>
      <c r="C3" s="55" t="s">
        <v>129</v>
      </c>
      <c r="D3" s="55"/>
      <c r="E3" s="55"/>
      <c r="F3" s="55"/>
    </row>
    <row r="4" spans="1:6" s="1" customFormat="1" ht="69.75" customHeight="1" x14ac:dyDescent="0.25">
      <c r="A4" s="47" t="s">
        <v>33</v>
      </c>
      <c r="B4" s="47"/>
      <c r="C4" s="49" t="s">
        <v>81</v>
      </c>
      <c r="D4" s="49"/>
      <c r="E4" s="49"/>
      <c r="F4" s="49"/>
    </row>
    <row r="5" spans="1:6" s="1" customFormat="1" ht="69.75" customHeight="1" x14ac:dyDescent="0.25">
      <c r="A5" s="44" t="s">
        <v>15</v>
      </c>
      <c r="B5" s="44"/>
      <c r="C5" s="48" t="s">
        <v>157</v>
      </c>
      <c r="D5" s="48"/>
      <c r="E5" s="48"/>
      <c r="F5" s="48"/>
    </row>
    <row r="6" spans="1:6" ht="57" customHeight="1" x14ac:dyDescent="0.25">
      <c r="A6" s="10" t="s">
        <v>7</v>
      </c>
      <c r="B6" s="10" t="s">
        <v>0</v>
      </c>
      <c r="C6" s="11" t="s">
        <v>1</v>
      </c>
      <c r="D6" s="11" t="s">
        <v>2</v>
      </c>
      <c r="E6" s="11" t="s">
        <v>3</v>
      </c>
      <c r="F6" s="11" t="s">
        <v>149</v>
      </c>
    </row>
    <row r="7" spans="1:6" ht="71.25" customHeight="1" x14ac:dyDescent="0.25">
      <c r="A7" s="45" t="s">
        <v>16</v>
      </c>
      <c r="B7" s="12" t="s">
        <v>83</v>
      </c>
      <c r="C7" s="13" t="s">
        <v>19</v>
      </c>
      <c r="D7" s="14">
        <v>43538</v>
      </c>
      <c r="E7" s="14">
        <v>43539</v>
      </c>
      <c r="F7" s="57" t="s">
        <v>168</v>
      </c>
    </row>
    <row r="8" spans="1:6" ht="71.25" customHeight="1" x14ac:dyDescent="0.25">
      <c r="A8" s="45"/>
      <c r="B8" s="12" t="s">
        <v>84</v>
      </c>
      <c r="C8" s="13" t="s">
        <v>19</v>
      </c>
      <c r="D8" s="14">
        <v>43542</v>
      </c>
      <c r="E8" s="14">
        <v>43546</v>
      </c>
      <c r="F8" s="57"/>
    </row>
    <row r="9" spans="1:6" ht="71.25" customHeight="1" x14ac:dyDescent="0.25">
      <c r="A9" s="45"/>
      <c r="B9" s="12" t="s">
        <v>9</v>
      </c>
      <c r="C9" s="13" t="s">
        <v>19</v>
      </c>
      <c r="D9" s="14">
        <v>43550</v>
      </c>
      <c r="E9" s="14">
        <v>43560</v>
      </c>
      <c r="F9" s="57"/>
    </row>
    <row r="10" spans="1:6" ht="71.25" customHeight="1" x14ac:dyDescent="0.25">
      <c r="A10" s="45"/>
      <c r="B10" s="17" t="s">
        <v>10</v>
      </c>
      <c r="C10" s="13" t="s">
        <v>19</v>
      </c>
      <c r="D10" s="14">
        <v>43550</v>
      </c>
      <c r="E10" s="14">
        <v>43560</v>
      </c>
      <c r="F10" s="57"/>
    </row>
    <row r="11" spans="1:6" ht="88.5" customHeight="1" x14ac:dyDescent="0.25">
      <c r="A11" s="45"/>
      <c r="B11" s="17" t="s">
        <v>85</v>
      </c>
      <c r="C11" s="18" t="s">
        <v>86</v>
      </c>
      <c r="D11" s="14">
        <v>43586</v>
      </c>
      <c r="E11" s="14">
        <v>43641</v>
      </c>
      <c r="F11" s="58" t="s">
        <v>175</v>
      </c>
    </row>
    <row r="12" spans="1:6" ht="88.5" customHeight="1" x14ac:dyDescent="0.25">
      <c r="A12" s="45"/>
      <c r="B12" s="17" t="s">
        <v>25</v>
      </c>
      <c r="C12" s="18" t="s">
        <v>86</v>
      </c>
      <c r="D12" s="14">
        <v>43586</v>
      </c>
      <c r="E12" s="14">
        <v>43641</v>
      </c>
      <c r="F12" s="59"/>
    </row>
    <row r="13" spans="1:6" ht="88.5" customHeight="1" x14ac:dyDescent="0.25">
      <c r="A13" s="45"/>
      <c r="B13" s="17" t="s">
        <v>87</v>
      </c>
      <c r="C13" s="18" t="s">
        <v>86</v>
      </c>
      <c r="D13" s="14">
        <v>43586</v>
      </c>
      <c r="E13" s="14">
        <v>43641</v>
      </c>
      <c r="F13" s="59"/>
    </row>
    <row r="14" spans="1:6" ht="88.5" customHeight="1" x14ac:dyDescent="0.25">
      <c r="A14" s="45"/>
      <c r="B14" s="12" t="s">
        <v>11</v>
      </c>
      <c r="C14" s="13" t="s">
        <v>19</v>
      </c>
      <c r="D14" s="14">
        <v>43586</v>
      </c>
      <c r="E14" s="14">
        <v>43641</v>
      </c>
      <c r="F14" s="59"/>
    </row>
    <row r="15" spans="1:6" ht="88.5" customHeight="1" x14ac:dyDescent="0.25">
      <c r="A15" s="45"/>
      <c r="B15" s="12" t="s">
        <v>4</v>
      </c>
      <c r="C15" s="13" t="s">
        <v>48</v>
      </c>
      <c r="D15" s="14">
        <v>43642</v>
      </c>
      <c r="E15" s="14">
        <v>43642</v>
      </c>
      <c r="F15" s="60"/>
    </row>
    <row r="16" spans="1:6" ht="93.75" customHeight="1" x14ac:dyDescent="0.25">
      <c r="A16" s="56" t="s">
        <v>88</v>
      </c>
      <c r="B16" s="12" t="s">
        <v>89</v>
      </c>
      <c r="C16" s="13" t="s">
        <v>48</v>
      </c>
      <c r="D16" s="14">
        <v>43643</v>
      </c>
      <c r="E16" s="14">
        <v>43650</v>
      </c>
      <c r="F16" s="32" t="s">
        <v>169</v>
      </c>
    </row>
    <row r="17" spans="1:7" s="5" customFormat="1" ht="71.25" customHeight="1" x14ac:dyDescent="0.25">
      <c r="A17" s="56"/>
      <c r="B17" s="12" t="s">
        <v>90</v>
      </c>
      <c r="C17" s="13" t="s">
        <v>91</v>
      </c>
      <c r="D17" s="14">
        <v>43651</v>
      </c>
      <c r="E17" s="14">
        <v>43860</v>
      </c>
      <c r="F17" s="35" t="s">
        <v>170</v>
      </c>
      <c r="G17" s="2"/>
    </row>
    <row r="18" spans="1:7" s="5" customFormat="1" ht="27.75" customHeight="1" x14ac:dyDescent="0.25">
      <c r="A18" s="8"/>
      <c r="B18" s="3"/>
      <c r="F18" s="2"/>
      <c r="G18" s="2"/>
    </row>
    <row r="19" spans="1:7" s="5" customFormat="1" ht="27.75" customHeight="1" x14ac:dyDescent="0.25">
      <c r="A19" s="8"/>
      <c r="B19" s="3"/>
      <c r="F19" s="2"/>
      <c r="G19" s="2"/>
    </row>
    <row r="20" spans="1:7" s="5" customFormat="1" ht="27.75" customHeight="1" x14ac:dyDescent="0.25">
      <c r="A20" s="8"/>
      <c r="B20" s="3"/>
      <c r="F20" s="2"/>
      <c r="G20" s="2"/>
    </row>
    <row r="21" spans="1:7" s="5" customFormat="1" ht="27.75" customHeight="1" x14ac:dyDescent="0.25">
      <c r="A21" s="8"/>
      <c r="B21" s="3"/>
      <c r="F21" s="2"/>
      <c r="G21" s="2"/>
    </row>
    <row r="22" spans="1:7" s="5" customFormat="1" ht="33" customHeight="1" x14ac:dyDescent="0.25">
      <c r="A22" s="8"/>
      <c r="B22" s="3"/>
      <c r="F22" s="2"/>
      <c r="G22" s="2"/>
    </row>
    <row r="23" spans="1:7" s="5" customFormat="1" ht="28.5" customHeight="1" x14ac:dyDescent="0.25">
      <c r="A23" s="8"/>
      <c r="B23" s="3"/>
      <c r="F23" s="2"/>
      <c r="G23" s="2"/>
    </row>
  </sheetData>
  <mergeCells count="13">
    <mergeCell ref="A5:B5"/>
    <mergeCell ref="A7:A15"/>
    <mergeCell ref="A16:A17"/>
    <mergeCell ref="C5:F5"/>
    <mergeCell ref="C4:F4"/>
    <mergeCell ref="F7:F10"/>
    <mergeCell ref="F11:F15"/>
    <mergeCell ref="A1:F1"/>
    <mergeCell ref="A2:B2"/>
    <mergeCell ref="A3:B3"/>
    <mergeCell ref="A4:B4"/>
    <mergeCell ref="C2:F2"/>
    <mergeCell ref="C3:F3"/>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3"/>
  <sheetViews>
    <sheetView zoomScale="25" zoomScaleNormal="25" workbookViewId="0">
      <selection sqref="A1:F1"/>
    </sheetView>
  </sheetViews>
  <sheetFormatPr baseColWidth="10" defaultRowHeight="15" x14ac:dyDescent="0.25"/>
  <cols>
    <col min="1" max="1" width="43.85546875" style="9" customWidth="1"/>
    <col min="2" max="2" width="104.140625" style="3" customWidth="1"/>
    <col min="3" max="3" width="64.140625" style="5" customWidth="1"/>
    <col min="4" max="4" width="68.85546875" style="5" customWidth="1"/>
    <col min="5" max="5" width="86.5703125" style="5" customWidth="1"/>
    <col min="6" max="6" width="168.85546875" style="2" customWidth="1"/>
    <col min="7" max="16384" width="11.42578125" style="2"/>
  </cols>
  <sheetData>
    <row r="1" spans="1:6" s="1" customFormat="1" ht="96" customHeight="1" x14ac:dyDescent="0.25">
      <c r="A1" s="53" t="s">
        <v>165</v>
      </c>
      <c r="B1" s="53"/>
      <c r="C1" s="53"/>
      <c r="D1" s="53"/>
      <c r="E1" s="53"/>
      <c r="F1" s="53"/>
    </row>
    <row r="2" spans="1:6" s="1" customFormat="1" ht="81" customHeight="1" x14ac:dyDescent="0.25">
      <c r="A2" s="46" t="s">
        <v>171</v>
      </c>
      <c r="B2" s="46"/>
      <c r="C2" s="50" t="s">
        <v>92</v>
      </c>
      <c r="D2" s="50"/>
      <c r="E2" s="50"/>
      <c r="F2" s="50"/>
    </row>
    <row r="3" spans="1:6" s="1" customFormat="1" ht="69.75" customHeight="1" x14ac:dyDescent="0.25">
      <c r="A3" s="47" t="s">
        <v>13</v>
      </c>
      <c r="B3" s="47"/>
      <c r="C3" s="55" t="s">
        <v>172</v>
      </c>
      <c r="D3" s="55"/>
      <c r="E3" s="55"/>
      <c r="F3" s="55"/>
    </row>
    <row r="4" spans="1:6" s="1" customFormat="1" ht="69.75" customHeight="1" x14ac:dyDescent="0.25">
      <c r="A4" s="47" t="s">
        <v>33</v>
      </c>
      <c r="B4" s="47"/>
      <c r="C4" s="49" t="s">
        <v>81</v>
      </c>
      <c r="D4" s="49"/>
      <c r="E4" s="49"/>
      <c r="F4" s="49"/>
    </row>
    <row r="5" spans="1:6" s="1" customFormat="1" ht="69.75" customHeight="1" x14ac:dyDescent="0.25">
      <c r="A5" s="44" t="s">
        <v>15</v>
      </c>
      <c r="B5" s="44"/>
      <c r="C5" s="48" t="s">
        <v>19</v>
      </c>
      <c r="D5" s="48"/>
      <c r="E5" s="48"/>
      <c r="F5" s="48"/>
    </row>
    <row r="6" spans="1:6" ht="57" customHeight="1" x14ac:dyDescent="0.25">
      <c r="A6" s="10" t="s">
        <v>7</v>
      </c>
      <c r="B6" s="10" t="s">
        <v>0</v>
      </c>
      <c r="C6" s="11" t="s">
        <v>1</v>
      </c>
      <c r="D6" s="11" t="s">
        <v>2</v>
      </c>
      <c r="E6" s="11" t="s">
        <v>3</v>
      </c>
      <c r="F6" s="11" t="s">
        <v>149</v>
      </c>
    </row>
    <row r="7" spans="1:6" ht="78.75" customHeight="1" x14ac:dyDescent="0.25">
      <c r="A7" s="61" t="s">
        <v>16</v>
      </c>
      <c r="B7" s="12" t="s">
        <v>83</v>
      </c>
      <c r="C7" s="13" t="s">
        <v>19</v>
      </c>
      <c r="D7" s="14">
        <v>43538</v>
      </c>
      <c r="E7" s="14">
        <v>43539</v>
      </c>
      <c r="F7" s="51" t="s">
        <v>173</v>
      </c>
    </row>
    <row r="8" spans="1:6" ht="78.75" customHeight="1" x14ac:dyDescent="0.25">
      <c r="A8" s="61"/>
      <c r="B8" s="12" t="s">
        <v>84</v>
      </c>
      <c r="C8" s="13" t="s">
        <v>19</v>
      </c>
      <c r="D8" s="14">
        <v>43542</v>
      </c>
      <c r="E8" s="14">
        <v>43546</v>
      </c>
      <c r="F8" s="62"/>
    </row>
    <row r="9" spans="1:6" ht="78.75" customHeight="1" x14ac:dyDescent="0.25">
      <c r="A9" s="61"/>
      <c r="B9" s="12" t="s">
        <v>9</v>
      </c>
      <c r="C9" s="13" t="s">
        <v>19</v>
      </c>
      <c r="D9" s="14">
        <v>43550</v>
      </c>
      <c r="E9" s="14">
        <v>43560</v>
      </c>
      <c r="F9" s="62"/>
    </row>
    <row r="10" spans="1:6" ht="78.75" customHeight="1" x14ac:dyDescent="0.25">
      <c r="A10" s="61"/>
      <c r="B10" s="17" t="s">
        <v>10</v>
      </c>
      <c r="C10" s="13" t="s">
        <v>19</v>
      </c>
      <c r="D10" s="14">
        <v>43550</v>
      </c>
      <c r="E10" s="14">
        <v>43560</v>
      </c>
      <c r="F10" s="62"/>
    </row>
    <row r="11" spans="1:6" ht="54" customHeight="1" x14ac:dyDescent="0.25">
      <c r="A11" s="61"/>
      <c r="B11" s="17" t="s">
        <v>85</v>
      </c>
      <c r="C11" s="18" t="s">
        <v>86</v>
      </c>
      <c r="D11" s="14">
        <v>43563</v>
      </c>
      <c r="E11" s="14">
        <v>43564</v>
      </c>
      <c r="F11" s="62"/>
    </row>
    <row r="12" spans="1:6" ht="54" customHeight="1" x14ac:dyDescent="0.25">
      <c r="A12" s="61"/>
      <c r="B12" s="17" t="s">
        <v>25</v>
      </c>
      <c r="C12" s="18" t="s">
        <v>86</v>
      </c>
      <c r="D12" s="14">
        <v>43565</v>
      </c>
      <c r="E12" s="14">
        <v>43565</v>
      </c>
      <c r="F12" s="62"/>
    </row>
    <row r="13" spans="1:6" ht="54" customHeight="1" x14ac:dyDescent="0.25">
      <c r="A13" s="61"/>
      <c r="B13" s="17" t="s">
        <v>87</v>
      </c>
      <c r="C13" s="18" t="s">
        <v>86</v>
      </c>
      <c r="D13" s="14">
        <v>43566</v>
      </c>
      <c r="E13" s="14">
        <v>43567</v>
      </c>
      <c r="F13" s="62"/>
    </row>
    <row r="14" spans="1:6" ht="73.5" customHeight="1" x14ac:dyDescent="0.25">
      <c r="A14" s="61"/>
      <c r="B14" s="12" t="s">
        <v>11</v>
      </c>
      <c r="C14" s="13" t="s">
        <v>19</v>
      </c>
      <c r="D14" s="14">
        <v>43577</v>
      </c>
      <c r="E14" s="14">
        <v>43577</v>
      </c>
      <c r="F14" s="62"/>
    </row>
    <row r="15" spans="1:6" ht="65.25" customHeight="1" x14ac:dyDescent="0.25">
      <c r="A15" s="61"/>
      <c r="B15" s="12" t="s">
        <v>4</v>
      </c>
      <c r="C15" s="13" t="s">
        <v>48</v>
      </c>
      <c r="D15" s="14">
        <v>43578</v>
      </c>
      <c r="E15" s="14">
        <v>43594</v>
      </c>
      <c r="F15" s="62"/>
    </row>
    <row r="16" spans="1:6" ht="78.75" customHeight="1" x14ac:dyDescent="0.25">
      <c r="A16" s="56" t="s">
        <v>88</v>
      </c>
      <c r="B16" s="12" t="s">
        <v>89</v>
      </c>
      <c r="C16" s="13" t="s">
        <v>48</v>
      </c>
      <c r="D16" s="14">
        <v>43594</v>
      </c>
      <c r="E16" s="14">
        <v>43598</v>
      </c>
      <c r="F16" s="52"/>
    </row>
    <row r="17" spans="1:7" s="5" customFormat="1" ht="71.25" customHeight="1" x14ac:dyDescent="0.25">
      <c r="A17" s="56"/>
      <c r="B17" s="12" t="s">
        <v>90</v>
      </c>
      <c r="C17" s="13" t="s">
        <v>91</v>
      </c>
      <c r="D17" s="14">
        <v>43598</v>
      </c>
      <c r="E17" s="14">
        <v>43873</v>
      </c>
      <c r="F17" s="32" t="s">
        <v>128</v>
      </c>
      <c r="G17" s="2"/>
    </row>
    <row r="18" spans="1:7" s="5" customFormat="1" ht="27.75" customHeight="1" x14ac:dyDescent="0.25">
      <c r="A18" s="8"/>
      <c r="B18" s="3"/>
      <c r="F18" s="2"/>
      <c r="G18" s="2"/>
    </row>
    <row r="19" spans="1:7" s="5" customFormat="1" ht="27.75" customHeight="1" x14ac:dyDescent="0.25">
      <c r="A19" s="8"/>
      <c r="B19" s="3"/>
      <c r="F19" s="2"/>
      <c r="G19" s="2"/>
    </row>
    <row r="20" spans="1:7" s="5" customFormat="1" ht="27.75" customHeight="1" x14ac:dyDescent="0.25">
      <c r="A20" s="8"/>
      <c r="B20" s="3"/>
      <c r="F20" s="2"/>
      <c r="G20" s="2"/>
    </row>
    <row r="21" spans="1:7" s="5" customFormat="1" ht="27.75" customHeight="1" x14ac:dyDescent="0.25">
      <c r="A21" s="8"/>
      <c r="B21" s="3"/>
      <c r="F21" s="2"/>
      <c r="G21" s="2"/>
    </row>
    <row r="22" spans="1:7" s="5" customFormat="1" ht="33" customHeight="1" x14ac:dyDescent="0.25">
      <c r="A22" s="8"/>
      <c r="B22" s="3"/>
      <c r="F22" s="2"/>
      <c r="G22" s="2"/>
    </row>
    <row r="23" spans="1:7" s="5" customFormat="1" ht="28.5" customHeight="1" x14ac:dyDescent="0.25">
      <c r="A23" s="8"/>
      <c r="B23" s="3"/>
      <c r="F23" s="2"/>
      <c r="G23" s="2"/>
    </row>
  </sheetData>
  <mergeCells count="12">
    <mergeCell ref="A5:B5"/>
    <mergeCell ref="A7:A15"/>
    <mergeCell ref="A16:A17"/>
    <mergeCell ref="C5:F5"/>
    <mergeCell ref="C4:F4"/>
    <mergeCell ref="F7:F16"/>
    <mergeCell ref="A1:F1"/>
    <mergeCell ref="A2:B2"/>
    <mergeCell ref="A3:B3"/>
    <mergeCell ref="A4:B4"/>
    <mergeCell ref="C3:F3"/>
    <mergeCell ref="C2:F2"/>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3"/>
  <sheetViews>
    <sheetView zoomScale="25" zoomScaleNormal="25" workbookViewId="0">
      <selection sqref="A1:F1"/>
    </sheetView>
  </sheetViews>
  <sheetFormatPr baseColWidth="10" defaultRowHeight="15" x14ac:dyDescent="0.25"/>
  <cols>
    <col min="1" max="1" width="37" style="9" bestFit="1" customWidth="1"/>
    <col min="2" max="2" width="103.85546875" style="3" customWidth="1"/>
    <col min="3" max="3" width="72.42578125" style="5" customWidth="1"/>
    <col min="4" max="4" width="71.5703125" style="5" customWidth="1"/>
    <col min="5" max="5" width="92" style="5" customWidth="1"/>
    <col min="6" max="6" width="178.7109375" style="2" customWidth="1"/>
    <col min="7" max="16384" width="11.42578125" style="2"/>
  </cols>
  <sheetData>
    <row r="1" spans="1:6" s="1" customFormat="1" ht="135" customHeight="1" x14ac:dyDescent="0.25">
      <c r="A1" s="53" t="s">
        <v>194</v>
      </c>
      <c r="B1" s="53"/>
      <c r="C1" s="53"/>
      <c r="D1" s="53"/>
      <c r="E1" s="53"/>
      <c r="F1" s="53"/>
    </row>
    <row r="2" spans="1:6" s="1" customFormat="1" ht="81" customHeight="1" x14ac:dyDescent="0.25">
      <c r="A2" s="46" t="s">
        <v>193</v>
      </c>
      <c r="B2" s="46"/>
      <c r="C2" s="50" t="s">
        <v>55</v>
      </c>
      <c r="D2" s="50"/>
      <c r="E2" s="50"/>
      <c r="F2" s="50"/>
    </row>
    <row r="3" spans="1:6" s="1" customFormat="1" ht="135.75" customHeight="1" x14ac:dyDescent="0.25">
      <c r="A3" s="47" t="s">
        <v>13</v>
      </c>
      <c r="B3" s="47"/>
      <c r="C3" s="55" t="s">
        <v>174</v>
      </c>
      <c r="D3" s="55"/>
      <c r="E3" s="55"/>
      <c r="F3" s="55"/>
    </row>
    <row r="4" spans="1:6" s="1" customFormat="1" ht="78.75" customHeight="1" x14ac:dyDescent="0.25">
      <c r="A4" s="47" t="s">
        <v>33</v>
      </c>
      <c r="B4" s="47"/>
      <c r="C4" s="49" t="s">
        <v>34</v>
      </c>
      <c r="D4" s="49"/>
      <c r="E4" s="49"/>
      <c r="F4" s="49"/>
    </row>
    <row r="5" spans="1:6" s="1" customFormat="1" ht="102.75" customHeight="1" x14ac:dyDescent="0.25">
      <c r="A5" s="44" t="s">
        <v>15</v>
      </c>
      <c r="B5" s="44"/>
      <c r="C5" s="48" t="s">
        <v>177</v>
      </c>
      <c r="D5" s="48"/>
      <c r="E5" s="48"/>
      <c r="F5" s="48"/>
    </row>
    <row r="6" spans="1:6" ht="57" customHeight="1" x14ac:dyDescent="0.25">
      <c r="A6" s="10" t="s">
        <v>7</v>
      </c>
      <c r="B6" s="10" t="s">
        <v>0</v>
      </c>
      <c r="C6" s="11" t="s">
        <v>1</v>
      </c>
      <c r="D6" s="11" t="s">
        <v>2</v>
      </c>
      <c r="E6" s="11" t="s">
        <v>3</v>
      </c>
      <c r="F6" s="11" t="s">
        <v>149</v>
      </c>
    </row>
    <row r="7" spans="1:6" ht="66.75" customHeight="1" x14ac:dyDescent="0.25">
      <c r="A7" s="61" t="s">
        <v>16</v>
      </c>
      <c r="B7" s="12" t="s">
        <v>17</v>
      </c>
      <c r="C7" s="13" t="s">
        <v>54</v>
      </c>
      <c r="D7" s="14">
        <v>43523</v>
      </c>
      <c r="E7" s="14">
        <v>43528</v>
      </c>
      <c r="F7" s="12" t="s">
        <v>103</v>
      </c>
    </row>
    <row r="8" spans="1:6" ht="54" customHeight="1" x14ac:dyDescent="0.25">
      <c r="A8" s="61"/>
      <c r="B8" s="12" t="s">
        <v>6</v>
      </c>
      <c r="C8" s="13" t="s">
        <v>54</v>
      </c>
      <c r="D8" s="14">
        <v>43529</v>
      </c>
      <c r="E8" s="14">
        <v>43535</v>
      </c>
      <c r="F8" s="12" t="s">
        <v>103</v>
      </c>
    </row>
    <row r="9" spans="1:6" ht="54" customHeight="1" x14ac:dyDescent="0.25">
      <c r="A9" s="61"/>
      <c r="B9" s="12" t="s">
        <v>22</v>
      </c>
      <c r="C9" s="13" t="s">
        <v>54</v>
      </c>
      <c r="D9" s="14">
        <f>+E8</f>
        <v>43535</v>
      </c>
      <c r="E9" s="14">
        <v>43538</v>
      </c>
      <c r="F9" s="12" t="s">
        <v>103</v>
      </c>
    </row>
    <row r="10" spans="1:6" ht="54" customHeight="1" x14ac:dyDescent="0.25">
      <c r="A10" s="61"/>
      <c r="B10" s="12" t="s">
        <v>9</v>
      </c>
      <c r="C10" s="22" t="s">
        <v>54</v>
      </c>
      <c r="D10" s="14">
        <v>43539</v>
      </c>
      <c r="E10" s="14">
        <v>43543</v>
      </c>
      <c r="F10" s="12" t="s">
        <v>103</v>
      </c>
    </row>
    <row r="11" spans="1:6" ht="54" customHeight="1" x14ac:dyDescent="0.25">
      <c r="A11" s="61"/>
      <c r="B11" s="17" t="s">
        <v>10</v>
      </c>
      <c r="C11" s="22" t="s">
        <v>54</v>
      </c>
      <c r="D11" s="14">
        <v>43539</v>
      </c>
      <c r="E11" s="14">
        <v>43543</v>
      </c>
      <c r="F11" s="12" t="s">
        <v>103</v>
      </c>
    </row>
    <row r="12" spans="1:6" ht="54" customHeight="1" x14ac:dyDescent="0.25">
      <c r="A12" s="61"/>
      <c r="B12" s="17" t="s">
        <v>26</v>
      </c>
      <c r="C12" s="18" t="s">
        <v>32</v>
      </c>
      <c r="D12" s="14">
        <v>43544</v>
      </c>
      <c r="E12" s="14">
        <f>+D12</f>
        <v>43544</v>
      </c>
      <c r="F12" s="12" t="s">
        <v>103</v>
      </c>
    </row>
    <row r="13" spans="1:6" ht="54" customHeight="1" x14ac:dyDescent="0.25">
      <c r="A13" s="61"/>
      <c r="B13" s="17" t="s">
        <v>25</v>
      </c>
      <c r="C13" s="18" t="s">
        <v>20</v>
      </c>
      <c r="D13" s="14">
        <v>43546</v>
      </c>
      <c r="E13" s="14">
        <f>+D13</f>
        <v>43546</v>
      </c>
      <c r="F13" s="12" t="s">
        <v>103</v>
      </c>
    </row>
    <row r="14" spans="1:6" ht="73.5" customHeight="1" x14ac:dyDescent="0.25">
      <c r="A14" s="61"/>
      <c r="B14" s="12" t="s">
        <v>11</v>
      </c>
      <c r="C14" s="13" t="s">
        <v>20</v>
      </c>
      <c r="D14" s="14">
        <v>43550</v>
      </c>
      <c r="E14" s="14">
        <v>43550</v>
      </c>
      <c r="F14" s="12" t="s">
        <v>103</v>
      </c>
    </row>
    <row r="15" spans="1:6" ht="54" customHeight="1" x14ac:dyDescent="0.25">
      <c r="A15" s="61"/>
      <c r="B15" s="12" t="s">
        <v>28</v>
      </c>
      <c r="C15" s="13" t="s">
        <v>24</v>
      </c>
      <c r="D15" s="14">
        <f>+D14+1</f>
        <v>43551</v>
      </c>
      <c r="E15" s="14">
        <v>43553</v>
      </c>
      <c r="F15" s="12" t="s">
        <v>103</v>
      </c>
    </row>
    <row r="16" spans="1:6" ht="102.75" customHeight="1" x14ac:dyDescent="0.25">
      <c r="A16" s="61"/>
      <c r="B16" s="12" t="s">
        <v>29</v>
      </c>
      <c r="C16" s="13" t="s">
        <v>56</v>
      </c>
      <c r="D16" s="14">
        <v>43554</v>
      </c>
      <c r="E16" s="14">
        <v>43567</v>
      </c>
      <c r="F16" s="32" t="s">
        <v>103</v>
      </c>
    </row>
    <row r="17" spans="1:7" ht="201" customHeight="1" x14ac:dyDescent="0.25">
      <c r="A17" s="12" t="s">
        <v>36</v>
      </c>
      <c r="B17" s="12" t="s">
        <v>4</v>
      </c>
      <c r="C17" s="13" t="s">
        <v>46</v>
      </c>
      <c r="D17" s="14">
        <v>43567</v>
      </c>
      <c r="E17" s="14">
        <v>43567</v>
      </c>
      <c r="F17" s="32" t="s">
        <v>176</v>
      </c>
    </row>
    <row r="18" spans="1:7" s="5" customFormat="1" ht="27.75" customHeight="1" x14ac:dyDescent="0.25">
      <c r="A18" s="8"/>
      <c r="B18" s="3"/>
      <c r="F18" s="2"/>
      <c r="G18" s="2"/>
    </row>
    <row r="19" spans="1:7" s="5" customFormat="1" ht="27.75" customHeight="1" x14ac:dyDescent="0.25">
      <c r="A19" s="8"/>
      <c r="B19" s="3"/>
      <c r="F19" s="2"/>
      <c r="G19" s="2"/>
    </row>
    <row r="20" spans="1:7" s="5" customFormat="1" ht="27.75" customHeight="1" x14ac:dyDescent="0.25">
      <c r="A20" s="8"/>
      <c r="B20" s="3"/>
      <c r="F20" s="2"/>
      <c r="G20" s="2"/>
    </row>
    <row r="21" spans="1:7" s="5" customFormat="1" ht="27.75" customHeight="1" x14ac:dyDescent="0.25">
      <c r="A21" s="8"/>
      <c r="B21" s="3"/>
      <c r="F21" s="2"/>
      <c r="G21" s="2"/>
    </row>
    <row r="22" spans="1:7" s="5" customFormat="1" ht="33" customHeight="1" x14ac:dyDescent="0.25">
      <c r="A22" s="8"/>
      <c r="B22" s="3"/>
      <c r="F22" s="2"/>
      <c r="G22" s="2"/>
    </row>
    <row r="23" spans="1:7" s="5" customFormat="1" ht="28.5" customHeight="1" x14ac:dyDescent="0.25">
      <c r="A23" s="8"/>
      <c r="B23" s="3"/>
      <c r="F23" s="2"/>
      <c r="G23" s="2"/>
    </row>
  </sheetData>
  <mergeCells count="10">
    <mergeCell ref="A7:A16"/>
    <mergeCell ref="A5:B5"/>
    <mergeCell ref="A2:B2"/>
    <mergeCell ref="A3:B3"/>
    <mergeCell ref="A4:B4"/>
    <mergeCell ref="A1:F1"/>
    <mergeCell ref="C2:F2"/>
    <mergeCell ref="C3:F3"/>
    <mergeCell ref="C4:F4"/>
    <mergeCell ref="C5:F5"/>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7"/>
  <sheetViews>
    <sheetView zoomScale="40" zoomScaleNormal="40" workbookViewId="0">
      <selection sqref="A1:F1"/>
    </sheetView>
  </sheetViews>
  <sheetFormatPr baseColWidth="10" defaultColWidth="11.42578125" defaultRowHeight="15" x14ac:dyDescent="0.25"/>
  <cols>
    <col min="1" max="1" width="28.140625" style="9" customWidth="1"/>
    <col min="2" max="2" width="81.42578125" style="3" customWidth="1"/>
    <col min="3" max="3" width="39.7109375" style="5" customWidth="1"/>
    <col min="4" max="4" width="40.140625" style="5" customWidth="1"/>
    <col min="5" max="5" width="42.42578125" style="5" customWidth="1"/>
    <col min="6" max="6" width="85.7109375" style="2" customWidth="1"/>
    <col min="7" max="16384" width="11.42578125" style="2"/>
  </cols>
  <sheetData>
    <row r="1" spans="1:6" s="1" customFormat="1" ht="63.75" customHeight="1" x14ac:dyDescent="0.25">
      <c r="A1" s="65" t="s">
        <v>195</v>
      </c>
      <c r="B1" s="65"/>
      <c r="C1" s="65"/>
      <c r="D1" s="65"/>
      <c r="E1" s="65"/>
      <c r="F1" s="65"/>
    </row>
    <row r="2" spans="1:6" s="1" customFormat="1" ht="90.75" customHeight="1" x14ac:dyDescent="0.25">
      <c r="A2" s="71" t="s">
        <v>58</v>
      </c>
      <c r="B2" s="72"/>
      <c r="C2" s="64" t="s">
        <v>59</v>
      </c>
      <c r="D2" s="64"/>
      <c r="E2" s="64"/>
      <c r="F2" s="64"/>
    </row>
    <row r="3" spans="1:6" s="1" customFormat="1" ht="69.75" customHeight="1" x14ac:dyDescent="0.25">
      <c r="A3" s="71" t="s">
        <v>60</v>
      </c>
      <c r="B3" s="72"/>
      <c r="C3" s="64" t="s">
        <v>34</v>
      </c>
      <c r="D3" s="64"/>
      <c r="E3" s="64"/>
      <c r="F3" s="64"/>
    </row>
    <row r="4" spans="1:6" s="1" customFormat="1" ht="69.75" customHeight="1" x14ac:dyDescent="0.25">
      <c r="A4" s="69" t="s">
        <v>61</v>
      </c>
      <c r="B4" s="70"/>
      <c r="C4" s="63" t="s">
        <v>109</v>
      </c>
      <c r="D4" s="63"/>
      <c r="E4" s="63"/>
      <c r="F4" s="63"/>
    </row>
    <row r="5" spans="1:6" ht="57" customHeight="1" x14ac:dyDescent="0.25">
      <c r="A5" s="36" t="s">
        <v>93</v>
      </c>
      <c r="B5" s="36" t="s">
        <v>0</v>
      </c>
      <c r="C5" s="37" t="s">
        <v>1</v>
      </c>
      <c r="D5" s="37" t="s">
        <v>2</v>
      </c>
      <c r="E5" s="37" t="s">
        <v>3</v>
      </c>
      <c r="F5" s="37" t="s">
        <v>149</v>
      </c>
    </row>
    <row r="6" spans="1:6" ht="54" customHeight="1" x14ac:dyDescent="0.25">
      <c r="A6" s="73" t="s">
        <v>16</v>
      </c>
      <c r="B6" s="24" t="s">
        <v>62</v>
      </c>
      <c r="C6" s="25" t="s">
        <v>63</v>
      </c>
      <c r="D6" s="26">
        <v>43525</v>
      </c>
      <c r="E6" s="26">
        <v>43529</v>
      </c>
      <c r="F6" s="74" t="s">
        <v>186</v>
      </c>
    </row>
    <row r="7" spans="1:6" ht="54" customHeight="1" x14ac:dyDescent="0.25">
      <c r="A7" s="73"/>
      <c r="B7" s="24" t="s">
        <v>64</v>
      </c>
      <c r="C7" s="25" t="s">
        <v>65</v>
      </c>
      <c r="D7" s="26">
        <v>43530</v>
      </c>
      <c r="E7" s="26">
        <v>43535</v>
      </c>
      <c r="F7" s="75"/>
    </row>
    <row r="8" spans="1:6" ht="54" customHeight="1" x14ac:dyDescent="0.25">
      <c r="A8" s="73"/>
      <c r="B8" s="24" t="s">
        <v>66</v>
      </c>
      <c r="C8" s="25" t="s">
        <v>65</v>
      </c>
      <c r="D8" s="26">
        <v>43538</v>
      </c>
      <c r="E8" s="26">
        <v>43542</v>
      </c>
      <c r="F8" s="75"/>
    </row>
    <row r="9" spans="1:6" ht="54" customHeight="1" x14ac:dyDescent="0.25">
      <c r="A9" s="73"/>
      <c r="B9" s="24" t="s">
        <v>67</v>
      </c>
      <c r="C9" s="25" t="s">
        <v>65</v>
      </c>
      <c r="D9" s="26">
        <v>43538</v>
      </c>
      <c r="E9" s="26">
        <v>43542</v>
      </c>
      <c r="F9" s="75"/>
    </row>
    <row r="10" spans="1:6" ht="54" customHeight="1" x14ac:dyDescent="0.25">
      <c r="A10" s="73"/>
      <c r="B10" s="24" t="s">
        <v>68</v>
      </c>
      <c r="C10" s="25" t="s">
        <v>69</v>
      </c>
      <c r="D10" s="26">
        <v>43543</v>
      </c>
      <c r="E10" s="26">
        <v>43543</v>
      </c>
      <c r="F10" s="75"/>
    </row>
    <row r="11" spans="1:6" ht="54" customHeight="1" x14ac:dyDescent="0.25">
      <c r="A11" s="73"/>
      <c r="B11" s="24" t="s">
        <v>70</v>
      </c>
      <c r="C11" s="25" t="s">
        <v>65</v>
      </c>
      <c r="D11" s="26">
        <v>43544</v>
      </c>
      <c r="E11" s="26">
        <v>43544</v>
      </c>
      <c r="F11" s="75"/>
    </row>
    <row r="12" spans="1:6" ht="54" customHeight="1" x14ac:dyDescent="0.25">
      <c r="A12" s="73"/>
      <c r="B12" s="24" t="s">
        <v>71</v>
      </c>
      <c r="C12" s="25" t="s">
        <v>65</v>
      </c>
      <c r="D12" s="26">
        <v>43550</v>
      </c>
      <c r="E12" s="26">
        <v>43552</v>
      </c>
      <c r="F12" s="75"/>
    </row>
    <row r="13" spans="1:6" ht="54" customHeight="1" x14ac:dyDescent="0.25">
      <c r="A13" s="73"/>
      <c r="B13" s="24" t="s">
        <v>72</v>
      </c>
      <c r="C13" s="25" t="s">
        <v>65</v>
      </c>
      <c r="D13" s="26">
        <v>43552</v>
      </c>
      <c r="E13" s="26">
        <v>43552</v>
      </c>
      <c r="F13" s="75"/>
    </row>
    <row r="14" spans="1:6" ht="54" customHeight="1" x14ac:dyDescent="0.25">
      <c r="A14" s="73"/>
      <c r="B14" s="24" t="s">
        <v>45</v>
      </c>
      <c r="C14" s="27" t="s">
        <v>46</v>
      </c>
      <c r="D14" s="26">
        <v>43553</v>
      </c>
      <c r="E14" s="26">
        <v>43553</v>
      </c>
      <c r="F14" s="75"/>
    </row>
    <row r="15" spans="1:6" ht="54" customHeight="1" x14ac:dyDescent="0.25">
      <c r="A15" s="73"/>
      <c r="B15" s="24" t="s">
        <v>35</v>
      </c>
      <c r="C15" s="27" t="s">
        <v>73</v>
      </c>
      <c r="D15" s="26">
        <v>43553</v>
      </c>
      <c r="E15" s="26">
        <v>43598</v>
      </c>
      <c r="F15" s="75"/>
    </row>
    <row r="16" spans="1:6" ht="73.5" customHeight="1" x14ac:dyDescent="0.25">
      <c r="A16" s="66" t="s">
        <v>88</v>
      </c>
      <c r="B16" s="28" t="s">
        <v>4</v>
      </c>
      <c r="C16" s="25" t="s">
        <v>65</v>
      </c>
      <c r="D16" s="26">
        <v>43598</v>
      </c>
      <c r="E16" s="29">
        <v>43598</v>
      </c>
      <c r="F16" s="76"/>
    </row>
    <row r="17" spans="1:7" ht="63" customHeight="1" x14ac:dyDescent="0.25">
      <c r="A17" s="67"/>
      <c r="B17" s="28" t="s">
        <v>74</v>
      </c>
      <c r="C17" s="30" t="s">
        <v>75</v>
      </c>
      <c r="D17" s="26">
        <v>43598</v>
      </c>
      <c r="E17" s="29">
        <v>43707</v>
      </c>
      <c r="F17" s="24" t="s">
        <v>110</v>
      </c>
    </row>
    <row r="18" spans="1:7" ht="59.25" customHeight="1" x14ac:dyDescent="0.25">
      <c r="A18" s="67"/>
      <c r="B18" s="28" t="s">
        <v>76</v>
      </c>
      <c r="C18" s="30" t="s">
        <v>75</v>
      </c>
      <c r="D18" s="26">
        <v>43598</v>
      </c>
      <c r="E18" s="29">
        <v>43707</v>
      </c>
      <c r="F18" s="24" t="s">
        <v>110</v>
      </c>
    </row>
    <row r="19" spans="1:7" ht="73.5" customHeight="1" x14ac:dyDescent="0.25">
      <c r="A19" s="67"/>
      <c r="B19" s="28" t="s">
        <v>77</v>
      </c>
      <c r="C19" s="30" t="s">
        <v>75</v>
      </c>
      <c r="D19" s="26">
        <v>43707</v>
      </c>
      <c r="E19" s="29">
        <v>43830</v>
      </c>
      <c r="F19" s="16"/>
    </row>
    <row r="20" spans="1:7" ht="62.25" customHeight="1" x14ac:dyDescent="0.25">
      <c r="A20" s="67"/>
      <c r="B20" s="28" t="s">
        <v>78</v>
      </c>
      <c r="C20" s="30" t="s">
        <v>75</v>
      </c>
      <c r="D20" s="26">
        <v>43707</v>
      </c>
      <c r="E20" s="29">
        <v>43830</v>
      </c>
      <c r="F20" s="16"/>
    </row>
    <row r="21" spans="1:7" ht="75" customHeight="1" x14ac:dyDescent="0.25">
      <c r="A21" s="68"/>
      <c r="B21" s="28" t="s">
        <v>79</v>
      </c>
      <c r="C21" s="30" t="s">
        <v>69</v>
      </c>
      <c r="D21" s="26">
        <v>43709</v>
      </c>
      <c r="E21" s="29">
        <v>43830</v>
      </c>
      <c r="F21" s="16"/>
    </row>
    <row r="22" spans="1:7" s="5" customFormat="1" ht="27.75" customHeight="1" x14ac:dyDescent="0.25">
      <c r="A22" s="8"/>
      <c r="B22" s="3"/>
      <c r="F22" s="2"/>
      <c r="G22" s="2"/>
    </row>
    <row r="23" spans="1:7" s="5" customFormat="1" ht="27.75" customHeight="1" x14ac:dyDescent="0.25">
      <c r="A23" s="8"/>
      <c r="B23" s="3"/>
      <c r="F23" s="2"/>
      <c r="G23" s="2"/>
    </row>
    <row r="24" spans="1:7" s="5" customFormat="1" ht="27.75" customHeight="1" x14ac:dyDescent="0.25">
      <c r="A24" s="8"/>
      <c r="B24" s="3"/>
      <c r="F24" s="2"/>
      <c r="G24" s="2"/>
    </row>
    <row r="25" spans="1:7" s="5" customFormat="1" ht="27.75" customHeight="1" x14ac:dyDescent="0.25">
      <c r="A25" s="8"/>
      <c r="B25" s="3"/>
      <c r="F25" s="2"/>
      <c r="G25" s="2"/>
    </row>
    <row r="26" spans="1:7" s="5" customFormat="1" ht="33" customHeight="1" x14ac:dyDescent="0.25">
      <c r="A26" s="8"/>
      <c r="B26" s="3"/>
      <c r="F26" s="2"/>
      <c r="G26" s="2"/>
    </row>
    <row r="27" spans="1:7" s="5" customFormat="1" ht="28.5" customHeight="1" x14ac:dyDescent="0.25">
      <c r="A27" s="8"/>
      <c r="B27" s="3"/>
      <c r="F27" s="2"/>
      <c r="G27" s="2"/>
    </row>
  </sheetData>
  <autoFilter ref="B5:E21"/>
  <mergeCells count="10">
    <mergeCell ref="C4:F4"/>
    <mergeCell ref="C3:F3"/>
    <mergeCell ref="C2:F2"/>
    <mergeCell ref="A1:F1"/>
    <mergeCell ref="A16:A21"/>
    <mergeCell ref="A4:B4"/>
    <mergeCell ref="A3:B3"/>
    <mergeCell ref="A2:B2"/>
    <mergeCell ref="A6:A15"/>
    <mergeCell ref="F6:F16"/>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5"/>
  <sheetViews>
    <sheetView zoomScale="55" zoomScaleNormal="55" workbookViewId="0">
      <selection activeCell="A4" sqref="A4:B4"/>
    </sheetView>
  </sheetViews>
  <sheetFormatPr baseColWidth="10" defaultRowHeight="15" x14ac:dyDescent="0.25"/>
  <cols>
    <col min="1" max="1" width="47.5703125" customWidth="1"/>
    <col min="2" max="2" width="31.28515625" style="31" customWidth="1"/>
    <col min="3" max="3" width="33.85546875" style="31" customWidth="1"/>
    <col min="4" max="4" width="79" customWidth="1"/>
    <col min="6" max="6" width="69.7109375" customWidth="1"/>
  </cols>
  <sheetData>
    <row r="1" spans="1:6" s="1" customFormat="1" ht="42" customHeight="1" x14ac:dyDescent="0.25">
      <c r="A1" s="79" t="s">
        <v>189</v>
      </c>
      <c r="B1" s="79"/>
      <c r="C1" s="79"/>
      <c r="D1" s="79"/>
      <c r="E1" s="79"/>
      <c r="F1" s="79"/>
    </row>
    <row r="2" spans="1:6" s="1" customFormat="1" ht="42" customHeight="1" x14ac:dyDescent="0.25">
      <c r="A2" s="80" t="s">
        <v>187</v>
      </c>
      <c r="B2" s="80"/>
      <c r="C2" s="81" t="s">
        <v>188</v>
      </c>
      <c r="D2" s="81"/>
      <c r="E2" s="81"/>
      <c r="F2" s="81"/>
    </row>
    <row r="3" spans="1:6" s="1" customFormat="1" ht="60.75" customHeight="1" x14ac:dyDescent="0.25">
      <c r="A3" s="82" t="s">
        <v>13</v>
      </c>
      <c r="B3" s="82"/>
      <c r="C3" s="83" t="s">
        <v>190</v>
      </c>
      <c r="D3" s="83"/>
      <c r="E3" s="83"/>
      <c r="F3" s="83"/>
    </row>
    <row r="4" spans="1:6" s="1" customFormat="1" ht="43.5" customHeight="1" x14ac:dyDescent="0.25">
      <c r="A4" s="82" t="s">
        <v>33</v>
      </c>
      <c r="B4" s="82"/>
      <c r="C4" s="84" t="s">
        <v>159</v>
      </c>
      <c r="D4" s="84"/>
      <c r="E4" s="84"/>
      <c r="F4" s="84"/>
    </row>
    <row r="5" spans="1:6" s="1" customFormat="1" ht="45.75" customHeight="1" x14ac:dyDescent="0.25">
      <c r="A5" s="85" t="s">
        <v>15</v>
      </c>
      <c r="B5" s="85"/>
      <c r="C5" s="86" t="s">
        <v>191</v>
      </c>
      <c r="D5" s="86"/>
      <c r="E5" s="86"/>
      <c r="F5" s="86"/>
    </row>
    <row r="6" spans="1:6" ht="31.5" customHeight="1" x14ac:dyDescent="0.25">
      <c r="A6" s="38" t="s">
        <v>115</v>
      </c>
      <c r="B6" s="38" t="s">
        <v>116</v>
      </c>
      <c r="C6" s="38" t="s">
        <v>117</v>
      </c>
      <c r="D6" s="38" t="s">
        <v>118</v>
      </c>
      <c r="E6" s="87" t="s">
        <v>149</v>
      </c>
      <c r="F6" s="88"/>
    </row>
    <row r="7" spans="1:6" ht="180.75" customHeight="1" x14ac:dyDescent="0.25">
      <c r="A7" s="39" t="s">
        <v>119</v>
      </c>
      <c r="B7" s="40">
        <v>43554</v>
      </c>
      <c r="C7" s="40">
        <v>43676</v>
      </c>
      <c r="D7" s="41" t="s">
        <v>120</v>
      </c>
      <c r="E7" s="90" t="s">
        <v>192</v>
      </c>
      <c r="F7" s="90"/>
    </row>
    <row r="8" spans="1:6" ht="55.5" customHeight="1" x14ac:dyDescent="0.25">
      <c r="A8" s="39" t="s">
        <v>121</v>
      </c>
      <c r="B8" s="40">
        <v>43678</v>
      </c>
      <c r="C8" s="40">
        <v>43707</v>
      </c>
      <c r="D8" s="42" t="s">
        <v>120</v>
      </c>
      <c r="E8" s="89"/>
      <c r="F8" s="89"/>
    </row>
    <row r="9" spans="1:6" ht="63" customHeight="1" x14ac:dyDescent="0.25">
      <c r="A9" s="39" t="s">
        <v>122</v>
      </c>
      <c r="B9" s="40">
        <v>43709</v>
      </c>
      <c r="C9" s="40">
        <v>43768</v>
      </c>
      <c r="D9" s="42" t="s">
        <v>120</v>
      </c>
      <c r="E9" s="89"/>
      <c r="F9" s="89"/>
    </row>
    <row r="10" spans="1:6" ht="15" customHeight="1" x14ac:dyDescent="0.25">
      <c r="A10" s="78" t="s">
        <v>123</v>
      </c>
      <c r="B10" s="77">
        <v>43770</v>
      </c>
      <c r="C10" s="77">
        <v>43889</v>
      </c>
      <c r="D10" s="42" t="s">
        <v>125</v>
      </c>
      <c r="E10" s="89"/>
      <c r="F10" s="89"/>
    </row>
    <row r="11" spans="1:6" ht="63.75" customHeight="1" x14ac:dyDescent="0.25">
      <c r="A11" s="78"/>
      <c r="B11" s="77"/>
      <c r="C11" s="77"/>
      <c r="D11" s="42" t="s">
        <v>124</v>
      </c>
      <c r="E11" s="89"/>
      <c r="F11" s="89"/>
    </row>
    <row r="12" spans="1:6" ht="70.5" customHeight="1" x14ac:dyDescent="0.25">
      <c r="A12" s="78" t="s">
        <v>126</v>
      </c>
      <c r="B12" s="77">
        <v>43891</v>
      </c>
      <c r="C12" s="77">
        <v>44012</v>
      </c>
      <c r="D12" s="42" t="s">
        <v>125</v>
      </c>
      <c r="E12" s="89"/>
      <c r="F12" s="89"/>
    </row>
    <row r="13" spans="1:6" ht="63.75" customHeight="1" x14ac:dyDescent="0.25">
      <c r="A13" s="78"/>
      <c r="B13" s="77"/>
      <c r="C13" s="77"/>
      <c r="D13" s="42" t="s">
        <v>124</v>
      </c>
      <c r="E13" s="89"/>
      <c r="F13" s="89"/>
    </row>
    <row r="14" spans="1:6" ht="15" customHeight="1" x14ac:dyDescent="0.25">
      <c r="A14" s="78" t="s">
        <v>127</v>
      </c>
      <c r="B14" s="77">
        <v>44013</v>
      </c>
      <c r="C14" s="77">
        <v>44196</v>
      </c>
      <c r="D14" s="42" t="s">
        <v>125</v>
      </c>
      <c r="E14" s="89"/>
      <c r="F14" s="89"/>
    </row>
    <row r="15" spans="1:6" ht="63.75" customHeight="1" x14ac:dyDescent="0.25">
      <c r="A15" s="78"/>
      <c r="B15" s="77"/>
      <c r="C15" s="77"/>
      <c r="D15" s="42" t="s">
        <v>124</v>
      </c>
      <c r="E15" s="89"/>
      <c r="F15" s="89"/>
    </row>
  </sheetData>
  <mergeCells count="25">
    <mergeCell ref="E14:F15"/>
    <mergeCell ref="E12:F13"/>
    <mergeCell ref="E7:F7"/>
    <mergeCell ref="E8:F8"/>
    <mergeCell ref="E9:F9"/>
    <mergeCell ref="E10:F11"/>
    <mergeCell ref="A4:B4"/>
    <mergeCell ref="C4:F4"/>
    <mergeCell ref="A5:B5"/>
    <mergeCell ref="C5:F5"/>
    <mergeCell ref="E6:F6"/>
    <mergeCell ref="A1:F1"/>
    <mergeCell ref="A2:B2"/>
    <mergeCell ref="C2:F2"/>
    <mergeCell ref="A3:B3"/>
    <mergeCell ref="C3:F3"/>
    <mergeCell ref="C12:C13"/>
    <mergeCell ref="A10:A11"/>
    <mergeCell ref="B10:B11"/>
    <mergeCell ref="C10:C11"/>
    <mergeCell ref="A14:A15"/>
    <mergeCell ref="B14:B15"/>
    <mergeCell ref="C14:C15"/>
    <mergeCell ref="A12:A13"/>
    <mergeCell ref="B12:B13"/>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0"/>
  <sheetViews>
    <sheetView zoomScale="25" zoomScaleNormal="25" workbookViewId="0">
      <selection activeCell="F6" sqref="F6"/>
    </sheetView>
  </sheetViews>
  <sheetFormatPr baseColWidth="10" defaultRowHeight="15" x14ac:dyDescent="0.25"/>
  <cols>
    <col min="1" max="1" width="37" style="9" bestFit="1" customWidth="1"/>
    <col min="2" max="2" width="93" style="3" customWidth="1"/>
    <col min="3" max="3" width="62.7109375" style="5" customWidth="1"/>
    <col min="4" max="4" width="65.28515625" style="5" customWidth="1"/>
    <col min="5" max="5" width="72.5703125" style="5" customWidth="1"/>
    <col min="6" max="6" width="255.5703125" style="2" customWidth="1"/>
    <col min="7" max="7" width="53.28515625" style="2" customWidth="1"/>
    <col min="8" max="16384" width="11.42578125" style="2"/>
  </cols>
  <sheetData>
    <row r="1" spans="1:6" s="1" customFormat="1" ht="114.75" customHeight="1" x14ac:dyDescent="0.25">
      <c r="A1" s="53" t="s">
        <v>178</v>
      </c>
      <c r="B1" s="53"/>
      <c r="C1" s="53"/>
      <c r="D1" s="53"/>
      <c r="E1" s="53"/>
      <c r="F1" s="53"/>
    </row>
    <row r="2" spans="1:6" s="1" customFormat="1" ht="81" customHeight="1" x14ac:dyDescent="0.25">
      <c r="A2" s="46" t="s">
        <v>12</v>
      </c>
      <c r="B2" s="46"/>
      <c r="C2" s="50" t="s">
        <v>156</v>
      </c>
      <c r="D2" s="50"/>
      <c r="E2" s="50"/>
      <c r="F2" s="50"/>
    </row>
    <row r="3" spans="1:6" s="1" customFormat="1" ht="129.75" customHeight="1" x14ac:dyDescent="0.25">
      <c r="A3" s="47" t="s">
        <v>13</v>
      </c>
      <c r="B3" s="47"/>
      <c r="C3" s="49" t="s">
        <v>158</v>
      </c>
      <c r="D3" s="49"/>
      <c r="E3" s="49"/>
      <c r="F3" s="49"/>
    </row>
    <row r="4" spans="1:6" s="1" customFormat="1" ht="69.75" customHeight="1" x14ac:dyDescent="0.25">
      <c r="A4" s="47" t="s">
        <v>33</v>
      </c>
      <c r="B4" s="47"/>
      <c r="C4" s="49" t="s">
        <v>159</v>
      </c>
      <c r="D4" s="49"/>
      <c r="E4" s="49"/>
      <c r="F4" s="49"/>
    </row>
    <row r="5" spans="1:6" s="1" customFormat="1" ht="69.75" customHeight="1" x14ac:dyDescent="0.25">
      <c r="A5" s="44" t="s">
        <v>15</v>
      </c>
      <c r="B5" s="44"/>
      <c r="C5" s="48" t="s">
        <v>157</v>
      </c>
      <c r="D5" s="48"/>
      <c r="E5" s="48"/>
      <c r="F5" s="48"/>
    </row>
    <row r="6" spans="1:6" ht="60.75" customHeight="1" x14ac:dyDescent="0.25">
      <c r="A6" s="10" t="s">
        <v>7</v>
      </c>
      <c r="B6" s="10" t="s">
        <v>0</v>
      </c>
      <c r="C6" s="11" t="s">
        <v>1</v>
      </c>
      <c r="D6" s="11" t="s">
        <v>2</v>
      </c>
      <c r="E6" s="11" t="s">
        <v>3</v>
      </c>
      <c r="F6" s="11" t="s">
        <v>149</v>
      </c>
    </row>
    <row r="7" spans="1:6" ht="165" customHeight="1" x14ac:dyDescent="0.25">
      <c r="A7" s="56" t="s">
        <v>16</v>
      </c>
      <c r="B7" s="12" t="s">
        <v>17</v>
      </c>
      <c r="C7" s="13" t="s">
        <v>20</v>
      </c>
      <c r="D7" s="14">
        <v>43523</v>
      </c>
      <c r="E7" s="14">
        <v>43528</v>
      </c>
      <c r="F7" s="15" t="s">
        <v>102</v>
      </c>
    </row>
    <row r="8" spans="1:6" ht="408.75" customHeight="1" x14ac:dyDescent="0.25">
      <c r="A8" s="56"/>
      <c r="B8" s="12" t="s">
        <v>6</v>
      </c>
      <c r="C8" s="13" t="s">
        <v>20</v>
      </c>
      <c r="D8" s="14">
        <v>43529</v>
      </c>
      <c r="E8" s="14">
        <v>43535</v>
      </c>
      <c r="F8" s="15" t="s">
        <v>96</v>
      </c>
    </row>
    <row r="9" spans="1:6" ht="213.75" customHeight="1" x14ac:dyDescent="0.25">
      <c r="A9" s="56"/>
      <c r="B9" s="12" t="s">
        <v>22</v>
      </c>
      <c r="C9" s="13" t="s">
        <v>20</v>
      </c>
      <c r="D9" s="14">
        <f>+E8</f>
        <v>43535</v>
      </c>
      <c r="E9" s="14">
        <v>43551</v>
      </c>
      <c r="F9" s="15" t="s">
        <v>97</v>
      </c>
    </row>
    <row r="10" spans="1:6" ht="71.25" customHeight="1" x14ac:dyDescent="0.25">
      <c r="A10" s="56"/>
      <c r="B10" s="12" t="s">
        <v>9</v>
      </c>
      <c r="C10" s="13" t="s">
        <v>20</v>
      </c>
      <c r="D10" s="14">
        <v>43551</v>
      </c>
      <c r="E10" s="14">
        <v>43560</v>
      </c>
      <c r="F10" s="51" t="s">
        <v>105</v>
      </c>
    </row>
    <row r="11" spans="1:6" ht="63.75" customHeight="1" x14ac:dyDescent="0.25">
      <c r="A11" s="56"/>
      <c r="B11" s="17" t="s">
        <v>10</v>
      </c>
      <c r="C11" s="18" t="s">
        <v>20</v>
      </c>
      <c r="D11" s="14">
        <v>43551</v>
      </c>
      <c r="E11" s="14">
        <v>43560</v>
      </c>
      <c r="F11" s="62"/>
    </row>
    <row r="12" spans="1:6" ht="54" customHeight="1" x14ac:dyDescent="0.25">
      <c r="A12" s="56"/>
      <c r="B12" s="17" t="s">
        <v>26</v>
      </c>
      <c r="C12" s="18" t="s">
        <v>32</v>
      </c>
      <c r="D12" s="14">
        <v>43563</v>
      </c>
      <c r="E12" s="14">
        <v>43563</v>
      </c>
      <c r="F12" s="62"/>
    </row>
    <row r="13" spans="1:6" ht="54" customHeight="1" x14ac:dyDescent="0.25">
      <c r="A13" s="56"/>
      <c r="B13" s="17" t="s">
        <v>25</v>
      </c>
      <c r="C13" s="18" t="s">
        <v>20</v>
      </c>
      <c r="D13" s="14">
        <v>43564</v>
      </c>
      <c r="E13" s="14">
        <v>43564</v>
      </c>
      <c r="F13" s="62"/>
    </row>
    <row r="14" spans="1:6" ht="73.5" customHeight="1" x14ac:dyDescent="0.25">
      <c r="A14" s="56"/>
      <c r="B14" s="12" t="s">
        <v>11</v>
      </c>
      <c r="C14" s="13" t="s">
        <v>20</v>
      </c>
      <c r="D14" s="14">
        <v>43565</v>
      </c>
      <c r="E14" s="14">
        <v>43566</v>
      </c>
      <c r="F14" s="62"/>
    </row>
    <row r="15" spans="1:6" ht="67.5" customHeight="1" x14ac:dyDescent="0.25">
      <c r="A15" s="56"/>
      <c r="B15" s="12" t="s">
        <v>28</v>
      </c>
      <c r="C15" s="13" t="s">
        <v>24</v>
      </c>
      <c r="D15" s="14">
        <f>+D14+1</f>
        <v>43566</v>
      </c>
      <c r="E15" s="14">
        <v>43567</v>
      </c>
      <c r="F15" s="62"/>
    </row>
    <row r="16" spans="1:6" ht="102.75" customHeight="1" x14ac:dyDescent="0.25">
      <c r="A16" s="56"/>
      <c r="B16" s="12" t="s">
        <v>35</v>
      </c>
      <c r="C16" s="13" t="s">
        <v>39</v>
      </c>
      <c r="D16" s="14">
        <v>43566</v>
      </c>
      <c r="E16" s="14">
        <v>43596</v>
      </c>
      <c r="F16" s="62"/>
    </row>
    <row r="17" spans="1:7" ht="75" customHeight="1" x14ac:dyDescent="0.25">
      <c r="A17" s="19" t="s">
        <v>36</v>
      </c>
      <c r="B17" s="12" t="s">
        <v>4</v>
      </c>
      <c r="C17" s="13" t="s">
        <v>24</v>
      </c>
      <c r="D17" s="14">
        <v>43597</v>
      </c>
      <c r="E17" s="14">
        <f>+D17</f>
        <v>43597</v>
      </c>
      <c r="F17" s="62"/>
    </row>
    <row r="18" spans="1:7" ht="71.25" customHeight="1" x14ac:dyDescent="0.25">
      <c r="A18" s="56" t="s">
        <v>41</v>
      </c>
      <c r="B18" s="12" t="s">
        <v>37</v>
      </c>
      <c r="C18" s="19" t="s">
        <v>40</v>
      </c>
      <c r="D18" s="14">
        <v>43598</v>
      </c>
      <c r="E18" s="14">
        <v>43601</v>
      </c>
      <c r="F18" s="62"/>
    </row>
    <row r="19" spans="1:7" ht="67.5" customHeight="1" x14ac:dyDescent="0.25">
      <c r="A19" s="56"/>
      <c r="B19" s="12" t="s">
        <v>38</v>
      </c>
      <c r="C19" s="19" t="s">
        <v>40</v>
      </c>
      <c r="D19" s="14">
        <v>43602</v>
      </c>
      <c r="E19" s="14">
        <v>43605</v>
      </c>
      <c r="F19" s="62"/>
    </row>
    <row r="20" spans="1:7" ht="68.25" customHeight="1" x14ac:dyDescent="0.25">
      <c r="A20" s="56" t="s">
        <v>43</v>
      </c>
      <c r="B20" s="12" t="s">
        <v>42</v>
      </c>
      <c r="C20" s="13" t="s">
        <v>20</v>
      </c>
      <c r="D20" s="14">
        <v>43606</v>
      </c>
      <c r="E20" s="14">
        <v>43607</v>
      </c>
      <c r="F20" s="62"/>
    </row>
    <row r="21" spans="1:7" ht="70.5" customHeight="1" x14ac:dyDescent="0.25">
      <c r="A21" s="56"/>
      <c r="B21" s="12" t="s">
        <v>44</v>
      </c>
      <c r="C21" s="13" t="s">
        <v>20</v>
      </c>
      <c r="D21" s="14">
        <v>43608</v>
      </c>
      <c r="E21" s="14">
        <v>43872</v>
      </c>
      <c r="F21" s="52"/>
    </row>
    <row r="22" spans="1:7" s="5" customFormat="1" ht="33.75" customHeight="1" x14ac:dyDescent="0.25">
      <c r="A22" s="8"/>
      <c r="B22" s="3"/>
      <c r="C22" s="4"/>
      <c r="F22" s="2"/>
      <c r="G22" s="2"/>
    </row>
    <row r="23" spans="1:7" ht="33.75" customHeight="1" x14ac:dyDescent="0.25"/>
    <row r="24" spans="1:7" s="5" customFormat="1" ht="27.75" customHeight="1" x14ac:dyDescent="0.25">
      <c r="A24" s="8"/>
      <c r="B24" s="3"/>
      <c r="C24" s="6"/>
      <c r="D24" s="7"/>
      <c r="F24" s="2"/>
      <c r="G24" s="2"/>
    </row>
    <row r="25" spans="1:7" s="5" customFormat="1" ht="27.75" customHeight="1" x14ac:dyDescent="0.25">
      <c r="A25" s="8"/>
      <c r="B25" s="3"/>
      <c r="F25" s="2"/>
      <c r="G25" s="2"/>
    </row>
    <row r="26" spans="1:7" s="5" customFormat="1" ht="27.75" customHeight="1" x14ac:dyDescent="0.25">
      <c r="A26" s="8"/>
      <c r="B26" s="3"/>
      <c r="F26" s="2"/>
      <c r="G26" s="2"/>
    </row>
    <row r="27" spans="1:7" s="5" customFormat="1" ht="27.75" customHeight="1" x14ac:dyDescent="0.25">
      <c r="A27" s="8"/>
      <c r="B27" s="3"/>
      <c r="F27" s="2"/>
      <c r="G27" s="2"/>
    </row>
    <row r="28" spans="1:7" s="5" customFormat="1" ht="27.75" customHeight="1" x14ac:dyDescent="0.25">
      <c r="A28" s="8"/>
      <c r="B28" s="3"/>
      <c r="F28" s="2"/>
      <c r="G28" s="2"/>
    </row>
    <row r="29" spans="1:7" s="5" customFormat="1" ht="33" customHeight="1" x14ac:dyDescent="0.25">
      <c r="A29" s="8"/>
      <c r="B29" s="3"/>
      <c r="F29" s="2"/>
      <c r="G29" s="2"/>
    </row>
    <row r="30" spans="1:7" s="5" customFormat="1" ht="28.5" customHeight="1" x14ac:dyDescent="0.25">
      <c r="A30" s="8"/>
      <c r="B30" s="3"/>
      <c r="F30" s="2"/>
      <c r="G30" s="2"/>
    </row>
  </sheetData>
  <mergeCells count="13">
    <mergeCell ref="A1:F1"/>
    <mergeCell ref="A18:A19"/>
    <mergeCell ref="A20:A21"/>
    <mergeCell ref="A2:B2"/>
    <mergeCell ref="A3:B3"/>
    <mergeCell ref="A5:B5"/>
    <mergeCell ref="A4:B4"/>
    <mergeCell ref="A7:A16"/>
    <mergeCell ref="C5:F5"/>
    <mergeCell ref="C4:F4"/>
    <mergeCell ref="C3:F3"/>
    <mergeCell ref="C2:F2"/>
    <mergeCell ref="F10:F21"/>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3"/>
  <sheetViews>
    <sheetView zoomScale="25" zoomScaleNormal="25" workbookViewId="0">
      <selection activeCell="C3" sqref="C3:F3"/>
    </sheetView>
  </sheetViews>
  <sheetFormatPr baseColWidth="10" defaultRowHeight="15" x14ac:dyDescent="0.25"/>
  <cols>
    <col min="1" max="1" width="37" style="9" bestFit="1" customWidth="1"/>
    <col min="2" max="2" width="93" style="3" customWidth="1"/>
    <col min="3" max="3" width="48.42578125" style="5" bestFit="1" customWidth="1"/>
    <col min="4" max="4" width="53.42578125" style="5" customWidth="1"/>
    <col min="5" max="5" width="72.5703125" style="5" customWidth="1"/>
    <col min="6" max="6" width="176.28515625" style="2" customWidth="1"/>
    <col min="7" max="16384" width="11.42578125" style="2"/>
  </cols>
  <sheetData>
    <row r="1" spans="1:6" s="1" customFormat="1" ht="105.75" customHeight="1" x14ac:dyDescent="0.25">
      <c r="A1" s="43" t="s">
        <v>181</v>
      </c>
      <c r="B1" s="43"/>
      <c r="C1" s="43"/>
      <c r="D1" s="43"/>
      <c r="E1" s="43"/>
      <c r="F1" s="43"/>
    </row>
    <row r="2" spans="1:6" s="1" customFormat="1" ht="94.5" customHeight="1" x14ac:dyDescent="0.25">
      <c r="A2" s="46" t="s">
        <v>12</v>
      </c>
      <c r="B2" s="46"/>
      <c r="C2" s="50" t="s">
        <v>94</v>
      </c>
      <c r="D2" s="50"/>
      <c r="E2" s="50"/>
      <c r="F2" s="50"/>
    </row>
    <row r="3" spans="1:6" s="1" customFormat="1" ht="96" customHeight="1" x14ac:dyDescent="0.25">
      <c r="A3" s="47" t="s">
        <v>13</v>
      </c>
      <c r="B3" s="47"/>
      <c r="C3" s="49" t="s">
        <v>182</v>
      </c>
      <c r="D3" s="49"/>
      <c r="E3" s="49"/>
      <c r="F3" s="49"/>
    </row>
    <row r="4" spans="1:6" s="1" customFormat="1" ht="93" customHeight="1" x14ac:dyDescent="0.25">
      <c r="A4" s="47" t="s">
        <v>33</v>
      </c>
      <c r="B4" s="47"/>
      <c r="C4" s="49" t="s">
        <v>179</v>
      </c>
      <c r="D4" s="49"/>
      <c r="E4" s="49"/>
      <c r="F4" s="49"/>
    </row>
    <row r="5" spans="1:6" s="1" customFormat="1" ht="88.5" customHeight="1" x14ac:dyDescent="0.25">
      <c r="A5" s="44" t="s">
        <v>15</v>
      </c>
      <c r="B5" s="44"/>
      <c r="C5" s="94" t="s">
        <v>131</v>
      </c>
      <c r="D5" s="95"/>
      <c r="E5" s="95"/>
      <c r="F5" s="96"/>
    </row>
    <row r="6" spans="1:6" ht="93.75" customHeight="1" x14ac:dyDescent="0.25">
      <c r="A6" s="10" t="s">
        <v>7</v>
      </c>
      <c r="B6" s="10" t="s">
        <v>0</v>
      </c>
      <c r="C6" s="11" t="s">
        <v>1</v>
      </c>
      <c r="D6" s="11" t="s">
        <v>2</v>
      </c>
      <c r="E6" s="11" t="s">
        <v>3</v>
      </c>
      <c r="F6" s="10" t="s">
        <v>149</v>
      </c>
    </row>
    <row r="7" spans="1:6" ht="66.75" customHeight="1" x14ac:dyDescent="0.25">
      <c r="A7" s="61" t="s">
        <v>16</v>
      </c>
      <c r="B7" s="12" t="s">
        <v>14</v>
      </c>
      <c r="C7" s="13" t="s">
        <v>18</v>
      </c>
      <c r="D7" s="14">
        <v>43584</v>
      </c>
      <c r="E7" s="14">
        <v>43598</v>
      </c>
      <c r="F7" s="91" t="s">
        <v>180</v>
      </c>
    </row>
    <row r="8" spans="1:6" ht="54" customHeight="1" x14ac:dyDescent="0.25">
      <c r="A8" s="61"/>
      <c r="B8" s="12" t="s">
        <v>6</v>
      </c>
      <c r="C8" s="13" t="s">
        <v>18</v>
      </c>
      <c r="D8" s="14">
        <v>43600</v>
      </c>
      <c r="E8" s="14">
        <v>43614</v>
      </c>
      <c r="F8" s="92"/>
    </row>
    <row r="9" spans="1:6" ht="54" customHeight="1" x14ac:dyDescent="0.25">
      <c r="A9" s="61"/>
      <c r="B9" s="12" t="s">
        <v>22</v>
      </c>
      <c r="C9" s="13" t="s">
        <v>18</v>
      </c>
      <c r="D9" s="14">
        <v>43615</v>
      </c>
      <c r="E9" s="14">
        <v>43622</v>
      </c>
      <c r="F9" s="92"/>
    </row>
    <row r="10" spans="1:6" ht="54" customHeight="1" x14ac:dyDescent="0.25">
      <c r="A10" s="61"/>
      <c r="B10" s="12" t="s">
        <v>9</v>
      </c>
      <c r="C10" s="13" t="s">
        <v>18</v>
      </c>
      <c r="D10" s="20">
        <v>43623</v>
      </c>
      <c r="E10" s="20">
        <v>43629</v>
      </c>
      <c r="F10" s="92"/>
    </row>
    <row r="11" spans="1:6" ht="54" customHeight="1" x14ac:dyDescent="0.25">
      <c r="A11" s="61"/>
      <c r="B11" s="17" t="s">
        <v>10</v>
      </c>
      <c r="C11" s="18" t="s">
        <v>18</v>
      </c>
      <c r="D11" s="20">
        <v>43623</v>
      </c>
      <c r="E11" s="20">
        <v>43629</v>
      </c>
      <c r="F11" s="92"/>
    </row>
    <row r="12" spans="1:6" ht="54" customHeight="1" x14ac:dyDescent="0.25">
      <c r="A12" s="61"/>
      <c r="B12" s="17" t="s">
        <v>31</v>
      </c>
      <c r="C12" s="18" t="s">
        <v>32</v>
      </c>
      <c r="D12" s="20">
        <v>43630</v>
      </c>
      <c r="E12" s="20">
        <v>43630</v>
      </c>
      <c r="F12" s="92"/>
    </row>
    <row r="13" spans="1:6" ht="73.5" customHeight="1" x14ac:dyDescent="0.25">
      <c r="A13" s="61"/>
      <c r="B13" s="17" t="s">
        <v>21</v>
      </c>
      <c r="C13" s="18" t="s">
        <v>18</v>
      </c>
      <c r="D13" s="20">
        <v>43633</v>
      </c>
      <c r="E13" s="20">
        <v>43636</v>
      </c>
      <c r="F13" s="92"/>
    </row>
    <row r="14" spans="1:6" ht="73.5" customHeight="1" x14ac:dyDescent="0.25">
      <c r="A14" s="61"/>
      <c r="B14" s="17" t="s">
        <v>23</v>
      </c>
      <c r="C14" s="18" t="s">
        <v>18</v>
      </c>
      <c r="D14" s="20">
        <v>43637</v>
      </c>
      <c r="E14" s="20">
        <v>43643</v>
      </c>
      <c r="F14" s="92"/>
    </row>
    <row r="15" spans="1:6" ht="73.5" customHeight="1" x14ac:dyDescent="0.25">
      <c r="A15" s="61"/>
      <c r="B15" s="21" t="s">
        <v>11</v>
      </c>
      <c r="C15" s="13" t="s">
        <v>18</v>
      </c>
      <c r="D15" s="14">
        <v>43644</v>
      </c>
      <c r="E15" s="14">
        <v>43644</v>
      </c>
      <c r="F15" s="92"/>
    </row>
    <row r="16" spans="1:6" ht="73.5" customHeight="1" x14ac:dyDescent="0.25">
      <c r="A16" s="61"/>
      <c r="B16" s="21" t="s">
        <v>45</v>
      </c>
      <c r="C16" s="13" t="s">
        <v>46</v>
      </c>
      <c r="D16" s="14">
        <v>43648</v>
      </c>
      <c r="E16" s="14">
        <v>43648</v>
      </c>
      <c r="F16" s="92"/>
    </row>
    <row r="17" spans="1:6" ht="73.5" customHeight="1" x14ac:dyDescent="0.25">
      <c r="A17" s="61"/>
      <c r="B17" s="21" t="s">
        <v>35</v>
      </c>
      <c r="C17" s="13" t="s">
        <v>18</v>
      </c>
      <c r="D17" s="14">
        <v>43649</v>
      </c>
      <c r="E17" s="14">
        <v>43706</v>
      </c>
      <c r="F17" s="92"/>
    </row>
    <row r="18" spans="1:6" ht="63" customHeight="1" x14ac:dyDescent="0.25">
      <c r="A18" s="61"/>
      <c r="B18" s="21" t="s">
        <v>4</v>
      </c>
      <c r="C18" s="13" t="s">
        <v>18</v>
      </c>
      <c r="D18" s="14">
        <v>43707</v>
      </c>
      <c r="E18" s="14">
        <v>43707</v>
      </c>
      <c r="F18" s="92"/>
    </row>
    <row r="19" spans="1:6" ht="59.25" customHeight="1" x14ac:dyDescent="0.25">
      <c r="A19" s="97" t="s">
        <v>53</v>
      </c>
      <c r="B19" s="21" t="s">
        <v>47</v>
      </c>
      <c r="C19" s="13" t="s">
        <v>48</v>
      </c>
      <c r="D19" s="14">
        <v>43709</v>
      </c>
      <c r="E19" s="14">
        <v>43754</v>
      </c>
      <c r="F19" s="92"/>
    </row>
    <row r="20" spans="1:6" ht="73.5" customHeight="1" x14ac:dyDescent="0.25">
      <c r="A20" s="97"/>
      <c r="B20" s="21" t="s">
        <v>49</v>
      </c>
      <c r="C20" s="13" t="s">
        <v>18</v>
      </c>
      <c r="D20" s="14">
        <v>43754</v>
      </c>
      <c r="E20" s="14">
        <v>43755</v>
      </c>
      <c r="F20" s="92"/>
    </row>
    <row r="21" spans="1:6" ht="54" customHeight="1" x14ac:dyDescent="0.25">
      <c r="A21" s="97"/>
      <c r="B21" s="21" t="s">
        <v>50</v>
      </c>
      <c r="C21" s="13" t="s">
        <v>48</v>
      </c>
      <c r="D21" s="14">
        <v>43755</v>
      </c>
      <c r="E21" s="14">
        <v>43769</v>
      </c>
      <c r="F21" s="92"/>
    </row>
    <row r="22" spans="1:6" ht="75" customHeight="1" x14ac:dyDescent="0.25">
      <c r="A22" s="97"/>
      <c r="B22" s="21" t="s">
        <v>51</v>
      </c>
      <c r="C22" s="13" t="s">
        <v>48</v>
      </c>
      <c r="D22" s="14">
        <v>43770</v>
      </c>
      <c r="E22" s="14">
        <v>43784</v>
      </c>
      <c r="F22" s="92"/>
    </row>
    <row r="23" spans="1:6" ht="54" customHeight="1" x14ac:dyDescent="0.25">
      <c r="A23" s="97"/>
      <c r="B23" s="21" t="s">
        <v>52</v>
      </c>
      <c r="C23" s="13" t="s">
        <v>48</v>
      </c>
      <c r="D23" s="14">
        <v>43777</v>
      </c>
      <c r="E23" s="14">
        <v>43783</v>
      </c>
      <c r="F23" s="93"/>
    </row>
    <row r="25" spans="1:6" s="5" customFormat="1" x14ac:dyDescent="0.25">
      <c r="A25" s="8"/>
      <c r="B25" s="3"/>
      <c r="C25" s="4"/>
      <c r="F25" s="2"/>
    </row>
    <row r="27" spans="1:6" s="5" customFormat="1" ht="27.75" customHeight="1" x14ac:dyDescent="0.25">
      <c r="A27" s="8"/>
      <c r="B27" s="3"/>
      <c r="C27" s="6"/>
      <c r="D27" s="7"/>
      <c r="F27" s="2"/>
    </row>
    <row r="28" spans="1:6" s="5" customFormat="1" ht="27.75" customHeight="1" x14ac:dyDescent="0.25">
      <c r="A28" s="8"/>
      <c r="B28" s="3"/>
      <c r="F28" s="2"/>
    </row>
    <row r="29" spans="1:6" s="5" customFormat="1" ht="27.75" customHeight="1" x14ac:dyDescent="0.25">
      <c r="A29" s="8"/>
      <c r="B29" s="3"/>
      <c r="F29" s="2"/>
    </row>
    <row r="30" spans="1:6" s="5" customFormat="1" ht="27.75" customHeight="1" x14ac:dyDescent="0.25">
      <c r="A30" s="8"/>
      <c r="B30" s="3"/>
      <c r="F30" s="2"/>
    </row>
    <row r="31" spans="1:6" s="5" customFormat="1" ht="27.75" customHeight="1" x14ac:dyDescent="0.25">
      <c r="A31" s="8"/>
      <c r="B31" s="3"/>
      <c r="F31" s="2"/>
    </row>
    <row r="32" spans="1:6" s="5" customFormat="1" ht="33" customHeight="1" x14ac:dyDescent="0.25">
      <c r="A32" s="8"/>
      <c r="B32" s="3"/>
      <c r="F32" s="2"/>
    </row>
    <row r="33" spans="1:6" s="5" customFormat="1" ht="28.5" customHeight="1" x14ac:dyDescent="0.25">
      <c r="A33" s="8"/>
      <c r="B33" s="3"/>
      <c r="F33" s="2"/>
    </row>
  </sheetData>
  <mergeCells count="12">
    <mergeCell ref="F7:F23"/>
    <mergeCell ref="C4:F4"/>
    <mergeCell ref="C3:F3"/>
    <mergeCell ref="C2:F2"/>
    <mergeCell ref="A1:F1"/>
    <mergeCell ref="C5:F5"/>
    <mergeCell ref="A19:A23"/>
    <mergeCell ref="A7:A18"/>
    <mergeCell ref="A2:B2"/>
    <mergeCell ref="A3:B3"/>
    <mergeCell ref="A5:B5"/>
    <mergeCell ref="A4:B4"/>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10</vt:i4>
      </vt:variant>
    </vt:vector>
  </HeadingPairs>
  <TitlesOfParts>
    <vt:vector size="10" baseType="lpstr">
      <vt:lpstr>Copias de Respaldo</vt:lpstr>
      <vt:lpstr>Mantenimiento</vt:lpstr>
      <vt:lpstr>GOOBI</vt:lpstr>
      <vt:lpstr>Humano</vt:lpstr>
      <vt:lpstr>Google </vt:lpstr>
      <vt:lpstr>Biblioteca Digital</vt:lpstr>
      <vt:lpstr>IPV6</vt:lpstr>
      <vt:lpstr>Gestión BD</vt:lpstr>
      <vt:lpstr>Almacenamiento</vt:lpstr>
      <vt:lpstr>Motor Oracle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John Harold Rincón Holguín</dc:creator>
  <cp:lastModifiedBy>John Harold Rincón Holguín</cp:lastModifiedBy>
  <dcterms:created xsi:type="dcterms:W3CDTF">2019-02-20T19:35:50Z</dcterms:created>
  <dcterms:modified xsi:type="dcterms:W3CDTF">2019-07-09T22:15:38Z</dcterms:modified>
</cp:coreProperties>
</file>