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charts/chart8.xml" ContentType="application/vnd.openxmlformats-officedocument.drawingml.chart+xml"/>
  <Override PartName="/xl/pivotTables/pivotTable8.xml" ContentType="application/vnd.openxmlformats-officedocument.spreadsheetml.pivotTable+xml"/>
  <Override PartName="/xl/charts/chart9.xml" ContentType="application/vnd.openxmlformats-officedocument.drawingml.chart+xml"/>
  <Override PartName="/docProps/core.xml" ContentType="application/vnd.openxmlformats-package.core-properties+xml"/>
  <Override PartName="/xl/pivotTables/pivotTable5.xml" ContentType="application/vnd.openxmlformats-officedocument.spreadsheetml.pivotTable+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pivotTables/pivotTable3.xml" ContentType="application/vnd.openxmlformats-officedocument.spreadsheetml.pivotTabl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9885" yWindow="825" windowWidth="10020" windowHeight="6735" tabRatio="957" firstSheet="6" activeTab="12"/>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Consolidado" sheetId="42" r:id="rId7"/>
    <sheet name="Insumo-Recibido" sheetId="32" r:id="rId8"/>
    <sheet name="Insumo-Solucionado" sheetId="14" r:id="rId9"/>
    <sheet name="Total-Recibidos" sheetId="30" r:id="rId10"/>
    <sheet name="Total-Solucionados" sheetId="35" r:id="rId11"/>
    <sheet name="Grafica-Top" sheetId="36" r:id="rId12"/>
    <sheet name="Top-Requerimientos-Subtema" sheetId="29" r:id="rId13"/>
    <sheet name="Acciones de Mejora" sheetId="26" r:id="rId14"/>
  </sheets>
  <definedNames>
    <definedName name="_xlnm._FilterDatabase" localSheetId="7" hidden="1">'Insumo-Recibido'!$A$1:$P$42</definedName>
    <definedName name="_xlnm._FilterDatabase" localSheetId="8" hidden="1">'Insumo-Solucionado'!$F$1:$F$24</definedName>
    <definedName name="alcaldia">parametros!$D$1:$D$21</definedName>
    <definedName name="canal">parametros!$A$1:$A$9</definedName>
    <definedName name="sistema">parametros!$B$1:$B$3</definedName>
    <definedName name="tipologia">parametros!$C$1:$C$12</definedName>
  </definedNames>
  <calcPr calcId="125725"/>
  <pivotCaches>
    <pivotCache cacheId="2" r:id="rId15"/>
    <pivotCache cacheId="3" r:id="rId16"/>
  </pivotCaches>
  <fileRecoveryPr autoRecover="0"/>
</workbook>
</file>

<file path=xl/calcChain.xml><?xml version="1.0" encoding="utf-8"?>
<calcChain xmlns="http://schemas.openxmlformats.org/spreadsheetml/2006/main">
  <c r="F39" i="14"/>
  <c r="F42" i="32" l="1"/>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<sst xmlns="http://schemas.openxmlformats.org/spreadsheetml/2006/main" count="658" uniqueCount="126">
  <si>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</si>
  <si>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</si>
  <si>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</si>
  <si>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</si>
  <si>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</si>
  <si>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</si>
  <si>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</si>
  <si>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</si>
  <si>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</si>
  <si>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</si>
  <si>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</si>
  <si>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</si>
  <si>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</si>
  <si>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</si>
  <si>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</si>
  <si>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</si>
  <si>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</si>
  <si>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</si>
  <si>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</si>
  <si>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</si>
  <si>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</si>
  <si>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</si>
  <si>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</si>
  <si>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</si>
  <si>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</si>
  <si>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</si>
  <si>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</si>
  <si>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</si>
  <si>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</si>
  <si>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</si>
  <si>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</si>
  <si>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</si>
  <si>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</si>
  <si>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</si>
  <si>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</si>
  <si>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</si>
  <si>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</si>
  <si>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</si>
  <si>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</si>
  <si>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</si>
  <si>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</si>
  <si>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</si>
  <si>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</si>
  <si>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</si>
  <si>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</si>
  <si>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</si>
  <si>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</si>
  <si>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</si>
  <si>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</si>
  <si>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</si>
  <si>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</si>
  <si>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</si>
  <si>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</si>
  <si>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</si>
  <si>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</si>
  <si>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</si>
  <si>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</si>
  <si>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</si>
  <si>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</si>
  <si>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</si>
  <si>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</si>
  <si>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</si>
  <si>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Recibidos</t>
  </si>
  <si>
    <t>Localidad de los hechos</t>
  </si>
  <si>
    <t>Top de Solucionados</t>
  </si>
  <si>
    <t>Total de Requerimientos Recibidos</t>
  </si>
  <si>
    <t>Análisis</t>
  </si>
  <si>
    <t>Top 5 de Requerimientos por Asunto o Subtema</t>
  </si>
  <si>
    <t>Total - Top 5 de Requerimientos</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</si>
  <si>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</si>
  <si>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</si>
  <si>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</si>
  <si>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</si>
  <si>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</si>
  <si>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</si>
  <si>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</si>
  <si>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</si>
  <si>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</si>
  <si>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</si>
  <si>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</si>
  <si>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</si>
  <si>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</si>
  <si>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</si>
  <si>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scheme val="minor"/>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</si>
  <si>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</si>
  <si>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</si>
  <si>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TRASLADO POR NO COMPETENCIA</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</si>
  <si>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</si>
  <si>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</si>
  <si>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</si>
  <si>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</si>
  <si>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</si>
  <si>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</si>
  <si>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</si>
  <si>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</si>
  <si>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</si>
  <si>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</si>
  <si>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8 - KENNEDY</t>
  </si>
  <si>
    <t>RECLAMO</t>
  </si>
  <si>
    <t>TEMAS ADMINISTRATIVOS Y FINANCIEROS</t>
  </si>
  <si>
    <t>TELEFONO</t>
  </si>
  <si>
    <t>11 - SUBA</t>
  </si>
  <si>
    <t>SAFCD</t>
  </si>
  <si>
    <t>OFICINA A. JURÍDICA</t>
  </si>
  <si>
    <t>ATENCIÓN AL CIUDADANO</t>
  </si>
  <si>
    <t>CERRADO DEFINITIVAMENTE</t>
  </si>
  <si>
    <t>DERECHO DE PETICIÓN DE INTERES PARTICULAR</t>
  </si>
  <si>
    <t>19 - CIUDAD BOLIVAR</t>
  </si>
  <si>
    <t>INSTITUTO PARA LA INVESTIGACIÓN EDUCATIVA Y EL DESARROLLO PEDAGÓGICO, IDEP</t>
  </si>
  <si>
    <t>INFORME PETICIONES, QUEJAS, RECLAMOS Y SOLICITUDES</t>
  </si>
  <si>
    <t>NOVIEMBRE DE 2016</t>
  </si>
  <si>
    <t>SISTEMA PROPIO - SIAFI</t>
  </si>
  <si>
    <t>OFICINA A. PLANEACIÓN</t>
  </si>
  <si>
    <t>CONTROL INTERNO</t>
  </si>
  <si>
    <t>OFICINA A. DE PLANEACIÓN</t>
  </si>
  <si>
    <t>SUBDIRECCIÓN ACADÉMICA</t>
  </si>
  <si>
    <t>SECRETARÍA DE EDUCACIÓN D.</t>
  </si>
  <si>
    <t>RESPUESTA DEFINITIVA</t>
  </si>
  <si>
    <t>COMUNICACIONES - ENTES DE CONTROL</t>
  </si>
  <si>
    <t>POLITICAS DE LA ENTIDAD</t>
  </si>
  <si>
    <t>9 - FONTIBON</t>
  </si>
  <si>
    <t>2 - CHAPINERO</t>
  </si>
  <si>
    <t>1 - USAQUEN</t>
  </si>
  <si>
    <t xml:space="preserve">Solucionados </t>
  </si>
  <si>
    <t xml:space="preserve">En el mes noviembre el IDEP, tramitó y dió respuesta a las seis (6) peticiones que se encontraban pendientes de acuerdo con los tiempos  establecidos por la Ley.   Así mismo, en este mes se recibieron cuarenta (40) solicitudes, de las cuales  treinta y siete (37)  fueron tramitadas y cerradas: Seis (6) quejas, dos (2) reclamos, catorce (14)  solicitudes de información y  quince (15) derechos de petición de interés particular.  
Al 30 de noviembre se reportan tres (3) peticiones que siguen su trámite para respuesta definitiva en el mes de diciembre de acuerdo con los tiempos establecidos por la ley.
NOTA: El IDEP reporta los requerimiento recibidos a través del SDQS e incluye las solicitudes registradas en el sistema propio (SIAFI).
</t>
  </si>
  <si>
    <t xml:space="preserve">Durante el periodo comprendido entre el 1ro y el 30 de noviembre de 2016,  se recibieron cuarenta (40) peticiones, discriminadas así: Once (11) web, uno (1) telefono y veintiocho (28) escritos que se ingresarón por  sistema propio o SIAFI.
De los requerimientos que llegaron a la entidad por medio del aplicativo del SDQS, seis (6) fueron trasladados a otras entidades por ser de su competencia.
</t>
  </si>
</sst>
</file>

<file path=xl/styles.xml><?xml version="1.0" encoding="utf-8"?>
<styleSheet xmlns="http://schemas.openxmlformats.org/spreadsheetml/2006/main">
  <numFmts count="3">
    <numFmt numFmtId="164" formatCode="_-* #,##0.00_-;\-* #,##0.00_-;_-* &quot;-&quot;??_-;_-@_-"/>
    <numFmt numFmtId="165" formatCode="dd/mmm/yyyy"/>
    <numFmt numFmtId="166" formatCode="_-* #,##0_-;\-* #,##0_-;_-* &quot;-&quot;??_-;_-@_-"/>
  </numFmts>
  <fonts count="16">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charset val="1"/>
    </font>
    <font>
      <sz val="10"/>
      <name val="Arial"/>
      <family val="2"/>
    </font>
    <font>
      <sz val="8"/>
      <color theme="1"/>
      <name val="Arial"/>
      <family val="2"/>
    </font>
    <font>
      <b/>
      <sz val="8"/>
      <color theme="1"/>
      <name val="Arial"/>
      <family val="2"/>
    </font>
    <font>
      <b/>
      <sz val="8"/>
      <color theme="0"/>
      <name val="Arial"/>
      <family val="2"/>
    </font>
    <font>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4" fontId="9" fillId="0" borderId="0" applyFont="0" applyFill="0" applyBorder="0" applyAlignment="0" applyProtection="0"/>
    <xf numFmtId="0" fontId="11" fillId="0" borderId="0"/>
    <xf numFmtId="164" fontId="9" fillId="0" borderId="0" applyFont="0" applyFill="0" applyBorder="0" applyAlignment="0" applyProtection="0"/>
    <xf numFmtId="164" fontId="9" fillId="0" borderId="0" applyFont="0" applyFill="0" applyBorder="0" applyAlignment="0" applyProtection="0"/>
  </cellStyleXfs>
  <cellXfs count="147">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0" xfId="0" applyFont="1" applyFill="1" applyBorder="1" applyAlignment="1">
      <alignment vertical="top"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2"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xf>
    <xf numFmtId="165"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indent="1"/>
    </xf>
    <xf numFmtId="0" fontId="0" fillId="2" borderId="0" xfId="0" applyFont="1" applyFill="1" applyBorder="1" applyAlignment="1">
      <alignment vertical="top" wrapText="1"/>
    </xf>
    <xf numFmtId="0" fontId="0" fillId="2" borderId="17" xfId="0" applyFill="1" applyBorder="1"/>
    <xf numFmtId="0" fontId="6" fillId="2" borderId="16" xfId="0" applyFont="1" applyFill="1" applyBorder="1" applyAlignment="1">
      <alignment vertical="top" wrapText="1"/>
    </xf>
    <xf numFmtId="0" fontId="0" fillId="2" borderId="16" xfId="0" applyFill="1" applyBorder="1"/>
    <xf numFmtId="0" fontId="6" fillId="2" borderId="18" xfId="0" applyFont="1" applyFill="1" applyBorder="1" applyAlignment="1">
      <alignment vertical="top" wrapText="1"/>
    </xf>
    <xf numFmtId="0" fontId="0" fillId="0" borderId="1" xfId="0" applyBorder="1" applyAlignment="1">
      <alignment horizontal="center"/>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14" fillId="4" borderId="1" xfId="2" applyFont="1" applyFill="1" applyBorder="1" applyAlignment="1">
      <alignment horizontal="center" vertical="center" wrapText="1"/>
    </xf>
    <xf numFmtId="0" fontId="14" fillId="4" borderId="1" xfId="2" applyFont="1" applyFill="1" applyBorder="1" applyAlignment="1">
      <alignment horizontal="center" wrapText="1"/>
    </xf>
    <xf numFmtId="0" fontId="14" fillId="5" borderId="1" xfId="2" applyFont="1" applyFill="1" applyBorder="1" applyAlignment="1">
      <alignment horizontal="center" vertical="center" wrapText="1"/>
    </xf>
    <xf numFmtId="0" fontId="14" fillId="5" borderId="1" xfId="2" applyFont="1" applyFill="1" applyBorder="1" applyAlignment="1">
      <alignment horizontal="left" vertical="center" wrapText="1"/>
    </xf>
    <xf numFmtId="0" fontId="4" fillId="6" borderId="1" xfId="0" applyFont="1" applyFill="1" applyBorder="1" applyAlignment="1">
      <alignment horizontal="center"/>
    </xf>
    <xf numFmtId="14"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left" wrapText="1"/>
    </xf>
    <xf numFmtId="14" fontId="15" fillId="6" borderId="1" xfId="0" applyNumberFormat="1" applyFont="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xf>
    <xf numFmtId="0" fontId="4" fillId="0" borderId="1" xfId="0" pivotButton="1" applyFont="1" applyBorder="1" applyAlignment="1">
      <alignment horizontal="left" vertical="center"/>
    </xf>
    <xf numFmtId="0" fontId="4" fillId="0" borderId="1" xfId="0" applyFont="1" applyBorder="1" applyAlignment="1">
      <alignment horizontal="center" vertical="center" textRotation="90" wrapText="1"/>
    </xf>
    <xf numFmtId="0" fontId="4" fillId="6" borderId="1" xfId="0" applyNumberFormat="1" applyFont="1" applyFill="1" applyBorder="1" applyAlignment="1">
      <alignment horizontal="center" vertical="center"/>
    </xf>
    <xf numFmtId="0" fontId="4" fillId="6" borderId="17" xfId="0" applyFont="1" applyFill="1" applyBorder="1" applyAlignment="1">
      <alignment horizontal="center"/>
    </xf>
    <xf numFmtId="0" fontId="4" fillId="6" borderId="16" xfId="0" applyFont="1" applyFill="1" applyBorder="1" applyAlignment="1">
      <alignment horizontal="center"/>
    </xf>
    <xf numFmtId="0" fontId="4" fillId="6" borderId="18" xfId="0" applyFont="1" applyFill="1" applyBorder="1" applyAlignment="1">
      <alignment horizontal="center"/>
    </xf>
    <xf numFmtId="0" fontId="4" fillId="6" borderId="19" xfId="0" applyFont="1" applyFill="1" applyBorder="1" applyAlignment="1">
      <alignment horizontal="center"/>
    </xf>
    <xf numFmtId="0" fontId="4" fillId="6" borderId="0" xfId="0" applyFont="1" applyFill="1" applyBorder="1" applyAlignment="1">
      <alignment horizontal="center"/>
    </xf>
    <xf numFmtId="0" fontId="4" fillId="6" borderId="20" xfId="0" applyFont="1" applyFill="1" applyBorder="1" applyAlignment="1">
      <alignment horizontal="center"/>
    </xf>
    <xf numFmtId="0" fontId="4" fillId="6" borderId="5" xfId="0" applyFont="1" applyFill="1" applyBorder="1" applyAlignment="1">
      <alignment horizontal="center"/>
    </xf>
    <xf numFmtId="0" fontId="4" fillId="6" borderId="6" xfId="0" applyFont="1" applyFill="1" applyBorder="1" applyAlignment="1">
      <alignment horizontal="center"/>
    </xf>
    <xf numFmtId="0" fontId="4" fillId="6" borderId="21" xfId="0" applyFont="1" applyFill="1" applyBorder="1" applyAlignment="1">
      <alignment horizontal="center"/>
    </xf>
    <xf numFmtId="0" fontId="14" fillId="4" borderId="22" xfId="2" applyFont="1" applyFill="1" applyBorder="1" applyAlignment="1">
      <alignment horizontal="center" vertical="center" wrapText="1"/>
    </xf>
    <xf numFmtId="0" fontId="14" fillId="4" borderId="23" xfId="2" applyFont="1" applyFill="1" applyBorder="1" applyAlignment="1">
      <alignment horizontal="center" vertical="center" wrapText="1"/>
    </xf>
    <xf numFmtId="0" fontId="14" fillId="4" borderId="1" xfId="0" applyFont="1" applyFill="1" applyBorder="1" applyAlignment="1">
      <alignment horizontal="center" vertical="center"/>
    </xf>
    <xf numFmtId="0" fontId="14" fillId="5" borderId="1" xfId="0" applyFont="1" applyFill="1" applyBorder="1" applyAlignment="1">
      <alignment horizontal="center" vertical="center"/>
    </xf>
    <xf numFmtId="0" fontId="13" fillId="0" borderId="0" xfId="0" applyFont="1" applyAlignment="1">
      <alignment horizontal="center"/>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0"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4" fillId="6" borderId="2" xfId="0" applyNumberFormat="1" applyFont="1" applyFill="1" applyBorder="1" applyAlignment="1">
      <alignment horizontal="center" vertical="center"/>
    </xf>
    <xf numFmtId="0" fontId="4" fillId="6" borderId="3" xfId="0" applyNumberFormat="1" applyFont="1" applyFill="1" applyBorder="1" applyAlignment="1">
      <alignment horizontal="center" vertical="center"/>
    </xf>
    <xf numFmtId="0" fontId="4" fillId="6" borderId="4" xfId="0" applyNumberFormat="1" applyFont="1" applyFill="1" applyBorder="1" applyAlignment="1">
      <alignment horizontal="center" vertical="center"/>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0" fillId="2" borderId="2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1" xfId="0" applyFill="1" applyBorder="1" applyAlignment="1">
      <alignment horizontal="left" vertical="top" wrapText="1"/>
    </xf>
    <xf numFmtId="0" fontId="10" fillId="0" borderId="0" xfId="0" applyFont="1" applyBorder="1" applyAlignment="1">
      <alignment horizontal="left" vertical="center" wrapText="1"/>
    </xf>
  </cellXfs>
  <cellStyles count="5">
    <cellStyle name="Millares" xfId="1" builtinId="3"/>
    <cellStyle name="Millares 2" xfId="3"/>
    <cellStyle name="Millares 3" xfId="4"/>
    <cellStyle name="Normal" xfId="0" builtinId="0"/>
    <cellStyle name="Normal 2" xfId="2"/>
  </cellStyles>
  <dxfs count="81">
    <dxf>
      <alignment wrapText="1" indent="0" relativeIndent="255" readingOrder="0"/>
    </dxf>
    <dxf>
      <alignment horizontal="center" readingOrder="0"/>
    </dxf>
    <dxf>
      <border>
        <top style="thin">
          <color indexed="64"/>
        </top>
        <vertical style="thin">
          <color indexed="64"/>
        </vertical>
        <horizontal style="thin">
          <color indexed="64"/>
        </horizontal>
      </border>
    </dxf>
    <dxf>
      <numFmt numFmtId="166" formatCode="_-* #,##0_-;\-* #,##0_-;_-* &quot;-&quot;??_-;_-@_-"/>
    </dxf>
    <dxf>
      <numFmt numFmtId="166" formatCode="_-* #,##0_-;\-* #,##0_-;_-* &quot;-&quot;??_-;_-@_-"/>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2016.xlsx]Canal!Tabla dinámica1</c:name>
    <c:fmtId val="2"/>
  </c:pivotSource>
  <c:chart>
    <c:pivotFmts>
      <c:pivotFmt>
        <c:idx val="0"/>
        <c:marker>
          <c:symbol val="none"/>
        </c:marker>
      </c:pivotFmt>
      <c:pivotFmt>
        <c:idx val="1"/>
        <c:marker>
          <c:symbol val="none"/>
        </c:marker>
      </c:pivotFmt>
    </c:pivotFmts>
    <c:plotArea>
      <c:layout/>
      <c:barChart>
        <c:barDir val="col"/>
        <c:grouping val="clustered"/>
        <c:axId val="146406400"/>
        <c:axId val="146420480"/>
      </c:barChart>
      <c:catAx>
        <c:axId val="146406400"/>
        <c:scaling>
          <c:orientation val="minMax"/>
        </c:scaling>
        <c:axPos val="b"/>
        <c:tickLblPos val="nextTo"/>
        <c:crossAx val="146420480"/>
        <c:crosses val="autoZero"/>
        <c:auto val="1"/>
        <c:lblAlgn val="ctr"/>
        <c:lblOffset val="100"/>
      </c:catAx>
      <c:valAx>
        <c:axId val="146420480"/>
        <c:scaling>
          <c:orientation val="minMax"/>
        </c:scaling>
        <c:axPos val="l"/>
        <c:majorGridlines/>
        <c:numFmt formatCode="General" sourceLinked="1"/>
        <c:tickLblPos val="nextTo"/>
        <c:crossAx val="146406400"/>
        <c:crosses val="autoZero"/>
        <c:crossBetween val="between"/>
      </c:valAx>
    </c:plotArea>
    <c:legend>
      <c:legendPos val="r"/>
    </c:legend>
    <c:plotVisOnly val="1"/>
    <c:dispBlanksAs val="gap"/>
  </c:chart>
  <c:printSettings>
    <c:headerFooter/>
    <c:pageMargins b="0.7500000000000141" l="0.70000000000000062" r="0.70000000000000062" t="0.750000000000014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2016.xlsx]Sistema!Tabla dinámica2</c:name>
    <c:fmtId val="0"/>
  </c:pivotSource>
  <c:chart>
    <c:pivotFmts>
      <c:pivotFmt>
        <c:idx val="0"/>
        <c:marker>
          <c:symbol val="none"/>
        </c:marker>
      </c:pivotFmt>
      <c:pivotFmt>
        <c:idx val="1"/>
        <c:marker>
          <c:symbol val="none"/>
        </c:marker>
      </c:pivotFmt>
    </c:pivotFmts>
    <c:plotArea>
      <c:layout/>
      <c:barChart>
        <c:barDir val="col"/>
        <c:grouping val="clustered"/>
        <c:axId val="146427264"/>
        <c:axId val="146588800"/>
      </c:barChart>
      <c:catAx>
        <c:axId val="146427264"/>
        <c:scaling>
          <c:orientation val="minMax"/>
        </c:scaling>
        <c:axPos val="b"/>
        <c:tickLblPos val="nextTo"/>
        <c:crossAx val="146588800"/>
        <c:crosses val="autoZero"/>
        <c:auto val="1"/>
        <c:lblAlgn val="ctr"/>
        <c:lblOffset val="100"/>
      </c:catAx>
      <c:valAx>
        <c:axId val="146588800"/>
        <c:scaling>
          <c:orientation val="minMax"/>
        </c:scaling>
        <c:axPos val="l"/>
        <c:majorGridlines/>
        <c:numFmt formatCode="General" sourceLinked="1"/>
        <c:tickLblPos val="nextTo"/>
        <c:crossAx val="146427264"/>
        <c:crosses val="autoZero"/>
        <c:crossBetween val="between"/>
      </c:valAx>
    </c:plotArea>
    <c:legend>
      <c:legendPos val="r"/>
    </c:legend>
    <c:plotVisOnly val="1"/>
    <c:dispBlanksAs val="gap"/>
  </c:chart>
  <c:printSettings>
    <c:headerFooter/>
    <c:pageMargins b="0.7500000000000141" l="0.70000000000000062" r="0.70000000000000062" t="0.750000000000014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2016.xlsx]tiempo!Tabla dinámica3</c:name>
    <c:fmtId val="2"/>
  </c:pivotSource>
  <c:chart>
    <c:title/>
    <c:pivotFmts>
      <c:pivotFmt>
        <c:idx val="0"/>
        <c:marker>
          <c:symbol val="none"/>
        </c:marker>
      </c:pivotFmt>
      <c:pivotFmt>
        <c:idx val="1"/>
        <c:marker>
          <c:symbol val="none"/>
        </c:marker>
      </c:pivotFmt>
    </c:pivotFmts>
    <c:plotArea>
      <c:layout/>
      <c:barChart>
        <c:barDir val="col"/>
        <c:grouping val="clustered"/>
        <c:axId val="152006656"/>
        <c:axId val="152008192"/>
      </c:barChart>
      <c:catAx>
        <c:axId val="152006656"/>
        <c:scaling>
          <c:orientation val="minMax"/>
        </c:scaling>
        <c:axPos val="b"/>
        <c:tickLblPos val="nextTo"/>
        <c:crossAx val="152008192"/>
        <c:crosses val="autoZero"/>
        <c:auto val="1"/>
        <c:lblAlgn val="ctr"/>
        <c:lblOffset val="100"/>
      </c:catAx>
      <c:valAx>
        <c:axId val="152008192"/>
        <c:scaling>
          <c:orientation val="minMax"/>
        </c:scaling>
        <c:axPos val="l"/>
        <c:majorGridlines/>
        <c:numFmt formatCode="General" sourceLinked="1"/>
        <c:tickLblPos val="nextTo"/>
        <c:crossAx val="152006656"/>
        <c:crosses val="autoZero"/>
        <c:crossBetween val="between"/>
      </c:valAx>
    </c:plotArea>
    <c:legend>
      <c:legendPos val="r"/>
    </c:legend>
    <c:plotVisOnly val="1"/>
    <c:dispBlanksAs val="gap"/>
  </c:chart>
  <c:printSettings>
    <c:headerFooter/>
    <c:pageMargins b="0.7500000000000141" l="0.70000000000000062" r="0.70000000000000062" t="0.750000000000014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axId val="152107264"/>
        <c:axId val="151916544"/>
      </c:barChart>
      <c:catAx>
        <c:axId val="152107264"/>
        <c:scaling>
          <c:orientation val="minMax"/>
        </c:scaling>
        <c:axPos val="l"/>
        <c:tickLblPos val="nextTo"/>
        <c:crossAx val="151916544"/>
        <c:crosses val="autoZero"/>
        <c:auto val="1"/>
        <c:lblAlgn val="ctr"/>
        <c:lblOffset val="100"/>
      </c:catAx>
      <c:valAx>
        <c:axId val="151916544"/>
        <c:scaling>
          <c:orientation val="minMax"/>
        </c:scaling>
        <c:delete val="1"/>
        <c:axPos val="b"/>
        <c:numFmt formatCode="General" sourceLinked="1"/>
        <c:tickLblPos val="none"/>
        <c:crossAx val="152107264"/>
        <c:crosses val="autoZero"/>
        <c:crossBetween val="between"/>
      </c:valAx>
    </c:plotArea>
    <c:plotVisOnly val="1"/>
    <c:dispBlanksAs val="gap"/>
  </c:chart>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2016.xlsx]Grafica-Recibidos!Tabla dinámica3</c:name>
    <c:fmtId val="0"/>
  </c:pivotSource>
  <c:chart>
    <c:title>
      <c:tx>
        <c:rich>
          <a:bodyPr/>
          <a:lstStyle/>
          <a:p>
            <a:pPr>
              <a:defRPr sz="1200"/>
            </a:pPr>
            <a:r>
              <a:rPr lang="es-CO" sz="1200"/>
              <a:t>Total de Requerimitos recibidos por Sistema</a:t>
            </a:r>
          </a:p>
        </c:rich>
      </c:tx>
    </c:title>
    <c:pivotFmts>
      <c:pivotFmt>
        <c:idx val="0"/>
        <c:marker>
          <c:symbol val="none"/>
        </c:marker>
        <c:dLbl>
          <c:idx val="0"/>
          <c:spPr/>
          <c:txPr>
            <a:bodyPr/>
            <a:lstStyle/>
            <a:p>
              <a:pPr>
                <a:defRPr/>
              </a:pPr>
              <a:endParaRPr lang="es-CO"/>
            </a:p>
          </c:txPr>
          <c:showVal val="1"/>
        </c:dLbl>
      </c:pivotFmt>
      <c:pivotFmt>
        <c:idx val="1"/>
        <c:marker>
          <c:symbol val="none"/>
        </c:marker>
        <c:dLbl>
          <c:idx val="0"/>
          <c:spPr/>
          <c:txPr>
            <a:bodyPr/>
            <a:lstStyle/>
            <a:p>
              <a:pPr>
                <a:defRPr/>
              </a:pPr>
              <a:endParaRPr lang="es-CO"/>
            </a:p>
          </c:txPr>
          <c:showVal val="1"/>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strRef>
              <c:f>'Grafica-Recibidos'!$C$3</c:f>
              <c:strCache>
                <c:ptCount val="1"/>
                <c:pt idx="0">
                  <c:v>Total</c:v>
                </c:pt>
              </c:strCache>
            </c:strRef>
          </c:tx>
          <c:dLbls>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40</c:v>
                </c:pt>
              </c:numCache>
            </c:numRef>
          </c:val>
        </c:ser>
        <c:dLbls>
          <c:showVal val="1"/>
        </c:dLbls>
        <c:overlap val="-25"/>
        <c:axId val="152261760"/>
        <c:axId val="152263296"/>
      </c:barChart>
      <c:catAx>
        <c:axId val="152261760"/>
        <c:scaling>
          <c:orientation val="minMax"/>
        </c:scaling>
        <c:axPos val="l"/>
        <c:majorTickMark val="none"/>
        <c:tickLblPos val="nextTo"/>
        <c:crossAx val="152263296"/>
        <c:crosses val="autoZero"/>
        <c:auto val="1"/>
        <c:lblAlgn val="ctr"/>
        <c:lblOffset val="100"/>
      </c:catAx>
      <c:valAx>
        <c:axId val="152263296"/>
        <c:scaling>
          <c:orientation val="minMax"/>
        </c:scaling>
        <c:delete val="1"/>
        <c:axPos val="b"/>
        <c:numFmt formatCode="_-* #,##0_-;\-* #,##0_-;_-* &quot;-&quot;??_-;_-@_-" sourceLinked="1"/>
        <c:tickLblPos val="none"/>
        <c:crossAx val="152261760"/>
        <c:crosses val="autoZero"/>
        <c:crossBetween val="between"/>
      </c:valAx>
    </c:plotArea>
    <c:legend>
      <c:legendPos val="t"/>
    </c:legend>
    <c:plotVisOnly val="1"/>
    <c:dispBlanksAs val="gap"/>
  </c:chart>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2016.xlsx]Grafica-Recibidos!Tabla dinámica3</c:name>
    <c:fmtId val="2"/>
  </c:pivotSource>
  <c:chart>
    <c:title>
      <c:tx>
        <c:rich>
          <a:bodyPr/>
          <a:lstStyle/>
          <a:p>
            <a:pPr>
              <a:defRPr/>
            </a:pPr>
            <a:r>
              <a:rPr lang="es-CO"/>
              <a:t>Total de Requerimientos Recibidos por Sistema de Registro PQR</a:t>
            </a:r>
          </a:p>
        </c:rich>
      </c:tx>
      <c:layout>
        <c:manualLayout>
          <c:xMode val="edge"/>
          <c:yMode val="edge"/>
          <c:x val="0.13658610567063204"/>
          <c:y val="3.6548235036807236E-2"/>
        </c:manualLayout>
      </c:layout>
    </c:title>
    <c:pivotFmts>
      <c:pivotFmt>
        <c:idx val="0"/>
        <c:dLbl>
          <c:idx val="0"/>
          <c:showVal val="1"/>
        </c:dLbl>
      </c:pivotFmt>
      <c:pivotFmt>
        <c:idx val="1"/>
        <c:dLbl>
          <c:idx val="0"/>
          <c:showVal val="1"/>
        </c:dLbl>
      </c:pivotFmt>
      <c:pivotFmt>
        <c:idx val="2"/>
      </c:pivotFmt>
      <c:pivotFmt>
        <c:idx val="3"/>
      </c:pivotFmt>
      <c:pivotFmt>
        <c:idx val="4"/>
      </c:pivotFmt>
      <c:pivotFmt>
        <c:idx val="5"/>
      </c:pivotFmt>
      <c:pivotFmt>
        <c:idx val="6"/>
      </c:pivotFmt>
      <c:pivotFmt>
        <c:idx val="7"/>
      </c:pivotFmt>
      <c:pivotFmt>
        <c:idx val="8"/>
        <c:dLbl>
          <c:idx val="0"/>
          <c:showVal val="1"/>
        </c:dLbl>
      </c:pivotFmt>
      <c:pivotFmt>
        <c:idx val="9"/>
        <c:dLbl>
          <c:idx val="0"/>
          <c:showVal val="1"/>
        </c:dLbl>
      </c:pivotFmt>
      <c:pivotFmt>
        <c:idx val="10"/>
        <c:marker>
          <c:symbol val="none"/>
        </c:marker>
        <c:dLbl>
          <c:idx val="0"/>
          <c:showVal val="1"/>
        </c:dLbl>
      </c:pivotFmt>
      <c:pivotFmt>
        <c:idx val="11"/>
        <c:dLbl>
          <c:idx val="0"/>
          <c:layout/>
          <c:tx>
            <c:rich>
              <a:bodyPr/>
              <a:lstStyle/>
              <a:p>
                <a:r>
                  <a:rPr lang="en-US"/>
                  <a:t>40</a:t>
                </a:r>
              </a:p>
            </c:rich>
          </c:tx>
          <c:showVal val="1"/>
        </c:dLbl>
      </c:pivotFmt>
    </c:pivotFmts>
    <c:plotArea>
      <c:layout>
        <c:manualLayout>
          <c:layoutTarget val="inner"/>
          <c:xMode val="edge"/>
          <c:yMode val="edge"/>
          <c:x val="0.18624413285874358"/>
          <c:y val="0.49360166069041139"/>
          <c:w val="0.77299156046450035"/>
          <c:h val="0.24446932154581225"/>
        </c:manualLayout>
      </c:layout>
      <c:barChart>
        <c:barDir val="bar"/>
        <c:grouping val="clustered"/>
        <c:varyColors val="1"/>
        <c:ser>
          <c:idx val="0"/>
          <c:order val="0"/>
          <c:tx>
            <c:strRef>
              <c:f>'Grafica-Recibidos'!$C$3</c:f>
              <c:strCache>
                <c:ptCount val="1"/>
                <c:pt idx="0">
                  <c:v>Total</c:v>
                </c:pt>
              </c:strCache>
            </c:strRef>
          </c:tx>
          <c:dLbls>
            <c:dLbl>
              <c:idx val="0"/>
              <c:layout/>
              <c:tx>
                <c:rich>
                  <a:bodyPr/>
                  <a:lstStyle/>
                  <a:p>
                    <a:r>
                      <a:rPr lang="en-US"/>
                      <a:t>40</a:t>
                    </a:r>
                  </a:p>
                </c:rich>
              </c:tx>
              <c:showVal val="1"/>
            </c:dLbl>
            <c:spPr/>
            <c:txPr>
              <a:bodyPr/>
              <a:lstStyle/>
              <a:p>
                <a:pPr>
                  <a:defRPr/>
                </a:pPr>
                <a:endParaRPr lang="es-CO"/>
              </a:p>
            </c:txPr>
            <c:showVal val="1"/>
          </c:dLbls>
          <c:cat>
            <c:strRef>
              <c:f>'Grafica-Recibidos'!$B$4:$B$5</c:f>
              <c:strCache>
                <c:ptCount val="1"/>
                <c:pt idx="0">
                  <c:v>SDQS</c:v>
                </c:pt>
              </c:strCache>
            </c:strRef>
          </c:cat>
          <c:val>
            <c:numRef>
              <c:f>'Grafica-Recibidos'!$C$4:$C$5</c:f>
              <c:numCache>
                <c:formatCode>_-* #,##0_-;\-* #,##0_-;_-* "-"??_-;_-@_-</c:formatCode>
                <c:ptCount val="1"/>
                <c:pt idx="0">
                  <c:v>40</c:v>
                </c:pt>
              </c:numCache>
            </c:numRef>
          </c:val>
        </c:ser>
        <c:dLbls>
          <c:showVal val="1"/>
        </c:dLbls>
        <c:overlap val="-25"/>
        <c:axId val="152216320"/>
        <c:axId val="152217856"/>
      </c:barChart>
      <c:catAx>
        <c:axId val="152216320"/>
        <c:scaling>
          <c:orientation val="minMax"/>
        </c:scaling>
        <c:axPos val="l"/>
        <c:majorTickMark val="none"/>
        <c:tickLblPos val="nextTo"/>
        <c:crossAx val="152217856"/>
        <c:crosses val="autoZero"/>
        <c:auto val="1"/>
        <c:lblAlgn val="ctr"/>
        <c:lblOffset val="100"/>
      </c:catAx>
      <c:valAx>
        <c:axId val="152217856"/>
        <c:scaling>
          <c:orientation val="minMax"/>
        </c:scaling>
        <c:delete val="1"/>
        <c:axPos val="b"/>
        <c:numFmt formatCode="_-* #,##0_-;\-* #,##0_-;_-* &quot;-&quot;??_-;_-@_-" sourceLinked="1"/>
        <c:tickLblPos val="none"/>
        <c:crossAx val="152216320"/>
        <c:crosses val="autoZero"/>
        <c:crossBetween val="between"/>
      </c:valAx>
      <c:spPr>
        <a:solidFill>
          <a:schemeClr val="tx2">
            <a:lumMod val="60000"/>
            <a:lumOff val="40000"/>
          </a:schemeClr>
        </a:solidFill>
      </c:spPr>
    </c:plotArea>
    <c:legend>
      <c:legendPos val="t"/>
      <c:layout/>
    </c:legend>
    <c:plotVisOnly val="1"/>
    <c:dispBlanksAs val="gap"/>
  </c:chart>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sz="1200"/>
            </a:pPr>
            <a:r>
              <a:rPr lang="en-US" sz="1200"/>
              <a:t>Total</a:t>
            </a:r>
            <a:r>
              <a:rPr lang="en-US" sz="1200" baseline="0"/>
              <a:t> de Requerimientos Solucionados Por Sistema</a:t>
            </a:r>
            <a:endParaRPr lang="en-US" sz="1200"/>
          </a:p>
        </c:rich>
      </c:tx>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Val val="1"/>
          <c:extLst>
            <c:ext xmlns:c15="http://schemas.microsoft.com/office/drawing/2012/chart" uri="{CE6537A1-D6FC-4f65-9D91-7224C49458BB}"/>
          </c:extLst>
        </c:dLbl>
      </c:pivotFmt>
      <c:pivotFmt>
        <c:idx val="13"/>
        <c:marker>
          <c:symbol val="none"/>
        </c:marker>
        <c:dLbl>
          <c:idx val="0"/>
          <c:spPr/>
          <c:txPr>
            <a:bodyPr/>
            <a:lstStyle/>
            <a:p>
              <a:pPr>
                <a:defRPr/>
              </a:pPr>
              <a:endParaRPr lang="es-CO"/>
            </a:p>
          </c:txPr>
          <c:showVal val="1"/>
        </c:dLbl>
      </c:pivotFmt>
    </c:pivotFmts>
    <c:plotArea>
      <c:layout/>
      <c:barChart>
        <c:barDir val="bar"/>
        <c:grouping val="clustered"/>
        <c:varyColors val="1"/>
        <c:ser>
          <c:idx val="0"/>
          <c:order val="0"/>
          <c:tx>
            <c:v>Total</c:v>
          </c:tx>
          <c:dLbls>
            <c:dLbl>
              <c:idx val="0"/>
              <c:tx>
                <c:rich>
                  <a:bodyPr/>
                  <a:lstStyle/>
                  <a:p>
                    <a:r>
                      <a:rPr lang="en-US"/>
                      <a:t>37</a:t>
                    </a:r>
                  </a:p>
                </c:rich>
              </c:tx>
              <c:showVal val="1"/>
            </c:dLbl>
            <c:txPr>
              <a:bodyPr/>
              <a:lstStyle/>
              <a:p>
                <a:pPr>
                  <a:defRPr/>
                </a:pPr>
                <a:endParaRPr lang="es-CO"/>
              </a:p>
            </c:txPr>
            <c:showVal val="1"/>
          </c:dLbls>
          <c:cat>
            <c:strLit>
              <c:ptCount val="1"/>
              <c:pt idx="0">
                <c:v>SDQS</c:v>
              </c:pt>
            </c:strLit>
          </c:cat>
          <c:val>
            <c:numLit>
              <c:formatCode>General</c:formatCode>
              <c:ptCount val="1"/>
              <c:pt idx="0">
                <c:v>23</c:v>
              </c:pt>
            </c:numLit>
          </c:val>
        </c:ser>
        <c:axId val="152712320"/>
        <c:axId val="152713856"/>
      </c:barChart>
      <c:catAx>
        <c:axId val="152712320"/>
        <c:scaling>
          <c:orientation val="minMax"/>
        </c:scaling>
        <c:axPos val="l"/>
        <c:numFmt formatCode="General" sourceLinked="0"/>
        <c:tickLblPos val="nextTo"/>
        <c:crossAx val="152713856"/>
        <c:crosses val="autoZero"/>
        <c:auto val="1"/>
        <c:lblAlgn val="ctr"/>
        <c:lblOffset val="100"/>
      </c:catAx>
      <c:valAx>
        <c:axId val="152713856"/>
        <c:scaling>
          <c:orientation val="minMax"/>
        </c:scaling>
        <c:delete val="1"/>
        <c:axPos val="b"/>
        <c:numFmt formatCode="General" sourceLinked="1"/>
        <c:tickLblPos val="none"/>
        <c:crossAx val="152712320"/>
        <c:crosses val="autoZero"/>
        <c:crossBetween val="between"/>
      </c:valAx>
    </c:plotArea>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layout/>
          <c:spPr/>
          <c:txPr>
            <a:bodyPr/>
            <a:lstStyle/>
            <a:p>
              <a:pPr>
                <a:defRPr sz="800"/>
              </a:pPr>
              <a:endParaRPr lang="es-CO"/>
            </a:p>
          </c:txPr>
          <c:showVal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dLbls>
            <c:spPr/>
            <c:txPr>
              <a:bodyPr/>
              <a:lstStyle/>
              <a:p>
                <a:pPr>
                  <a:defRPr sz="800"/>
                </a:pPr>
                <a:endParaRPr lang="es-CO"/>
              </a:p>
            </c:txPr>
            <c:showVal val="1"/>
          </c:dLbls>
          <c:cat>
            <c:strRef>
              <c:f>'Grafica-Top'!$B$4:$B$11</c:f>
              <c:strCache>
                <c:ptCount val="7"/>
                <c:pt idx="0">
                  <c:v>INVESTIGACIONES ACADEMICAS Y PEDAGOGICAS</c:v>
                </c:pt>
                <c:pt idx="1">
                  <c:v>POLITICAS DE LA ENTIDAD</c:v>
                </c:pt>
                <c:pt idx="2">
                  <c:v>COMUNICACIONES - ENTES DE CONTROL</c:v>
                </c:pt>
                <c:pt idx="3">
                  <c:v>TRASLADO POR NO COMPETENCIA</c:v>
                </c:pt>
                <c:pt idx="4">
                  <c:v>ATENCION Y SERVICIO A LA CIUDADANIA</c:v>
                </c:pt>
                <c:pt idx="5">
                  <c:v>TEMAS ADMINISTRATIVOS Y FINANCIEROS</c:v>
                </c:pt>
                <c:pt idx="6">
                  <c:v>TEMAS DE CONTRATACION: PERSONAL/RECURSOS FISICOS</c:v>
                </c:pt>
              </c:strCache>
            </c:strRef>
          </c:cat>
          <c:val>
            <c:numRef>
              <c:f>'Grafica-Top'!$C$4:$C$11</c:f>
              <c:numCache>
                <c:formatCode>_-* #,##0_-;\-* #,##0_-;_-* "-"??_-;_-@_-</c:formatCode>
                <c:ptCount val="7"/>
                <c:pt idx="0">
                  <c:v>1</c:v>
                </c:pt>
                <c:pt idx="1">
                  <c:v>1</c:v>
                </c:pt>
                <c:pt idx="2">
                  <c:v>1</c:v>
                </c:pt>
                <c:pt idx="3">
                  <c:v>6</c:v>
                </c:pt>
                <c:pt idx="4">
                  <c:v>7</c:v>
                </c:pt>
                <c:pt idx="5">
                  <c:v>7</c:v>
                </c:pt>
                <c:pt idx="6">
                  <c:v>17</c:v>
                </c:pt>
              </c:numCache>
            </c:numRef>
          </c:val>
        </c:ser>
        <c:axId val="152763392"/>
        <c:axId val="152855296"/>
      </c:barChart>
      <c:catAx>
        <c:axId val="152763392"/>
        <c:scaling>
          <c:orientation val="minMax"/>
        </c:scaling>
        <c:axPos val="l"/>
        <c:tickLblPos val="nextTo"/>
        <c:txPr>
          <a:bodyPr/>
          <a:lstStyle/>
          <a:p>
            <a:pPr>
              <a:defRPr sz="800"/>
            </a:pPr>
            <a:endParaRPr lang="es-CO"/>
          </a:p>
        </c:txPr>
        <c:crossAx val="152855296"/>
        <c:crosses val="autoZero"/>
        <c:auto val="1"/>
        <c:lblAlgn val="ctr"/>
        <c:lblOffset val="100"/>
      </c:catAx>
      <c:valAx>
        <c:axId val="152855296"/>
        <c:scaling>
          <c:orientation val="minMax"/>
        </c:scaling>
        <c:delete val="1"/>
        <c:axPos val="b"/>
        <c:numFmt formatCode="_-* #,##0_-;\-* #,##0_-;_-* &quot;-&quot;??_-;_-@_-" sourceLinked="1"/>
        <c:tickLblPos val="none"/>
        <c:crossAx val="152763392"/>
        <c:crosses val="autoZero"/>
        <c:crossBetween val="between"/>
      </c:valAx>
    </c:plotArea>
    <c:plotVisOnly val="1"/>
    <c:dispBlanksAs val="gap"/>
  </c:chart>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pivotSource>
    <c:name>[REPORTE AC PQRS IDEP NOVIEMBRE DE 2016.xlsx]Grafica-Top!Tabla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6316E-2"/>
        </c:manualLayout>
      </c:layout>
      <c:overlay val="1"/>
    </c:title>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Val val="1"/>
        </c:dLbl>
      </c:pivotFmt>
      <c:pivotFmt>
        <c:idx val="11"/>
        <c:marker>
          <c:symbol val="none"/>
        </c:marker>
        <c:dLbl>
          <c:idx val="0"/>
          <c:spPr/>
          <c:txPr>
            <a:bodyPr/>
            <a:lstStyle/>
            <a:p>
              <a:pPr>
                <a:defRPr sz="800"/>
              </a:pPr>
              <a:endParaRPr lang="es-CO"/>
            </a:p>
          </c:txPr>
          <c:showVal val="1"/>
        </c:dLbl>
      </c:pivotFmt>
      <c:pivotFmt>
        <c:idx val="12"/>
        <c:marker>
          <c:symbol val="none"/>
        </c:marker>
        <c:dLbl>
          <c:idx val="0"/>
          <c:layout/>
          <c:spPr/>
          <c:txPr>
            <a:bodyPr/>
            <a:lstStyle/>
            <a:p>
              <a:pPr>
                <a:defRPr/>
              </a:pPr>
              <a:endParaRPr lang="es-CO"/>
            </a:p>
          </c:txPr>
          <c:showVal val="1"/>
        </c:dLbl>
      </c:pivotFmt>
    </c:pivotFmts>
    <c:plotArea>
      <c:layout>
        <c:manualLayout>
          <c:layoutTarget val="inner"/>
          <c:xMode val="edge"/>
          <c:yMode val="edge"/>
          <c:x val="0.50758612035859407"/>
          <c:y val="0.13228990694345025"/>
          <c:w val="0.34260361861612715"/>
          <c:h val="0.62309717530928077"/>
        </c:manualLayout>
      </c:layout>
      <c:barChart>
        <c:barDir val="bar"/>
        <c:grouping val="clustered"/>
        <c:varyColors val="1"/>
        <c:ser>
          <c:idx val="0"/>
          <c:order val="0"/>
          <c:tx>
            <c:strRef>
              <c:f>'Grafica-Top'!$C$3</c:f>
              <c:strCache>
                <c:ptCount val="1"/>
                <c:pt idx="0">
                  <c:v>Total</c:v>
                </c:pt>
              </c:strCache>
            </c:strRef>
          </c:tx>
          <c:dLbls>
            <c:spPr/>
            <c:txPr>
              <a:bodyPr/>
              <a:lstStyle/>
              <a:p>
                <a:pPr>
                  <a:defRPr/>
                </a:pPr>
                <a:endParaRPr lang="es-CO"/>
              </a:p>
            </c:txPr>
            <c:showVal val="1"/>
          </c:dLbls>
          <c:cat>
            <c:strRef>
              <c:f>'Grafica-Top'!$B$4:$B$11</c:f>
              <c:strCache>
                <c:ptCount val="7"/>
                <c:pt idx="0">
                  <c:v>INVESTIGACIONES ACADEMICAS Y PEDAGOGICAS</c:v>
                </c:pt>
                <c:pt idx="1">
                  <c:v>POLITICAS DE LA ENTIDAD</c:v>
                </c:pt>
                <c:pt idx="2">
                  <c:v>COMUNICACIONES - ENTES DE CONTROL</c:v>
                </c:pt>
                <c:pt idx="3">
                  <c:v>TRASLADO POR NO COMPETENCIA</c:v>
                </c:pt>
                <c:pt idx="4">
                  <c:v>ATENCION Y SERVICIO A LA CIUDADANIA</c:v>
                </c:pt>
                <c:pt idx="5">
                  <c:v>TEMAS ADMINISTRATIVOS Y FINANCIEROS</c:v>
                </c:pt>
                <c:pt idx="6">
                  <c:v>TEMAS DE CONTRATACION: PERSONAL/RECURSOS FISICOS</c:v>
                </c:pt>
              </c:strCache>
            </c:strRef>
          </c:cat>
          <c:val>
            <c:numRef>
              <c:f>'Grafica-Top'!$C$4:$C$11</c:f>
              <c:numCache>
                <c:formatCode>_-* #,##0_-;\-* #,##0_-;_-* "-"??_-;_-@_-</c:formatCode>
                <c:ptCount val="7"/>
                <c:pt idx="0">
                  <c:v>1</c:v>
                </c:pt>
                <c:pt idx="1">
                  <c:v>1</c:v>
                </c:pt>
                <c:pt idx="2">
                  <c:v>1</c:v>
                </c:pt>
                <c:pt idx="3">
                  <c:v>6</c:v>
                </c:pt>
                <c:pt idx="4">
                  <c:v>7</c:v>
                </c:pt>
                <c:pt idx="5">
                  <c:v>7</c:v>
                </c:pt>
                <c:pt idx="6">
                  <c:v>17</c:v>
                </c:pt>
              </c:numCache>
            </c:numRef>
          </c:val>
        </c:ser>
        <c:axId val="152795008"/>
        <c:axId val="152796544"/>
      </c:barChart>
      <c:catAx>
        <c:axId val="152795008"/>
        <c:scaling>
          <c:orientation val="minMax"/>
        </c:scaling>
        <c:axPos val="l"/>
        <c:tickLblPos val="nextTo"/>
        <c:crossAx val="152796544"/>
        <c:crosses val="autoZero"/>
        <c:auto val="1"/>
        <c:lblAlgn val="ctr"/>
        <c:lblOffset val="100"/>
      </c:catAx>
      <c:valAx>
        <c:axId val="152796544"/>
        <c:scaling>
          <c:orientation val="minMax"/>
        </c:scaling>
        <c:delete val="1"/>
        <c:axPos val="b"/>
        <c:numFmt formatCode="_-* #,##0_-;\-* #,##0_-;_-* &quot;-&quot;??_-;_-@_-" sourceLinked="1"/>
        <c:tickLblPos val="none"/>
        <c:crossAx val="152795008"/>
        <c:crosses val="autoZero"/>
        <c:crossBetween val="between"/>
      </c:valAx>
    </c:plotArea>
    <c:plotVisOnly val="1"/>
    <c:dispBlanksAs val="gap"/>
  </c:chart>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3</xdr:row>
      <xdr:rowOff>9525</xdr:rowOff>
    </xdr:from>
    <xdr:to>
      <xdr:col>8</xdr:col>
      <xdr:colOff>168524</xdr:colOff>
      <xdr:row>14</xdr:row>
      <xdr:rowOff>115357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15</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372906</xdr:colOff>
      <xdr:row>2</xdr:row>
      <xdr:rowOff>189877</xdr:rowOff>
    </xdr:from>
    <xdr:to>
      <xdr:col>9</xdr:col>
      <xdr:colOff>11205</xdr:colOff>
      <xdr:row>18</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438150</xdr:colOff>
      <xdr:row>0</xdr:row>
      <xdr:rowOff>5608</xdr:rowOff>
    </xdr:from>
    <xdr:ext cx="1104900" cy="832592"/>
    <xdr:pic>
      <xdr:nvPicPr>
        <xdr:cNvPr id="2" name="1 Imagen" descr="desarrollo pedagogico BP cmyk.jpg"/>
        <xdr:cNvPicPr>
          <a:picLocks noChangeAspect="1"/>
        </xdr:cNvPicPr>
      </xdr:nvPicPr>
      <xdr:blipFill>
        <a:blip xmlns:r="http://schemas.openxmlformats.org/officeDocument/2006/relationships" r:embed="rId1" cstate="print"/>
        <a:stretch>
          <a:fillRect/>
        </a:stretch>
      </xdr:blipFill>
      <xdr:spPr>
        <a:xfrm>
          <a:off x="790575" y="5608"/>
          <a:ext cx="1104900" cy="8325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1</xdr:row>
      <xdr:rowOff>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304800</xdr:colOff>
      <xdr:row>6</xdr:row>
      <xdr:rowOff>161925</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6</xdr:row>
      <xdr:rowOff>0</xdr:rowOff>
    </xdr:from>
    <xdr:to>
      <xdr:col>6</xdr:col>
      <xdr:colOff>304800</xdr:colOff>
      <xdr:row>6</xdr:row>
      <xdr:rowOff>165100</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3175</xdr:rowOff>
    </xdr:to>
    <xdr:sp macro="" textlink="">
      <xdr:nvSpPr>
        <xdr:cNvPr id="4" name="AutoShape 4" descr="Resultado de imagen para logo secretaria general de bogota"/>
        <xdr:cNvSpPr>
          <a:spLocks noChangeAspect="1" noChangeArrowheads="1"/>
        </xdr:cNvSpPr>
      </xdr:nvSpPr>
      <xdr:spPr bwMode="auto">
        <a:xfrm>
          <a:off x="10591800" y="0"/>
          <a:ext cx="304800" cy="1651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6350</xdr:rowOff>
    </xdr:to>
    <xdr:sp macro="" textlink="">
      <xdr:nvSpPr>
        <xdr:cNvPr id="5" name="AutoShape 6" descr="Resultado de imagen para logo secretaria general de bogota"/>
        <xdr:cNvSpPr>
          <a:spLocks noChangeAspect="1" noChangeArrowheads="1"/>
        </xdr:cNvSpPr>
      </xdr:nvSpPr>
      <xdr:spPr bwMode="auto">
        <a:xfrm>
          <a:off x="10591800" y="0"/>
          <a:ext cx="304800" cy="1682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6" name="AutoShape 4"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7" name="AutoShape 6"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8" name="AutoShape 4"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1</xdr:row>
      <xdr:rowOff>0</xdr:rowOff>
    </xdr:to>
    <xdr:sp macro="" textlink="">
      <xdr:nvSpPr>
        <xdr:cNvPr id="9" name="AutoShape 6" descr="Resultado de imagen para logo secretaria general de bogota"/>
        <xdr:cNvSpPr>
          <a:spLocks noChangeAspect="1" noChangeArrowheads="1"/>
        </xdr:cNvSpPr>
      </xdr:nvSpPr>
      <xdr:spPr bwMode="auto">
        <a:xfrm>
          <a:off x="10591800" y="0"/>
          <a:ext cx="304800" cy="16192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63498</xdr:colOff>
      <xdr:row>4</xdr:row>
      <xdr:rowOff>158751</xdr:rowOff>
    </xdr:from>
    <xdr:to>
      <xdr:col>5</xdr:col>
      <xdr:colOff>878417</xdr:colOff>
      <xdr:row>15</xdr:row>
      <xdr:rowOff>148167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rrespondencia" refreshedDate="42727.421393055556" createdVersion="4" refreshedVersion="3" minRefreshableVersion="3" recordCount="39">
  <cacheSource type="worksheet">
    <worksheetSource ref="B1:G1048576" sheet="Insumo-Solucionado"/>
  </cacheSource>
  <cacheFields count="6">
    <cacheField name="Tipología" numFmtId="0">
      <sharedItems containsBlank="1" count="17">
        <s v="QUEJA"/>
        <s v="DERECHO DE PETICIÓN DE INTERÉS PARTICULAR"/>
        <s v="RECLAMO"/>
        <s v="SOLICITUD DE INFORMACIÓN"/>
        <m/>
        <s v="Felicitaciones" u="1"/>
        <s v="SOLICITUD DE COPIA" u="1"/>
        <s v="Petición de Interes Particular" u="1"/>
        <s v="Petición De Interés Particular" u="1"/>
        <s v="Manifestaciones" u="1"/>
        <s v="Petición de Interes General" u="1"/>
        <s v="Petición de Interés General" u="1"/>
        <s v="DERECHO DE PETICIÓN DE INTERÉS GENERAL" u="1"/>
        <s v="CONSULTA" u="1"/>
        <s v="Denuncia por actos de corrupción" u="1"/>
        <s v="Felicitación" u="1"/>
        <s v="SUGERENCIA" u="1"/>
      </sharedItems>
    </cacheField>
    <cacheField name="Subtema y/o Descriptor" numFmtId="0">
      <sharedItems containsBlank="1" count="209">
        <s v="TRASLADO POR NO COMPETENCIA"/>
        <s v="ATENCION Y SERVICIO A LA CIUDADANIA"/>
        <s v="COMUNICACIONES - ENTES DE CONTROL"/>
        <s v="POLITICAS DE LA ENTIDAD"/>
        <s v="TEMAS ADMINISTRATIVOS Y FINANCIEROS"/>
        <s v="TEMAS DE CONTRATACION: PERSONAL/RECURSOS FISICOS"/>
        <m/>
        <s v="Atención Servidores Red CADE" u="1"/>
        <s v="No facilitación del acceso, teniendo en cuenta un enfoque diferencial, perspectiva de género, cultura, religión, etnia, raza, ciclo vital y educación" u="1"/>
        <s v="TEMAS ADMINISTRATIVOS – ZONAL" u="1"/>
        <s v="MIGRACION-SDQS" u="1"/>
        <s v="INFRAESTRUCTURA E INSTALACIONES" u="1"/>
        <s v="E P S -C No oportunidad en programación de citas de especialistas" u="1"/>
        <s v="E P S -C Prestación de servicios en lugares retirados de donde reside usuario" u="1"/>
        <s v="Contratos suscritos con F F D S y S D S" u="1"/>
        <s v="Oportunidad- S. D. S. Centro Regulador de Urgencias-Servicio de Transporte Especial de pacientes (ambulancia)" u="1"/>
        <s v="Requisitos Mínimos Sanitarios- Normatividad-Saneamiento Ambiental" u="1"/>
        <s v="Capacitación e Información-Primer Respondiente y emergencias médicas" u="1"/>
        <s v="Reconocimiento Carrera  Administrativa" u="1"/>
        <s v="Calidad- Hospital el Tunal- Servicio de Urgencias" u="1"/>
        <s v="Calidad- Hospital Engativá- Servicio de Urgencias" u="1"/>
        <s v="MIGRACION" u="1"/>
        <s v="HURTO EN EL SISTEMA" u="1"/>
        <s v="Financiamiento- proyectos de inversión" u="1"/>
        <s v="COBROS INDEBIDOS SERVICIOS DE SALUD" u="1"/>
        <s v="Información de Personas Desaparecidas" u="1"/>
        <s v="RECAUDO INTEGRACIÓN MEDIOS DE PAGO" u="1"/>
        <s v="No cumplimiento del horario fijado para atender al usuario, por parte del servicio programado" u="1"/>
        <s v="RECAUDO POBLACION PREFERENCIAL DISCAPACIDAD" u="1"/>
        <s v="No capacidad para pago de servicios, medicamentos, terapias, ó exámenes de apoyo diagnóstico" u="1"/>
        <s v="Saneamiento Ambiental-Industria y Ambiente-IVC" u="1"/>
        <s v="Dificultad acceso servicios por padre en Régimen Contributivo con quien no tienen contacto" u="1"/>
        <s v="Novedades base de datos" u="1"/>
        <s v="Calidad- Hospital Tunjuelito- Servicio de Urgencias" u="1"/>
        <s v="Oportunidad- Direción Jurídica y de Contratación" u="1"/>
        <s v="Deficiencias en el  cumplimiento de acciones de apoyo administrativo, por falta de recursos logísticos" u="1"/>
        <s v="DISEÑO Y DESARROLLO DE PROCESOS DE INVESTIGACION Y FORMACION" u="1"/>
        <s v="EXPEDIENTES INVESTIGACIONES DE VIGILANCIA EN SALUD PUBLICA" u="1"/>
        <s v="Calidad- Hospital Bosa- Servicio de Urgencias" u="1"/>
        <s v="Calidad- Hospital Suba- Servicio de Urgencias" u="1"/>
        <s v="MANTENIMIENTO ESTACIONES, PORTALES O PARADEROS" u="1"/>
        <s v="SEÑALIZACION DE SERVICIOS - TRONCALES" u="1"/>
        <s v="Selección. reelección. retiro de  Gerentes E. S. E." u="1"/>
        <s v="Aseguramiento- Estado Afiliación -Acceso la prestacion de los servicios de salud" u="1"/>
        <s v="Requisitos- Normatividad Habilitación de  I P S y Prestadores Independientes-Salud Ocupacional- Ambulancias-Sistema Obligatorio de Garantía de Calidad  de Atención en Salud" u="1"/>
        <s v="Proyectos De Inversion-ejecuciòn En Infraestrucctura-dotación Hospitalaria" u="1"/>
        <s v="Dificultades para prestación servicios P O S" u="1"/>
        <s v="Saneamiento Ambiental-Saneamiento Básico-IVC" u="1"/>
        <s v="COMPORTAMIENTO PERSONAL DE TAQUILLA" u="1"/>
        <s v="Calidad- Hospital Meissen- Servicio de Urgencias" u="1"/>
        <s v="Aseguramiento-Información estadística del distrito población Régimen Sub.y P. Vinculada" u="1"/>
        <s v="Inspección y Control  Hogares Geriátricos" u="1"/>
        <s v="Información General Servicios de la S D S - E S E" u="1"/>
        <s v="Calidad- Hospital la Victoria- Servicio de Urgencias" u="1"/>
        <s v="Normatividad- Funcionamiento Red de Bancos de Sangre" u="1"/>
        <s v="Normatividad y Programas - Discapacidad- Adulto Mayor- Buen trato" u="1"/>
        <s v="NUEVA RUTA – TRONCALES" u="1"/>
        <s v="Plan Maestro de Equipamiento" u="1"/>
        <s v="Normatividad- Lineamientos en Salud Publica del Distrito" u="1"/>
        <s v="Dificultad acceso a servicios por inconsistencias en Base de Datos" u="1"/>
        <s v="UBICACIÓN PARADEO – ZONAL" u="1"/>
        <s v="Certificados- Constancia de Contratos" u="1"/>
        <s v="Calidad- Hospital Suba-Servicios Hospitalario" u="1"/>
        <s v="SEGURIDAD VENDEDORES AMBULANTES" u="1"/>
        <s v="CAMBIO DE RUTA  - ZONAL" u="1"/>
        <s v="Programas de Promoción y Prevención-Salud a su Hogar- A P S - S A S H" u="1"/>
        <s v="RECAUDO PUNTOS DE RECARGA" u="1"/>
        <s v="ACUERDOS DE PAGO SERVICIOS DE SALUD" u="1"/>
        <s v="COMPORTAMIENTO PERSONAL DE ASEO" u="1"/>
        <s v="Oportunidad- Salud Pública" u="1"/>
        <s v="Otros temas Administrativos-Talento Humano- Juridícos" u="1"/>
        <s v="Aseguramiento-Libre Elección E P S - R S -Traslados E P S  - R S  /  I P S -  Novedades" u="1"/>
        <s v="Saneamiento Ambiental-Seguridad Alimentaria-IVC" u="1"/>
        <s v="ORGANIZACION USUARIOS" u="1"/>
        <s v="CAMPAÑAS, EVENTOS, INVITACIONES, PUBLICACIONES" u="1"/>
        <s v="Concepto Sanitario Salud Pública" u="1"/>
        <s v="SEGURIDAD EN BUSES – TRONCALES" u="1"/>
        <s v="temas Administrativos-Talento Humano- Juridícos" u="1"/>
        <s v="RECAUDO TARJETA DESCARGADA Y COBROS ADICIONALES" u="1"/>
        <s v="Casos especiales con demora inicio tratamientos prioritarios ó de alto costo ó tutelas" u="1"/>
        <s v="FORMA DE CONDUCCION – TRONCALES" u="1"/>
        <s v="CAMBIO DE RUTA – TRONCALES" u="1"/>
        <s v="Saneamiento Ambiental-Enfermedades Compartidas" u="1"/>
        <s v="Aseguramiento- Solicitudes Seguro Accidentes Escolares" u="1"/>
        <s v="Informaciòn Estadisticas  CRU" u="1"/>
        <s v="Normatividad  e Información Eventos Masivos" u="1"/>
        <s v="DIFICULTAD ACCESO SERVICIOS POR INADECUADA REFERENCIA-CONTRARREFERENCIA" u="1"/>
        <s v="Valoraciones y Seguimiento Psiquiatria" u="1"/>
        <s v="Revisión de calificación o concordancia de resultados" u="1"/>
        <s v="Normativiad droguerías Y Medicamentos" u="1"/>
        <s v="Calidad- Hospital Vista Hermosa-Servicios Hospitalarios" u="1"/>
        <s v="Información Diagnósticos Locales de Salud" u="1"/>
        <s v="FRECUENCIA DE SERVICIO – TRONCALES" u="1"/>
        <s v="COMPORTAMIENTO PERSONAL DE POLICIA" u="1"/>
        <s v="Oportunidad- S. D. S Servicio al Ciudadano- Presencial" u="1"/>
        <s v="RECAUDO NO VENTA VARIAS TARJETAS" u="1"/>
        <s v="Obsevaciones- Aclaraciones  a procesos Licitatorios o Convocatorias" u="1"/>
        <s v="TEMAS ADMINISTRATIVOS-RECAUDO" u="1"/>
        <s v="Requisitos- Habilitación de  I P S y Prestadores Independientes-Sistema Obligatorio de Garantía de Calidad  de Atención en Salud" u="1"/>
        <s v="Atención deshumanizada, o extralimitación y abuso de responsabilidades" u="1"/>
        <s v="Expedientes Investigaciones de Vigilancia y Control de la Oferta" u="1"/>
        <s v="Calidad- Hospital la Victoria- Servicios Hospitalarios" u="1"/>
        <s v="Aseguramiento- Empresas Sociales del Estado- Cobros Indebidos" u="1"/>
        <s v="Calidad- Hospital Chapinero- Servicio de Urgencias" u="1"/>
        <s v="Competencias Funciones Públicas- Obligaciones Contractuales-Dir. Talento Humano" u="1"/>
        <s v="No oportunidad  atención de urgencias" u="1"/>
        <s v="PAGINA WEB Y SISTEMAS DE INFORMACION" u="1"/>
        <s v="RECAUDO FALLA DE TARJETA" u="1"/>
        <s v="Oportunidad- S. D. S.- Expedición de tarjeta profesional y carne de radioprotección- Otros" u="1"/>
        <s v="Normatividad- Régimen Laboral" u="1"/>
        <s v="SEGURIDAD EN ESTACIONES Y PORTALES" u="1"/>
        <s v="Aseguramiento-Solicitud Institucionalización de Salud Mental y Limitados Físicos entre otros" u="1"/>
        <s v="FORMA DE CONDUCCIÓN – ZONAL" u="1"/>
        <s v="Portafolio Servicios P O S-S" u="1"/>
        <s v="Saneamiento AmbientaL- Enfermedades Compartidas-IVC" u="1"/>
        <s v="Aseguramiento- Autorizacion de servicios P O S- S  y No P O S - S" u="1"/>
        <s v="Calidad- Hospital Bosa-Servicios Hospitalarios" u="1"/>
        <s v="ATENCION Y PORTAFOLIO DE SERVICIOS" u="1"/>
        <s v="S D S y E. S. E Régimen Salarial vacaciones, subsidios, incapacidades y liquidaciones" u="1"/>
        <s v="Aseguramiento-Afiliación-Reserva de cupo  Régimen Subsidiado-con E P S  - R S" u="1"/>
        <s v="Aseguramiento- Libre Elección  E P S- R S- Traslados  E P S - R S e  I P S y Novedades" u="1"/>
        <s v="Inadecuada o no clara orientación en derechos, deberes y  trámites inadecuados por no recursos adtivos. y logísticos" u="1"/>
        <s v="INVESTIGACIONES ACADEMICAS Y PEDAGOGICAS" u="1"/>
        <s v="1. ATENCION DESHUMANIZADA, O EXTRALIMITACION Y ABUSO DE RESPONSABILIDADES" u="1"/>
        <s v="Aseguramiento- Afiliación- Reserva de cupo  Regimen Subsidiado-encuesta SISBEN" u="1"/>
        <s v="E P S -C Dificultad acceso a servicios por inconsistencias en Base de Datos" u="1"/>
        <s v="BANCO DE PROGRAMAS Y PROYECTOS E INFORMACION DE PROYECTOS" u="1"/>
        <s v="No oportunidad en el suministro de medicamentos no incluidos en el Anexo 1 del Acuerdo 008/2009 o los que lo adicionen y complementen" u="1"/>
        <s v="Calidad- Hospital Occidente de Kennedy- Servicio de Urgencias" u="1"/>
        <s v="10. FALLAS EN LA PRESTACION DE SERVICIOS QUE NO CUMPLEN CON ESTANDARES DE CALIDAD" u="1"/>
        <s v="No oportunidad en programación de citas de especialistas" u="1"/>
        <s v="UBICACION PARADERO - ALIMENTADORES" u="1"/>
        <s v="Calidad- Hospital Santa Clara-Servicios Hospitalarios" u="1"/>
        <s v="Calidad- Hospital Tunjuelito- Servicios Hospitalarios" u="1"/>
        <s v="No oportunidad suministro medicamentos" u="1"/>
        <s v="Aseguramiento- Normas reguladoras del SGSSS" u="1"/>
        <s v="NUEVA RUTA – ZONAL" u="1"/>
        <s v="APRISIONAMIENTO DE PUERTAS – TRONCALES" u="1"/>
        <s v="RECAUDO CONSULTA DE SALDOS Y MOVIMIENTOS" u="1"/>
        <s v="Dificultades para prestación servicios POS, POS-S, NO POS-S(ESE o IPS Priv.-EPS-S)" u="1"/>
        <s v="Saneamiento Ambiental-Medicamentos Seguros-IVC" u="1"/>
        <s v="INFORMACION REQUERIMIENTO" u="1"/>
        <s v="Calidad- Hospital Occidente de Kennedy-Servicios Hospitalarios" u="1"/>
        <s v="Calidad- Hospital Simón Bolívar- Otros Servicios Hospitalarios" u="1"/>
        <s v="Certificación Laboral,  Bonos Pensionales y  Semanas cotizadas" u="1"/>
        <s v="No oportunidad en programación de citas de baja complejidad" u="1"/>
        <s v="NO PARADA PROGRAMADA – ZONAL" u="1"/>
        <s v="TARIFAS: INCENTIVO SISBEN, SUBSIDIOS PERSONAS CON DISCAPACIDAD" u="1"/>
        <s v="VACUNAS CONTEMPLADAS Y NO EN PAI" u="1"/>
        <s v="RECAUDO SOLICITUD DE TARJETA" u="1"/>
        <s v="PUBLICACION DE ARTICULOS" u="1"/>
        <s v="Aseguramiento- retiro del Sistema- Encuesta SISBEN" u="1"/>
        <s v="No oportunidad en el suministro de medicamentos P O S" u="1"/>
        <s v="E P S -C No oportunidad en programación de citas de baja complejidad" u="1"/>
        <s v="Competencias Funciones Públicas- Dirección de Talento Humano- Comportamientos Irregulares de funcionarios" u="1"/>
        <s v="INGRESO INDEBIDO – ZONAL" u="1"/>
        <s v="SEGURIDAD EN BUSES – ALIMENTADORES" u="1"/>
        <s v="Normatividad e információn Sistemas de Vigilancia Epidemiológica" u="1"/>
        <s v="S. D .S. Capacitación-Funcionarios- Bienestar e incentivos" u="1"/>
        <s v="Reconocimiento a la buena gestión" u="1"/>
        <s v="INGRESO INDEBIDO SISTEMA TRANSMILENIO" u="1"/>
        <s v="Requisitos para  exhumanción, inhumación, cremación  y certificados de defunción" u="1"/>
        <s v="RECUADO POBLACION PREFERENCIAL SISBEN" u="1"/>
        <s v="Calidad- Hospital Vista Hermosa- Servicio de Urgencias" u="1"/>
        <s v="Normatividad y Procesos - Mecanismos de Participación Social" u="1"/>
        <s v="Prestación de servicios en lugares retirados de donde reside usuario" u="1"/>
        <s v="Felicitaciones" u="1"/>
        <s v="Dificultad acceso a servicios por información ingresada en Comprobador Derechos y por normatividad" u="1"/>
        <s v="Dificultades para prestación excepcionales de salud- P E S" u="1"/>
        <s v="SERVICIO DE TRANSPORTE ESPECIAL -AMBULANCIA" u="1"/>
        <s v="Calidad- Hospital Engativá- Servicios Hospitalarios" u="1"/>
        <s v="Aseguramiento- Identificación y acceso en salud a la población especial" u="1"/>
        <s v="Saneamiento Ambiental-Concepto Sanitario-Infraestructura y/o de Vehículo" u="1"/>
        <s v="Conciliaciones Procesos S D S" u="1"/>
        <s v="Normatividad-acciones De Saneamiento Ambiental-centro De Tenencia" u="1"/>
        <s v="E P S -C Casos especiales con demora inicio tratamientos prioritarios, ó de alto costo, ó tutelas" u="1"/>
        <s v="Estudio de Caso" u="1"/>
        <s v="Calidad- I P S Privadas- Servicio de Urgencias" u="1"/>
        <s v="NO PARADA PROGRAMADA – TRONCALES" u="1"/>
        <s v="Competencias Funciones Públicas- Obligaciones Contractuales Garantia de la Calidad" u="1"/>
        <s v="Competencias Funciones Públicas- Obligaciones Contractuales- Dirección Centro Regulador de Urgencias y Emergencia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COMPORTAMIENTO CONDUCTOR – ZONAL" u="1"/>
        <s v="FRECUENCIA DE SERVICIO – ZONAL" u="1"/>
        <s v="SISTEMA DE CORRESPONENCIA Y RADICACION" u="1"/>
        <s v="Estadísticas específicas del Programa de Salud a su Hogar" u="1"/>
        <s v="Información Acceso Laboral Al Sector Salud" u="1"/>
        <s v="TEMAS ADMINISTRATIVOS-TMSA" u="1"/>
        <s v="RECAUDO MANTENIMIENTO TORNIQUETES" u="1"/>
        <s v="Sistema Distrital de Registro Unico I P S Públicas y de Profesionales- Aux" u="1"/>
        <s v="Calidad- Hospital del Sur-Servicios Hospitalarios" u="1"/>
        <s v="Calidad- Hospital Meissen-Servicios Hospitalarios" u="1"/>
        <s v="Calidad- I P S  Privadas- Servicios Hospitalarios" u="1"/>
        <s v="Calidad- Hospital Rafael Uribe Uribe- Servicio de Urgencias" u="1"/>
        <s v="NO PARADA PROGRAMADA – ALIMENTADORES" u="1"/>
        <s v="ADMINISTRACION DEL TALENTO HUMANO" u="1"/>
        <s v="Estadisticas Generales históricas (1997) - preliminares 2005 y 2006) Banco de Datos" u="1"/>
        <s v="Calidad- Hospital el Tunal- Otros Servicios Hospitalarios" u="1"/>
        <s v="Información y requermientos de Estadisticas de Salud Pública" u="1"/>
        <s v="VEEDURIAS CIUDADANAS" u="1"/>
        <s v="Procesos de Segunda Instancia- Salud Pública" u="1"/>
        <s v="RECAUDO FRAUDE EN TAQUILLA" u="1"/>
        <s v="Aseguramiento-Afiliación-retiro del Sistema-Afiliado E P S - R S" u="1"/>
        <s v="NO CLASIFICADO" u="1"/>
        <s v="DIFICULTAD PARA PRESTACIONES SERVICIOS DE SALUD-NO POS" u="1"/>
        <s v="COMPORTAMIENTO CONDUCTOR - ALIMENTADORES" u="1"/>
        <s v="SEGURIDAD EN BUSES – ZONALES" u="1"/>
      </sharedItems>
    </cacheField>
    <cacheField name="Canal de recepción" numFmtId="0">
      <sharedItems containsBlank="1" count="11">
        <s v="WEB"/>
        <s v="ESCRITO"/>
        <s v="TELEFONO"/>
        <m/>
        <s v="PRESENCIAL" u="1"/>
        <s v="E-MAIL" u="1"/>
        <s v="Buzón" u="1"/>
        <s v="Teléfonico" u="1"/>
        <s v="BUZON" u="1"/>
        <s v="Email" u="1"/>
        <s v="Redes Sociales" u="1"/>
      </sharedItems>
    </cacheField>
    <cacheField name="Sistema de Registro PQR" numFmtId="0">
      <sharedItems containsBlank="1" count="7">
        <s v="SDQS"/>
        <m/>
        <s v="SIAFI" u="1"/>
        <s v="Sistema Propio" u="1"/>
        <s v="Sistema Propio -SIAFI" u="1"/>
        <s v="SISTEMA PROPIO (SIAFI)" u="1"/>
        <s v="Sistema Propio - SIAFI" u="1"/>
      </sharedItems>
    </cacheField>
    <cacheField name="Recibidos" numFmtId="0">
      <sharedItems containsString="0" containsBlank="1" containsNumber="1" containsInteger="1" minValue="1" maxValue="37"/>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rrespondencia" refreshedDate="42727.462272337965" createdVersion="3" refreshedVersion="3" minRefreshableVersion="3" recordCount="42">
  <cacheSource type="worksheet">
    <worksheetSource ref="B1:G1048576" sheet="Insumo-Recibido"/>
  </cacheSource>
  <cacheFields count="6">
    <cacheField name="Tipología" numFmtId="0">
      <sharedItems containsBlank="1" count="18">
        <s v="QUEJA"/>
        <s v="DERECHO DE PETICIÓN DE INTERÉS PARTICULAR"/>
        <s v="RECLAMO"/>
        <s v="SOLICITUD DE INFORMACIÓN"/>
        <m/>
        <s v="Nota: Las quejas y reclamos no son competencia de laentidad por esta razón se les hizo el traslado a la entidad competente." u="1"/>
        <s v="SOLICITUD DE COPIA" u="1"/>
        <s v="Petición de Interes Particular" u="1"/>
        <s v="Petición de Interes General" u="1"/>
        <s v="Nota: Las quejas  aquí reportadas no son competencia del IDEP, por esta razón se hizo el traslado a la entidad competente." u="1"/>
        <s v="DERECHO DE PETICIÓN DE INTERÉS GENERAL" u="1"/>
        <s v="CONSULTA" u="1"/>
        <s v="Denuncia por actos de corrupción" u="1"/>
        <s v="Felicitación" u="1"/>
        <s v="Nota: Las quejas, reclamos,  aquí reportadas no son competencia del IDEP, por esta razón se hizo el traslado a la entidad competente." u="1"/>
        <s v="Nota: Las quejas y reclamos aquí reportadas no son competencia del IDEP, por esta razón se hizo el traslado a la entidad competente." u="1"/>
        <s v="Nota: Las quejas y reclamos no son competencia de la entidad por esta razón se les hizo el traslado a la entidad competente." u="1"/>
        <s v="SUGERENCIA" u="1"/>
      </sharedItems>
    </cacheField>
    <cacheField name="Subtema y/o Descriptor" numFmtId="0">
      <sharedItems containsBlank="1" count="126">
        <s v="TRASLADO POR NO COMPETENCIA"/>
        <s v="ATENCION Y SERVICIO A LA CIUDADANIA"/>
        <s v="COMUNICACIONES - ENTES DE CONTROL"/>
        <s v="INVESTIGACIONES ACADEMICAS Y PEDAGOGICAS"/>
        <s v="POLITICAS DE LA ENTIDAD"/>
        <s v="TEMAS ADMINISTRATIVOS Y FINANCIEROS"/>
        <s v="TEMAS DE CONTRATACION: PERSONAL/RECURSOS FISICOS"/>
        <m/>
        <s v="SEGURIDAD EN BUSES – TRONCALES" u="1"/>
        <s v="DISEÑO Y DESARROLLO DE PROCESOS DE INVESTIGACION Y FORMACION" u="1"/>
        <s v="RECAUDO MANTENIMIENTO TORNIQUETES" u="1"/>
        <s v="CICLOPARQUEADEROS" u="1"/>
        <s v="RECAUDO POBLACION PREFERENCIAL DISCAPACIDAD" u="1"/>
        <s v="BANCO DE PROGRAMAS Y PROYECTOS E INFORMACION DE PROYECTOS" u="1"/>
        <s v="PUBLICACION DE ARTICULOS"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DMINISTRACION DEL TALENTO HUMANO" u="1"/>
        <s v="UBICACION PARADERO - ALIMENTADORES" u="1"/>
        <s v="MIGRACION-SDQ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PAGINA WEB Y SISTEMAS DE INFORMACION" u="1"/>
        <s v="NUEVA RUTA – TRONCALES" u="1"/>
        <s v="AMPLIAR ESTACIONES Y PORTALES" u="1"/>
        <s v="HORARIOS DE SERVICIO" u="1"/>
        <s v="COMPORTAMIENTO PERSONAL DE CONTROL – ZONAL" u="1"/>
        <s v="RECAUDO TARJETA DESCARGADA Y COBROS ADICIONALES" u="1"/>
        <s v="FORMA DE CONDUCCION - ALIMENTADORES" u="1"/>
        <s v="ACOMPAÑAMIENTO A PROCESOS DE SISTEMATIZACION DE EXPERIENCIAS, INVESTIGACION E INNOVACION EDUCATIVA Y PEDAGOGICA" u="1"/>
        <s v="RESPUESTA A RADICADOS" u="1"/>
        <s v="RECAUDO PUNTOS DE RECARGA" u="1"/>
        <s v="NUEVA RUTA – DUAL" u="1"/>
        <s v="HABILITAR PARADA EN ESTACIÓN" u="1"/>
        <s v="CAMPAÑAS, EVENTOS, INVITACIONES, PUBLICACIONES"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MIGRACION" u="1"/>
        <s v="VEEDURIAS CIUDADANAS"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COMUNICACIONES, PRENSA Y PROTOCOLO" u="1"/>
        <s v="(en blanco)" u="1"/>
        <s v="APROXIMACION DEFICIENTE – TRONCALES" u="1"/>
        <s v="FRECUENCIA DE SERVICIO – ALIMENTADORES" u="1"/>
        <s v="SISTEMA DE CORRESPONENCIA Y RADICACION" u="1"/>
        <s v="AMBIENTALES BUSES-  ALIMENTADORES" u="1"/>
        <s v="SEGURIDAD EN ESTACIONES Y PORTALES" u="1"/>
        <s v="INFRAESTRUCTURA E INSTALACION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ESCRITO"/>
        <s v="TELEFONO"/>
        <m/>
        <s v="E-MAIL" u="1"/>
        <s v="PRESENCIAL" u="1"/>
        <s v="BUZON" u="1"/>
      </sharedItems>
    </cacheField>
    <cacheField name="Sistema de Registro PQR" numFmtId="0">
      <sharedItems containsBlank="1" count="13">
        <s v="SDQS"/>
        <m/>
        <s v="Sistema Propio ¿SIAFI?" u="1"/>
        <s v="Nota: Sistema propio son las  peticiones entre entidades distritales." u="1"/>
        <s v="Sistema Propio" u="1"/>
        <s v="Sistema Propio " u="1"/>
        <s v="Sistema Propio ¿Cuál?" u="1"/>
        <s v="Sistema Propio -SIAFI" u="1"/>
        <s v="Nota: Sitema propio son las  peticiones entre entidades distritales." u="1"/>
        <s v="Nota: Sitema propio son las peticiones entre entidades " u="1"/>
        <s v="Sistema Propio - SIAFI" u="1"/>
        <s v="SIAFI" u="1"/>
        <s v="SISTEMA PROPIO (SIAFI)" u="1"/>
      </sharedItems>
    </cacheField>
    <cacheField name="Recibidos" numFmtId="0">
      <sharedItems containsString="0" containsBlank="1" containsNumber="1" containsInteger="1" minValue="1" maxValue="4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x v="0"/>
    <x v="0"/>
    <x v="0"/>
    <n v="1"/>
    <s v="EN BLANCO"/>
  </r>
  <r>
    <x v="1"/>
    <x v="0"/>
    <x v="0"/>
    <x v="0"/>
    <n v="1"/>
    <s v="19 - CIUDAD BOLIVAR"/>
  </r>
  <r>
    <x v="0"/>
    <x v="0"/>
    <x v="0"/>
    <x v="0"/>
    <n v="1"/>
    <s v="11 - SUBA"/>
  </r>
  <r>
    <x v="0"/>
    <x v="0"/>
    <x v="0"/>
    <x v="0"/>
    <n v="1"/>
    <s v="9 - FONTIBON"/>
  </r>
  <r>
    <x v="2"/>
    <x v="0"/>
    <x v="0"/>
    <x v="0"/>
    <n v="1"/>
    <s v="8 - KENNEDY"/>
  </r>
  <r>
    <x v="0"/>
    <x v="0"/>
    <x v="0"/>
    <x v="0"/>
    <n v="1"/>
    <s v="11 - SUBA"/>
  </r>
  <r>
    <x v="0"/>
    <x v="1"/>
    <x v="1"/>
    <x v="0"/>
    <n v="1"/>
    <s v="EN BLANCO"/>
  </r>
  <r>
    <x v="2"/>
    <x v="1"/>
    <x v="0"/>
    <x v="0"/>
    <n v="1"/>
    <s v="8 - KENNEDY"/>
  </r>
  <r>
    <x v="3"/>
    <x v="1"/>
    <x v="0"/>
    <x v="0"/>
    <n v="1"/>
    <s v="2 - CHAPINERO"/>
  </r>
  <r>
    <x v="3"/>
    <x v="1"/>
    <x v="0"/>
    <x v="0"/>
    <n v="1"/>
    <s v="EN BLANCO"/>
  </r>
  <r>
    <x v="1"/>
    <x v="1"/>
    <x v="1"/>
    <x v="0"/>
    <n v="1"/>
    <s v="EN BLANCO"/>
  </r>
  <r>
    <x v="0"/>
    <x v="1"/>
    <x v="0"/>
    <x v="0"/>
    <n v="1"/>
    <s v="1 - USAQUEN"/>
  </r>
  <r>
    <x v="1"/>
    <x v="1"/>
    <x v="2"/>
    <x v="0"/>
    <n v="1"/>
    <s v="EN BLANCO"/>
  </r>
  <r>
    <x v="3"/>
    <x v="2"/>
    <x v="1"/>
    <x v="0"/>
    <n v="1"/>
    <s v="EN BLANCO"/>
  </r>
  <r>
    <x v="3"/>
    <x v="3"/>
    <x v="1"/>
    <x v="0"/>
    <n v="1"/>
    <s v="EN BLANCO"/>
  </r>
  <r>
    <x v="3"/>
    <x v="4"/>
    <x v="1"/>
    <x v="0"/>
    <n v="1"/>
    <s v="EN BLANCO"/>
  </r>
  <r>
    <x v="3"/>
    <x v="4"/>
    <x v="1"/>
    <x v="0"/>
    <n v="1"/>
    <s v="EN BLANCO"/>
  </r>
  <r>
    <x v="3"/>
    <x v="4"/>
    <x v="1"/>
    <x v="0"/>
    <n v="1"/>
    <s v="EN BLANCO"/>
  </r>
  <r>
    <x v="3"/>
    <x v="4"/>
    <x v="1"/>
    <x v="0"/>
    <n v="1"/>
    <s v="EN BLANCO"/>
  </r>
  <r>
    <x v="3"/>
    <x v="4"/>
    <x v="1"/>
    <x v="0"/>
    <n v="1"/>
    <s v="EN BLANCO"/>
  </r>
  <r>
    <x v="1"/>
    <x v="4"/>
    <x v="1"/>
    <x v="0"/>
    <n v="1"/>
    <s v="EN BLANCO"/>
  </r>
  <r>
    <x v="3"/>
    <x v="4"/>
    <x v="1"/>
    <x v="0"/>
    <n v="1"/>
    <s v="EN BLANCO"/>
  </r>
  <r>
    <x v="1"/>
    <x v="5"/>
    <x v="1"/>
    <x v="0"/>
    <n v="1"/>
    <s v="EN BLANCO"/>
  </r>
  <r>
    <x v="1"/>
    <x v="5"/>
    <x v="1"/>
    <x v="0"/>
    <n v="1"/>
    <s v="EN BLANCO"/>
  </r>
  <r>
    <x v="1"/>
    <x v="5"/>
    <x v="1"/>
    <x v="0"/>
    <n v="1"/>
    <s v="EN BLANCO"/>
  </r>
  <r>
    <x v="3"/>
    <x v="5"/>
    <x v="1"/>
    <x v="0"/>
    <n v="1"/>
    <s v="EN BLANCO"/>
  </r>
  <r>
    <x v="3"/>
    <x v="5"/>
    <x v="1"/>
    <x v="0"/>
    <n v="1"/>
    <s v="EN BLANCO"/>
  </r>
  <r>
    <x v="1"/>
    <x v="5"/>
    <x v="1"/>
    <x v="0"/>
    <n v="1"/>
    <s v="EN BLANCO"/>
  </r>
  <r>
    <x v="1"/>
    <x v="5"/>
    <x v="1"/>
    <x v="0"/>
    <n v="1"/>
    <s v="EN BLANCO"/>
  </r>
  <r>
    <x v="1"/>
    <x v="5"/>
    <x v="1"/>
    <x v="0"/>
    <n v="1"/>
    <s v="EN BLANCO"/>
  </r>
  <r>
    <x v="1"/>
    <x v="5"/>
    <x v="1"/>
    <x v="0"/>
    <n v="1"/>
    <s v="EN BLANCO"/>
  </r>
  <r>
    <x v="1"/>
    <x v="5"/>
    <x v="1"/>
    <x v="0"/>
    <n v="1"/>
    <s v="EN BLANCO"/>
  </r>
  <r>
    <x v="1"/>
    <x v="5"/>
    <x v="1"/>
    <x v="0"/>
    <n v="1"/>
    <s v="EN BLANCO"/>
  </r>
  <r>
    <x v="1"/>
    <x v="5"/>
    <x v="1"/>
    <x v="0"/>
    <n v="1"/>
    <s v="EN BLANCO"/>
  </r>
  <r>
    <x v="3"/>
    <x v="5"/>
    <x v="1"/>
    <x v="0"/>
    <n v="1"/>
    <s v="EN BLANCO"/>
  </r>
  <r>
    <x v="3"/>
    <x v="5"/>
    <x v="1"/>
    <x v="0"/>
    <n v="1"/>
    <s v="EN BLANCO"/>
  </r>
  <r>
    <x v="1"/>
    <x v="5"/>
    <x v="1"/>
    <x v="0"/>
    <n v="1"/>
    <s v="EN BLANCO"/>
  </r>
  <r>
    <x v="4"/>
    <x v="6"/>
    <x v="3"/>
    <x v="1"/>
    <n v="37"/>
    <m/>
  </r>
  <r>
    <x v="4"/>
    <x v="6"/>
    <x v="3"/>
    <x v="1"/>
    <m/>
    <m/>
  </r>
</pivotCacheRecords>
</file>

<file path=xl/pivotCache/pivotCacheRecords2.xml><?xml version="1.0" encoding="utf-8"?>
<pivotCacheRecords xmlns="http://schemas.openxmlformats.org/spreadsheetml/2006/main" xmlns:r="http://schemas.openxmlformats.org/officeDocument/2006/relationships" count="42">
  <r>
    <x v="0"/>
    <x v="0"/>
    <x v="0"/>
    <x v="0"/>
    <n v="1"/>
    <s v="EN BLANCO"/>
  </r>
  <r>
    <x v="1"/>
    <x v="0"/>
    <x v="0"/>
    <x v="0"/>
    <n v="1"/>
    <s v="19 - CIUDAD BOLIVAR"/>
  </r>
  <r>
    <x v="0"/>
    <x v="0"/>
    <x v="0"/>
    <x v="0"/>
    <n v="1"/>
    <s v="11 - SUBA"/>
  </r>
  <r>
    <x v="0"/>
    <x v="0"/>
    <x v="0"/>
    <x v="0"/>
    <n v="1"/>
    <s v="9 - FONTIBON"/>
  </r>
  <r>
    <x v="2"/>
    <x v="0"/>
    <x v="0"/>
    <x v="0"/>
    <n v="1"/>
    <s v="8 - KENNEDY"/>
  </r>
  <r>
    <x v="0"/>
    <x v="0"/>
    <x v="0"/>
    <x v="0"/>
    <n v="1"/>
    <s v="11 - SUBA"/>
  </r>
  <r>
    <x v="0"/>
    <x v="1"/>
    <x v="1"/>
    <x v="0"/>
    <n v="1"/>
    <s v="EN BLANCO"/>
  </r>
  <r>
    <x v="2"/>
    <x v="1"/>
    <x v="0"/>
    <x v="0"/>
    <n v="1"/>
    <s v="8 - KENNEDY"/>
  </r>
  <r>
    <x v="3"/>
    <x v="1"/>
    <x v="0"/>
    <x v="0"/>
    <n v="1"/>
    <s v="2 - CHAPINERO"/>
  </r>
  <r>
    <x v="3"/>
    <x v="1"/>
    <x v="0"/>
    <x v="0"/>
    <n v="1"/>
    <s v="EN BLANCO"/>
  </r>
  <r>
    <x v="1"/>
    <x v="1"/>
    <x v="1"/>
    <x v="0"/>
    <n v="1"/>
    <s v="EN BLANCO"/>
  </r>
  <r>
    <x v="0"/>
    <x v="1"/>
    <x v="0"/>
    <x v="0"/>
    <n v="1"/>
    <s v="1 - USAQUEN"/>
  </r>
  <r>
    <x v="1"/>
    <x v="1"/>
    <x v="2"/>
    <x v="0"/>
    <n v="1"/>
    <s v="EN BLANCO"/>
  </r>
  <r>
    <x v="3"/>
    <x v="2"/>
    <x v="1"/>
    <x v="0"/>
    <n v="1"/>
    <s v="EN BLANCO"/>
  </r>
  <r>
    <x v="1"/>
    <x v="3"/>
    <x v="0"/>
    <x v="0"/>
    <n v="1"/>
    <s v="EN BLANCO"/>
  </r>
  <r>
    <x v="3"/>
    <x v="4"/>
    <x v="1"/>
    <x v="0"/>
    <n v="1"/>
    <s v="EN BLANCO"/>
  </r>
  <r>
    <x v="3"/>
    <x v="5"/>
    <x v="1"/>
    <x v="0"/>
    <n v="1"/>
    <s v="EN BLANCO"/>
  </r>
  <r>
    <x v="3"/>
    <x v="5"/>
    <x v="1"/>
    <x v="0"/>
    <n v="1"/>
    <s v="EN BLANCO"/>
  </r>
  <r>
    <x v="3"/>
    <x v="5"/>
    <x v="1"/>
    <x v="0"/>
    <n v="1"/>
    <s v="EN BLANCO"/>
  </r>
  <r>
    <x v="3"/>
    <x v="5"/>
    <x v="1"/>
    <x v="0"/>
    <n v="1"/>
    <s v="EN BLANCO"/>
  </r>
  <r>
    <x v="3"/>
    <x v="5"/>
    <x v="1"/>
    <x v="0"/>
    <n v="1"/>
    <s v="EN BLANCO"/>
  </r>
  <r>
    <x v="1"/>
    <x v="5"/>
    <x v="1"/>
    <x v="0"/>
    <n v="1"/>
    <s v="EN BLANCO"/>
  </r>
  <r>
    <x v="3"/>
    <x v="5"/>
    <x v="1"/>
    <x v="0"/>
    <n v="1"/>
    <s v="EN BLANCO"/>
  </r>
  <r>
    <x v="1"/>
    <x v="6"/>
    <x v="1"/>
    <x v="0"/>
    <n v="1"/>
    <s v="EN BLANCO"/>
  </r>
  <r>
    <x v="1"/>
    <x v="6"/>
    <x v="1"/>
    <x v="0"/>
    <n v="1"/>
    <s v="EN BLANCO"/>
  </r>
  <r>
    <x v="1"/>
    <x v="6"/>
    <x v="1"/>
    <x v="0"/>
    <n v="1"/>
    <s v="EN BLANCO"/>
  </r>
  <r>
    <x v="3"/>
    <x v="6"/>
    <x v="1"/>
    <x v="0"/>
    <n v="1"/>
    <s v="EN BLANCO"/>
  </r>
  <r>
    <x v="3"/>
    <x v="6"/>
    <x v="1"/>
    <x v="0"/>
    <n v="1"/>
    <s v="EN BLANCO"/>
  </r>
  <r>
    <x v="1"/>
    <x v="6"/>
    <x v="1"/>
    <x v="0"/>
    <n v="1"/>
    <s v="EN BLANCO"/>
  </r>
  <r>
    <x v="1"/>
    <x v="6"/>
    <x v="1"/>
    <x v="0"/>
    <n v="1"/>
    <s v="EN BLANCO"/>
  </r>
  <r>
    <x v="1"/>
    <x v="6"/>
    <x v="1"/>
    <x v="0"/>
    <n v="1"/>
    <s v="EN BLANCO"/>
  </r>
  <r>
    <x v="1"/>
    <x v="6"/>
    <x v="1"/>
    <x v="0"/>
    <n v="1"/>
    <s v="EN BLANCO"/>
  </r>
  <r>
    <x v="1"/>
    <x v="6"/>
    <x v="1"/>
    <x v="0"/>
    <n v="1"/>
    <s v="EN BLANCO"/>
  </r>
  <r>
    <x v="1"/>
    <x v="6"/>
    <x v="1"/>
    <x v="0"/>
    <n v="1"/>
    <s v="EN BLANCO"/>
  </r>
  <r>
    <x v="1"/>
    <x v="6"/>
    <x v="1"/>
    <x v="0"/>
    <n v="1"/>
    <s v="EN BLANCO"/>
  </r>
  <r>
    <x v="1"/>
    <x v="6"/>
    <x v="1"/>
    <x v="0"/>
    <n v="1"/>
    <s v="EN BLANCO"/>
  </r>
  <r>
    <x v="3"/>
    <x v="6"/>
    <x v="1"/>
    <x v="0"/>
    <n v="1"/>
    <s v="EN BLANCO"/>
  </r>
  <r>
    <x v="3"/>
    <x v="6"/>
    <x v="1"/>
    <x v="0"/>
    <n v="1"/>
    <s v="EN BLANCO"/>
  </r>
  <r>
    <x v="3"/>
    <x v="6"/>
    <x v="1"/>
    <x v="0"/>
    <n v="1"/>
    <s v="EN BLANCO"/>
  </r>
  <r>
    <x v="1"/>
    <x v="6"/>
    <x v="1"/>
    <x v="0"/>
    <n v="1"/>
    <s v="EN BLANCO"/>
  </r>
  <r>
    <x v="4"/>
    <x v="7"/>
    <x v="3"/>
    <x v="1"/>
    <n v="40"/>
    <m/>
  </r>
  <r>
    <x v="4"/>
    <x v="7"/>
    <x v="3"/>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3" firstHeaderRow="1" firstDataRow="1" firstDataCol="1"/>
  <pivotFields count="6">
    <pivotField showAll="0"/>
    <pivotField showAll="0"/>
    <pivotField axis="axisRow" showAll="0">
      <items count="12">
        <item m="1" x="6"/>
        <item x="1"/>
        <item m="1" x="4"/>
        <item m="1" x="10"/>
        <item m="1" x="7"/>
        <item h="1" x="0"/>
        <item h="1" x="3"/>
        <item m="1" x="9"/>
        <item h="1" x="2"/>
        <item h="1" m="1" x="8"/>
        <item h="1" m="1" x="5"/>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B5" firstHeaderRow="1" firstDataRow="1" firstDataCol="1"/>
  <pivotFields count="6">
    <pivotField showAll="0">
      <items count="18">
        <item m="1" x="13"/>
        <item x="0"/>
        <item x="2"/>
        <item m="1" x="6"/>
        <item x="3"/>
        <item m="1" x="16"/>
        <item h="1" x="4"/>
        <item m="1" x="14"/>
        <item m="1" x="10"/>
        <item m="1" x="15"/>
        <item m="1" x="7"/>
        <item h="1" m="1" x="5"/>
        <item h="1" m="1" x="8"/>
        <item h="1" m="1" x="9"/>
        <item h="1" m="1" x="11"/>
        <item h="1" m="1" x="12"/>
        <item h="1" x="1"/>
        <item t="default"/>
      </items>
    </pivotField>
    <pivotField showAll="0">
      <items count="210">
        <item x="6"/>
        <item m="1" x="137"/>
        <item m="1" x="64"/>
        <item m="1" x="207"/>
        <item m="1" x="181"/>
        <item m="1" x="184"/>
        <item m="1" x="93"/>
        <item m="1" x="48"/>
        <item m="1" x="80"/>
        <item m="1" x="112"/>
        <item m="1" x="92"/>
        <item m="1" x="185"/>
        <item m="1" x="22"/>
        <item m="1" x="160"/>
        <item m="1" x="196"/>
        <item m="1" x="178"/>
        <item m="1" x="146"/>
        <item m="1" x="107"/>
        <item m="1" x="203"/>
        <item m="1" x="66"/>
        <item m="1" x="78"/>
        <item m="1" x="162"/>
        <item m="1" x="76"/>
        <item m="1" x="208"/>
        <item m="1" x="110"/>
        <item m="1" x="63"/>
        <item m="1" x="41"/>
        <item m="1" x="9"/>
        <item m="1" x="97"/>
        <item m="1" x="81"/>
        <item m="1" x="68"/>
        <item m="1" x="155"/>
        <item m="1" x="40"/>
        <item m="1" x="138"/>
        <item m="1" x="26"/>
        <item m="1" x="95"/>
        <item m="1" x="28"/>
        <item m="1" x="149"/>
        <item m="1" x="156"/>
        <item m="1" x="189"/>
        <item m="1" x="60"/>
        <item m="1" x="73"/>
        <item m="1" x="131"/>
        <item m="1" x="56"/>
        <item m="1" x="136"/>
        <item m="1" x="147"/>
        <item m="1" x="190"/>
        <item m="1" x="7"/>
        <item m="1" x="8"/>
        <item m="1" x="12"/>
        <item m="1" x="13"/>
        <item m="1" x="14"/>
        <item m="1" x="15"/>
        <item m="1" x="16"/>
        <item m="1" x="17"/>
        <item m="1" x="18"/>
        <item m="1" x="19"/>
        <item m="1" x="20"/>
        <item m="1" x="23"/>
        <item m="1" x="24"/>
        <item m="1" x="25"/>
        <item m="1" x="27"/>
        <item m="1" x="29"/>
        <item m="1" x="30"/>
        <item m="1" x="31"/>
        <item m="1" x="32"/>
        <item m="1" x="33"/>
        <item m="1" x="34"/>
        <item m="1" x="35"/>
        <item m="1" x="37"/>
        <item m="1" x="38"/>
        <item m="1" x="39"/>
        <item m="1" x="42"/>
        <item m="1" x="43"/>
        <item m="1" x="44"/>
        <item m="1" x="45"/>
        <item m="1" x="46"/>
        <item m="1" x="47"/>
        <item m="1" x="49"/>
        <item m="1" x="50"/>
        <item m="1" x="51"/>
        <item m="1" x="52"/>
        <item m="1" x="53"/>
        <item m="1" x="54"/>
        <item m="1" x="55"/>
        <item m="1" x="57"/>
        <item m="1" x="58"/>
        <item m="1" x="59"/>
        <item m="1" x="61"/>
        <item m="1" x="62"/>
        <item m="1" x="65"/>
        <item m="1" x="67"/>
        <item m="1" x="69"/>
        <item m="1" x="70"/>
        <item m="1" x="71"/>
        <item m="1" x="72"/>
        <item m="1" x="75"/>
        <item m="1" x="77"/>
        <item m="1" x="79"/>
        <item m="1" x="82"/>
        <item m="1" x="83"/>
        <item m="1" x="84"/>
        <item m="1" x="85"/>
        <item m="1" x="86"/>
        <item m="1" x="87"/>
        <item m="1" x="88"/>
        <item m="1" x="89"/>
        <item m="1" x="90"/>
        <item m="1" x="91"/>
        <item m="1" x="94"/>
        <item m="1" x="96"/>
        <item m="1" x="98"/>
        <item m="1" x="99"/>
        <item m="1" x="100"/>
        <item m="1" x="101"/>
        <item m="1" x="102"/>
        <item m="1" x="103"/>
        <item m="1" x="104"/>
        <item m="1" x="105"/>
        <item m="1" x="108"/>
        <item m="1" x="109"/>
        <item m="1" x="111"/>
        <item m="1" x="113"/>
        <item m="1" x="114"/>
        <item m="1" x="115"/>
        <item m="1" x="116"/>
        <item m="1" x="118"/>
        <item m="1" x="119"/>
        <item m="1" x="120"/>
        <item m="1" x="121"/>
        <item m="1" x="123"/>
        <item m="1" x="124"/>
        <item m="1" x="125"/>
        <item m="1" x="127"/>
        <item m="1" x="128"/>
        <item m="1" x="129"/>
        <item m="1" x="130"/>
        <item m="1" x="132"/>
        <item m="1" x="133"/>
        <item m="1" x="134"/>
        <item m="1" x="135"/>
        <item m="1" x="139"/>
        <item m="1" x="140"/>
        <item m="1" x="141"/>
        <item m="1" x="142"/>
        <item m="1" x="143"/>
        <item m="1" x="144"/>
        <item m="1" x="145"/>
        <item m="1" x="148"/>
        <item m="1" x="151"/>
        <item m="1" x="152"/>
        <item m="1" x="153"/>
        <item m="1" x="154"/>
        <item m="1" x="157"/>
        <item m="1" x="158"/>
        <item m="1" x="159"/>
        <item m="1" x="161"/>
        <item m="1" x="163"/>
        <item m="1" x="164"/>
        <item m="1" x="165"/>
        <item m="1" x="166"/>
        <item m="1" x="167"/>
        <item m="1" x="168"/>
        <item m="1" x="169"/>
        <item m="1" x="170"/>
        <item m="1" x="171"/>
        <item m="1" x="172"/>
        <item m="1" x="173"/>
        <item m="1" x="174"/>
        <item m="1" x="175"/>
        <item m="1" x="176"/>
        <item m="1" x="177"/>
        <item m="1" x="179"/>
        <item m="1" x="180"/>
        <item m="1" x="182"/>
        <item m="1" x="183"/>
        <item m="1" x="187"/>
        <item m="1" x="188"/>
        <item m="1" x="191"/>
        <item m="1" x="192"/>
        <item m="1" x="193"/>
        <item m="1" x="194"/>
        <item m="1" x="195"/>
        <item m="1" x="198"/>
        <item m="1" x="199"/>
        <item m="1" x="200"/>
        <item m="1" x="202"/>
        <item m="1" x="204"/>
        <item m="1" x="205"/>
        <item m="1" x="206"/>
        <item x="1"/>
        <item m="1" x="197"/>
        <item m="1" x="122"/>
        <item x="5"/>
        <item m="1" x="150"/>
        <item x="0"/>
        <item m="1" x="126"/>
        <item m="1" x="36"/>
        <item m="1" x="117"/>
        <item m="1" x="11"/>
        <item m="1" x="74"/>
        <item x="4"/>
        <item m="1" x="201"/>
        <item m="1" x="10"/>
        <item m="1" x="106"/>
        <item m="1" x="186"/>
        <item m="1" x="21"/>
        <item x="2"/>
        <item x="3"/>
        <item t="default"/>
      </items>
    </pivotField>
    <pivotField showAll="0"/>
    <pivotField axis="axisRow" showAll="0" defaultSubtotal="0">
      <items count="7">
        <item x="0"/>
        <item m="1" x="3"/>
        <item h="1" x="1"/>
        <item h="1" m="1" x="2"/>
        <item h="1" m="1" x="5"/>
        <item h="1" m="1" x="6"/>
        <item h="1" m="1" x="4"/>
      </items>
    </pivotField>
    <pivotField showAll="0" defaultSubtotal="0"/>
    <pivotField showAll="0" defaultSubtotal="0"/>
  </pivotFields>
  <rowFields count="1">
    <field x="3"/>
  </rowFields>
  <rowItems count="2">
    <i>
      <x/>
    </i>
    <i t="grand">
      <x/>
    </i>
  </rowItems>
  <colItems count="1">
    <i/>
  </colItems>
  <formats count="11">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field="0" type="button" dataOnly="0" labelOnly="1" outline="0"/>
    </format>
    <format dxfId="75">
      <pivotArea dataOnly="0" labelOnly="1" grandRow="1" outline="0" fieldPosition="0"/>
    </format>
    <format dxfId="74">
      <pivotArea dataOnly="0" labelOnly="1" grandRow="1" outline="0" fieldPosition="0"/>
    </format>
    <format dxfId="73">
      <pivotArea field="1" type="button" dataOnly="0" labelOnly="1" outline="0"/>
    </format>
    <format dxfId="72">
      <pivotArea dataOnly="0" labelOnly="1" grandRow="1" outline="0" fieldPosition="0"/>
    </format>
    <format dxfId="71">
      <pivotArea dataOnly="0" labelOnly="1" grandCol="1" outline="0" fieldPosition="0"/>
    </format>
    <format dxfId="70">
      <pivotArea dataOnly="0" labelOnly="1" grandCol="1" outline="0"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19">
        <item m="1" x="11"/>
        <item x="0"/>
        <item x="2"/>
        <item m="1" x="6"/>
        <item x="3"/>
        <item m="1" x="17"/>
        <item x="4"/>
        <item m="1" x="12"/>
        <item m="1" x="8"/>
        <item m="1" x="13"/>
        <item m="1" x="7"/>
        <item m="1" x="10"/>
        <item x="1"/>
        <item m="1" x="5"/>
        <item m="1" x="16"/>
        <item m="1" x="15"/>
        <item m="1" x="14"/>
        <item m="1" x="9"/>
        <item t="default"/>
      </items>
    </pivotField>
    <pivotField showAll="0"/>
    <pivotField showAll="0" sortType="ascending">
      <items count="8">
        <item x="3"/>
        <item x="0"/>
        <item x="2"/>
        <item sd="0" m="1" x="5"/>
        <item x="1"/>
        <item m="1" x="4"/>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3">
        <item x="0"/>
        <item h="1" x="1"/>
        <item m="1" x="6"/>
        <item m="1" x="5"/>
        <item m="1" x="4"/>
        <item h="1" m="1" x="2"/>
        <item h="1" m="1" x="11"/>
        <item h="1" m="1" x="12"/>
        <item h="1" m="1" x="10"/>
        <item h="1" m="1" x="9"/>
        <item h="1" m="1" x="8"/>
        <item h="1" m="1" x="7"/>
        <item h="1"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69">
      <pivotArea type="all" dataOnly="0" outline="0" fieldPosition="0"/>
    </format>
    <format dxfId="68">
      <pivotArea type="all" dataOnly="0" outline="0" fieldPosition="0"/>
    </format>
    <format dxfId="67">
      <pivotArea type="all" dataOnly="0" outline="0" fieldPosition="0"/>
    </format>
    <format dxfId="66">
      <pivotArea type="all" dataOnly="0" outline="0" fieldPosition="0"/>
    </format>
    <format dxfId="65">
      <pivotArea field="0" type="button" dataOnly="0" labelOnly="1" outline="0"/>
    </format>
    <format dxfId="64">
      <pivotArea field="2" type="button" dataOnly="0" labelOnly="1" outline="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field="2" type="button" dataOnly="0" labelOnly="1" outline="0"/>
    </format>
    <format dxfId="59">
      <pivotArea field="2" type="button" dataOnly="0" labelOnly="1" outline="0"/>
    </format>
    <format dxfId="58">
      <pivotArea outline="0" collapsedLevelsAreSubtotals="1" fieldPosition="0"/>
    </format>
    <format dxfId="57">
      <pivotArea field="2" type="button" dataOnly="0" labelOnly="1" outline="0"/>
    </format>
    <format dxfId="56">
      <pivotArea dataOnly="0" labelOnly="1" grandRow="1" outline="0" fieldPosition="0"/>
    </format>
    <format dxfId="55">
      <pivotArea dataOnly="0" labelOnly="1" grandCol="1" outline="0" fieldPosition="0"/>
    </format>
    <format dxfId="54">
      <pivotArea type="all" dataOnly="0" outline="0" fieldPosition="0"/>
    </format>
  </formats>
  <chartFormats count="3">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6" firstHeaderRow="1" firstDataRow="2" firstDataCol="1"/>
  <pivotFields count="6">
    <pivotField showAll="0">
      <items count="19">
        <item m="1" x="11"/>
        <item x="0"/>
        <item x="2"/>
        <item m="1" x="6"/>
        <item x="3"/>
        <item m="1" x="17"/>
        <item x="4"/>
        <item m="1" x="12"/>
        <item m="1" x="8"/>
        <item m="1" x="13"/>
        <item m="1" x="7"/>
        <item m="1" x="10"/>
        <item x="1"/>
        <item m="1" x="5"/>
        <item m="1" x="16"/>
        <item m="1" x="15"/>
        <item m="1" x="14"/>
        <item m="1" x="9"/>
        <item t="default"/>
      </items>
    </pivotField>
    <pivotField showAll="0"/>
    <pivotField axis="axisRow" showAll="0" sortType="descending">
      <items count="8">
        <item h="1" x="3"/>
        <item x="0"/>
        <item x="2"/>
        <item sd="0" m="1" x="5"/>
        <item x="1"/>
        <item m="1" x="4"/>
        <item m="1" x="6"/>
        <item t="default"/>
      </items>
    </pivotField>
    <pivotField axis="axisCol" showAll="0" defaultSubtotal="0">
      <items count="13">
        <item x="0"/>
        <item x="1"/>
        <item m="1" x="6"/>
        <item m="1" x="5"/>
        <item m="1" x="4"/>
        <item m="1" x="2"/>
        <item m="1" x="11"/>
        <item m="1" x="12"/>
        <item m="1" x="10"/>
        <item m="1" x="9"/>
        <item m="1" x="8"/>
        <item m="1" x="7"/>
        <item m="1" x="3"/>
      </items>
    </pivotField>
    <pivotField dataField="1" showAll="0" defaultSubtotal="0"/>
    <pivotField showAll="0" defaultSubtotal="0"/>
  </pivotFields>
  <rowFields count="1">
    <field x="2"/>
  </rowFields>
  <rowItems count="4">
    <i>
      <x v="1"/>
    </i>
    <i>
      <x v="2"/>
    </i>
    <i>
      <x v="4"/>
    </i>
    <i t="grand">
      <x/>
    </i>
  </rowItems>
  <colFields count="1">
    <field x="3"/>
  </colFields>
  <colItems count="2">
    <i>
      <x/>
    </i>
    <i t="grand">
      <x/>
    </i>
  </colItems>
  <dataFields count="1">
    <dataField name="Recibidos " fld="4" baseField="0" baseItem="0" numFmtId="166"/>
  </dataFields>
  <formats count="20">
    <format dxfId="53">
      <pivotArea type="all" dataOnly="0" outline="0" fieldPosition="0"/>
    </format>
    <format dxfId="52">
      <pivotArea type="all" dataOnly="0" outline="0" fieldPosition="0"/>
    </format>
    <format dxfId="51">
      <pivotArea type="all" dataOnly="0" outline="0" fieldPosition="0"/>
    </format>
    <format dxfId="50">
      <pivotArea type="all" dataOnly="0" outline="0" fieldPosition="0"/>
    </format>
    <format dxfId="49">
      <pivotArea field="0" type="button" dataOnly="0" labelOnly="1" outline="0"/>
    </format>
    <format dxfId="48">
      <pivotArea field="2" type="button" dataOnly="0" labelOnly="1" outline="0" axis="axisRow" fieldPosition="0"/>
    </format>
    <format dxfId="47">
      <pivotArea dataOnly="0" labelOnly="1" grandRow="1" outline="0" fieldPosition="0"/>
    </format>
    <format dxfId="46">
      <pivotArea dataOnly="0" labelOnly="1" grandRow="1" outline="0" fieldPosition="0"/>
    </format>
    <format dxfId="45">
      <pivotArea dataOnly="0" labelOnly="1" grandRow="1" outline="0" fieldPosition="0"/>
    </format>
    <format dxfId="44">
      <pivotArea field="2" type="button" dataOnly="0" labelOnly="1" outline="0" axis="axisRow" fieldPosition="0"/>
    </format>
    <format dxfId="43">
      <pivotArea dataOnly="0" labelOnly="1" fieldPosition="0">
        <references count="1">
          <reference field="2" count="0"/>
        </references>
      </pivotArea>
    </format>
    <format dxfId="42">
      <pivotArea field="2" type="button" dataOnly="0" labelOnly="1" outline="0" axis="axisRow" fieldPosition="0"/>
    </format>
    <format dxfId="41">
      <pivotArea dataOnly="0" labelOnly="1" fieldPosition="0">
        <references count="1">
          <reference field="2" count="0"/>
        </references>
      </pivotArea>
    </format>
    <format dxfId="40">
      <pivotArea outline="0" collapsedLevelsAreSubtotals="1" fieldPosition="0"/>
    </format>
    <format dxfId="39">
      <pivotArea field="2" type="button" dataOnly="0" labelOnly="1" outline="0" axis="axisRow"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fieldPosition="0">
        <references count="1">
          <reference field="3" count="0"/>
        </references>
      </pivotArea>
    </format>
    <format dxfId="35">
      <pivotArea dataOnly="0" labelOnly="1" grandCol="1" outline="0" fieldPosition="0"/>
    </format>
    <format dxfId="34">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6" rowHeaderCaption="Asunto o Subtema">
  <location ref="B3:C11" firstHeaderRow="1" firstDataRow="1" firstDataCol="1"/>
  <pivotFields count="6">
    <pivotField showAll="0" sortType="descending">
      <items count="19">
        <item m="1" x="11"/>
        <item x="0"/>
        <item x="2"/>
        <item m="1" x="6"/>
        <item x="3"/>
        <item m="1" x="17"/>
        <item x="4"/>
        <item m="1" x="12"/>
        <item m="1" x="8"/>
        <item m="1" x="13"/>
        <item m="1" x="7"/>
        <item m="1" x="10"/>
        <item x="1"/>
        <item m="1" x="5"/>
        <item m="1" x="16"/>
        <item m="1" x="15"/>
        <item m="1" x="14"/>
        <item m="1" x="9"/>
        <item t="default"/>
      </items>
      <autoSortScope>
        <pivotArea dataOnly="0" outline="0" fieldPosition="0">
          <references count="1">
            <reference field="4294967294" count="1" selected="0">
              <x v="0"/>
            </reference>
          </references>
        </pivotArea>
      </autoSortScope>
    </pivotField>
    <pivotField axis="axisRow" showAll="0" sortType="ascending" defaultSubtotal="0">
      <items count="126">
        <item h="1" x="7"/>
        <item h="1" m="1" x="22"/>
        <item h="1" m="1" x="124"/>
        <item h="1" m="1" x="80"/>
        <item h="1" m="1" x="79"/>
        <item h="1" m="1" x="120"/>
        <item h="1" m="1" x="30"/>
        <item h="1" m="1" x="99"/>
        <item h="1" m="1" x="94"/>
        <item h="1" m="1" x="105"/>
        <item h="1" m="1" x="125"/>
        <item h="1" m="1" x="72"/>
        <item h="1" m="1" x="98"/>
        <item h="1" m="1" x="97"/>
        <item h="1" m="1" x="24"/>
        <item h="1" m="1" x="110"/>
        <item h="1" m="1" x="102"/>
        <item h="1" m="1" x="36"/>
        <item h="1" m="1" x="37"/>
        <item h="1" m="1" x="61"/>
        <item h="1" m="1" x="57"/>
        <item h="1" m="1" x="103"/>
        <item h="1" m="1" x="8"/>
        <item h="1" m="1" x="108"/>
        <item h="1" m="1" x="118"/>
        <item h="1" m="1" x="41"/>
        <item h="1" m="1" x="73"/>
        <item h="1" m="1" x="65"/>
        <item h="1" m="1" x="100"/>
        <item h="1" m="1" x="84"/>
        <item h="1" m="1" x="121"/>
        <item h="1" m="1" x="40"/>
        <item h="1" m="1" x="28"/>
        <item h="1" m="1" x="70"/>
        <item h="1" m="1" x="123"/>
        <item h="1" m="1" x="111"/>
        <item h="1" m="1" x="12"/>
        <item h="1" m="1" x="26"/>
        <item h="1" m="1" x="20"/>
        <item h="1" m="1" x="43"/>
        <item h="1" m="1" x="66"/>
        <item h="1" m="1" x="18"/>
        <item h="1" m="1" x="33"/>
        <item h="1" m="1" x="53"/>
        <item h="1" m="1" x="42"/>
        <item h="1" m="1" x="86"/>
        <item h="1" m="1" x="10"/>
        <item h="1" m="1" x="115"/>
        <item h="1" m="1" x="71"/>
        <item h="1" m="1" x="49"/>
        <item h="1" m="1" x="17"/>
        <item h="1" m="1" x="58"/>
        <item h="1" m="1" x="35"/>
        <item h="1" m="1" x="114"/>
        <item h="1" m="1" x="50"/>
        <item h="1" m="1" x="19"/>
        <item h="1" m="1" x="76"/>
        <item h="1" m="1" x="101"/>
        <item h="1" m="1" x="16"/>
        <item h="1" m="1" x="38"/>
        <item h="1" m="1" x="27"/>
        <item h="1" m="1" x="45"/>
        <item h="1" m="1" x="21"/>
        <item h="1" m="1" x="82"/>
        <item h="1" m="1" x="88"/>
        <item h="1" m="1" x="93"/>
        <item h="1" m="1" x="83"/>
        <item h="1" m="1" x="89"/>
        <item h="1" m="1" x="113"/>
        <item h="1" m="1" x="39"/>
        <item h="1" m="1" x="56"/>
        <item h="1" m="1" x="67"/>
        <item h="1" m="1" x="78"/>
        <item x="0"/>
        <item h="1" m="1" x="77"/>
        <item h="1" m="1" x="95"/>
        <item h="1" m="1" x="107"/>
        <item h="1" m="1" x="81"/>
        <item h="1" m="1" x="75"/>
        <item h="1" m="1" x="31"/>
        <item h="1" m="1" x="117"/>
        <item h="1" m="1" x="55"/>
        <item h="1" m="1" x="11"/>
        <item h="1" m="1" x="44"/>
        <item h="1" m="1" x="104"/>
        <item h="1" m="1" x="122"/>
        <item h="1" m="1" x="29"/>
        <item h="1" m="1" x="92"/>
        <item h="1" m="1" x="74"/>
        <item h="1" m="1" x="46"/>
        <item h="1" m="1" x="51"/>
        <item h="1" m="1" x="47"/>
        <item h="1" m="1" x="69"/>
        <item h="1" m="1" x="23"/>
        <item h="1" m="1" x="48"/>
        <item h="1" m="1" x="87"/>
        <item h="1" m="1" x="60"/>
        <item h="1" m="1" x="62"/>
        <item h="1" m="1" x="63"/>
        <item h="1" m="1" x="109"/>
        <item h="1" m="1" x="15"/>
        <item h="1" m="1" x="54"/>
        <item h="1" m="1" x="85"/>
        <item h="1" m="1" x="25"/>
        <item h="1" m="1" x="106"/>
        <item h="1" m="1" x="96"/>
        <item x="6"/>
        <item m="1" x="32"/>
        <item x="1"/>
        <item x="3"/>
        <item m="1" x="64"/>
        <item m="1" x="14"/>
        <item m="1" x="13"/>
        <item m="1" x="9"/>
        <item m="1" x="68"/>
        <item m="1" x="119"/>
        <item x="5"/>
        <item m="1" x="91"/>
        <item h="1" m="1" x="34"/>
        <item h="1" m="1" x="112"/>
        <item m="1" x="59"/>
        <item m="1" x="52"/>
        <item m="1" x="116"/>
        <item m="1" x="90"/>
        <item x="2"/>
        <item x="4"/>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8">
    <i>
      <x v="109"/>
    </i>
    <i>
      <x v="125"/>
    </i>
    <i>
      <x v="124"/>
    </i>
    <i>
      <x v="73"/>
    </i>
    <i>
      <x v="108"/>
    </i>
    <i>
      <x v="116"/>
    </i>
    <i>
      <x v="106"/>
    </i>
    <i t="grand">
      <x/>
    </i>
  </rowItems>
  <colItems count="1">
    <i/>
  </colItems>
  <dataFields count="1">
    <dataField name="Recibidos " fld="4" baseField="0" baseItem="0" numFmtId="166"/>
  </dataFields>
  <formats count="16">
    <format dxfId="33">
      <pivotArea type="all" dataOnly="0" outline="0" fieldPosition="0"/>
    </format>
    <format dxfId="32">
      <pivotArea type="all" dataOnly="0" outline="0" fieldPosition="0"/>
    </format>
    <format dxfId="31">
      <pivotArea type="all" dataOnly="0" outline="0" fieldPosition="0"/>
    </format>
    <format dxfId="30">
      <pivotArea type="all" dataOnly="0" outline="0" fieldPosition="0"/>
    </format>
    <format dxfId="29">
      <pivotArea field="0" type="button" dataOnly="0" labelOnly="1" outline="0"/>
    </format>
    <format dxfId="28">
      <pivotArea dataOnly="0" labelOnly="1" grandRow="1" outline="0" fieldPosition="0"/>
    </format>
    <format dxfId="27">
      <pivotArea dataOnly="0" labelOnly="1" grandRow="1" outline="0" fieldPosition="0"/>
    </format>
    <format dxfId="26">
      <pivotArea field="1" type="button" dataOnly="0" labelOnly="1" outline="0" axis="axisRow" fieldPosition="0"/>
    </format>
    <format dxfId="25">
      <pivotArea dataOnly="0" labelOnly="1" grandRow="1" outline="0" fieldPosition="0"/>
    </format>
    <format dxfId="24">
      <pivotArea dataOnly="0" labelOnly="1" fieldPosition="0">
        <references count="1">
          <reference field="1" count="5">
            <x v="0"/>
            <x v="5"/>
            <x v="11"/>
            <x v="24"/>
            <x v="28"/>
          </reference>
        </references>
      </pivotArea>
    </format>
    <format dxfId="23">
      <pivotArea dataOnly="0" labelOnly="1" grandCol="1" outline="0" fieldPosition="0"/>
    </format>
    <format dxfId="22">
      <pivotArea dataOnly="0" labelOnly="1" grandCol="1" outline="0" fieldPosition="0"/>
    </format>
    <format dxfId="21">
      <pivotArea dataOnly="0" labelOnly="1" fieldPosition="0">
        <references count="1">
          <reference field="1" count="4">
            <x v="5"/>
            <x v="7"/>
            <x v="10"/>
            <x v="16"/>
          </reference>
        </references>
      </pivotArea>
    </format>
    <format dxfId="20">
      <pivotArea grandCol="1" outline="0" collapsedLevelsAreSubtotals="1" fieldPosition="0"/>
    </format>
    <format dxfId="19">
      <pivotArea outline="0" collapsedLevelsAreSubtotals="1" fieldPosition="0"/>
    </format>
    <format dxfId="1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1" rowHeaderCaption="Asunto o Subtema">
  <location ref="B22:G32" firstHeaderRow="1" firstDataRow="2" firstDataCol="1"/>
  <pivotFields count="6">
    <pivotField axis="axisCol" showAll="0">
      <items count="19">
        <item m="1" x="11"/>
        <item x="0"/>
        <item x="2"/>
        <item x="3"/>
        <item m="1" x="17"/>
        <item m="1" x="10"/>
        <item x="1"/>
        <item x="4"/>
        <item m="1" x="6"/>
        <item m="1" x="7"/>
        <item m="1" x="8"/>
        <item m="1" x="12"/>
        <item m="1" x="13"/>
        <item m="1" x="5"/>
        <item m="1" x="16"/>
        <item m="1" x="15"/>
        <item m="1" x="14"/>
        <item m="1" x="9"/>
        <item t="default"/>
      </items>
    </pivotField>
    <pivotField axis="axisRow" showAll="0" sortType="ascending">
      <items count="127">
        <item h="1" m="1" x="113"/>
        <item h="1" m="1" x="107"/>
        <item h="1" m="1" x="104"/>
        <item h="1" m="1" x="17"/>
        <item h="1" m="1" x="35"/>
        <item h="1" m="1" x="45"/>
        <item m="1" x="59"/>
        <item m="1" x="32"/>
        <item h="1" m="1" x="117"/>
        <item h="1" m="1" x="75"/>
        <item h="1" m="1" x="82"/>
        <item h="1" m="1" x="85"/>
        <item h="1" m="1" x="54"/>
        <item h="1" m="1" x="27"/>
        <item h="1" m="1" x="22"/>
        <item h="1" m="1" x="19"/>
        <item h="1" m="1" x="114"/>
        <item h="1" m="1" x="77"/>
        <item h="1" m="1" x="68"/>
        <item x="1"/>
        <item m="1" x="13"/>
        <item h="1" m="1" x="29"/>
        <item h="1" m="1" x="124"/>
        <item h="1" m="1" x="38"/>
        <item h="1" m="1" x="84"/>
        <item m="1" x="64"/>
        <item h="1" m="1" x="11"/>
        <item h="1" m="1" x="80"/>
        <item h="1" m="1" x="79"/>
        <item h="1" m="1" x="120"/>
        <item h="1" m="1" x="83"/>
        <item h="1" m="1" x="39"/>
        <item h="1" m="1" x="121"/>
        <item h="1" m="1" x="49"/>
        <item h="1" m="1" x="56"/>
        <item h="1" m="1" x="76"/>
        <item h="1" m="1" x="30"/>
        <item h="1" m="1" x="99"/>
        <item h="1" m="1" x="88"/>
        <item h="1" m="1" x="89"/>
        <item x="2"/>
        <item h="1" m="1" x="112"/>
        <item h="1" m="1" x="31"/>
        <item m="1" x="9"/>
        <item h="1" m="1" x="16"/>
        <item h="1" m="1" x="94"/>
        <item h="1" m="1" x="105"/>
        <item h="1" m="1" x="58"/>
        <item h="1" m="1" x="115"/>
        <item h="1" m="1" x="71"/>
        <item h="1" m="1" x="125"/>
        <item h="1" m="1" x="72"/>
        <item h="1" m="1" x="63"/>
        <item h="1" m="1" x="55"/>
        <item h="1" m="1" x="98"/>
        <item m="1" x="119"/>
        <item h="1" m="1" x="92"/>
        <item h="1" m="1" x="40"/>
        <item h="1" m="1" x="97"/>
        <item sd="0" x="3"/>
        <item h="1" m="1" x="44"/>
        <item h="1" m="1" x="50"/>
        <item h="1" m="1" x="101"/>
        <item h="1" m="1" x="21"/>
        <item h="1" m="1" x="28"/>
        <item m="1" x="90"/>
        <item m="1" x="34"/>
        <item h="1" m="1" x="24"/>
        <item h="1" m="1" x="93"/>
        <item h="1" m="1" x="110"/>
        <item h="1" m="1" x="102"/>
        <item h="1" m="1" x="78"/>
        <item h="1" m="1" x="62"/>
        <item h="1" m="1" x="53"/>
        <item h="1" m="1" x="42"/>
        <item h="1" m="1" x="18"/>
        <item h="1" m="1" x="51"/>
        <item m="1" x="52"/>
        <item h="1" m="1" x="48"/>
        <item x="4"/>
        <item h="1" m="1" x="14"/>
        <item h="1" m="1" x="109"/>
        <item h="1" m="1" x="70"/>
        <item h="1" m="1" x="81"/>
        <item h="1" m="1" x="36"/>
        <item h="1" m="1" x="37"/>
        <item h="1" m="1" x="123"/>
        <item h="1" m="1" x="74"/>
        <item h="1" m="1" x="10"/>
        <item h="1" m="1" x="23"/>
        <item h="1" m="1" x="111"/>
        <item h="1" m="1" x="96"/>
        <item h="1" m="1" x="12"/>
        <item h="1" m="1" x="122"/>
        <item h="1" m="1" x="61"/>
        <item h="1" m="1" x="26"/>
        <item h="1" m="1" x="57"/>
        <item h="1" m="1" x="103"/>
        <item h="1" m="1" x="60"/>
        <item h="1" m="1" x="20"/>
        <item h="1" m="1" x="8"/>
        <item h="1" m="1" x="108"/>
        <item h="1" m="1" x="118"/>
        <item h="1" m="1" x="41"/>
        <item h="1" m="1" x="73"/>
        <item h="1" m="1" x="87"/>
        <item h="1" m="1" x="15"/>
        <item h="1" m="1" x="95"/>
        <item m="1" x="116"/>
        <item h="1" m="1" x="25"/>
        <item h="1" m="1" x="86"/>
        <item h="1" m="1" x="65"/>
        <item x="5"/>
        <item h="1" m="1" x="69"/>
        <item m="1" x="100"/>
        <item h="1" m="1" x="43"/>
        <item h="1" m="1" x="67"/>
        <item sd="0" x="6"/>
        <item h="1" m="1" x="47"/>
        <item h="1" m="1" x="46"/>
        <item h="1" m="1" x="106"/>
        <item x="0"/>
        <item h="1" m="1" x="66"/>
        <item h="1" m="1" x="33"/>
        <item h="1" m="1" x="91"/>
        <item h="1" x="7"/>
        <item t="default"/>
      </items>
    </pivotField>
    <pivotField showAll="0"/>
    <pivotField axis="axisRow" showAll="0" defaultSubtotal="0">
      <items count="13">
        <item x="0"/>
        <item m="1" x="12"/>
        <item x="1"/>
        <item m="1" x="2"/>
        <item m="1" x="4"/>
        <item m="1" x="5"/>
        <item m="1" x="6"/>
        <item m="1" x="11"/>
        <item m="1" x="10"/>
        <item m="1" x="9"/>
        <item m="1" x="8"/>
        <item m="1" x="7"/>
        <item m="1" x="3"/>
      </items>
    </pivotField>
    <pivotField dataField="1" showAll="0"/>
    <pivotField showAll="0" defaultSubtotal="0"/>
  </pivotFields>
  <rowFields count="2">
    <field x="3"/>
    <field x="1"/>
  </rowFields>
  <rowItems count="9">
    <i>
      <x/>
    </i>
    <i r="1">
      <x v="19"/>
    </i>
    <i r="1">
      <x v="40"/>
    </i>
    <i r="1">
      <x v="59"/>
    </i>
    <i r="1">
      <x v="79"/>
    </i>
    <i r="1">
      <x v="112"/>
    </i>
    <i r="1">
      <x v="117"/>
    </i>
    <i r="1">
      <x v="121"/>
    </i>
    <i t="grand">
      <x/>
    </i>
  </rowItems>
  <colFields count="1">
    <field x="0"/>
  </colFields>
  <colItems count="5">
    <i>
      <x v="1"/>
    </i>
    <i>
      <x v="2"/>
    </i>
    <i>
      <x v="3"/>
    </i>
    <i>
      <x v="6"/>
    </i>
    <i t="grand">
      <x/>
    </i>
  </colItems>
  <dataFields count="1">
    <dataField name="Suma de Recibidos" fld="4" baseField="0" baseItem="0"/>
  </dataFields>
  <formats count="18">
    <format dxfId="17">
      <pivotArea type="all" dataOnly="0" outline="0" fieldPosition="0"/>
    </format>
    <format dxfId="16">
      <pivotArea type="all" dataOnly="0" outline="0" fieldPosition="0"/>
    </format>
    <format dxfId="15">
      <pivotArea type="all" dataOnly="0" outline="0" fieldPosition="0"/>
    </format>
    <format dxfId="14">
      <pivotArea type="all" dataOnly="0" outline="0" fieldPosition="0"/>
    </format>
    <format dxfId="13">
      <pivotArea field="0" type="button" dataOnly="0" labelOnly="1" outline="0" axis="axisCol" fieldPosition="0"/>
    </format>
    <format dxfId="12">
      <pivotArea dataOnly="0" labelOnly="1" grandRow="1" outline="0" fieldPosition="0"/>
    </format>
    <format dxfId="11">
      <pivotArea dataOnly="0" labelOnly="1" grandRow="1" outline="0" fieldPosition="0"/>
    </format>
    <format dxfId="10">
      <pivotArea field="1" type="button" dataOnly="0" labelOnly="1" outline="0" axis="axisRow" fieldPosition="1"/>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grandCol="1" outline="0" collapsedLevelsAreSubtotals="1" fieldPosition="0"/>
    </format>
    <format dxfId="3">
      <pivotArea outline="0" collapsedLevelsAreSubtotals="1" fieldPosition="0"/>
    </format>
    <format dxfId="2">
      <pivotArea type="origin" dataOnly="0" labelOnly="1" outline="0" fieldPosition="0"/>
    </format>
    <format dxfId="1">
      <pivotArea outline="0" collapsedLevelsAreSubtotals="1" fieldPosition="0"/>
    </format>
    <format dxfId="0">
      <pivotArea dataOnly="0" labelOnly="1" fieldPosition="0">
        <references count="2">
          <reference field="1" count="1">
            <x v="6"/>
          </reference>
          <reference field="3" count="1" selected="0">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0"/>
    </row>
    <row r="2" spans="1:4">
      <c r="A2" s="29" t="s">
        <v>8</v>
      </c>
      <c r="B2" s="29" t="s">
        <v>5</v>
      </c>
      <c r="C2" s="31" t="s">
        <v>15</v>
      </c>
      <c r="D2" s="29" t="s">
        <v>35</v>
      </c>
    </row>
    <row r="3" spans="1:4">
      <c r="A3" s="29" t="s">
        <v>9</v>
      </c>
      <c r="B3" s="29" t="s">
        <v>58</v>
      </c>
      <c r="C3" s="31" t="s">
        <v>1</v>
      </c>
      <c r="D3" s="29" t="s">
        <v>36</v>
      </c>
    </row>
    <row r="4" spans="1:4">
      <c r="A4" s="29" t="s">
        <v>10</v>
      </c>
      <c r="B4" s="30" t="s">
        <v>7</v>
      </c>
      <c r="C4" s="31" t="s">
        <v>16</v>
      </c>
      <c r="D4" s="29" t="s">
        <v>37</v>
      </c>
    </row>
    <row r="5" spans="1:4">
      <c r="A5" s="29" t="s">
        <v>11</v>
      </c>
      <c r="B5" s="29"/>
      <c r="C5" s="31" t="s">
        <v>17</v>
      </c>
      <c r="D5" s="29" t="s">
        <v>38</v>
      </c>
    </row>
    <row r="6" spans="1:4">
      <c r="A6" s="29" t="s">
        <v>12</v>
      </c>
      <c r="B6" s="29"/>
      <c r="C6" s="31" t="s">
        <v>32</v>
      </c>
      <c r="D6" s="29" t="s">
        <v>24</v>
      </c>
    </row>
    <row r="7" spans="1:4">
      <c r="A7" s="29" t="s">
        <v>57</v>
      </c>
      <c r="B7" s="29"/>
      <c r="C7" s="31" t="s">
        <v>33</v>
      </c>
      <c r="D7" s="29" t="s">
        <v>39</v>
      </c>
    </row>
    <row r="8" spans="1:4">
      <c r="A8" s="29" t="s">
        <v>13</v>
      </c>
      <c r="B8" s="29"/>
      <c r="C8" s="31" t="s">
        <v>19</v>
      </c>
      <c r="D8" s="29" t="s">
        <v>40</v>
      </c>
    </row>
    <row r="9" spans="1:4">
      <c r="A9" s="31" t="s">
        <v>22</v>
      </c>
      <c r="B9" s="29"/>
      <c r="C9" s="31" t="s">
        <v>21</v>
      </c>
      <c r="D9" s="29" t="s">
        <v>41</v>
      </c>
    </row>
    <row r="10" spans="1:4">
      <c r="A10" s="30" t="s">
        <v>6</v>
      </c>
      <c r="B10" s="29"/>
      <c r="C10" s="31" t="s">
        <v>20</v>
      </c>
      <c r="D10" s="29" t="s">
        <v>42</v>
      </c>
    </row>
    <row r="11" spans="1:4">
      <c r="A11" s="29"/>
      <c r="B11" s="29"/>
      <c r="C11" s="31" t="s">
        <v>18</v>
      </c>
      <c r="D11" s="29" t="s">
        <v>43</v>
      </c>
    </row>
    <row r="12" spans="1:4">
      <c r="A12" s="29"/>
      <c r="B12" s="29"/>
      <c r="C12" s="31" t="s">
        <v>22</v>
      </c>
      <c r="D12" s="29" t="s">
        <v>44</v>
      </c>
    </row>
    <row r="13" spans="1:4">
      <c r="A13" s="29"/>
      <c r="B13" s="29"/>
      <c r="C13" s="30" t="s">
        <v>14</v>
      </c>
      <c r="D13" s="29" t="s">
        <v>45</v>
      </c>
    </row>
    <row r="14" spans="1:4">
      <c r="A14" s="29"/>
      <c r="B14" s="29"/>
      <c r="C14" s="29"/>
      <c r="D14" s="29" t="s">
        <v>46</v>
      </c>
    </row>
    <row r="15" spans="1:4">
      <c r="A15" s="29"/>
      <c r="B15" s="29"/>
      <c r="C15" s="29"/>
      <c r="D15" s="29" t="s">
        <v>47</v>
      </c>
    </row>
    <row r="16" spans="1:4">
      <c r="A16" s="29"/>
      <c r="B16" s="29"/>
      <c r="C16" s="29"/>
      <c r="D16" s="29" t="s">
        <v>48</v>
      </c>
    </row>
    <row r="17" spans="1:4">
      <c r="A17" s="29"/>
      <c r="B17" s="29"/>
      <c r="C17" s="29"/>
      <c r="D17" s="29" t="s">
        <v>49</v>
      </c>
    </row>
    <row r="18" spans="1:4">
      <c r="A18" s="29"/>
      <c r="B18" s="29"/>
      <c r="C18" s="29"/>
      <c r="D18" s="29" t="s">
        <v>50</v>
      </c>
    </row>
    <row r="19" spans="1:4">
      <c r="A19" s="29"/>
      <c r="B19" s="29"/>
      <c r="C19" s="29"/>
      <c r="D19" s="29" t="s">
        <v>51</v>
      </c>
    </row>
    <row r="20" spans="1:4">
      <c r="A20" s="29"/>
      <c r="B20" s="29"/>
      <c r="C20" s="29"/>
      <c r="D20" s="29" t="s">
        <v>52</v>
      </c>
    </row>
    <row r="21" spans="1:4">
      <c r="A21" s="29"/>
      <c r="B21" s="29"/>
      <c r="C21" s="29"/>
      <c r="D21" s="29" t="s">
        <v>53</v>
      </c>
    </row>
    <row r="22" spans="1:4">
      <c r="A22" s="29"/>
      <c r="D22" s="30" t="s">
        <v>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172"/>
  <sheetViews>
    <sheetView topLeftCell="A16" zoomScale="90" zoomScaleNormal="90" zoomScalePageLayoutView="90" workbookViewId="0">
      <selection activeCell="G25" sqref="G25"/>
    </sheetView>
  </sheetViews>
  <sheetFormatPr baseColWidth="10" defaultColWidth="0" defaultRowHeight="15" zeroHeight="1"/>
  <cols>
    <col min="1" max="1" width="5.7109375" style="5" customWidth="1"/>
    <col min="2" max="2" width="17.28515625" style="10" customWidth="1"/>
    <col min="3" max="3" width="19.28515625" style="5" customWidth="1"/>
    <col min="4" max="4" width="22.85546875" style="5" customWidth="1"/>
    <col min="5" max="5" width="27.42578125" style="5" customWidth="1"/>
    <col min="6" max="6" width="13.28515625" style="5" customWidth="1"/>
    <col min="7" max="7" width="8.85546875" style="5" customWidth="1"/>
    <col min="8" max="8" width="7.140625" style="5" customWidth="1"/>
    <col min="9" max="16" width="1.85546875" style="5" customWidth="1"/>
    <col min="17" max="16384" width="1.85546875" style="5" hidden="1"/>
  </cols>
  <sheetData>
    <row r="1" spans="2:7" ht="15" customHeight="1">
      <c r="B1" s="120" t="s">
        <v>55</v>
      </c>
      <c r="C1" s="120"/>
      <c r="D1" s="120"/>
      <c r="E1" s="120"/>
      <c r="F1" s="120"/>
      <c r="G1" s="120"/>
    </row>
    <row r="2" spans="2:7">
      <c r="B2" s="120"/>
      <c r="C2" s="120"/>
      <c r="D2" s="120"/>
      <c r="E2" s="120"/>
      <c r="F2" s="120"/>
      <c r="G2" s="120"/>
    </row>
    <row r="3" spans="2:7" ht="15" customHeight="1">
      <c r="B3" s="121" t="s">
        <v>78</v>
      </c>
      <c r="C3" s="122"/>
      <c r="D3" s="122"/>
      <c r="E3" s="20" t="s">
        <v>79</v>
      </c>
      <c r="F3" s="20"/>
      <c r="G3" s="21"/>
    </row>
    <row r="4" spans="2:7">
      <c r="B4" s="70" t="s">
        <v>26</v>
      </c>
      <c r="C4" s="11">
        <v>42675</v>
      </c>
      <c r="D4" s="11">
        <v>42704</v>
      </c>
      <c r="E4" s="12"/>
      <c r="F4" s="12"/>
      <c r="G4" s="13"/>
    </row>
    <row r="5" spans="2:7">
      <c r="B5" s="22"/>
      <c r="C5" s="23"/>
      <c r="D5" s="23"/>
      <c r="E5" s="15"/>
      <c r="F5" s="15"/>
      <c r="G5" s="15"/>
    </row>
    <row r="6" spans="2:7">
      <c r="B6" s="37"/>
      <c r="C6" s="37"/>
      <c r="D6" s="37"/>
      <c r="E6" s="37"/>
      <c r="F6" s="37"/>
      <c r="G6" s="37"/>
    </row>
    <row r="7" spans="2:7">
      <c r="B7" s="37"/>
      <c r="C7" s="37"/>
      <c r="D7" s="37"/>
      <c r="E7" s="37"/>
      <c r="F7" s="37"/>
      <c r="G7" s="37"/>
    </row>
    <row r="8" spans="2:7">
      <c r="B8" s="37"/>
      <c r="C8" s="37"/>
      <c r="D8" s="37"/>
      <c r="E8" s="37"/>
      <c r="F8" s="37"/>
      <c r="G8" s="37"/>
    </row>
    <row r="9" spans="2:7">
      <c r="B9" s="37"/>
      <c r="C9" s="37"/>
      <c r="D9" s="37"/>
      <c r="E9" s="37"/>
      <c r="F9" s="37"/>
      <c r="G9" s="37"/>
    </row>
    <row r="10" spans="2:7">
      <c r="B10" s="37"/>
      <c r="C10" s="37"/>
      <c r="D10" s="37"/>
      <c r="E10" s="37"/>
      <c r="F10" s="37"/>
      <c r="G10" s="37"/>
    </row>
    <row r="11" spans="2:7">
      <c r="B11" s="37"/>
      <c r="C11" s="37"/>
      <c r="D11" s="37"/>
      <c r="E11" s="37"/>
      <c r="F11" s="37"/>
      <c r="G11" s="37"/>
    </row>
    <row r="12" spans="2:7">
      <c r="B12" s="37"/>
      <c r="C12" s="37"/>
      <c r="D12" s="37"/>
      <c r="E12" s="37"/>
      <c r="F12" s="37"/>
      <c r="G12" s="37"/>
    </row>
    <row r="13" spans="2:7">
      <c r="B13" s="37"/>
      <c r="C13" s="37"/>
      <c r="D13" s="37"/>
      <c r="E13" s="37"/>
      <c r="F13" s="37"/>
      <c r="G13" s="37"/>
    </row>
    <row r="14" spans="2:7">
      <c r="B14" s="37"/>
      <c r="C14" s="37"/>
      <c r="D14" s="37"/>
      <c r="E14" s="37"/>
      <c r="F14" s="37"/>
      <c r="G14" s="37"/>
    </row>
    <row r="15" spans="2:7">
      <c r="B15" s="37"/>
      <c r="C15" s="37"/>
      <c r="D15" s="37"/>
      <c r="E15" s="37"/>
      <c r="F15" s="37"/>
      <c r="G15" s="37"/>
    </row>
    <row r="16" spans="2:7">
      <c r="B16" s="37"/>
      <c r="C16" s="37"/>
      <c r="D16" s="37"/>
      <c r="E16" s="37"/>
      <c r="F16" s="37"/>
      <c r="G16" s="37"/>
    </row>
    <row r="17" spans="2:8">
      <c r="B17" s="37"/>
      <c r="C17" s="37"/>
      <c r="D17" s="37"/>
      <c r="E17" s="37"/>
      <c r="F17" s="37"/>
      <c r="G17" s="37"/>
    </row>
    <row r="18" spans="2:8">
      <c r="B18" s="56"/>
      <c r="D18" s="24" t="s">
        <v>65</v>
      </c>
      <c r="E18" s="67">
        <v>40</v>
      </c>
      <c r="F18" s="37"/>
      <c r="G18" s="37"/>
    </row>
    <row r="19" spans="2:8">
      <c r="B19" s="37"/>
      <c r="C19" s="37"/>
      <c r="D19" s="37"/>
      <c r="E19" s="37"/>
      <c r="F19" s="45"/>
      <c r="G19" s="45"/>
    </row>
    <row r="20" spans="2:8">
      <c r="B20" s="5"/>
      <c r="C20" s="68" t="s">
        <v>70</v>
      </c>
      <c r="D20" s="68"/>
      <c r="E20" s="63"/>
    </row>
    <row r="21" spans="2:8">
      <c r="B21" s="5"/>
      <c r="C21" s="102" t="s">
        <v>25</v>
      </c>
      <c r="D21" s="102" t="s">
        <v>61</v>
      </c>
      <c r="E21" s="100"/>
    </row>
    <row r="22" spans="2:8">
      <c r="B22" s="5"/>
      <c r="C22" s="59" t="s">
        <v>54</v>
      </c>
      <c r="D22" s="58" t="s">
        <v>5</v>
      </c>
      <c r="E22" s="58" t="s">
        <v>23</v>
      </c>
    </row>
    <row r="23" spans="2:8">
      <c r="B23" s="5"/>
      <c r="C23" s="60" t="s">
        <v>81</v>
      </c>
      <c r="D23" s="58">
        <v>11</v>
      </c>
      <c r="E23" s="58">
        <v>11</v>
      </c>
    </row>
    <row r="24" spans="2:8">
      <c r="B24" s="5"/>
      <c r="C24" s="60" t="s">
        <v>100</v>
      </c>
      <c r="D24" s="58">
        <v>1</v>
      </c>
      <c r="E24" s="58">
        <v>1</v>
      </c>
    </row>
    <row r="25" spans="2:8">
      <c r="B25" s="5"/>
      <c r="C25" s="60" t="s">
        <v>59</v>
      </c>
      <c r="D25" s="58">
        <v>28</v>
      </c>
      <c r="E25" s="58">
        <v>28</v>
      </c>
    </row>
    <row r="26" spans="2:8">
      <c r="B26" s="5"/>
      <c r="C26" s="61" t="s">
        <v>23</v>
      </c>
      <c r="D26" s="58">
        <v>40</v>
      </c>
      <c r="E26" s="58">
        <v>40</v>
      </c>
    </row>
    <row r="27" spans="2:8">
      <c r="B27" s="5"/>
    </row>
    <row r="28" spans="2:8">
      <c r="B28" s="5"/>
    </row>
    <row r="29" spans="2:8" ht="15" customHeight="1">
      <c r="B29" s="5"/>
      <c r="F29" s="57"/>
      <c r="G29" s="57"/>
      <c r="H29" s="57"/>
    </row>
    <row r="30" spans="2:8">
      <c r="B30" s="5"/>
      <c r="C30" s="71" t="s">
        <v>66</v>
      </c>
      <c r="D30" s="57"/>
      <c r="F30" s="57"/>
      <c r="G30" s="57"/>
    </row>
    <row r="31" spans="2:8">
      <c r="B31" s="5"/>
      <c r="C31" s="78"/>
      <c r="D31" s="79"/>
      <c r="E31" s="80"/>
      <c r="F31" s="81"/>
      <c r="G31" s="57"/>
    </row>
    <row r="32" spans="2:8" ht="15" customHeight="1">
      <c r="B32" s="5"/>
      <c r="C32" s="124" t="s">
        <v>125</v>
      </c>
      <c r="D32" s="123"/>
      <c r="E32" s="123"/>
      <c r="F32" s="125"/>
      <c r="G32" s="57"/>
    </row>
    <row r="33" spans="2:7">
      <c r="B33" s="5"/>
      <c r="C33" s="124"/>
      <c r="D33" s="123"/>
      <c r="E33" s="123"/>
      <c r="F33" s="125"/>
      <c r="G33" s="57"/>
    </row>
    <row r="34" spans="2:7">
      <c r="B34" s="57"/>
      <c r="C34" s="124"/>
      <c r="D34" s="123"/>
      <c r="E34" s="123"/>
      <c r="F34" s="125"/>
      <c r="G34" s="57"/>
    </row>
    <row r="35" spans="2:7">
      <c r="B35" s="57"/>
      <c r="C35" s="124"/>
      <c r="D35" s="123"/>
      <c r="E35" s="123"/>
      <c r="F35" s="125"/>
      <c r="G35" s="57"/>
    </row>
    <row r="36" spans="2:7">
      <c r="B36" s="57"/>
      <c r="C36" s="124"/>
      <c r="D36" s="123"/>
      <c r="E36" s="123"/>
      <c r="F36" s="125"/>
      <c r="G36" s="57"/>
    </row>
    <row r="37" spans="2:7">
      <c r="B37" s="57"/>
      <c r="C37" s="124"/>
      <c r="D37" s="123"/>
      <c r="E37" s="123"/>
      <c r="F37" s="125"/>
      <c r="G37" s="57"/>
    </row>
    <row r="38" spans="2:7">
      <c r="B38" s="57"/>
      <c r="C38" s="126"/>
      <c r="D38" s="127"/>
      <c r="E38" s="127"/>
      <c r="F38" s="128"/>
      <c r="G38" s="57"/>
    </row>
    <row r="39" spans="2:7" ht="15" customHeight="1">
      <c r="B39" s="57"/>
      <c r="C39" s="46"/>
      <c r="D39" s="46"/>
      <c r="E39" s="46"/>
      <c r="F39" s="46"/>
      <c r="G39" s="57"/>
    </row>
    <row r="40" spans="2:7">
      <c r="C40" s="46"/>
      <c r="D40" s="46"/>
      <c r="E40" s="46"/>
      <c r="F40" s="46"/>
    </row>
    <row r="41" spans="2:7">
      <c r="C41" s="46"/>
      <c r="D41" s="46"/>
      <c r="E41" s="46"/>
      <c r="F41" s="46"/>
    </row>
    <row r="42" spans="2:7">
      <c r="C42" s="46"/>
      <c r="D42" s="46"/>
      <c r="E42" s="46"/>
      <c r="F42" s="46"/>
    </row>
    <row r="43" spans="2:7">
      <c r="C43" s="123"/>
      <c r="D43" s="123"/>
      <c r="E43" s="123"/>
      <c r="F43" s="123"/>
    </row>
    <row r="44" spans="2:7">
      <c r="C44" s="15"/>
      <c r="D44" s="15"/>
      <c r="E44" s="15"/>
      <c r="F44" s="15"/>
    </row>
    <row r="45" spans="2:7"/>
    <row r="46" spans="2:7"/>
    <row r="47" spans="2:7"/>
    <row r="48" spans="2:7"/>
    <row r="49"/>
    <row r="50"/>
    <row r="51"/>
    <row r="52"/>
    <row r="53"/>
    <row r="54"/>
    <row r="55"/>
    <row r="56"/>
    <row r="57"/>
    <row r="58"/>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row r="168"/>
    <row r="169"/>
    <row r="170"/>
    <row r="171"/>
    <row r="172"/>
  </sheetData>
  <mergeCells count="4">
    <mergeCell ref="B1:G2"/>
    <mergeCell ref="B3:D3"/>
    <mergeCell ref="C43:F43"/>
    <mergeCell ref="C32:F38"/>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dimension ref="B1:N123"/>
  <sheetViews>
    <sheetView topLeftCell="A16" zoomScalePageLayoutView="90" workbookViewId="0">
      <selection activeCell="R30" sqref="R30"/>
    </sheetView>
  </sheetViews>
  <sheetFormatPr baseColWidth="10" defaultColWidth="11.42578125" defaultRowHeight="15" customHeight="1" zeroHeight="1"/>
  <cols>
    <col min="1" max="1" width="5.7109375" style="5" customWidth="1"/>
    <col min="2" max="2" width="31.85546875" style="10" customWidth="1"/>
    <col min="3" max="3" width="13" style="5" customWidth="1"/>
    <col min="4" max="4" width="9.28515625" style="5" customWidth="1"/>
    <col min="5" max="5" width="7.42578125" style="5" customWidth="1"/>
    <col min="6" max="6" width="4.85546875" style="5" customWidth="1"/>
    <col min="7" max="7" width="8.28515625" style="5" customWidth="1"/>
    <col min="8" max="8" width="5.140625" style="5" customWidth="1"/>
    <col min="9" max="9" width="5.5703125" style="5" bestFit="1" customWidth="1"/>
    <col min="10" max="10" width="5.5703125" style="5" customWidth="1"/>
    <col min="11" max="11" width="9.140625" style="5" customWidth="1"/>
    <col min="12" max="16" width="2" style="5" customWidth="1"/>
    <col min="17" max="16384" width="11.42578125" style="5"/>
  </cols>
  <sheetData>
    <row r="1" spans="2:14" ht="15" customHeight="1">
      <c r="B1" s="120" t="s">
        <v>55</v>
      </c>
      <c r="C1" s="120"/>
      <c r="D1" s="120"/>
      <c r="E1" s="120"/>
      <c r="F1" s="120"/>
      <c r="G1" s="120"/>
      <c r="H1" s="120"/>
      <c r="I1" s="120"/>
      <c r="J1" s="120"/>
      <c r="K1" s="120"/>
      <c r="L1" s="120"/>
      <c r="M1" s="120"/>
    </row>
    <row r="2" spans="2:14">
      <c r="B2" s="120"/>
      <c r="C2" s="120"/>
      <c r="D2" s="120"/>
      <c r="E2" s="120"/>
      <c r="F2" s="120"/>
      <c r="G2" s="120"/>
      <c r="H2" s="120"/>
      <c r="I2" s="120"/>
      <c r="J2" s="120"/>
      <c r="K2" s="120"/>
      <c r="L2" s="120"/>
      <c r="M2" s="120"/>
    </row>
    <row r="3" spans="2:14">
      <c r="B3" s="22"/>
      <c r="C3" s="23"/>
      <c r="D3" s="23"/>
      <c r="E3" s="15"/>
      <c r="F3" s="15"/>
      <c r="G3" s="15"/>
    </row>
    <row r="4" spans="2:14">
      <c r="B4" s="45"/>
      <c r="C4" s="45"/>
      <c r="D4" s="45"/>
      <c r="E4" s="45"/>
      <c r="F4" s="45"/>
      <c r="G4" s="45"/>
    </row>
    <row r="5" spans="2:14">
      <c r="B5" s="45"/>
      <c r="C5" s="45"/>
      <c r="D5" s="45"/>
      <c r="E5" s="45"/>
      <c r="F5" s="45"/>
      <c r="G5" s="45"/>
    </row>
    <row r="6" spans="2:14">
      <c r="B6" s="45"/>
      <c r="C6" s="45"/>
      <c r="D6" s="45"/>
      <c r="E6" s="45"/>
      <c r="F6" s="45"/>
      <c r="G6" s="45"/>
    </row>
    <row r="7" spans="2:14">
      <c r="B7" s="45"/>
      <c r="C7" s="45"/>
      <c r="D7" s="45"/>
      <c r="E7" s="45"/>
      <c r="F7" s="45"/>
      <c r="G7" s="45"/>
    </row>
    <row r="8" spans="2:14">
      <c r="B8" s="45"/>
      <c r="C8" s="45"/>
      <c r="D8" s="45"/>
      <c r="E8" s="45"/>
      <c r="F8" s="45"/>
      <c r="G8" s="45"/>
    </row>
    <row r="9" spans="2:14">
      <c r="B9" s="45"/>
      <c r="C9" s="45"/>
      <c r="D9" s="45"/>
      <c r="E9" s="45"/>
      <c r="F9" s="45"/>
      <c r="G9" s="45"/>
    </row>
    <row r="10" spans="2:14">
      <c r="B10" s="45"/>
      <c r="C10" s="45"/>
      <c r="D10" s="45"/>
      <c r="E10" s="45"/>
      <c r="F10" s="45"/>
      <c r="G10" s="45"/>
    </row>
    <row r="11" spans="2:14">
      <c r="B11" s="45"/>
      <c r="C11" s="45"/>
      <c r="D11" s="45"/>
      <c r="E11" s="45"/>
      <c r="F11" s="45"/>
      <c r="G11" s="45"/>
    </row>
    <row r="12" spans="2:14">
      <c r="B12" s="45"/>
      <c r="C12" s="45"/>
      <c r="D12" s="45"/>
      <c r="E12" s="45"/>
      <c r="F12" s="45"/>
      <c r="G12" s="45"/>
    </row>
    <row r="13" spans="2:14">
      <c r="B13" s="45"/>
      <c r="C13" s="45"/>
      <c r="D13" s="45"/>
      <c r="E13" s="45"/>
      <c r="F13" s="45"/>
      <c r="G13" s="45"/>
    </row>
    <row r="14" spans="2:14">
      <c r="B14" s="45"/>
      <c r="C14" s="45"/>
      <c r="D14" s="45"/>
      <c r="E14" s="45"/>
      <c r="F14" s="45"/>
      <c r="G14" s="45"/>
    </row>
    <row r="15" spans="2:14">
      <c r="B15" s="45"/>
      <c r="C15" s="45"/>
      <c r="D15" s="45"/>
      <c r="E15" s="45"/>
      <c r="F15" s="45"/>
      <c r="G15" s="45"/>
    </row>
    <row r="16" spans="2:14">
      <c r="B16" s="45"/>
      <c r="C16" s="24" t="s">
        <v>64</v>
      </c>
      <c r="D16" s="25">
        <v>37</v>
      </c>
      <c r="E16" s="45"/>
      <c r="F16" s="45"/>
      <c r="G16" s="45"/>
      <c r="L16" s="15"/>
      <c r="M16" s="15"/>
      <c r="N16" s="15"/>
    </row>
    <row r="17" spans="2:14">
      <c r="B17" s="68"/>
      <c r="C17" s="63"/>
      <c r="D17" s="63"/>
      <c r="E17" s="63"/>
      <c r="F17" s="63"/>
      <c r="G17" s="63"/>
      <c r="K17" s="63"/>
      <c r="L17" s="63"/>
      <c r="M17" s="63"/>
      <c r="N17" s="15"/>
    </row>
    <row r="18" spans="2:14">
      <c r="B18" s="105" t="s">
        <v>123</v>
      </c>
      <c r="C18" s="105" t="s">
        <v>61</v>
      </c>
      <c r="D18" s="132"/>
      <c r="E18" s="133"/>
      <c r="F18" s="133"/>
      <c r="G18" s="134"/>
      <c r="L18" s="15"/>
      <c r="M18" s="15"/>
      <c r="N18" s="15"/>
    </row>
    <row r="19" spans="2:14" ht="27.75" customHeight="1">
      <c r="B19" s="102" t="s">
        <v>69</v>
      </c>
      <c r="C19" s="104" t="s">
        <v>75</v>
      </c>
      <c r="D19" s="104" t="s">
        <v>98</v>
      </c>
      <c r="E19" s="104" t="s">
        <v>73</v>
      </c>
      <c r="F19" s="104" t="s">
        <v>85</v>
      </c>
      <c r="G19" s="104" t="s">
        <v>23</v>
      </c>
      <c r="L19" s="15"/>
      <c r="M19" s="15"/>
      <c r="N19" s="15"/>
    </row>
    <row r="20" spans="2:14">
      <c r="B20" s="100" t="s">
        <v>5</v>
      </c>
      <c r="C20" s="105">
        <v>6</v>
      </c>
      <c r="D20" s="105">
        <v>2</v>
      </c>
      <c r="E20" s="105">
        <v>14</v>
      </c>
      <c r="F20" s="105">
        <v>15</v>
      </c>
      <c r="G20" s="105">
        <v>37</v>
      </c>
    </row>
    <row r="21" spans="2:14">
      <c r="B21" s="105" t="s">
        <v>23</v>
      </c>
      <c r="C21" s="105">
        <v>6</v>
      </c>
      <c r="D21" s="105">
        <v>2</v>
      </c>
      <c r="E21" s="105">
        <v>14</v>
      </c>
      <c r="F21" s="105">
        <v>15</v>
      </c>
      <c r="G21" s="105">
        <v>37</v>
      </c>
    </row>
    <row r="22" spans="2:14">
      <c r="B22" s="5"/>
    </row>
    <row r="23" spans="2:14">
      <c r="B23" s="5"/>
      <c r="I23"/>
    </row>
    <row r="24" spans="2:14" ht="15" customHeight="1">
      <c r="B24" s="129" t="s">
        <v>124</v>
      </c>
      <c r="C24" s="130"/>
      <c r="D24" s="130"/>
      <c r="E24" s="130"/>
      <c r="F24" s="130"/>
      <c r="G24" s="130"/>
      <c r="H24" s="130"/>
      <c r="I24" s="130"/>
      <c r="J24" s="130"/>
      <c r="K24" s="131"/>
      <c r="L24" s="56"/>
      <c r="M24" s="56"/>
    </row>
    <row r="25" spans="2:14">
      <c r="B25" s="124"/>
      <c r="C25" s="123"/>
      <c r="D25" s="123"/>
      <c r="E25" s="123"/>
      <c r="F25" s="123"/>
      <c r="G25" s="123"/>
      <c r="H25" s="123"/>
      <c r="I25" s="123"/>
      <c r="J25" s="123"/>
      <c r="K25" s="125"/>
      <c r="L25" s="56"/>
      <c r="M25" s="56"/>
    </row>
    <row r="26" spans="2:14">
      <c r="B26" s="124"/>
      <c r="C26" s="123"/>
      <c r="D26" s="123"/>
      <c r="E26" s="123"/>
      <c r="F26" s="123"/>
      <c r="G26" s="123"/>
      <c r="H26" s="123"/>
      <c r="I26" s="123"/>
      <c r="J26" s="123"/>
      <c r="K26" s="125"/>
      <c r="L26" s="56"/>
      <c r="M26" s="56"/>
    </row>
    <row r="27" spans="2:14">
      <c r="B27" s="124"/>
      <c r="C27" s="123"/>
      <c r="D27" s="123"/>
      <c r="E27" s="123"/>
      <c r="F27" s="123"/>
      <c r="G27" s="123"/>
      <c r="H27" s="123"/>
      <c r="I27" s="123"/>
      <c r="J27" s="123"/>
      <c r="K27" s="125"/>
      <c r="L27" s="56"/>
      <c r="M27" s="56"/>
    </row>
    <row r="28" spans="2:14">
      <c r="B28" s="124"/>
      <c r="C28" s="123"/>
      <c r="D28" s="123"/>
      <c r="E28" s="123"/>
      <c r="F28" s="123"/>
      <c r="G28" s="123"/>
      <c r="H28" s="123"/>
      <c r="I28" s="123"/>
      <c r="J28" s="123"/>
      <c r="K28" s="125"/>
      <c r="L28" s="56"/>
      <c r="M28" s="56"/>
    </row>
    <row r="29" spans="2:14">
      <c r="B29" s="124"/>
      <c r="C29" s="123"/>
      <c r="D29" s="123"/>
      <c r="E29" s="123"/>
      <c r="F29" s="123"/>
      <c r="G29" s="123"/>
      <c r="H29" s="123"/>
      <c r="I29" s="123"/>
      <c r="J29" s="123"/>
      <c r="K29" s="125"/>
      <c r="L29" s="56"/>
      <c r="M29" s="56"/>
    </row>
    <row r="30" spans="2:14" ht="15" customHeight="1">
      <c r="B30" s="124"/>
      <c r="C30" s="123"/>
      <c r="D30" s="123"/>
      <c r="E30" s="123"/>
      <c r="F30" s="123"/>
      <c r="G30" s="123"/>
      <c r="H30" s="123"/>
      <c r="I30" s="123"/>
      <c r="J30" s="123"/>
      <c r="K30" s="125"/>
      <c r="L30" s="56"/>
      <c r="M30" s="56"/>
    </row>
    <row r="31" spans="2:14">
      <c r="B31" s="124"/>
      <c r="C31" s="123"/>
      <c r="D31" s="123"/>
      <c r="E31" s="123"/>
      <c r="F31" s="123"/>
      <c r="G31" s="123"/>
      <c r="H31" s="123"/>
      <c r="I31" s="123"/>
      <c r="J31" s="123"/>
      <c r="K31" s="125"/>
      <c r="L31" s="56"/>
      <c r="M31" s="56"/>
    </row>
    <row r="32" spans="2:14">
      <c r="B32" s="124"/>
      <c r="C32" s="123"/>
      <c r="D32" s="123"/>
      <c r="E32" s="123"/>
      <c r="F32" s="123"/>
      <c r="G32" s="123"/>
      <c r="H32" s="123"/>
      <c r="I32" s="123"/>
      <c r="J32" s="123"/>
      <c r="K32" s="125"/>
      <c r="L32" s="56"/>
      <c r="M32" s="56"/>
    </row>
    <row r="33" spans="2:13">
      <c r="B33" s="124"/>
      <c r="C33" s="123"/>
      <c r="D33" s="123"/>
      <c r="E33" s="123"/>
      <c r="F33" s="123"/>
      <c r="G33" s="123"/>
      <c r="H33" s="123"/>
      <c r="I33" s="123"/>
      <c r="J33" s="123"/>
      <c r="K33" s="125"/>
      <c r="L33" s="56"/>
      <c r="M33" s="56"/>
    </row>
    <row r="34" spans="2:13">
      <c r="B34" s="126"/>
      <c r="C34" s="127"/>
      <c r="D34" s="127"/>
      <c r="E34" s="127"/>
      <c r="F34" s="127"/>
      <c r="G34" s="127"/>
      <c r="H34" s="127"/>
      <c r="I34" s="127"/>
      <c r="J34" s="127"/>
      <c r="K34" s="128"/>
      <c r="L34" s="56"/>
      <c r="M34" s="56"/>
    </row>
    <row r="35" spans="2:13">
      <c r="B35" s="5"/>
      <c r="L35" s="56"/>
      <c r="M35" s="56"/>
    </row>
    <row r="36" spans="2:13">
      <c r="B36" s="5"/>
    </row>
    <row r="37" spans="2:13">
      <c r="B37" s="5"/>
    </row>
    <row r="38" spans="2:13">
      <c r="B38" s="5"/>
    </row>
    <row r="39" spans="2:13">
      <c r="B39" s="5"/>
    </row>
    <row r="40" spans="2:13">
      <c r="B40" s="5"/>
    </row>
    <row r="41" spans="2:13">
      <c r="B41" s="5"/>
    </row>
    <row r="42" spans="2:13">
      <c r="B42" s="5"/>
    </row>
    <row r="43" spans="2:13">
      <c r="B43" s="5"/>
    </row>
    <row r="44" spans="2:13">
      <c r="B44" s="5"/>
    </row>
    <row r="45" spans="2:13">
      <c r="B45" s="5"/>
    </row>
    <row r="46" spans="2:13">
      <c r="B46" s="5"/>
    </row>
    <row r="47" spans="2:13">
      <c r="B47" s="5"/>
    </row>
    <row r="48" spans="2:13">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hidden="1">
      <c r="B80" s="5"/>
    </row>
    <row r="81" spans="2:2" hidden="1">
      <c r="B81" s="5"/>
    </row>
    <row r="82" spans="2:2" hidden="1">
      <c r="B82" s="5"/>
    </row>
    <row r="83" spans="2:2" hidden="1">
      <c r="B83" s="5"/>
    </row>
    <row r="84" spans="2:2" hidden="1">
      <c r="B84" s="5"/>
    </row>
    <row r="85" spans="2:2" hidden="1">
      <c r="B85" s="5"/>
    </row>
    <row r="86" spans="2:2" hidden="1">
      <c r="B86" s="5"/>
    </row>
    <row r="87" spans="2:2" hidden="1">
      <c r="B87" s="5"/>
    </row>
    <row r="88" spans="2:2" hidden="1">
      <c r="B88" s="5"/>
    </row>
    <row r="89" spans="2:2" hidden="1">
      <c r="B89" s="5"/>
    </row>
    <row r="90" spans="2:2" hidden="1">
      <c r="B90" s="5"/>
    </row>
    <row r="91" spans="2:2" hidden="1">
      <c r="B91" s="5"/>
    </row>
    <row r="92" spans="2:2" hidden="1">
      <c r="B92" s="5"/>
    </row>
    <row r="93" spans="2:2" hidden="1">
      <c r="B93" s="5"/>
    </row>
    <row r="94" spans="2:2" hidden="1">
      <c r="B94" s="5"/>
    </row>
    <row r="95" spans="2:2" hidden="1">
      <c r="B95" s="5"/>
    </row>
    <row r="96" spans="2:2" hidden="1">
      <c r="B96" s="5"/>
    </row>
    <row r="97" spans="2:2" hidden="1">
      <c r="B97" s="5"/>
    </row>
    <row r="98" spans="2:2" hidden="1">
      <c r="B98" s="5"/>
    </row>
    <row r="99" spans="2:2" hidden="1">
      <c r="B99" s="5"/>
    </row>
    <row r="100" spans="2:2" hidden="1">
      <c r="B100" s="5"/>
    </row>
    <row r="101" spans="2:2" hidden="1">
      <c r="B101" s="5"/>
    </row>
    <row r="102" spans="2:2" hidden="1">
      <c r="B102" s="5"/>
    </row>
    <row r="103" spans="2:2" hidden="1">
      <c r="B103" s="5"/>
    </row>
    <row r="104" spans="2:2" hidden="1">
      <c r="B104" s="5"/>
    </row>
    <row r="105" spans="2:2" hidden="1">
      <c r="B105" s="5"/>
    </row>
    <row r="106" spans="2:2" hidden="1">
      <c r="B106" s="5"/>
    </row>
    <row r="107" spans="2:2" hidden="1">
      <c r="B107" s="5"/>
    </row>
    <row r="108" spans="2:2" hidden="1">
      <c r="B108" s="5"/>
    </row>
    <row r="109" spans="2:2" hidden="1">
      <c r="B109" s="5"/>
    </row>
    <row r="110" spans="2:2" hidden="1">
      <c r="B110" s="5"/>
    </row>
    <row r="111" spans="2:2" hidden="1">
      <c r="B111" s="5"/>
    </row>
    <row r="112" spans="2:2" hidden="1"/>
    <row r="113" hidden="1"/>
    <row r="114" hidden="1"/>
    <row r="115" hidden="1"/>
    <row r="116" hidden="1"/>
    <row r="117" hidden="1"/>
    <row r="118" ht="15" customHeight="1"/>
    <row r="119" ht="15" customHeight="1"/>
    <row r="120" ht="15" customHeight="1"/>
    <row r="121" ht="15" customHeight="1"/>
    <row r="122" ht="15" customHeight="1"/>
    <row r="123" ht="15" customHeight="1"/>
  </sheetData>
  <dataConsolidate/>
  <mergeCells count="3">
    <mergeCell ref="B24:K34"/>
    <mergeCell ref="B1:M2"/>
    <mergeCell ref="D18:G18"/>
  </mergeCells>
  <pageMargins left="0.25" right="0.25" top="0.75" bottom="0.75" header="0.3" footer="0.3"/>
  <pageSetup paperSize="127" scale="96" orientation="portrait" r:id="rId1"/>
  <headerFooter>
    <oddHeader>&amp;C&amp;"-,Negrita"Logo Entidad que Realiza el Informe</oddHeader>
  </headerFooter>
  <drawing r:id="rId2"/>
</worksheet>
</file>

<file path=xl/worksheets/sheet12.xml><?xml version="1.0" encoding="utf-8"?>
<worksheet xmlns="http://schemas.openxmlformats.org/spreadsheetml/2006/main" xmlns:r="http://schemas.openxmlformats.org/officeDocument/2006/relationships">
  <dimension ref="B3:C11"/>
  <sheetViews>
    <sheetView workbookViewId="0">
      <selection activeCell="L16" sqref="L16"/>
    </sheetView>
  </sheetViews>
  <sheetFormatPr baseColWidth="10" defaultRowHeight="15"/>
  <cols>
    <col min="1" max="1" width="2.5703125" customWidth="1"/>
    <col min="2" max="2" width="38.5703125" customWidth="1"/>
  </cols>
  <sheetData>
    <row r="3" spans="2:3">
      <c r="B3" s="9" t="s">
        <v>27</v>
      </c>
      <c r="C3" s="104" t="s">
        <v>25</v>
      </c>
    </row>
    <row r="4" spans="2:3">
      <c r="B4" s="100" t="s">
        <v>77</v>
      </c>
      <c r="C4" s="58">
        <v>1</v>
      </c>
    </row>
    <row r="5" spans="2:3">
      <c r="B5" s="100" t="s">
        <v>119</v>
      </c>
      <c r="C5" s="58">
        <v>1</v>
      </c>
    </row>
    <row r="6" spans="2:3">
      <c r="B6" s="100" t="s">
        <v>118</v>
      </c>
      <c r="C6" s="58">
        <v>1</v>
      </c>
    </row>
    <row r="7" spans="2:3">
      <c r="B7" s="100" t="s">
        <v>86</v>
      </c>
      <c r="C7" s="58">
        <v>6</v>
      </c>
    </row>
    <row r="8" spans="2:3">
      <c r="B8" s="100" t="s">
        <v>76</v>
      </c>
      <c r="C8" s="58">
        <v>7</v>
      </c>
    </row>
    <row r="9" spans="2:3">
      <c r="B9" s="100" t="s">
        <v>99</v>
      </c>
      <c r="C9" s="58">
        <v>7</v>
      </c>
    </row>
    <row r="10" spans="2:3">
      <c r="B10" s="100" t="s">
        <v>74</v>
      </c>
      <c r="C10" s="58">
        <v>17</v>
      </c>
    </row>
    <row r="11" spans="2:3">
      <c r="B11" s="101" t="s">
        <v>23</v>
      </c>
      <c r="C11" s="58">
        <v>40</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dimension ref="B1:J128"/>
  <sheetViews>
    <sheetView tabSelected="1" zoomScale="85" zoomScaleNormal="85" zoomScalePageLayoutView="90" workbookViewId="0">
      <selection activeCell="P48" sqref="P48"/>
    </sheetView>
  </sheetViews>
  <sheetFormatPr baseColWidth="10" defaultColWidth="11.42578125" defaultRowHeight="15" zeroHeight="1"/>
  <cols>
    <col min="1" max="1" width="5.7109375" style="5" customWidth="1"/>
    <col min="2" max="2" width="44.28515625" style="10" customWidth="1"/>
    <col min="3" max="3" width="8.28515625" style="5" customWidth="1"/>
    <col min="4" max="4" width="9.28515625" style="5" customWidth="1"/>
    <col min="5" max="5" width="7.42578125" style="5" customWidth="1"/>
    <col min="6" max="6" width="9.28515625" style="5" customWidth="1"/>
    <col min="7" max="7" width="8.28515625" style="5" customWidth="1"/>
    <col min="8" max="8" width="5.140625" style="5" customWidth="1"/>
    <col min="9" max="9" width="8.42578125" style="5" bestFit="1" customWidth="1"/>
    <col min="10" max="10" width="8.140625" style="5" bestFit="1" customWidth="1"/>
    <col min="11" max="11" width="3.85546875" style="5" customWidth="1"/>
    <col min="12" max="12" width="2.140625" style="5" customWidth="1"/>
    <col min="13" max="13" width="2.28515625" style="5" customWidth="1"/>
    <col min="14" max="14" width="11.42578125" style="5" customWidth="1"/>
    <col min="15" max="16384" width="11.42578125" style="5"/>
  </cols>
  <sheetData>
    <row r="1" spans="2:10" ht="15" customHeight="1">
      <c r="B1" s="120" t="s">
        <v>55</v>
      </c>
      <c r="C1" s="120"/>
      <c r="D1" s="120"/>
      <c r="E1" s="120"/>
      <c r="F1" s="120"/>
      <c r="G1" s="120"/>
      <c r="H1" s="120"/>
      <c r="I1" s="120"/>
      <c r="J1" s="120"/>
    </row>
    <row r="2" spans="2:10">
      <c r="B2" s="120"/>
      <c r="C2" s="120"/>
      <c r="D2" s="120"/>
      <c r="E2" s="120"/>
      <c r="F2" s="120"/>
      <c r="G2" s="120"/>
      <c r="H2" s="120"/>
      <c r="I2" s="120"/>
      <c r="J2" s="120"/>
    </row>
    <row r="3" spans="2:10">
      <c r="B3" s="22"/>
      <c r="C3" s="23"/>
      <c r="D3" s="23"/>
      <c r="E3" s="15"/>
      <c r="F3" s="15"/>
      <c r="G3" s="15"/>
    </row>
    <row r="4" spans="2:10">
      <c r="B4" s="37"/>
      <c r="C4" s="37"/>
      <c r="D4" s="37"/>
      <c r="E4" s="37"/>
      <c r="F4" s="37"/>
      <c r="G4" s="37"/>
    </row>
    <row r="5" spans="2:10">
      <c r="B5" s="37"/>
      <c r="C5" s="37"/>
      <c r="D5" s="37"/>
      <c r="E5" s="37"/>
      <c r="F5" s="37"/>
      <c r="G5" s="37"/>
    </row>
    <row r="6" spans="2:10">
      <c r="B6" s="37"/>
      <c r="C6" s="37"/>
      <c r="D6" s="37"/>
      <c r="E6" s="37"/>
      <c r="F6" s="37"/>
      <c r="G6" s="37"/>
    </row>
    <row r="7" spans="2:10">
      <c r="B7" s="37"/>
      <c r="C7" s="37"/>
      <c r="D7" s="37"/>
      <c r="E7" s="37"/>
      <c r="F7" s="37"/>
      <c r="G7" s="37"/>
    </row>
    <row r="8" spans="2:10">
      <c r="B8" s="37"/>
      <c r="C8" s="37"/>
      <c r="D8" s="37"/>
      <c r="E8" s="37"/>
      <c r="F8" s="37"/>
      <c r="G8" s="37"/>
    </row>
    <row r="9" spans="2:10">
      <c r="B9" s="37"/>
      <c r="C9" s="37"/>
      <c r="D9" s="37"/>
      <c r="E9" s="37"/>
      <c r="F9" s="37"/>
      <c r="G9" s="37"/>
    </row>
    <row r="10" spans="2:10">
      <c r="B10" s="37"/>
      <c r="C10" s="37"/>
      <c r="D10" s="37"/>
      <c r="E10" s="37"/>
      <c r="F10" s="37"/>
      <c r="G10" s="37"/>
    </row>
    <row r="11" spans="2:10">
      <c r="B11" s="37"/>
      <c r="C11" s="37"/>
      <c r="D11" s="37"/>
      <c r="E11" s="37"/>
      <c r="F11" s="37"/>
      <c r="G11" s="37"/>
    </row>
    <row r="12" spans="2:10">
      <c r="B12" s="37"/>
      <c r="C12" s="37"/>
      <c r="D12" s="37"/>
      <c r="E12" s="37"/>
      <c r="F12" s="37"/>
      <c r="G12" s="37"/>
    </row>
    <row r="13" spans="2:10">
      <c r="B13" s="37"/>
      <c r="C13" s="37"/>
      <c r="D13" s="37"/>
      <c r="E13" s="37"/>
      <c r="F13" s="37"/>
      <c r="G13" s="37"/>
    </row>
    <row r="14" spans="2:10">
      <c r="B14" s="37"/>
      <c r="C14" s="37"/>
      <c r="D14" s="37"/>
      <c r="E14" s="37"/>
      <c r="F14" s="37"/>
      <c r="G14" s="37"/>
    </row>
    <row r="15" spans="2:10">
      <c r="B15" s="37"/>
      <c r="C15" s="37"/>
      <c r="D15" s="37"/>
      <c r="E15" s="37"/>
      <c r="F15" s="37"/>
      <c r="G15" s="37"/>
    </row>
    <row r="16" spans="2:10">
      <c r="B16" s="45"/>
      <c r="C16" s="45"/>
      <c r="D16" s="45"/>
      <c r="E16" s="45"/>
      <c r="F16" s="45"/>
      <c r="G16" s="45"/>
    </row>
    <row r="17" spans="2:10">
      <c r="B17" s="45"/>
      <c r="C17" s="45"/>
      <c r="D17" s="45"/>
      <c r="E17" s="45"/>
      <c r="F17" s="45"/>
      <c r="G17" s="45"/>
    </row>
    <row r="18" spans="2:10">
      <c r="B18" s="45"/>
      <c r="C18" s="45"/>
      <c r="D18" s="45"/>
      <c r="E18" s="45"/>
      <c r="F18" s="45"/>
      <c r="G18" s="45"/>
    </row>
    <row r="19" spans="2:10">
      <c r="D19" s="24" t="s">
        <v>68</v>
      </c>
      <c r="E19" s="69">
        <v>40</v>
      </c>
      <c r="F19" s="37"/>
      <c r="G19" s="37"/>
    </row>
    <row r="20" spans="2:10">
      <c r="B20" s="17"/>
      <c r="C20" s="17"/>
      <c r="D20" s="17"/>
      <c r="E20" s="17"/>
      <c r="F20" s="17"/>
      <c r="G20" s="17"/>
      <c r="H20" s="15"/>
      <c r="I20" s="15"/>
      <c r="J20" s="15"/>
    </row>
    <row r="21" spans="2:10">
      <c r="B21" s="63" t="s">
        <v>67</v>
      </c>
      <c r="C21" s="62"/>
      <c r="D21" s="62"/>
      <c r="E21" s="62"/>
      <c r="F21" s="62"/>
      <c r="G21" s="63"/>
      <c r="H21" s="63"/>
      <c r="I21" s="63"/>
      <c r="J21" s="63"/>
    </row>
    <row r="22" spans="2:10">
      <c r="B22" s="102" t="s">
        <v>62</v>
      </c>
      <c r="C22" s="103" t="s">
        <v>61</v>
      </c>
      <c r="D22" s="100"/>
      <c r="E22" s="100"/>
      <c r="F22" s="100"/>
      <c r="G22" s="100"/>
      <c r="H22"/>
      <c r="I22"/>
      <c r="J22"/>
    </row>
    <row r="23" spans="2:10" ht="51.75">
      <c r="B23" s="9" t="s">
        <v>27</v>
      </c>
      <c r="C23" s="104" t="s">
        <v>75</v>
      </c>
      <c r="D23" s="104" t="s">
        <v>98</v>
      </c>
      <c r="E23" s="104" t="s">
        <v>73</v>
      </c>
      <c r="F23" s="104" t="s">
        <v>85</v>
      </c>
      <c r="G23" s="104" t="s">
        <v>23</v>
      </c>
      <c r="H23"/>
      <c r="I23"/>
      <c r="J23"/>
    </row>
    <row r="24" spans="2:10">
      <c r="B24" s="100" t="s">
        <v>5</v>
      </c>
      <c r="C24" s="58"/>
      <c r="D24" s="58"/>
      <c r="E24" s="58"/>
      <c r="F24" s="58"/>
      <c r="G24" s="58"/>
      <c r="H24"/>
      <c r="I24"/>
      <c r="J24"/>
    </row>
    <row r="25" spans="2:10">
      <c r="B25" s="76" t="s">
        <v>76</v>
      </c>
      <c r="C25" s="58">
        <v>2</v>
      </c>
      <c r="D25" s="58">
        <v>1</v>
      </c>
      <c r="E25" s="58">
        <v>2</v>
      </c>
      <c r="F25" s="58">
        <v>2</v>
      </c>
      <c r="G25" s="58">
        <v>7</v>
      </c>
      <c r="H25"/>
      <c r="I25"/>
      <c r="J25"/>
    </row>
    <row r="26" spans="2:10">
      <c r="B26" s="76" t="s">
        <v>118</v>
      </c>
      <c r="C26" s="58"/>
      <c r="D26" s="58"/>
      <c r="E26" s="58">
        <v>1</v>
      </c>
      <c r="F26" s="58"/>
      <c r="G26" s="58">
        <v>1</v>
      </c>
      <c r="H26"/>
      <c r="I26"/>
      <c r="J26"/>
    </row>
    <row r="27" spans="2:10">
      <c r="B27" s="76" t="s">
        <v>77</v>
      </c>
      <c r="C27" s="58"/>
      <c r="D27" s="58"/>
      <c r="E27" s="58"/>
      <c r="F27" s="58">
        <v>1</v>
      </c>
      <c r="G27" s="58">
        <v>1</v>
      </c>
      <c r="H27"/>
      <c r="I27"/>
      <c r="J27"/>
    </row>
    <row r="28" spans="2:10">
      <c r="B28" s="76" t="s">
        <v>119</v>
      </c>
      <c r="C28" s="58"/>
      <c r="D28" s="58"/>
      <c r="E28" s="58">
        <v>1</v>
      </c>
      <c r="F28" s="58"/>
      <c r="G28" s="58">
        <v>1</v>
      </c>
      <c r="H28"/>
      <c r="I28"/>
      <c r="J28"/>
    </row>
    <row r="29" spans="2:10">
      <c r="B29" s="76" t="s">
        <v>99</v>
      </c>
      <c r="C29" s="58"/>
      <c r="D29" s="58"/>
      <c r="E29" s="58">
        <v>6</v>
      </c>
      <c r="F29" s="58">
        <v>1</v>
      </c>
      <c r="G29" s="58">
        <v>7</v>
      </c>
      <c r="H29"/>
      <c r="I29"/>
      <c r="J29"/>
    </row>
    <row r="30" spans="2:10">
      <c r="B30" s="76" t="s">
        <v>74</v>
      </c>
      <c r="C30" s="58"/>
      <c r="D30" s="58"/>
      <c r="E30" s="58">
        <v>5</v>
      </c>
      <c r="F30" s="58">
        <v>12</v>
      </c>
      <c r="G30" s="58">
        <v>17</v>
      </c>
      <c r="H30"/>
      <c r="I30"/>
      <c r="J30"/>
    </row>
    <row r="31" spans="2:10">
      <c r="B31" s="76" t="s">
        <v>86</v>
      </c>
      <c r="C31" s="58">
        <v>4</v>
      </c>
      <c r="D31" s="58">
        <v>1</v>
      </c>
      <c r="E31" s="58"/>
      <c r="F31" s="58">
        <v>1</v>
      </c>
      <c r="G31" s="58">
        <v>6</v>
      </c>
      <c r="H31"/>
      <c r="I31"/>
      <c r="J31"/>
    </row>
    <row r="32" spans="2:10">
      <c r="B32" s="101" t="s">
        <v>23</v>
      </c>
      <c r="C32" s="58">
        <v>6</v>
      </c>
      <c r="D32" s="58">
        <v>2</v>
      </c>
      <c r="E32" s="58">
        <v>15</v>
      </c>
      <c r="F32" s="58">
        <v>17</v>
      </c>
      <c r="G32" s="58">
        <v>40</v>
      </c>
      <c r="H32"/>
      <c r="I32"/>
      <c r="J32"/>
    </row>
    <row r="33" spans="2:10" ht="15" customHeight="1">
      <c r="B33"/>
      <c r="C33"/>
      <c r="D33"/>
      <c r="E33"/>
      <c r="F33"/>
      <c r="G33"/>
      <c r="H33"/>
      <c r="I33"/>
      <c r="J33"/>
    </row>
    <row r="34" spans="2:10">
      <c r="B34"/>
      <c r="C34"/>
      <c r="D34"/>
      <c r="E34"/>
      <c r="F34"/>
      <c r="G34"/>
      <c r="H34"/>
      <c r="I34"/>
      <c r="J34"/>
    </row>
    <row r="35" spans="2:10">
      <c r="B35" s="5"/>
    </row>
    <row r="36" spans="2:10" ht="15" customHeight="1">
      <c r="B36" s="137" t="s">
        <v>87</v>
      </c>
      <c r="C36" s="138"/>
      <c r="D36" s="138"/>
      <c r="E36" s="138"/>
      <c r="F36" s="138"/>
      <c r="G36" s="138"/>
      <c r="H36" s="138"/>
      <c r="I36" s="138"/>
      <c r="J36" s="139"/>
    </row>
    <row r="37" spans="2:10">
      <c r="B37" s="140"/>
      <c r="C37" s="141"/>
      <c r="D37" s="141"/>
      <c r="E37" s="141"/>
      <c r="F37" s="141"/>
      <c r="G37" s="141"/>
      <c r="H37" s="141"/>
      <c r="I37" s="141"/>
      <c r="J37" s="142"/>
    </row>
    <row r="38" spans="2:10">
      <c r="B38" s="140"/>
      <c r="C38" s="141"/>
      <c r="D38" s="141"/>
      <c r="E38" s="141"/>
      <c r="F38" s="141"/>
      <c r="G38" s="141"/>
      <c r="H38" s="141"/>
      <c r="I38" s="141"/>
      <c r="J38" s="142"/>
    </row>
    <row r="39" spans="2:10" ht="15" customHeight="1">
      <c r="B39" s="140"/>
      <c r="C39" s="141"/>
      <c r="D39" s="141"/>
      <c r="E39" s="141"/>
      <c r="F39" s="141"/>
      <c r="G39" s="141"/>
      <c r="H39" s="141"/>
      <c r="I39" s="141"/>
      <c r="J39" s="142"/>
    </row>
    <row r="40" spans="2:10">
      <c r="B40" s="140"/>
      <c r="C40" s="141"/>
      <c r="D40" s="141"/>
      <c r="E40" s="141"/>
      <c r="F40" s="141"/>
      <c r="G40" s="141"/>
      <c r="H40" s="141"/>
      <c r="I40" s="141"/>
      <c r="J40" s="142"/>
    </row>
    <row r="41" spans="2:10">
      <c r="B41" s="140"/>
      <c r="C41" s="141"/>
      <c r="D41" s="141"/>
      <c r="E41" s="141"/>
      <c r="F41" s="141"/>
      <c r="G41" s="141"/>
      <c r="H41" s="141"/>
      <c r="I41" s="141"/>
      <c r="J41" s="142"/>
    </row>
    <row r="42" spans="2:10">
      <c r="B42" s="140"/>
      <c r="C42" s="141"/>
      <c r="D42" s="141"/>
      <c r="E42" s="141"/>
      <c r="F42" s="141"/>
      <c r="G42" s="141"/>
      <c r="H42" s="141"/>
      <c r="I42" s="141"/>
      <c r="J42" s="142"/>
    </row>
    <row r="43" spans="2:10">
      <c r="B43" s="143"/>
      <c r="C43" s="144"/>
      <c r="D43" s="144"/>
      <c r="E43" s="144"/>
      <c r="F43" s="144"/>
      <c r="G43" s="144"/>
      <c r="H43" s="144"/>
      <c r="I43" s="144"/>
      <c r="J43" s="145"/>
    </row>
    <row r="44" spans="2:10">
      <c r="B44" s="77"/>
      <c r="C44" s="77"/>
      <c r="D44" s="77"/>
      <c r="E44" s="77"/>
      <c r="F44" s="77"/>
      <c r="G44" s="77"/>
      <c r="H44" s="77"/>
      <c r="I44" s="77"/>
      <c r="J44" s="77"/>
    </row>
    <row r="45" spans="2:10">
      <c r="B45" s="46"/>
      <c r="C45" s="46"/>
      <c r="D45" s="46"/>
      <c r="E45" s="46"/>
      <c r="F45" s="46"/>
      <c r="G45" s="46"/>
    </row>
    <row r="46" spans="2:10">
      <c r="B46" s="46"/>
      <c r="C46" s="46"/>
      <c r="D46" s="46"/>
      <c r="E46" s="46"/>
      <c r="F46" s="46"/>
      <c r="G46" s="46"/>
    </row>
    <row r="47" spans="2:10">
      <c r="B47" s="46"/>
      <c r="C47" s="46"/>
      <c r="D47" s="46"/>
      <c r="E47" s="46"/>
      <c r="F47" s="46"/>
      <c r="G47" s="46"/>
    </row>
    <row r="48" spans="2:10">
      <c r="B48" s="44"/>
      <c r="C48" s="44"/>
      <c r="D48" s="44"/>
      <c r="E48" s="44"/>
      <c r="F48" s="44"/>
      <c r="G48" s="44"/>
    </row>
    <row r="49" spans="2:7">
      <c r="B49" s="44"/>
      <c r="C49" s="44"/>
      <c r="D49" s="44"/>
      <c r="E49" s="44"/>
      <c r="F49" s="44"/>
      <c r="G49" s="44"/>
    </row>
    <row r="50" spans="2:7">
      <c r="B50" s="44"/>
      <c r="C50" s="44"/>
      <c r="D50" s="44"/>
      <c r="E50" s="44"/>
      <c r="F50" s="44"/>
      <c r="G50" s="44"/>
    </row>
    <row r="51" spans="2:7">
      <c r="B51" s="44"/>
      <c r="C51" s="44"/>
      <c r="D51" s="44"/>
      <c r="E51" s="44"/>
      <c r="F51" s="44"/>
      <c r="G51" s="44"/>
    </row>
    <row r="52" spans="2:7">
      <c r="B52" s="44"/>
      <c r="C52" s="44"/>
      <c r="D52" s="44"/>
      <c r="E52" s="44"/>
      <c r="F52" s="44"/>
      <c r="G52" s="44"/>
    </row>
    <row r="53" spans="2:7">
      <c r="B53" s="44"/>
      <c r="C53" s="44"/>
      <c r="D53" s="44"/>
      <c r="E53" s="44"/>
      <c r="F53" s="44"/>
      <c r="G53" s="44"/>
    </row>
    <row r="54" spans="2:7">
      <c r="B54" s="44"/>
      <c r="C54" s="44"/>
      <c r="D54" s="44"/>
      <c r="E54" s="44"/>
      <c r="F54" s="44"/>
      <c r="G54" s="44"/>
    </row>
    <row r="55" spans="2:7">
      <c r="B55" s="44"/>
      <c r="C55" s="44"/>
      <c r="D55" s="44"/>
      <c r="E55" s="44"/>
      <c r="F55" s="44"/>
      <c r="G55" s="44"/>
    </row>
    <row r="56" spans="2:7">
      <c r="B56" s="44"/>
      <c r="C56" s="44"/>
      <c r="D56" s="44"/>
      <c r="E56" s="44"/>
      <c r="F56" s="44"/>
      <c r="G56" s="44"/>
    </row>
    <row r="57" spans="2:7">
      <c r="B57" s="44"/>
      <c r="C57" s="44"/>
      <c r="D57" s="44"/>
      <c r="E57" s="44"/>
      <c r="F57" s="44"/>
      <c r="G57" s="44"/>
    </row>
    <row r="58" spans="2:7">
      <c r="B58" s="44"/>
      <c r="C58" s="44"/>
      <c r="D58" s="44"/>
      <c r="E58" s="44"/>
      <c r="F58" s="44"/>
      <c r="G58" s="44"/>
    </row>
    <row r="59" spans="2:7">
      <c r="B59" s="44"/>
      <c r="C59" s="44"/>
      <c r="D59" s="44"/>
      <c r="E59" s="44"/>
      <c r="F59" s="44"/>
      <c r="G59" s="44"/>
    </row>
    <row r="60" spans="2:7">
      <c r="B60" s="44"/>
      <c r="C60" s="44"/>
      <c r="D60" s="44"/>
      <c r="E60" s="44"/>
      <c r="F60" s="44"/>
      <c r="G60" s="44"/>
    </row>
    <row r="61" spans="2:7">
      <c r="B61" s="44"/>
      <c r="C61" s="44"/>
      <c r="D61" s="44"/>
      <c r="E61" s="44"/>
      <c r="F61" s="44"/>
      <c r="G61" s="44"/>
    </row>
    <row r="62" spans="2:7">
      <c r="B62" s="44"/>
      <c r="C62" s="44"/>
      <c r="D62" s="44"/>
      <c r="E62" s="44"/>
      <c r="F62" s="44"/>
      <c r="G62" s="44"/>
    </row>
    <row r="63" spans="2:7">
      <c r="B63" s="44"/>
      <c r="C63" s="44"/>
      <c r="D63" s="44"/>
      <c r="E63" s="44"/>
      <c r="F63" s="44"/>
      <c r="G63" s="44"/>
    </row>
    <row r="64" spans="2:7">
      <c r="B64" s="44"/>
      <c r="C64" s="44"/>
      <c r="D64" s="44"/>
      <c r="E64" s="44"/>
      <c r="F64" s="44"/>
      <c r="G64" s="44"/>
    </row>
    <row r="65" spans="2:7">
      <c r="B65" s="44"/>
      <c r="C65" s="44"/>
      <c r="D65" s="44"/>
      <c r="E65" s="44"/>
      <c r="F65" s="44"/>
      <c r="G65" s="44"/>
    </row>
    <row r="66" spans="2:7">
      <c r="B66" s="44"/>
      <c r="C66" s="24"/>
      <c r="D66" s="25"/>
      <c r="E66" s="44"/>
      <c r="F66" s="44"/>
      <c r="G66" s="44"/>
    </row>
    <row r="67" spans="2:7">
      <c r="B67" s="44"/>
      <c r="C67" s="44"/>
      <c r="D67" s="44"/>
      <c r="E67" s="44"/>
      <c r="F67" s="44"/>
      <c r="G67" s="44"/>
    </row>
    <row r="68" spans="2:7">
      <c r="B68" s="135"/>
      <c r="C68" s="135"/>
      <c r="D68" s="135"/>
      <c r="E68" s="135"/>
      <c r="F68" s="135"/>
      <c r="G68" s="135"/>
    </row>
    <row r="69" spans="2:7">
      <c r="B69" s="40"/>
      <c r="C69" s="38"/>
      <c r="D69" s="38"/>
      <c r="E69" s="38"/>
      <c r="F69" s="16"/>
      <c r="G69" s="38"/>
    </row>
    <row r="70" spans="2:7">
      <c r="B70" s="41"/>
      <c r="C70" s="34"/>
      <c r="D70" s="34"/>
      <c r="E70" s="34"/>
      <c r="F70" s="35"/>
      <c r="G70" s="36"/>
    </row>
    <row r="71" spans="2:7">
      <c r="B71" s="41"/>
      <c r="C71" s="34"/>
      <c r="D71" s="34"/>
      <c r="E71" s="34"/>
      <c r="F71" s="35"/>
      <c r="G71" s="36"/>
    </row>
    <row r="72" spans="2:7">
      <c r="B72" s="41"/>
      <c r="C72" s="34"/>
      <c r="D72" s="34"/>
      <c r="E72" s="34"/>
      <c r="F72" s="35"/>
      <c r="G72" s="36"/>
    </row>
    <row r="73" spans="2:7">
      <c r="B73" s="41"/>
      <c r="C73" s="34"/>
      <c r="D73" s="34"/>
      <c r="E73" s="34"/>
      <c r="F73" s="35"/>
      <c r="G73" s="36"/>
    </row>
    <row r="74" spans="2:7">
      <c r="B74" s="41"/>
      <c r="C74" s="34"/>
      <c r="D74" s="34"/>
      <c r="E74" s="34"/>
      <c r="F74" s="35"/>
      <c r="G74" s="36"/>
    </row>
    <row r="75" spans="2:7">
      <c r="B75" s="41"/>
      <c r="C75" s="34"/>
      <c r="D75" s="34"/>
      <c r="E75" s="34"/>
      <c r="F75" s="35"/>
      <c r="G75" s="36"/>
    </row>
    <row r="76" spans="2:7">
      <c r="B76" s="39"/>
      <c r="C76" s="34"/>
      <c r="D76" s="34"/>
      <c r="E76" s="34"/>
      <c r="F76" s="35"/>
      <c r="G76" s="36"/>
    </row>
    <row r="77" spans="2:7">
      <c r="B77" s="15"/>
      <c r="C77" s="15"/>
      <c r="D77" s="15"/>
      <c r="E77" s="15"/>
      <c r="F77" s="15"/>
      <c r="G77" s="15"/>
    </row>
    <row r="78" spans="2:7">
      <c r="B78" s="136"/>
      <c r="C78" s="136"/>
      <c r="D78" s="136"/>
      <c r="E78" s="136"/>
      <c r="F78" s="136"/>
      <c r="G78" s="136"/>
    </row>
    <row r="79" spans="2:7">
      <c r="B79" s="136"/>
      <c r="C79" s="136"/>
      <c r="D79" s="136"/>
      <c r="E79" s="136"/>
      <c r="F79" s="136"/>
      <c r="G79" s="136"/>
    </row>
    <row r="80" spans="2:7">
      <c r="B80" s="136"/>
      <c r="C80" s="136"/>
      <c r="D80" s="136"/>
      <c r="E80" s="136"/>
      <c r="F80" s="136"/>
      <c r="G80" s="136"/>
    </row>
    <row r="81" spans="2:7">
      <c r="B81" s="136"/>
      <c r="C81" s="136"/>
      <c r="D81" s="136"/>
      <c r="E81" s="136"/>
      <c r="F81" s="136"/>
      <c r="G81" s="136"/>
    </row>
    <row r="82" spans="2:7">
      <c r="B82" s="136"/>
      <c r="C82" s="136"/>
      <c r="D82" s="136"/>
      <c r="E82" s="136"/>
      <c r="F82" s="136"/>
      <c r="G82" s="136"/>
    </row>
    <row r="83" spans="2:7">
      <c r="B83" s="136"/>
      <c r="C83" s="136"/>
      <c r="D83" s="136"/>
      <c r="E83" s="136"/>
      <c r="F83" s="136"/>
      <c r="G83" s="136"/>
    </row>
    <row r="84" spans="2:7">
      <c r="B84" s="136"/>
      <c r="C84" s="136"/>
      <c r="D84" s="136"/>
      <c r="E84" s="136"/>
      <c r="F84" s="136"/>
      <c r="G84" s="136"/>
    </row>
    <row r="85" spans="2:7">
      <c r="B85" s="136"/>
      <c r="C85" s="136"/>
      <c r="D85" s="136"/>
      <c r="E85" s="136"/>
      <c r="F85" s="136"/>
      <c r="G85" s="136"/>
    </row>
    <row r="86" spans="2:7">
      <c r="B86" s="5"/>
    </row>
    <row r="87" spans="2:7">
      <c r="B87" s="5"/>
    </row>
    <row r="88" spans="2:7">
      <c r="B88" s="5"/>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1:J2"/>
    <mergeCell ref="B36:J43"/>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4.xml><?xml version="1.0" encoding="utf-8"?>
<worksheet xmlns="http://schemas.openxmlformats.org/spreadsheetml/2006/main" xmlns:r="http://schemas.openxmlformats.org/officeDocument/2006/relationships">
  <dimension ref="A2:J16"/>
  <sheetViews>
    <sheetView workbookViewId="0">
      <selection activeCell="C11" sqref="C11:G16"/>
    </sheetView>
  </sheetViews>
  <sheetFormatPr baseColWidth="10" defaultColWidth="0" defaultRowHeight="15"/>
  <cols>
    <col min="1" max="1" width="3.85546875" style="5" customWidth="1"/>
    <col min="2" max="2" width="4.42578125" style="10" customWidth="1"/>
    <col min="3" max="3" width="15.140625" style="14" customWidth="1"/>
    <col min="4" max="4" width="15.28515625" style="10" customWidth="1"/>
    <col min="5" max="5" width="16.85546875" style="10" customWidth="1"/>
    <col min="6" max="6" width="12.7109375" style="10" customWidth="1"/>
    <col min="7" max="7" width="17" style="10" customWidth="1"/>
    <col min="8" max="8" width="9.5703125" style="10" customWidth="1"/>
    <col min="9" max="10" width="0" style="5" hidden="1" customWidth="1"/>
    <col min="11" max="16384" width="11.42578125" style="5" hidden="1"/>
  </cols>
  <sheetData>
    <row r="2" spans="2:8" ht="30" customHeight="1">
      <c r="B2" s="120" t="s">
        <v>56</v>
      </c>
      <c r="C2" s="120"/>
      <c r="D2" s="120"/>
      <c r="E2" s="120"/>
      <c r="F2" s="120"/>
      <c r="G2" s="120"/>
      <c r="H2" s="120"/>
    </row>
    <row r="4" spans="2:8" ht="22.5">
      <c r="B4" s="27"/>
      <c r="C4" s="32" t="s">
        <v>71</v>
      </c>
      <c r="D4" s="32" t="s">
        <v>72</v>
      </c>
      <c r="E4" s="32" t="s">
        <v>28</v>
      </c>
      <c r="F4" s="32" t="s">
        <v>30</v>
      </c>
      <c r="G4" s="32" t="s">
        <v>31</v>
      </c>
    </row>
    <row r="5" spans="2:8" ht="33.75">
      <c r="B5" s="16"/>
      <c r="C5" s="19" t="s">
        <v>82</v>
      </c>
      <c r="D5" s="19"/>
      <c r="E5" s="19"/>
      <c r="F5" s="19"/>
      <c r="G5" s="75"/>
    </row>
    <row r="6" spans="2:8" ht="22.5">
      <c r="B6" s="16"/>
      <c r="C6" s="19" t="s">
        <v>76</v>
      </c>
      <c r="D6" s="19"/>
      <c r="E6" s="19"/>
      <c r="F6" s="28"/>
      <c r="G6" s="8"/>
    </row>
    <row r="7" spans="2:8" ht="56.25">
      <c r="B7" s="16"/>
      <c r="C7" s="19" t="s">
        <v>80</v>
      </c>
      <c r="D7" s="19"/>
      <c r="E7" s="19"/>
      <c r="F7" s="28"/>
      <c r="G7" s="8"/>
    </row>
    <row r="8" spans="2:8" ht="33.75">
      <c r="C8" s="19" t="s">
        <v>77</v>
      </c>
      <c r="D8" s="28"/>
      <c r="E8" s="28"/>
      <c r="F8" s="28"/>
      <c r="G8" s="28"/>
    </row>
    <row r="9" spans="2:8" ht="45">
      <c r="C9" s="19" t="s">
        <v>74</v>
      </c>
      <c r="D9" s="28"/>
      <c r="E9" s="28"/>
      <c r="F9" s="28"/>
      <c r="G9" s="28"/>
    </row>
    <row r="11" spans="2:8" ht="15" customHeight="1">
      <c r="C11" s="146" t="s">
        <v>83</v>
      </c>
      <c r="D11" s="146"/>
      <c r="E11" s="146"/>
      <c r="F11" s="146"/>
      <c r="G11" s="146"/>
    </row>
    <row r="12" spans="2:8">
      <c r="C12" s="146"/>
      <c r="D12" s="146"/>
      <c r="E12" s="146"/>
      <c r="F12" s="146"/>
      <c r="G12" s="146"/>
    </row>
    <row r="13" spans="2:8">
      <c r="C13" s="146"/>
      <c r="D13" s="146"/>
      <c r="E13" s="146"/>
      <c r="F13" s="146"/>
      <c r="G13" s="146"/>
    </row>
    <row r="14" spans="2:8">
      <c r="C14" s="146"/>
      <c r="D14" s="146"/>
      <c r="E14" s="146"/>
      <c r="F14" s="146"/>
      <c r="G14" s="146"/>
    </row>
    <row r="15" spans="2:8">
      <c r="C15" s="146"/>
      <c r="D15" s="146"/>
      <c r="E15" s="146"/>
      <c r="F15" s="146"/>
      <c r="G15" s="146"/>
    </row>
    <row r="16" spans="2:8">
      <c r="C16" s="146"/>
      <c r="D16" s="146"/>
      <c r="E16" s="146"/>
      <c r="F16" s="146"/>
      <c r="G16" s="146"/>
    </row>
  </sheetData>
  <mergeCells count="2">
    <mergeCell ref="B2:H2"/>
    <mergeCell ref="C11:G16"/>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3" t="s">
        <v>60</v>
      </c>
    </row>
    <row r="2" spans="1:1">
      <c r="A2" s="4" t="s">
        <v>59</v>
      </c>
    </row>
    <row r="3" spans="1:1">
      <c r="A3" s="4"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8"/>
  <sheetViews>
    <sheetView workbookViewId="0">
      <selection activeCell="H23" sqref="H23"/>
    </sheetView>
  </sheetViews>
  <sheetFormatPr baseColWidth="10" defaultRowHeight="15"/>
  <cols>
    <col min="1" max="1" width="10" customWidth="1"/>
    <col min="2" max="3" width="12.7109375" customWidth="1"/>
  </cols>
  <sheetData>
    <row r="1" spans="1:3">
      <c r="A1" s="47"/>
      <c r="B1" s="48"/>
      <c r="C1" s="49"/>
    </row>
    <row r="2" spans="1:3">
      <c r="A2" s="50"/>
      <c r="B2" s="51"/>
      <c r="C2" s="52"/>
    </row>
    <row r="3" spans="1:3">
      <c r="A3" s="50"/>
      <c r="B3" s="51"/>
      <c r="C3" s="52"/>
    </row>
    <row r="4" spans="1:3">
      <c r="A4" s="50"/>
      <c r="B4" s="51"/>
      <c r="C4" s="52"/>
    </row>
    <row r="5" spans="1:3">
      <c r="A5" s="50"/>
      <c r="B5" s="51"/>
      <c r="C5" s="52"/>
    </row>
    <row r="6" spans="1:3">
      <c r="A6" s="50"/>
      <c r="B6" s="51"/>
      <c r="C6" s="52"/>
    </row>
    <row r="7" spans="1:3">
      <c r="A7" s="50"/>
      <c r="B7" s="51"/>
      <c r="C7" s="52"/>
    </row>
    <row r="8" spans="1:3">
      <c r="A8" s="50"/>
      <c r="B8" s="51"/>
      <c r="C8" s="52"/>
    </row>
    <row r="9" spans="1:3">
      <c r="A9" s="50"/>
      <c r="B9" s="51"/>
      <c r="C9" s="52"/>
    </row>
    <row r="10" spans="1:3">
      <c r="A10" s="50"/>
      <c r="B10" s="51"/>
      <c r="C10" s="52"/>
    </row>
    <row r="11" spans="1:3">
      <c r="A11" s="50"/>
      <c r="B11" s="51"/>
      <c r="C11" s="52"/>
    </row>
    <row r="12" spans="1:3">
      <c r="A12" s="50"/>
      <c r="B12" s="51"/>
      <c r="C12" s="52"/>
    </row>
    <row r="13" spans="1:3">
      <c r="A13" s="50"/>
      <c r="B13" s="51"/>
      <c r="C13" s="52"/>
    </row>
    <row r="14" spans="1:3">
      <c r="A14" s="50"/>
      <c r="B14" s="51"/>
      <c r="C14" s="52"/>
    </row>
    <row r="15" spans="1:3">
      <c r="A15" s="50"/>
      <c r="B15" s="51"/>
      <c r="C15" s="52"/>
    </row>
    <row r="16" spans="1:3">
      <c r="A16" s="50"/>
      <c r="B16" s="51"/>
      <c r="C16" s="52"/>
    </row>
    <row r="17" spans="1:3">
      <c r="A17" s="50"/>
      <c r="B17" s="51"/>
      <c r="C17" s="52"/>
    </row>
    <row r="18" spans="1:3">
      <c r="A18" s="53"/>
      <c r="B18" s="54"/>
      <c r="C18" s="55"/>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47"/>
      <c r="B1" s="48"/>
      <c r="C1" s="49"/>
    </row>
    <row r="2" spans="1:3">
      <c r="A2" s="50"/>
      <c r="B2" s="51"/>
      <c r="C2" s="52"/>
    </row>
    <row r="3" spans="1:3">
      <c r="A3" s="50"/>
      <c r="B3" s="51"/>
      <c r="C3" s="52"/>
    </row>
    <row r="4" spans="1:3">
      <c r="A4" s="50"/>
      <c r="B4" s="51"/>
      <c r="C4" s="52"/>
    </row>
    <row r="5" spans="1:3">
      <c r="A5" s="50"/>
      <c r="B5" s="51"/>
      <c r="C5" s="52"/>
    </row>
    <row r="6" spans="1:3">
      <c r="A6" s="50"/>
      <c r="B6" s="51"/>
      <c r="C6" s="52"/>
    </row>
    <row r="7" spans="1:3">
      <c r="A7" s="50"/>
      <c r="B7" s="51"/>
      <c r="C7" s="52"/>
    </row>
    <row r="8" spans="1:3">
      <c r="A8" s="50"/>
      <c r="B8" s="51"/>
      <c r="C8" s="52"/>
    </row>
    <row r="9" spans="1:3">
      <c r="A9" s="50"/>
      <c r="B9" s="51"/>
      <c r="C9" s="52"/>
    </row>
    <row r="10" spans="1:3">
      <c r="A10" s="50"/>
      <c r="B10" s="51"/>
      <c r="C10" s="52"/>
    </row>
    <row r="11" spans="1:3">
      <c r="A11" s="50"/>
      <c r="B11" s="51"/>
      <c r="C11" s="52"/>
    </row>
    <row r="12" spans="1:3">
      <c r="A12" s="50"/>
      <c r="B12" s="51"/>
      <c r="C12" s="52"/>
    </row>
    <row r="13" spans="1:3">
      <c r="A13" s="50"/>
      <c r="B13" s="51"/>
      <c r="C13" s="52"/>
    </row>
    <row r="14" spans="1:3">
      <c r="A14" s="50"/>
      <c r="B14" s="51"/>
      <c r="C14" s="52"/>
    </row>
    <row r="15" spans="1:3">
      <c r="A15" s="50"/>
      <c r="B15" s="51"/>
      <c r="C15" s="52"/>
    </row>
    <row r="16" spans="1:3">
      <c r="A16" s="50"/>
      <c r="B16" s="51"/>
      <c r="C16" s="52"/>
    </row>
    <row r="17" spans="1:3">
      <c r="A17" s="50"/>
      <c r="B17" s="51"/>
      <c r="C17" s="52"/>
    </row>
    <row r="18" spans="1:3">
      <c r="A18" s="53"/>
      <c r="B18" s="54"/>
      <c r="C18" s="5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B3:K51"/>
  <sheetViews>
    <sheetView workbookViewId="0">
      <selection activeCell="G4" sqref="G4"/>
    </sheetView>
  </sheetViews>
  <sheetFormatPr baseColWidth="10" defaultRowHeight="15"/>
  <cols>
    <col min="1" max="1" width="11.42578125" style="64"/>
    <col min="2" max="2" width="24" style="64" customWidth="1"/>
    <col min="3" max="16384" width="11.42578125" style="64"/>
  </cols>
  <sheetData>
    <row r="3" spans="2:11">
      <c r="B3" s="26" t="s">
        <v>27</v>
      </c>
      <c r="C3"/>
      <c r="D3"/>
      <c r="E3"/>
      <c r="F3"/>
      <c r="G3"/>
      <c r="H3"/>
      <c r="I3"/>
      <c r="J3"/>
      <c r="K3"/>
    </row>
    <row r="4" spans="2:11">
      <c r="B4" s="6" t="s">
        <v>5</v>
      </c>
      <c r="C4"/>
      <c r="D4"/>
      <c r="E4"/>
      <c r="F4"/>
      <c r="G4"/>
      <c r="H4"/>
      <c r="I4"/>
      <c r="J4"/>
      <c r="K4"/>
    </row>
    <row r="5" spans="2:11">
      <c r="B5" s="7" t="s">
        <v>23</v>
      </c>
      <c r="C5"/>
      <c r="D5"/>
      <c r="E5"/>
      <c r="F5"/>
      <c r="G5"/>
      <c r="H5"/>
      <c r="I5"/>
      <c r="J5"/>
      <c r="K5"/>
    </row>
    <row r="6" spans="2:11">
      <c r="B6"/>
      <c r="C6"/>
      <c r="D6"/>
      <c r="E6"/>
      <c r="F6"/>
      <c r="G6"/>
      <c r="H6"/>
      <c r="I6"/>
      <c r="J6"/>
      <c r="K6"/>
    </row>
    <row r="7" spans="2:11">
      <c r="B7"/>
      <c r="C7"/>
      <c r="D7"/>
      <c r="E7"/>
      <c r="F7"/>
      <c r="G7"/>
      <c r="H7"/>
      <c r="I7"/>
      <c r="J7"/>
      <c r="K7"/>
    </row>
    <row r="8" spans="2:11">
      <c r="B8" s="65"/>
    </row>
    <row r="9" spans="2:11">
      <c r="B9" s="65"/>
    </row>
    <row r="10" spans="2:11">
      <c r="B10" s="65"/>
    </row>
    <row r="11" spans="2:11">
      <c r="B11" s="65"/>
    </row>
    <row r="12" spans="2:11">
      <c r="B12" s="65"/>
    </row>
    <row r="13" spans="2:11">
      <c r="B13" s="65"/>
    </row>
    <row r="14" spans="2:11">
      <c r="B14" s="65"/>
    </row>
    <row r="15" spans="2:11">
      <c r="B15" s="65"/>
    </row>
    <row r="16" spans="2:11">
      <c r="B16" s="65"/>
    </row>
    <row r="17" spans="2:2">
      <c r="B17" s="65"/>
    </row>
    <row r="18" spans="2:2">
      <c r="B18" s="65"/>
    </row>
    <row r="19" spans="2:2">
      <c r="B19" s="65"/>
    </row>
    <row r="20" spans="2:2">
      <c r="B20" s="65"/>
    </row>
    <row r="21" spans="2:2">
      <c r="B21" s="65"/>
    </row>
    <row r="22" spans="2:2">
      <c r="B22" s="65"/>
    </row>
    <row r="23" spans="2:2">
      <c r="B23" s="65"/>
    </row>
    <row r="24" spans="2:2">
      <c r="B24" s="65"/>
    </row>
    <row r="25" spans="2:2">
      <c r="B25" s="65"/>
    </row>
    <row r="26" spans="2:2">
      <c r="B26" s="65"/>
    </row>
    <row r="27" spans="2:2">
      <c r="B27" s="65"/>
    </row>
    <row r="28" spans="2:2">
      <c r="B28" s="65"/>
    </row>
    <row r="29" spans="2:2">
      <c r="B29" s="65"/>
    </row>
    <row r="30" spans="2:2">
      <c r="B30" s="65"/>
    </row>
    <row r="31" spans="2:2">
      <c r="B31" s="65"/>
    </row>
    <row r="32" spans="2:2">
      <c r="B32" s="65"/>
    </row>
    <row r="33" spans="2:2">
      <c r="B33" s="65"/>
    </row>
    <row r="34" spans="2:2">
      <c r="B34" s="65"/>
    </row>
    <row r="35" spans="2:2">
      <c r="B35" s="65"/>
    </row>
    <row r="36" spans="2:2">
      <c r="B36" s="65"/>
    </row>
    <row r="37" spans="2:2">
      <c r="B37" s="65"/>
    </row>
    <row r="38" spans="2:2">
      <c r="B38" s="65"/>
    </row>
    <row r="39" spans="2:2">
      <c r="B39" s="65"/>
    </row>
    <row r="40" spans="2:2">
      <c r="B40" s="65"/>
    </row>
    <row r="41" spans="2:2">
      <c r="B41" s="65"/>
    </row>
    <row r="42" spans="2:2">
      <c r="B42" s="65"/>
    </row>
    <row r="43" spans="2:2">
      <c r="B43" s="65"/>
    </row>
    <row r="44" spans="2:2">
      <c r="B44" s="65"/>
    </row>
    <row r="45" spans="2:2">
      <c r="B45" s="65"/>
    </row>
    <row r="46" spans="2:2">
      <c r="B46" s="65"/>
    </row>
    <row r="47" spans="2:2">
      <c r="B47" s="65"/>
    </row>
    <row r="48" spans="2:2">
      <c r="B48" s="65"/>
    </row>
    <row r="49" spans="2:2">
      <c r="B49" s="65"/>
    </row>
    <row r="50" spans="2:2">
      <c r="B50" s="65"/>
    </row>
    <row r="51" spans="2:2">
      <c r="B51" s="66"/>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102" t="s">
        <v>54</v>
      </c>
      <c r="C3" s="58" t="s">
        <v>62</v>
      </c>
    </row>
    <row r="4" spans="2:3">
      <c r="B4" s="100" t="s">
        <v>5</v>
      </c>
      <c r="C4" s="58">
        <v>40</v>
      </c>
    </row>
    <row r="5" spans="2:3">
      <c r="B5" s="61" t="s">
        <v>23</v>
      </c>
      <c r="C5" s="58">
        <v>40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K47"/>
  <sheetViews>
    <sheetView workbookViewId="0">
      <selection activeCell="J40" sqref="J40"/>
    </sheetView>
  </sheetViews>
  <sheetFormatPr baseColWidth="10" defaultColWidth="10.85546875" defaultRowHeight="11.25"/>
  <cols>
    <col min="1" max="1" width="5.28515625" style="88" customWidth="1"/>
    <col min="2" max="2" width="10" style="88" customWidth="1"/>
    <col min="3" max="3" width="9.85546875" style="88" customWidth="1"/>
    <col min="4" max="4" width="8.85546875" style="88" customWidth="1"/>
    <col min="5" max="5" width="9.85546875" style="88" customWidth="1"/>
    <col min="6" max="6" width="10.85546875" style="88"/>
    <col min="7" max="7" width="20.7109375" style="89" customWidth="1"/>
    <col min="8" max="8" width="21.42578125" style="90" customWidth="1"/>
    <col min="9" max="9" width="9.28515625" style="88" customWidth="1"/>
    <col min="10" max="10" width="24" style="89" customWidth="1"/>
    <col min="11" max="16384" width="10.85546875" style="87"/>
  </cols>
  <sheetData>
    <row r="1" spans="1:11">
      <c r="A1" s="83"/>
      <c r="B1" s="83"/>
      <c r="C1" s="83"/>
      <c r="D1" s="83"/>
      <c r="E1" s="83"/>
      <c r="F1" s="83"/>
      <c r="G1" s="84"/>
      <c r="H1" s="85"/>
      <c r="I1" s="86"/>
      <c r="J1" s="84"/>
    </row>
    <row r="2" spans="1:11" ht="15" customHeight="1">
      <c r="A2" s="83"/>
      <c r="B2" s="119" t="s">
        <v>108</v>
      </c>
      <c r="C2" s="119"/>
      <c r="D2" s="119"/>
      <c r="E2" s="119"/>
      <c r="F2" s="119"/>
      <c r="G2" s="119"/>
      <c r="H2" s="119"/>
      <c r="I2" s="119"/>
      <c r="J2" s="119"/>
      <c r="K2" s="119"/>
    </row>
    <row r="3" spans="1:11" ht="15" customHeight="1">
      <c r="A3" s="83"/>
      <c r="B3" s="119" t="s">
        <v>109</v>
      </c>
      <c r="C3" s="119"/>
      <c r="D3" s="119"/>
      <c r="E3" s="119"/>
      <c r="F3" s="119"/>
      <c r="G3" s="119"/>
      <c r="H3" s="119"/>
      <c r="I3" s="119"/>
      <c r="J3" s="119"/>
      <c r="K3" s="119"/>
    </row>
    <row r="4" spans="1:11" ht="15" customHeight="1">
      <c r="A4" s="83"/>
      <c r="B4" s="119" t="s">
        <v>110</v>
      </c>
      <c r="C4" s="119"/>
      <c r="D4" s="119"/>
      <c r="E4" s="119"/>
      <c r="F4" s="119"/>
      <c r="G4" s="119"/>
      <c r="H4" s="119"/>
      <c r="I4" s="119"/>
      <c r="J4" s="119"/>
      <c r="K4" s="119"/>
    </row>
    <row r="5" spans="1:11">
      <c r="A5" s="83"/>
      <c r="B5" s="83"/>
      <c r="C5" s="83"/>
      <c r="D5" s="83"/>
      <c r="E5" s="83"/>
      <c r="F5" s="83"/>
      <c r="G5" s="84"/>
      <c r="H5" s="85"/>
      <c r="I5" s="86"/>
      <c r="J5" s="84"/>
    </row>
    <row r="6" spans="1:11">
      <c r="A6" s="115" t="s">
        <v>88</v>
      </c>
      <c r="B6" s="117" t="s">
        <v>111</v>
      </c>
      <c r="C6" s="117"/>
      <c r="D6" s="117"/>
      <c r="E6" s="118" t="s">
        <v>5</v>
      </c>
      <c r="F6" s="118"/>
      <c r="G6" s="118"/>
      <c r="H6" s="118"/>
      <c r="I6" s="118"/>
      <c r="J6" s="118"/>
    </row>
    <row r="7" spans="1:11" ht="56.25">
      <c r="A7" s="116"/>
      <c r="B7" s="91" t="s">
        <v>89</v>
      </c>
      <c r="C7" s="91" t="s">
        <v>90</v>
      </c>
      <c r="D7" s="92" t="s">
        <v>91</v>
      </c>
      <c r="E7" s="93" t="s">
        <v>92</v>
      </c>
      <c r="F7" s="93" t="s">
        <v>93</v>
      </c>
      <c r="G7" s="94" t="s">
        <v>94</v>
      </c>
      <c r="H7" s="93" t="s">
        <v>95</v>
      </c>
      <c r="I7" s="93" t="s">
        <v>91</v>
      </c>
      <c r="J7" s="93" t="s">
        <v>96</v>
      </c>
    </row>
    <row r="8" spans="1:11" ht="22.5">
      <c r="A8" s="95">
        <v>1</v>
      </c>
      <c r="B8" s="96">
        <v>42675</v>
      </c>
      <c r="C8" s="96">
        <v>42684</v>
      </c>
      <c r="D8" s="95">
        <v>6</v>
      </c>
      <c r="E8" s="96">
        <v>42675</v>
      </c>
      <c r="F8" s="96">
        <v>42685</v>
      </c>
      <c r="G8" s="97" t="s">
        <v>103</v>
      </c>
      <c r="H8" s="98" t="s">
        <v>106</v>
      </c>
      <c r="I8" s="95">
        <v>7</v>
      </c>
      <c r="J8" s="97" t="s">
        <v>105</v>
      </c>
    </row>
    <row r="9" spans="1:11" ht="22.5">
      <c r="A9" s="95">
        <v>2</v>
      </c>
      <c r="B9" s="96">
        <v>42675</v>
      </c>
      <c r="C9" s="96">
        <v>42684</v>
      </c>
      <c r="D9" s="95">
        <v>6</v>
      </c>
      <c r="E9" s="96">
        <v>42675</v>
      </c>
      <c r="F9" s="96">
        <v>42685</v>
      </c>
      <c r="G9" s="97" t="s">
        <v>103</v>
      </c>
      <c r="H9" s="98" t="s">
        <v>106</v>
      </c>
      <c r="I9" s="95">
        <v>7</v>
      </c>
      <c r="J9" s="97" t="s">
        <v>105</v>
      </c>
    </row>
    <row r="10" spans="1:11">
      <c r="A10" s="95">
        <v>3</v>
      </c>
      <c r="B10" s="96">
        <v>42675</v>
      </c>
      <c r="C10" s="96">
        <v>42684</v>
      </c>
      <c r="D10" s="95">
        <v>6</v>
      </c>
      <c r="E10" s="96">
        <v>42675</v>
      </c>
      <c r="F10" s="96">
        <v>42685</v>
      </c>
      <c r="G10" s="97" t="s">
        <v>112</v>
      </c>
      <c r="H10" s="98"/>
      <c r="I10" s="95">
        <v>7</v>
      </c>
      <c r="J10" s="97" t="s">
        <v>105</v>
      </c>
    </row>
    <row r="11" spans="1:11">
      <c r="A11" s="95">
        <v>4</v>
      </c>
      <c r="B11" s="96">
        <v>42675</v>
      </c>
      <c r="C11" s="96">
        <v>42683</v>
      </c>
      <c r="D11" s="95">
        <v>5</v>
      </c>
      <c r="E11" s="96">
        <v>42675</v>
      </c>
      <c r="F11" s="96">
        <v>42683</v>
      </c>
      <c r="G11" s="97" t="s">
        <v>113</v>
      </c>
      <c r="H11" s="98" t="s">
        <v>73</v>
      </c>
      <c r="I11" s="95">
        <v>5</v>
      </c>
      <c r="J11" s="97" t="s">
        <v>105</v>
      </c>
    </row>
    <row r="12" spans="1:11" ht="22.5">
      <c r="A12" s="95">
        <v>5</v>
      </c>
      <c r="B12" s="96">
        <v>42675</v>
      </c>
      <c r="C12" s="96">
        <v>42685</v>
      </c>
      <c r="D12" s="95">
        <v>7</v>
      </c>
      <c r="E12" s="96">
        <v>42675</v>
      </c>
      <c r="F12" s="96">
        <v>42685</v>
      </c>
      <c r="G12" s="97" t="s">
        <v>103</v>
      </c>
      <c r="H12" s="98" t="s">
        <v>106</v>
      </c>
      <c r="I12" s="95">
        <v>7</v>
      </c>
      <c r="J12" s="97" t="s">
        <v>105</v>
      </c>
    </row>
    <row r="13" spans="1:11">
      <c r="A13" s="95">
        <v>6</v>
      </c>
      <c r="B13" s="96">
        <v>42675</v>
      </c>
      <c r="C13" s="96">
        <v>42682</v>
      </c>
      <c r="D13" s="95">
        <v>4</v>
      </c>
      <c r="E13" s="96">
        <v>42675</v>
      </c>
      <c r="F13" s="96">
        <v>42682</v>
      </c>
      <c r="G13" s="97" t="s">
        <v>114</v>
      </c>
      <c r="H13" s="98" t="s">
        <v>73</v>
      </c>
      <c r="I13" s="95">
        <v>4</v>
      </c>
      <c r="J13" s="97" t="s">
        <v>105</v>
      </c>
    </row>
    <row r="14" spans="1:11" ht="22.5">
      <c r="A14" s="95">
        <v>7</v>
      </c>
      <c r="B14" s="96">
        <v>42677</v>
      </c>
      <c r="C14" s="96">
        <v>42685</v>
      </c>
      <c r="D14" s="95">
        <v>5</v>
      </c>
      <c r="E14" s="96">
        <v>42677</v>
      </c>
      <c r="F14" s="96">
        <v>42695</v>
      </c>
      <c r="G14" s="97" t="s">
        <v>103</v>
      </c>
      <c r="H14" s="98" t="s">
        <v>106</v>
      </c>
      <c r="I14" s="95">
        <v>10</v>
      </c>
      <c r="J14" s="97" t="s">
        <v>105</v>
      </c>
    </row>
    <row r="15" spans="1:11">
      <c r="A15" s="95">
        <v>8</v>
      </c>
      <c r="B15" s="96">
        <v>42677</v>
      </c>
      <c r="C15" s="96">
        <v>42685</v>
      </c>
      <c r="D15" s="95">
        <v>5</v>
      </c>
      <c r="E15" s="96">
        <v>42677</v>
      </c>
      <c r="F15" s="96">
        <v>42685</v>
      </c>
      <c r="G15" s="97" t="s">
        <v>103</v>
      </c>
      <c r="H15" s="98" t="s">
        <v>73</v>
      </c>
      <c r="I15" s="95">
        <v>5</v>
      </c>
      <c r="J15" s="97" t="s">
        <v>105</v>
      </c>
    </row>
    <row r="16" spans="1:11">
      <c r="A16" s="95">
        <v>9</v>
      </c>
      <c r="B16" s="96">
        <v>42677</v>
      </c>
      <c r="C16" s="96">
        <v>42695</v>
      </c>
      <c r="D16" s="95">
        <v>10</v>
      </c>
      <c r="E16" s="96">
        <v>42677</v>
      </c>
      <c r="F16" s="96">
        <v>42696</v>
      </c>
      <c r="G16" s="97" t="s">
        <v>103</v>
      </c>
      <c r="H16" s="98" t="s">
        <v>73</v>
      </c>
      <c r="I16" s="95">
        <v>11</v>
      </c>
      <c r="J16" s="97" t="s">
        <v>105</v>
      </c>
    </row>
    <row r="17" spans="1:10" ht="22.5">
      <c r="A17" s="95">
        <v>10</v>
      </c>
      <c r="B17" s="96">
        <v>42682</v>
      </c>
      <c r="C17" s="96">
        <v>42685</v>
      </c>
      <c r="D17" s="95">
        <v>3</v>
      </c>
      <c r="E17" s="96">
        <v>42682</v>
      </c>
      <c r="F17" s="96">
        <v>42695</v>
      </c>
      <c r="G17" s="97" t="s">
        <v>103</v>
      </c>
      <c r="H17" s="98" t="s">
        <v>106</v>
      </c>
      <c r="I17" s="95">
        <v>8</v>
      </c>
      <c r="J17" s="97" t="s">
        <v>105</v>
      </c>
    </row>
    <row r="18" spans="1:10">
      <c r="A18" s="95">
        <v>11</v>
      </c>
      <c r="B18" s="96">
        <v>42682</v>
      </c>
      <c r="C18" s="96">
        <v>42654</v>
      </c>
      <c r="D18" s="95">
        <v>3</v>
      </c>
      <c r="E18" s="96">
        <v>42682</v>
      </c>
      <c r="F18" s="96">
        <v>42690</v>
      </c>
      <c r="G18" s="97" t="s">
        <v>102</v>
      </c>
      <c r="H18" s="98" t="s">
        <v>73</v>
      </c>
      <c r="I18" s="95">
        <v>5</v>
      </c>
      <c r="J18" s="97" t="s">
        <v>105</v>
      </c>
    </row>
    <row r="19" spans="1:10" ht="22.5">
      <c r="A19" s="95">
        <v>12</v>
      </c>
      <c r="B19" s="96">
        <v>42683</v>
      </c>
      <c r="C19" s="96">
        <v>42654</v>
      </c>
      <c r="D19" s="95">
        <v>2</v>
      </c>
      <c r="E19" s="96">
        <v>42654</v>
      </c>
      <c r="F19" s="96">
        <v>42690</v>
      </c>
      <c r="G19" s="97" t="s">
        <v>103</v>
      </c>
      <c r="H19" s="98" t="s">
        <v>106</v>
      </c>
      <c r="I19" s="95">
        <v>3</v>
      </c>
      <c r="J19" s="97" t="s">
        <v>105</v>
      </c>
    </row>
    <row r="20" spans="1:10" ht="22.5">
      <c r="A20" s="95">
        <v>13</v>
      </c>
      <c r="B20" s="96">
        <v>42684</v>
      </c>
      <c r="C20" s="96">
        <v>42684</v>
      </c>
      <c r="D20" s="95">
        <v>0</v>
      </c>
      <c r="E20" s="96">
        <v>42654</v>
      </c>
      <c r="F20" s="96">
        <v>42690</v>
      </c>
      <c r="G20" s="97" t="s">
        <v>103</v>
      </c>
      <c r="H20" s="98" t="s">
        <v>106</v>
      </c>
      <c r="I20" s="95">
        <v>3</v>
      </c>
      <c r="J20" s="97" t="s">
        <v>105</v>
      </c>
    </row>
    <row r="21" spans="1:10" ht="22.5">
      <c r="A21" s="95">
        <v>14</v>
      </c>
      <c r="B21" s="96">
        <v>42684</v>
      </c>
      <c r="C21" s="96">
        <v>42689</v>
      </c>
      <c r="D21" s="95">
        <v>2</v>
      </c>
      <c r="E21" s="96">
        <v>42654</v>
      </c>
      <c r="F21" s="96">
        <v>42695</v>
      </c>
      <c r="G21" s="97" t="s">
        <v>103</v>
      </c>
      <c r="H21" s="98" t="s">
        <v>106</v>
      </c>
      <c r="I21" s="95">
        <v>5</v>
      </c>
      <c r="J21" s="97" t="s">
        <v>105</v>
      </c>
    </row>
    <row r="22" spans="1:10">
      <c r="A22" s="95">
        <v>15</v>
      </c>
      <c r="B22" s="96">
        <v>42684</v>
      </c>
      <c r="C22" s="96">
        <v>42685</v>
      </c>
      <c r="D22" s="95">
        <v>1</v>
      </c>
      <c r="E22" s="96">
        <v>42654</v>
      </c>
      <c r="F22" s="96">
        <v>42690</v>
      </c>
      <c r="G22" s="97" t="s">
        <v>103</v>
      </c>
      <c r="H22" s="98" t="s">
        <v>73</v>
      </c>
      <c r="I22" s="95">
        <v>3</v>
      </c>
      <c r="J22" s="97" t="s">
        <v>105</v>
      </c>
    </row>
    <row r="23" spans="1:10" ht="22.5">
      <c r="A23" s="95">
        <v>16</v>
      </c>
      <c r="B23" s="96">
        <v>42685</v>
      </c>
      <c r="C23" s="96">
        <v>42690</v>
      </c>
      <c r="D23" s="95">
        <v>2</v>
      </c>
      <c r="E23" s="96">
        <v>42654</v>
      </c>
      <c r="F23" s="96">
        <v>42690</v>
      </c>
      <c r="G23" s="97" t="s">
        <v>103</v>
      </c>
      <c r="H23" s="98" t="s">
        <v>106</v>
      </c>
      <c r="I23" s="95">
        <v>3</v>
      </c>
      <c r="J23" s="97" t="s">
        <v>105</v>
      </c>
    </row>
    <row r="24" spans="1:10">
      <c r="A24" s="95">
        <v>17</v>
      </c>
      <c r="B24" s="96">
        <v>42685</v>
      </c>
      <c r="C24" s="96">
        <v>42689</v>
      </c>
      <c r="D24" s="95">
        <v>1</v>
      </c>
      <c r="E24" s="96">
        <v>42654</v>
      </c>
      <c r="F24" s="96">
        <v>42690</v>
      </c>
      <c r="G24" s="97" t="s">
        <v>102</v>
      </c>
      <c r="H24" s="98" t="s">
        <v>73</v>
      </c>
      <c r="I24" s="95">
        <v>3</v>
      </c>
      <c r="J24" s="97" t="s">
        <v>105</v>
      </c>
    </row>
    <row r="25" spans="1:10">
      <c r="A25" s="95">
        <v>18</v>
      </c>
      <c r="B25" s="96">
        <v>42690</v>
      </c>
      <c r="C25" s="96">
        <v>42690</v>
      </c>
      <c r="D25" s="95">
        <v>0</v>
      </c>
      <c r="E25" s="96">
        <v>42690</v>
      </c>
      <c r="F25" s="96">
        <v>42691</v>
      </c>
      <c r="G25" s="97" t="s">
        <v>103</v>
      </c>
      <c r="H25" s="98" t="s">
        <v>73</v>
      </c>
      <c r="I25" s="95">
        <v>1</v>
      </c>
      <c r="J25" s="97" t="s">
        <v>105</v>
      </c>
    </row>
    <row r="26" spans="1:10" ht="22.5">
      <c r="A26" s="95">
        <v>19</v>
      </c>
      <c r="B26" s="96">
        <v>42690</v>
      </c>
      <c r="C26" s="96">
        <v>42695</v>
      </c>
      <c r="D26" s="95">
        <v>3</v>
      </c>
      <c r="E26" s="96">
        <v>42690</v>
      </c>
      <c r="F26" s="96">
        <v>42695</v>
      </c>
      <c r="G26" s="97" t="s">
        <v>103</v>
      </c>
      <c r="H26" s="98" t="s">
        <v>106</v>
      </c>
      <c r="I26" s="95">
        <v>3</v>
      </c>
      <c r="J26" s="97" t="s">
        <v>105</v>
      </c>
    </row>
    <row r="27" spans="1:10" ht="22.5">
      <c r="A27" s="95">
        <v>20</v>
      </c>
      <c r="B27" s="96">
        <v>42692</v>
      </c>
      <c r="C27" s="96">
        <v>42709</v>
      </c>
      <c r="D27" s="95">
        <v>11</v>
      </c>
      <c r="E27" s="96">
        <v>42695</v>
      </c>
      <c r="F27" s="96">
        <v>42716</v>
      </c>
      <c r="G27" s="97" t="s">
        <v>103</v>
      </c>
      <c r="H27" s="98" t="s">
        <v>106</v>
      </c>
      <c r="I27" s="95">
        <v>14</v>
      </c>
      <c r="J27" s="97" t="s">
        <v>105</v>
      </c>
    </row>
    <row r="28" spans="1:10" ht="22.5">
      <c r="A28" s="95">
        <v>21</v>
      </c>
      <c r="B28" s="96">
        <v>42692</v>
      </c>
      <c r="C28" s="96">
        <v>42697</v>
      </c>
      <c r="D28" s="95">
        <v>3</v>
      </c>
      <c r="E28" s="96">
        <v>42695</v>
      </c>
      <c r="F28" s="96">
        <v>42698</v>
      </c>
      <c r="G28" s="97" t="s">
        <v>102</v>
      </c>
      <c r="H28" s="98" t="s">
        <v>106</v>
      </c>
      <c r="I28" s="95">
        <v>3</v>
      </c>
      <c r="J28" s="97" t="s">
        <v>105</v>
      </c>
    </row>
    <row r="29" spans="1:10" ht="22.5">
      <c r="A29" s="95">
        <v>22</v>
      </c>
      <c r="B29" s="96">
        <v>42696</v>
      </c>
      <c r="C29" s="96">
        <v>42697</v>
      </c>
      <c r="D29" s="95">
        <v>1</v>
      </c>
      <c r="E29" s="96">
        <v>42697</v>
      </c>
      <c r="F29" s="96">
        <v>42699</v>
      </c>
      <c r="G29" s="97" t="s">
        <v>103</v>
      </c>
      <c r="H29" s="98" t="s">
        <v>106</v>
      </c>
      <c r="I29" s="95">
        <v>2</v>
      </c>
      <c r="J29" s="97" t="s">
        <v>105</v>
      </c>
    </row>
    <row r="30" spans="1:10">
      <c r="A30" s="95">
        <v>23</v>
      </c>
      <c r="B30" s="96">
        <v>42697</v>
      </c>
      <c r="C30" s="96">
        <v>42702</v>
      </c>
      <c r="D30" s="95">
        <v>3</v>
      </c>
      <c r="E30" s="96">
        <v>1454</v>
      </c>
      <c r="F30" s="96">
        <v>42703</v>
      </c>
      <c r="G30" s="97" t="s">
        <v>103</v>
      </c>
      <c r="H30" s="98" t="s">
        <v>73</v>
      </c>
      <c r="I30" s="95">
        <v>3</v>
      </c>
      <c r="J30" s="97" t="s">
        <v>105</v>
      </c>
    </row>
    <row r="31" spans="1:10">
      <c r="A31" s="95">
        <v>24</v>
      </c>
      <c r="B31" s="96">
        <v>42698</v>
      </c>
      <c r="C31" s="96">
        <v>42703</v>
      </c>
      <c r="D31" s="95">
        <v>3</v>
      </c>
      <c r="E31" s="99">
        <v>42698</v>
      </c>
      <c r="F31" s="96">
        <v>42699</v>
      </c>
      <c r="G31" s="97" t="s">
        <v>103</v>
      </c>
      <c r="H31" s="98" t="s">
        <v>73</v>
      </c>
      <c r="I31" s="95">
        <v>1</v>
      </c>
      <c r="J31" s="97" t="s">
        <v>105</v>
      </c>
    </row>
    <row r="32" spans="1:10">
      <c r="A32" s="95">
        <v>25</v>
      </c>
      <c r="B32" s="96">
        <v>42698</v>
      </c>
      <c r="C32" s="96">
        <v>42706</v>
      </c>
      <c r="D32" s="95">
        <v>6</v>
      </c>
      <c r="E32" s="99">
        <v>42698</v>
      </c>
      <c r="F32" s="96">
        <v>42716</v>
      </c>
      <c r="G32" s="97" t="s">
        <v>103</v>
      </c>
      <c r="H32" s="98" t="s">
        <v>73</v>
      </c>
      <c r="I32" s="95">
        <v>11</v>
      </c>
      <c r="J32" s="97"/>
    </row>
    <row r="33" spans="1:10">
      <c r="A33" s="95">
        <v>26</v>
      </c>
      <c r="B33" s="96">
        <v>42702</v>
      </c>
      <c r="C33" s="96">
        <v>42703</v>
      </c>
      <c r="D33" s="95">
        <v>1</v>
      </c>
      <c r="E33" s="99">
        <v>42703</v>
      </c>
      <c r="F33" s="96">
        <v>42703</v>
      </c>
      <c r="G33" s="97" t="s">
        <v>102</v>
      </c>
      <c r="H33" s="98" t="s">
        <v>73</v>
      </c>
      <c r="I33" s="95">
        <v>1</v>
      </c>
      <c r="J33" s="97" t="s">
        <v>105</v>
      </c>
    </row>
    <row r="34" spans="1:10" ht="22.5">
      <c r="A34" s="95">
        <v>27</v>
      </c>
      <c r="B34" s="96">
        <v>42703</v>
      </c>
      <c r="C34" s="96">
        <v>42709</v>
      </c>
      <c r="D34" s="95">
        <v>4</v>
      </c>
      <c r="E34" s="99">
        <v>42703</v>
      </c>
      <c r="F34" s="96">
        <v>42711</v>
      </c>
      <c r="G34" s="97" t="s">
        <v>115</v>
      </c>
      <c r="H34" s="98" t="s">
        <v>106</v>
      </c>
      <c r="I34" s="95">
        <v>6</v>
      </c>
      <c r="J34" s="97" t="s">
        <v>105</v>
      </c>
    </row>
    <row r="35" spans="1:10">
      <c r="A35" s="95">
        <v>28</v>
      </c>
      <c r="B35" s="96">
        <v>42703</v>
      </c>
      <c r="C35" s="96">
        <v>42703</v>
      </c>
      <c r="D35" s="95">
        <v>0</v>
      </c>
      <c r="E35" s="99">
        <v>42703</v>
      </c>
      <c r="F35" s="96">
        <v>42703</v>
      </c>
      <c r="G35" s="97" t="s">
        <v>103</v>
      </c>
      <c r="H35" s="98" t="s">
        <v>73</v>
      </c>
      <c r="I35" s="95">
        <v>0</v>
      </c>
      <c r="J35" s="97" t="s">
        <v>105</v>
      </c>
    </row>
    <row r="36" spans="1:10">
      <c r="A36" s="95">
        <v>29</v>
      </c>
      <c r="B36" s="106"/>
      <c r="C36" s="107"/>
      <c r="D36" s="108"/>
      <c r="E36" s="96">
        <v>42675</v>
      </c>
      <c r="F36" s="96">
        <v>42675</v>
      </c>
      <c r="G36" s="97" t="s">
        <v>116</v>
      </c>
      <c r="H36" s="98" t="s">
        <v>75</v>
      </c>
      <c r="I36" s="95">
        <v>1</v>
      </c>
      <c r="J36" s="97" t="s">
        <v>86</v>
      </c>
    </row>
    <row r="37" spans="1:10">
      <c r="A37" s="95">
        <v>30</v>
      </c>
      <c r="B37" s="109"/>
      <c r="C37" s="110"/>
      <c r="D37" s="111"/>
      <c r="E37" s="96">
        <v>42675</v>
      </c>
      <c r="F37" s="96">
        <v>42675</v>
      </c>
      <c r="G37" s="97" t="s">
        <v>116</v>
      </c>
      <c r="H37" s="98" t="s">
        <v>75</v>
      </c>
      <c r="I37" s="95">
        <v>1</v>
      </c>
      <c r="J37" s="97" t="s">
        <v>86</v>
      </c>
    </row>
    <row r="38" spans="1:10" ht="22.5">
      <c r="A38" s="95">
        <v>31</v>
      </c>
      <c r="B38" s="109"/>
      <c r="C38" s="110"/>
      <c r="D38" s="111"/>
      <c r="E38" s="96">
        <v>42677</v>
      </c>
      <c r="F38" s="96">
        <v>42677</v>
      </c>
      <c r="G38" s="97" t="s">
        <v>104</v>
      </c>
      <c r="H38" s="98" t="s">
        <v>85</v>
      </c>
      <c r="I38" s="95">
        <v>1</v>
      </c>
      <c r="J38" s="97" t="s">
        <v>117</v>
      </c>
    </row>
    <row r="39" spans="1:10">
      <c r="A39" s="95">
        <v>32</v>
      </c>
      <c r="B39" s="109"/>
      <c r="C39" s="110"/>
      <c r="D39" s="111"/>
      <c r="E39" s="96">
        <v>42677</v>
      </c>
      <c r="F39" s="96">
        <v>42677</v>
      </c>
      <c r="G39" s="97" t="s">
        <v>104</v>
      </c>
      <c r="H39" s="98" t="s">
        <v>98</v>
      </c>
      <c r="I39" s="95">
        <v>1</v>
      </c>
      <c r="J39" s="97" t="s">
        <v>117</v>
      </c>
    </row>
    <row r="40" spans="1:10">
      <c r="A40" s="95">
        <v>33</v>
      </c>
      <c r="B40" s="109"/>
      <c r="C40" s="110"/>
      <c r="D40" s="111"/>
      <c r="E40" s="96">
        <v>42677</v>
      </c>
      <c r="F40" s="96">
        <v>42677</v>
      </c>
      <c r="G40" s="97" t="s">
        <v>104</v>
      </c>
      <c r="H40" s="98" t="s">
        <v>73</v>
      </c>
      <c r="I40" s="95">
        <v>1</v>
      </c>
      <c r="J40" s="97" t="s">
        <v>86</v>
      </c>
    </row>
    <row r="41" spans="1:10">
      <c r="A41" s="95">
        <v>34</v>
      </c>
      <c r="B41" s="109"/>
      <c r="C41" s="110"/>
      <c r="D41" s="111"/>
      <c r="E41" s="96">
        <v>42678</v>
      </c>
      <c r="F41" s="96">
        <v>42678</v>
      </c>
      <c r="G41" s="97" t="s">
        <v>116</v>
      </c>
      <c r="H41" s="98" t="s">
        <v>75</v>
      </c>
      <c r="I41" s="95">
        <v>1</v>
      </c>
      <c r="J41" s="97" t="s">
        <v>86</v>
      </c>
    </row>
    <row r="42" spans="1:10">
      <c r="A42" s="95">
        <v>35</v>
      </c>
      <c r="B42" s="109"/>
      <c r="C42" s="110"/>
      <c r="D42" s="111"/>
      <c r="E42" s="96">
        <v>42678</v>
      </c>
      <c r="F42" s="96">
        <v>42678</v>
      </c>
      <c r="G42" s="97" t="s">
        <v>116</v>
      </c>
      <c r="H42" s="98" t="s">
        <v>73</v>
      </c>
      <c r="I42" s="95">
        <v>1</v>
      </c>
      <c r="J42" s="97" t="s">
        <v>117</v>
      </c>
    </row>
    <row r="43" spans="1:10">
      <c r="A43" s="95">
        <v>36</v>
      </c>
      <c r="B43" s="109"/>
      <c r="C43" s="110"/>
      <c r="D43" s="111"/>
      <c r="E43" s="96">
        <v>42678</v>
      </c>
      <c r="F43" s="96">
        <v>42678</v>
      </c>
      <c r="G43" s="97" t="s">
        <v>116</v>
      </c>
      <c r="H43" s="98" t="s">
        <v>75</v>
      </c>
      <c r="I43" s="95">
        <v>1</v>
      </c>
      <c r="J43" s="97" t="s">
        <v>86</v>
      </c>
    </row>
    <row r="44" spans="1:10">
      <c r="A44" s="95">
        <v>37</v>
      </c>
      <c r="B44" s="109"/>
      <c r="C44" s="110"/>
      <c r="D44" s="111"/>
      <c r="E44" s="96">
        <v>42678</v>
      </c>
      <c r="F44" s="96">
        <v>42678</v>
      </c>
      <c r="G44" s="97" t="s">
        <v>116</v>
      </c>
      <c r="H44" s="98" t="s">
        <v>75</v>
      </c>
      <c r="I44" s="95">
        <v>1</v>
      </c>
      <c r="J44" s="97" t="s">
        <v>86</v>
      </c>
    </row>
    <row r="45" spans="1:10">
      <c r="A45" s="95">
        <v>38</v>
      </c>
      <c r="B45" s="109"/>
      <c r="C45" s="110"/>
      <c r="D45" s="111"/>
      <c r="E45" s="96">
        <v>42692</v>
      </c>
      <c r="F45" s="96">
        <v>42692</v>
      </c>
      <c r="G45" s="97" t="s">
        <v>116</v>
      </c>
      <c r="H45" s="98" t="s">
        <v>98</v>
      </c>
      <c r="I45" s="95">
        <v>1</v>
      </c>
      <c r="J45" s="97" t="s">
        <v>117</v>
      </c>
    </row>
    <row r="46" spans="1:10">
      <c r="A46" s="95">
        <v>39</v>
      </c>
      <c r="B46" s="109"/>
      <c r="C46" s="110"/>
      <c r="D46" s="111"/>
      <c r="E46" s="96">
        <v>42692</v>
      </c>
      <c r="F46" s="96">
        <v>42692</v>
      </c>
      <c r="G46" s="97" t="s">
        <v>116</v>
      </c>
      <c r="H46" s="98" t="s">
        <v>75</v>
      </c>
      <c r="I46" s="95">
        <v>1</v>
      </c>
      <c r="J46" s="97" t="s">
        <v>86</v>
      </c>
    </row>
    <row r="47" spans="1:10" ht="22.5">
      <c r="A47" s="95">
        <v>40</v>
      </c>
      <c r="B47" s="112"/>
      <c r="C47" s="113"/>
      <c r="D47" s="114"/>
      <c r="E47" s="96">
        <v>42703</v>
      </c>
      <c r="F47" s="96">
        <v>42703</v>
      </c>
      <c r="G47" s="97" t="s">
        <v>116</v>
      </c>
      <c r="H47" s="98" t="s">
        <v>85</v>
      </c>
      <c r="I47" s="95">
        <v>1</v>
      </c>
      <c r="J47" s="97" t="s">
        <v>86</v>
      </c>
    </row>
  </sheetData>
  <mergeCells count="7">
    <mergeCell ref="B36:D47"/>
    <mergeCell ref="A6:A7"/>
    <mergeCell ref="B6:D6"/>
    <mergeCell ref="E6:J6"/>
    <mergeCell ref="B2:K2"/>
    <mergeCell ref="B3:K3"/>
    <mergeCell ref="B4:K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P42"/>
  <sheetViews>
    <sheetView topLeftCell="B28" zoomScale="90" zoomScaleNormal="90" workbookViewId="0">
      <selection activeCell="C7" sqref="C7"/>
    </sheetView>
  </sheetViews>
  <sheetFormatPr baseColWidth="10" defaultColWidth="0" defaultRowHeight="15"/>
  <cols>
    <col min="1" max="1" width="11.42578125" style="1" hidden="1" customWidth="1"/>
    <col min="2" max="2" width="41.5703125" style="42" customWidth="1"/>
    <col min="3" max="3" width="36.140625" style="43" customWidth="1"/>
    <col min="4" max="4" width="22.42578125" style="43" customWidth="1"/>
    <col min="5" max="5" width="25.42578125" style="43" customWidth="1"/>
    <col min="6" max="6" width="27" style="43" customWidth="1"/>
    <col min="7" max="7" width="32" style="43" customWidth="1"/>
    <col min="8" max="8" width="15.7109375" style="1" hidden="1" customWidth="1"/>
    <col min="9" max="10" width="11.42578125" style="1" hidden="1" customWidth="1"/>
    <col min="11" max="22" width="0" style="1" hidden="1" customWidth="1"/>
    <col min="23" max="16384" width="0" style="1" hidden="1"/>
  </cols>
  <sheetData>
    <row r="1" spans="2:16" s="73" customFormat="1" ht="12.75">
      <c r="B1" s="2" t="s">
        <v>0</v>
      </c>
      <c r="C1" s="2" t="s">
        <v>2</v>
      </c>
      <c r="D1" s="18" t="s">
        <v>4</v>
      </c>
      <c r="E1" s="2" t="s">
        <v>29</v>
      </c>
      <c r="F1" s="2" t="s">
        <v>3</v>
      </c>
      <c r="G1" s="2" t="s">
        <v>63</v>
      </c>
      <c r="H1" s="72"/>
      <c r="I1" s="72"/>
      <c r="J1" s="72"/>
      <c r="K1" s="72"/>
      <c r="L1" s="72"/>
      <c r="M1" s="72"/>
      <c r="N1" s="72"/>
      <c r="O1" s="72"/>
      <c r="P1" s="72"/>
    </row>
    <row r="2" spans="2:16">
      <c r="B2" s="29" t="s">
        <v>75</v>
      </c>
      <c r="C2" s="29" t="s">
        <v>86</v>
      </c>
      <c r="D2" s="82" t="s">
        <v>81</v>
      </c>
      <c r="E2" s="43" t="s">
        <v>5</v>
      </c>
      <c r="F2" s="74">
        <v>1</v>
      </c>
      <c r="G2" s="29" t="s">
        <v>84</v>
      </c>
      <c r="H2" s="43"/>
    </row>
    <row r="3" spans="2:16">
      <c r="B3" s="29" t="s">
        <v>85</v>
      </c>
      <c r="C3" s="29" t="s">
        <v>86</v>
      </c>
      <c r="D3" s="82" t="s">
        <v>81</v>
      </c>
      <c r="E3" s="43" t="s">
        <v>5</v>
      </c>
      <c r="F3" s="74">
        <v>1</v>
      </c>
      <c r="G3" s="29" t="s">
        <v>107</v>
      </c>
      <c r="H3" s="43"/>
    </row>
    <row r="4" spans="2:16">
      <c r="B4" s="29" t="s">
        <v>75</v>
      </c>
      <c r="C4" s="29" t="s">
        <v>86</v>
      </c>
      <c r="D4" s="82" t="s">
        <v>81</v>
      </c>
      <c r="E4" s="43" t="s">
        <v>5</v>
      </c>
      <c r="F4" s="74">
        <v>1</v>
      </c>
      <c r="G4" s="29" t="s">
        <v>101</v>
      </c>
      <c r="H4" s="43"/>
    </row>
    <row r="5" spans="2:16">
      <c r="B5" s="29" t="s">
        <v>75</v>
      </c>
      <c r="C5" s="29" t="s">
        <v>86</v>
      </c>
      <c r="D5" s="82" t="s">
        <v>81</v>
      </c>
      <c r="E5" s="43" t="s">
        <v>5</v>
      </c>
      <c r="F5" s="74">
        <v>1</v>
      </c>
      <c r="G5" s="29" t="s">
        <v>120</v>
      </c>
      <c r="H5" s="43"/>
    </row>
    <row r="6" spans="2:16">
      <c r="B6" s="29" t="s">
        <v>98</v>
      </c>
      <c r="C6" s="29" t="s">
        <v>86</v>
      </c>
      <c r="D6" s="82" t="s">
        <v>81</v>
      </c>
      <c r="E6" s="43" t="s">
        <v>5</v>
      </c>
      <c r="F6" s="74">
        <v>1</v>
      </c>
      <c r="G6" s="29" t="s">
        <v>97</v>
      </c>
      <c r="H6" s="43"/>
    </row>
    <row r="7" spans="2:16">
      <c r="B7" s="29" t="s">
        <v>75</v>
      </c>
      <c r="C7" s="29" t="s">
        <v>86</v>
      </c>
      <c r="D7" s="82" t="s">
        <v>81</v>
      </c>
      <c r="E7" s="43" t="s">
        <v>5</v>
      </c>
      <c r="F7" s="74">
        <v>1</v>
      </c>
      <c r="G7" s="29" t="s">
        <v>101</v>
      </c>
      <c r="H7" s="43"/>
    </row>
    <row r="8" spans="2:16">
      <c r="B8" s="29" t="s">
        <v>75</v>
      </c>
      <c r="C8" s="29" t="s">
        <v>76</v>
      </c>
      <c r="D8" s="82" t="s">
        <v>59</v>
      </c>
      <c r="E8" s="43" t="s">
        <v>5</v>
      </c>
      <c r="F8" s="74">
        <v>1</v>
      </c>
      <c r="G8" s="29" t="s">
        <v>84</v>
      </c>
      <c r="H8" s="43">
        <v>1</v>
      </c>
    </row>
    <row r="9" spans="2:16">
      <c r="B9" s="29" t="s">
        <v>98</v>
      </c>
      <c r="C9" s="29" t="s">
        <v>76</v>
      </c>
      <c r="D9" s="82" t="s">
        <v>81</v>
      </c>
      <c r="E9" s="43" t="s">
        <v>5</v>
      </c>
      <c r="F9" s="74">
        <v>1</v>
      </c>
      <c r="G9" s="29" t="s">
        <v>97</v>
      </c>
      <c r="H9" s="43"/>
    </row>
    <row r="10" spans="2:16">
      <c r="B10" s="29" t="s">
        <v>73</v>
      </c>
      <c r="C10" s="29" t="s">
        <v>76</v>
      </c>
      <c r="D10" s="82" t="s">
        <v>81</v>
      </c>
      <c r="E10" s="43" t="s">
        <v>5</v>
      </c>
      <c r="F10" s="74">
        <v>1</v>
      </c>
      <c r="G10" s="29" t="s">
        <v>121</v>
      </c>
      <c r="H10" s="43"/>
    </row>
    <row r="11" spans="2:16">
      <c r="B11" s="29" t="s">
        <v>73</v>
      </c>
      <c r="C11" s="29" t="s">
        <v>76</v>
      </c>
      <c r="D11" s="82" t="s">
        <v>81</v>
      </c>
      <c r="E11" s="43" t="s">
        <v>5</v>
      </c>
      <c r="F11" s="74">
        <v>1</v>
      </c>
      <c r="G11" s="29" t="s">
        <v>84</v>
      </c>
      <c r="H11" s="43">
        <v>1</v>
      </c>
    </row>
    <row r="12" spans="2:16">
      <c r="B12" s="29" t="s">
        <v>85</v>
      </c>
      <c r="C12" s="29" t="s">
        <v>76</v>
      </c>
      <c r="D12" s="82" t="s">
        <v>59</v>
      </c>
      <c r="E12" s="43" t="s">
        <v>5</v>
      </c>
      <c r="F12" s="74">
        <v>1</v>
      </c>
      <c r="G12" s="29" t="s">
        <v>84</v>
      </c>
      <c r="H12" s="43">
        <v>1</v>
      </c>
    </row>
    <row r="13" spans="2:16">
      <c r="B13" s="29" t="s">
        <v>75</v>
      </c>
      <c r="C13" s="29" t="s">
        <v>76</v>
      </c>
      <c r="D13" s="82" t="s">
        <v>81</v>
      </c>
      <c r="E13" s="43" t="s">
        <v>5</v>
      </c>
      <c r="F13" s="74">
        <v>1</v>
      </c>
      <c r="G13" s="29" t="s">
        <v>122</v>
      </c>
      <c r="H13" s="43"/>
    </row>
    <row r="14" spans="2:16">
      <c r="B14" s="29" t="s">
        <v>85</v>
      </c>
      <c r="C14" s="29" t="s">
        <v>76</v>
      </c>
      <c r="D14" s="82" t="s">
        <v>100</v>
      </c>
      <c r="E14" s="43" t="s">
        <v>5</v>
      </c>
      <c r="F14" s="74">
        <v>1</v>
      </c>
      <c r="G14" s="29" t="s">
        <v>84</v>
      </c>
      <c r="H14" s="43"/>
    </row>
    <row r="15" spans="2:16">
      <c r="B15" s="29" t="s">
        <v>73</v>
      </c>
      <c r="C15" s="29" t="s">
        <v>118</v>
      </c>
      <c r="D15" s="82" t="s">
        <v>59</v>
      </c>
      <c r="E15" s="43" t="s">
        <v>5</v>
      </c>
      <c r="F15" s="74">
        <v>1</v>
      </c>
      <c r="G15" s="29" t="s">
        <v>84</v>
      </c>
      <c r="H15" s="43"/>
    </row>
    <row r="16" spans="2:16">
      <c r="B16" s="29" t="s">
        <v>85</v>
      </c>
      <c r="C16" s="29" t="s">
        <v>77</v>
      </c>
      <c r="D16" s="82" t="s">
        <v>81</v>
      </c>
      <c r="E16" s="43" t="s">
        <v>5</v>
      </c>
      <c r="F16" s="74">
        <v>1</v>
      </c>
      <c r="G16" s="29" t="s">
        <v>84</v>
      </c>
      <c r="H16" s="43"/>
    </row>
    <row r="17" spans="2:8">
      <c r="B17" s="29" t="s">
        <v>73</v>
      </c>
      <c r="C17" s="29" t="s">
        <v>119</v>
      </c>
      <c r="D17" s="82" t="s">
        <v>59</v>
      </c>
      <c r="E17" s="43" t="s">
        <v>5</v>
      </c>
      <c r="F17" s="74">
        <v>1</v>
      </c>
      <c r="G17" s="29" t="s">
        <v>84</v>
      </c>
      <c r="H17" s="43"/>
    </row>
    <row r="18" spans="2:8">
      <c r="B18" s="29" t="s">
        <v>73</v>
      </c>
      <c r="C18" s="29" t="s">
        <v>99</v>
      </c>
      <c r="D18" s="82" t="s">
        <v>59</v>
      </c>
      <c r="E18" s="43" t="s">
        <v>5</v>
      </c>
      <c r="F18" s="74">
        <v>1</v>
      </c>
      <c r="G18" s="29" t="s">
        <v>84</v>
      </c>
      <c r="H18" s="43"/>
    </row>
    <row r="19" spans="2:8">
      <c r="B19" s="29" t="s">
        <v>73</v>
      </c>
      <c r="C19" s="29" t="s">
        <v>99</v>
      </c>
      <c r="D19" s="82" t="s">
        <v>59</v>
      </c>
      <c r="E19" s="43" t="s">
        <v>5</v>
      </c>
      <c r="F19" s="74">
        <v>1</v>
      </c>
      <c r="G19" s="29" t="s">
        <v>84</v>
      </c>
      <c r="H19" s="43">
        <v>1</v>
      </c>
    </row>
    <row r="20" spans="2:8">
      <c r="B20" s="29" t="s">
        <v>73</v>
      </c>
      <c r="C20" s="29" t="s">
        <v>99</v>
      </c>
      <c r="D20" s="82" t="s">
        <v>59</v>
      </c>
      <c r="E20" s="43" t="s">
        <v>5</v>
      </c>
      <c r="F20" s="74">
        <v>1</v>
      </c>
      <c r="G20" s="29" t="s">
        <v>84</v>
      </c>
      <c r="H20" s="43">
        <v>1</v>
      </c>
    </row>
    <row r="21" spans="2:8">
      <c r="B21" s="29" t="s">
        <v>73</v>
      </c>
      <c r="C21" s="29" t="s">
        <v>99</v>
      </c>
      <c r="D21" s="82" t="s">
        <v>59</v>
      </c>
      <c r="E21" s="43" t="s">
        <v>5</v>
      </c>
      <c r="F21" s="74">
        <v>1</v>
      </c>
      <c r="G21" s="29" t="s">
        <v>84</v>
      </c>
      <c r="H21" s="43"/>
    </row>
    <row r="22" spans="2:8">
      <c r="B22" s="29" t="s">
        <v>73</v>
      </c>
      <c r="C22" s="29" t="s">
        <v>99</v>
      </c>
      <c r="D22" s="82" t="s">
        <v>59</v>
      </c>
      <c r="E22" s="43" t="s">
        <v>5</v>
      </c>
      <c r="F22" s="74">
        <v>1</v>
      </c>
      <c r="G22" s="29" t="s">
        <v>84</v>
      </c>
      <c r="H22" s="43"/>
    </row>
    <row r="23" spans="2:8" s="33" customFormat="1">
      <c r="B23" s="29" t="s">
        <v>85</v>
      </c>
      <c r="C23" s="29" t="s">
        <v>99</v>
      </c>
      <c r="D23" s="82" t="s">
        <v>59</v>
      </c>
      <c r="E23" s="43" t="s">
        <v>5</v>
      </c>
      <c r="F23" s="74">
        <v>1</v>
      </c>
      <c r="G23" s="29" t="s">
        <v>84</v>
      </c>
    </row>
    <row r="24" spans="2:8">
      <c r="B24" s="29" t="s">
        <v>73</v>
      </c>
      <c r="C24" s="29" t="s">
        <v>99</v>
      </c>
      <c r="D24" s="82" t="s">
        <v>59</v>
      </c>
      <c r="E24" s="43" t="s">
        <v>5</v>
      </c>
      <c r="F24" s="74">
        <v>1</v>
      </c>
      <c r="G24" s="29" t="s">
        <v>84</v>
      </c>
    </row>
    <row r="25" spans="2:8">
      <c r="B25" s="29" t="s">
        <v>85</v>
      </c>
      <c r="C25" s="29" t="s">
        <v>74</v>
      </c>
      <c r="D25" s="82" t="s">
        <v>59</v>
      </c>
      <c r="E25" s="43" t="s">
        <v>5</v>
      </c>
      <c r="F25" s="74">
        <v>1</v>
      </c>
      <c r="G25" s="29" t="s">
        <v>84</v>
      </c>
    </row>
    <row r="26" spans="2:8">
      <c r="B26" s="29" t="s">
        <v>85</v>
      </c>
      <c r="C26" s="29" t="s">
        <v>74</v>
      </c>
      <c r="D26" s="82" t="s">
        <v>59</v>
      </c>
      <c r="E26" s="43" t="s">
        <v>5</v>
      </c>
      <c r="F26" s="74">
        <v>1</v>
      </c>
      <c r="G26" s="29" t="s">
        <v>84</v>
      </c>
    </row>
    <row r="27" spans="2:8">
      <c r="B27" s="29" t="s">
        <v>85</v>
      </c>
      <c r="C27" s="29" t="s">
        <v>74</v>
      </c>
      <c r="D27" s="82" t="s">
        <v>59</v>
      </c>
      <c r="E27" s="43" t="s">
        <v>5</v>
      </c>
      <c r="F27" s="74">
        <v>1</v>
      </c>
      <c r="G27" s="29" t="s">
        <v>84</v>
      </c>
    </row>
    <row r="28" spans="2:8">
      <c r="B28" s="29" t="s">
        <v>73</v>
      </c>
      <c r="C28" s="29" t="s">
        <v>74</v>
      </c>
      <c r="D28" s="82" t="s">
        <v>59</v>
      </c>
      <c r="E28" s="43" t="s">
        <v>5</v>
      </c>
      <c r="F28" s="74">
        <v>1</v>
      </c>
      <c r="G28" s="29" t="s">
        <v>84</v>
      </c>
    </row>
    <row r="29" spans="2:8">
      <c r="B29" s="29" t="s">
        <v>73</v>
      </c>
      <c r="C29" s="29" t="s">
        <v>74</v>
      </c>
      <c r="D29" s="82" t="s">
        <v>59</v>
      </c>
      <c r="E29" s="43" t="s">
        <v>5</v>
      </c>
      <c r="F29" s="74">
        <v>1</v>
      </c>
      <c r="G29" s="29" t="s">
        <v>84</v>
      </c>
    </row>
    <row r="30" spans="2:8">
      <c r="B30" s="29" t="s">
        <v>85</v>
      </c>
      <c r="C30" s="29" t="s">
        <v>74</v>
      </c>
      <c r="D30" s="82" t="s">
        <v>59</v>
      </c>
      <c r="E30" s="43" t="s">
        <v>5</v>
      </c>
      <c r="F30" s="74">
        <v>1</v>
      </c>
      <c r="G30" s="29" t="s">
        <v>84</v>
      </c>
    </row>
    <row r="31" spans="2:8">
      <c r="B31" s="29" t="s">
        <v>85</v>
      </c>
      <c r="C31" s="29" t="s">
        <v>74</v>
      </c>
      <c r="D31" s="82" t="s">
        <v>59</v>
      </c>
      <c r="E31" s="43" t="s">
        <v>5</v>
      </c>
      <c r="F31" s="74">
        <v>1</v>
      </c>
      <c r="G31" s="29" t="s">
        <v>84</v>
      </c>
    </row>
    <row r="32" spans="2:8">
      <c r="B32" s="29" t="s">
        <v>85</v>
      </c>
      <c r="C32" s="29" t="s">
        <v>74</v>
      </c>
      <c r="D32" s="82" t="s">
        <v>59</v>
      </c>
      <c r="E32" s="43" t="s">
        <v>5</v>
      </c>
      <c r="F32" s="74">
        <v>1</v>
      </c>
      <c r="G32" s="29" t="s">
        <v>84</v>
      </c>
    </row>
    <row r="33" spans="2:7">
      <c r="B33" s="29" t="s">
        <v>85</v>
      </c>
      <c r="C33" s="29" t="s">
        <v>74</v>
      </c>
      <c r="D33" s="82" t="s">
        <v>59</v>
      </c>
      <c r="E33" s="43" t="s">
        <v>5</v>
      </c>
      <c r="F33" s="74">
        <v>1</v>
      </c>
      <c r="G33" s="29" t="s">
        <v>84</v>
      </c>
    </row>
    <row r="34" spans="2:7">
      <c r="B34" s="29" t="s">
        <v>85</v>
      </c>
      <c r="C34" s="29" t="s">
        <v>74</v>
      </c>
      <c r="D34" s="82" t="s">
        <v>59</v>
      </c>
      <c r="E34" s="43" t="s">
        <v>5</v>
      </c>
      <c r="F34" s="74">
        <v>1</v>
      </c>
      <c r="G34" s="29" t="s">
        <v>84</v>
      </c>
    </row>
    <row r="35" spans="2:7">
      <c r="B35" s="29" t="s">
        <v>85</v>
      </c>
      <c r="C35" s="29" t="s">
        <v>74</v>
      </c>
      <c r="D35" s="82" t="s">
        <v>59</v>
      </c>
      <c r="E35" s="43" t="s">
        <v>5</v>
      </c>
      <c r="F35" s="74">
        <v>1</v>
      </c>
      <c r="G35" s="29" t="s">
        <v>84</v>
      </c>
    </row>
    <row r="36" spans="2:7">
      <c r="B36" s="29" t="s">
        <v>85</v>
      </c>
      <c r="C36" s="29" t="s">
        <v>74</v>
      </c>
      <c r="D36" s="82" t="s">
        <v>59</v>
      </c>
      <c r="E36" s="43" t="s">
        <v>5</v>
      </c>
      <c r="F36" s="74">
        <v>1</v>
      </c>
      <c r="G36" s="29" t="s">
        <v>84</v>
      </c>
    </row>
    <row r="37" spans="2:7">
      <c r="B37" s="29" t="s">
        <v>85</v>
      </c>
      <c r="C37" s="29" t="s">
        <v>74</v>
      </c>
      <c r="D37" s="82" t="s">
        <v>59</v>
      </c>
      <c r="E37" s="43" t="s">
        <v>5</v>
      </c>
      <c r="F37" s="74">
        <v>1</v>
      </c>
      <c r="G37" s="29" t="s">
        <v>84</v>
      </c>
    </row>
    <row r="38" spans="2:7">
      <c r="B38" s="29" t="s">
        <v>73</v>
      </c>
      <c r="C38" s="29" t="s">
        <v>74</v>
      </c>
      <c r="D38" s="82" t="s">
        <v>59</v>
      </c>
      <c r="E38" s="43" t="s">
        <v>5</v>
      </c>
      <c r="F38" s="74">
        <v>1</v>
      </c>
      <c r="G38" s="29" t="s">
        <v>84</v>
      </c>
    </row>
    <row r="39" spans="2:7">
      <c r="B39" s="29" t="s">
        <v>73</v>
      </c>
      <c r="C39" s="29" t="s">
        <v>74</v>
      </c>
      <c r="D39" s="82" t="s">
        <v>59</v>
      </c>
      <c r="E39" s="43" t="s">
        <v>5</v>
      </c>
      <c r="F39" s="74">
        <v>1</v>
      </c>
      <c r="G39" s="29" t="s">
        <v>84</v>
      </c>
    </row>
    <row r="40" spans="2:7">
      <c r="B40" s="29" t="s">
        <v>73</v>
      </c>
      <c r="C40" s="29" t="s">
        <v>74</v>
      </c>
      <c r="D40" s="82" t="s">
        <v>59</v>
      </c>
      <c r="E40" s="43" t="s">
        <v>5</v>
      </c>
      <c r="F40" s="74">
        <v>1</v>
      </c>
      <c r="G40" s="29" t="s">
        <v>84</v>
      </c>
    </row>
    <row r="41" spans="2:7">
      <c r="B41" t="s">
        <v>85</v>
      </c>
      <c r="C41" s="29" t="s">
        <v>74</v>
      </c>
      <c r="D41" s="82" t="s">
        <v>59</v>
      </c>
      <c r="E41" s="43" t="s">
        <v>5</v>
      </c>
      <c r="F41" s="74">
        <v>1</v>
      </c>
      <c r="G41" s="29" t="s">
        <v>84</v>
      </c>
    </row>
    <row r="42" spans="2:7">
      <c r="F42" s="43">
        <f>SUM(F2:F41)</f>
        <v>40</v>
      </c>
    </row>
  </sheetData>
  <autoFilter ref="A1:P42">
    <filterColumn colId="2"/>
  </autoFilter>
  <dataValidations count="4">
    <dataValidation type="list" allowBlank="1" showInputMessage="1" showErrorMessage="1" sqref="G42:G1213">
      <formula1>alcaldia</formula1>
    </dataValidation>
    <dataValidation type="list" allowBlank="1" sqref="B32 B34:B1577 B2:B29">
      <formula1>tipologia</formula1>
    </dataValidation>
    <dataValidation type="list" allowBlank="1" showInputMessage="1" showErrorMessage="1" sqref="D32 D34:D1517 D2:D29">
      <formula1>canal</formula1>
    </dataValidation>
    <dataValidation type="list" allowBlank="1" showInputMessage="1" showErrorMessage="1" sqref="E2:E1052">
      <formula1>sistema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dimension ref="A1:P39"/>
  <sheetViews>
    <sheetView topLeftCell="B25" zoomScale="90" zoomScaleNormal="90" workbookViewId="0">
      <selection activeCell="B3" sqref="B3"/>
    </sheetView>
  </sheetViews>
  <sheetFormatPr baseColWidth="10" defaultColWidth="0" defaultRowHeight="15"/>
  <cols>
    <col min="1" max="1" width="11.42578125" style="1" hidden="1" customWidth="1"/>
    <col min="2" max="2" width="44.85546875" style="42" customWidth="1"/>
    <col min="3" max="3" width="43.140625" style="43" customWidth="1"/>
    <col min="4" max="5" width="25.42578125" style="43" customWidth="1"/>
    <col min="6" max="6" width="27" style="43" customWidth="1"/>
    <col min="7" max="7" width="32" style="43" customWidth="1"/>
    <col min="8" max="8" width="15.7109375" style="1" hidden="1" customWidth="1"/>
    <col min="9" max="10" width="11.42578125" style="1" hidden="1" customWidth="1"/>
    <col min="11" max="22" width="0" style="1" hidden="1" customWidth="1"/>
    <col min="23" max="16384" width="0" style="1" hidden="1"/>
  </cols>
  <sheetData>
    <row r="1" spans="2:16" s="73" customFormat="1" ht="12.75">
      <c r="B1" s="2" t="s">
        <v>0</v>
      </c>
      <c r="C1" s="2" t="s">
        <v>2</v>
      </c>
      <c r="D1" s="18" t="s">
        <v>4</v>
      </c>
      <c r="E1" s="2" t="s">
        <v>29</v>
      </c>
      <c r="F1" s="2" t="s">
        <v>3</v>
      </c>
      <c r="G1" s="2" t="s">
        <v>63</v>
      </c>
      <c r="H1" s="72"/>
      <c r="I1" s="72"/>
      <c r="J1" s="72"/>
      <c r="K1" s="72"/>
      <c r="L1" s="72"/>
      <c r="M1" s="72"/>
      <c r="N1" s="72"/>
      <c r="O1" s="72"/>
      <c r="P1" s="72"/>
    </row>
    <row r="2" spans="2:16">
      <c r="B2" s="29" t="s">
        <v>75</v>
      </c>
      <c r="C2" s="29" t="s">
        <v>86</v>
      </c>
      <c r="D2" s="82" t="s">
        <v>81</v>
      </c>
      <c r="E2" s="43" t="s">
        <v>5</v>
      </c>
      <c r="F2" s="74">
        <v>1</v>
      </c>
      <c r="G2" s="29" t="s">
        <v>84</v>
      </c>
      <c r="H2" s="43"/>
    </row>
    <row r="3" spans="2:16">
      <c r="B3" s="29" t="s">
        <v>85</v>
      </c>
      <c r="C3" s="29" t="s">
        <v>86</v>
      </c>
      <c r="D3" s="82" t="s">
        <v>81</v>
      </c>
      <c r="E3" s="43" t="s">
        <v>5</v>
      </c>
      <c r="F3" s="74">
        <v>1</v>
      </c>
      <c r="G3" s="29" t="s">
        <v>107</v>
      </c>
      <c r="H3" s="43">
        <v>1</v>
      </c>
    </row>
    <row r="4" spans="2:16">
      <c r="B4" s="29" t="s">
        <v>75</v>
      </c>
      <c r="C4" s="29" t="s">
        <v>86</v>
      </c>
      <c r="D4" s="82" t="s">
        <v>81</v>
      </c>
      <c r="E4" s="43" t="s">
        <v>5</v>
      </c>
      <c r="F4" s="74">
        <v>1</v>
      </c>
      <c r="G4" s="29" t="s">
        <v>101</v>
      </c>
      <c r="H4" s="43"/>
    </row>
    <row r="5" spans="2:16">
      <c r="B5" s="29" t="s">
        <v>75</v>
      </c>
      <c r="C5" s="29" t="s">
        <v>86</v>
      </c>
      <c r="D5" s="82" t="s">
        <v>81</v>
      </c>
      <c r="E5" s="43" t="s">
        <v>5</v>
      </c>
      <c r="F5" s="74">
        <v>1</v>
      </c>
      <c r="G5" s="29" t="s">
        <v>120</v>
      </c>
      <c r="H5" s="43"/>
    </row>
    <row r="6" spans="2:16">
      <c r="B6" s="29" t="s">
        <v>98</v>
      </c>
      <c r="C6" s="29" t="s">
        <v>86</v>
      </c>
      <c r="D6" s="82" t="s">
        <v>81</v>
      </c>
      <c r="E6" s="43" t="s">
        <v>5</v>
      </c>
      <c r="F6" s="74">
        <v>1</v>
      </c>
      <c r="G6" s="29" t="s">
        <v>97</v>
      </c>
      <c r="H6" s="43"/>
    </row>
    <row r="7" spans="2:16">
      <c r="B7" s="29" t="s">
        <v>75</v>
      </c>
      <c r="C7" s="29" t="s">
        <v>86</v>
      </c>
      <c r="D7" s="82" t="s">
        <v>81</v>
      </c>
      <c r="E7" s="43" t="s">
        <v>5</v>
      </c>
      <c r="F7" s="74">
        <v>1</v>
      </c>
      <c r="G7" s="29" t="s">
        <v>101</v>
      </c>
      <c r="H7" s="43"/>
    </row>
    <row r="8" spans="2:16">
      <c r="B8" s="29" t="s">
        <v>75</v>
      </c>
      <c r="C8" s="29" t="s">
        <v>76</v>
      </c>
      <c r="D8" s="82" t="s">
        <v>59</v>
      </c>
      <c r="E8" s="43" t="s">
        <v>5</v>
      </c>
      <c r="F8" s="74">
        <v>1</v>
      </c>
      <c r="G8" s="29" t="s">
        <v>84</v>
      </c>
      <c r="H8" s="43"/>
    </row>
    <row r="9" spans="2:16">
      <c r="B9" s="29" t="s">
        <v>98</v>
      </c>
      <c r="C9" s="29" t="s">
        <v>76</v>
      </c>
      <c r="D9" s="82" t="s">
        <v>81</v>
      </c>
      <c r="E9" s="43" t="s">
        <v>5</v>
      </c>
      <c r="F9" s="74">
        <v>1</v>
      </c>
      <c r="G9" s="29" t="s">
        <v>97</v>
      </c>
      <c r="H9" s="43">
        <v>1</v>
      </c>
    </row>
    <row r="10" spans="2:16">
      <c r="B10" s="29" t="s">
        <v>73</v>
      </c>
      <c r="C10" s="29" t="s">
        <v>76</v>
      </c>
      <c r="D10" s="82" t="s">
        <v>81</v>
      </c>
      <c r="E10" s="43" t="s">
        <v>5</v>
      </c>
      <c r="F10" s="74">
        <v>1</v>
      </c>
      <c r="G10" s="29" t="s">
        <v>121</v>
      </c>
      <c r="H10" s="43"/>
    </row>
    <row r="11" spans="2:16">
      <c r="B11" s="29" t="s">
        <v>73</v>
      </c>
      <c r="C11" s="29" t="s">
        <v>76</v>
      </c>
      <c r="D11" s="82" t="s">
        <v>81</v>
      </c>
      <c r="E11" s="43" t="s">
        <v>5</v>
      </c>
      <c r="F11" s="74">
        <v>1</v>
      </c>
      <c r="G11" s="29" t="s">
        <v>84</v>
      </c>
      <c r="H11" s="43"/>
    </row>
    <row r="12" spans="2:16">
      <c r="B12" s="29" t="s">
        <v>85</v>
      </c>
      <c r="C12" s="29" t="s">
        <v>76</v>
      </c>
      <c r="D12" s="82" t="s">
        <v>59</v>
      </c>
      <c r="E12" s="43" t="s">
        <v>5</v>
      </c>
      <c r="F12" s="74">
        <v>1</v>
      </c>
      <c r="G12" s="29" t="s">
        <v>84</v>
      </c>
      <c r="H12" s="43"/>
    </row>
    <row r="13" spans="2:16">
      <c r="B13" s="29" t="s">
        <v>75</v>
      </c>
      <c r="C13" s="29" t="s">
        <v>76</v>
      </c>
      <c r="D13" s="82" t="s">
        <v>81</v>
      </c>
      <c r="E13" s="43" t="s">
        <v>5</v>
      </c>
      <c r="F13" s="74">
        <v>1</v>
      </c>
      <c r="G13" s="29" t="s">
        <v>122</v>
      </c>
      <c r="H13" s="43"/>
    </row>
    <row r="14" spans="2:16">
      <c r="B14" s="29" t="s">
        <v>85</v>
      </c>
      <c r="C14" s="29" t="s">
        <v>76</v>
      </c>
      <c r="D14" s="82" t="s">
        <v>100</v>
      </c>
      <c r="E14" s="43" t="s">
        <v>5</v>
      </c>
      <c r="F14" s="74">
        <v>1</v>
      </c>
      <c r="G14" s="29" t="s">
        <v>84</v>
      </c>
      <c r="H14" s="43"/>
    </row>
    <row r="15" spans="2:16">
      <c r="B15" s="29" t="s">
        <v>73</v>
      </c>
      <c r="C15" s="29" t="s">
        <v>118</v>
      </c>
      <c r="D15" s="82" t="s">
        <v>59</v>
      </c>
      <c r="E15" s="43" t="s">
        <v>5</v>
      </c>
      <c r="F15" s="74">
        <v>1</v>
      </c>
      <c r="G15" s="29" t="s">
        <v>84</v>
      </c>
      <c r="H15" s="43"/>
    </row>
    <row r="16" spans="2:16">
      <c r="B16" s="29" t="s">
        <v>73</v>
      </c>
      <c r="C16" s="29" t="s">
        <v>119</v>
      </c>
      <c r="D16" s="82" t="s">
        <v>59</v>
      </c>
      <c r="E16" s="43" t="s">
        <v>5</v>
      </c>
      <c r="F16" s="74">
        <v>1</v>
      </c>
      <c r="G16" s="29" t="s">
        <v>84</v>
      </c>
      <c r="H16" s="43">
        <v>1</v>
      </c>
    </row>
    <row r="17" spans="2:8">
      <c r="B17" s="29" t="s">
        <v>73</v>
      </c>
      <c r="C17" s="29" t="s">
        <v>99</v>
      </c>
      <c r="D17" s="82" t="s">
        <v>59</v>
      </c>
      <c r="E17" s="43" t="s">
        <v>5</v>
      </c>
      <c r="F17" s="74">
        <v>1</v>
      </c>
      <c r="G17" s="29" t="s">
        <v>84</v>
      </c>
      <c r="H17" s="43"/>
    </row>
    <row r="18" spans="2:8">
      <c r="B18" s="29" t="s">
        <v>73</v>
      </c>
      <c r="C18" s="29" t="s">
        <v>99</v>
      </c>
      <c r="D18" s="82" t="s">
        <v>59</v>
      </c>
      <c r="E18" s="43" t="s">
        <v>5</v>
      </c>
      <c r="F18" s="74">
        <v>1</v>
      </c>
      <c r="G18" s="29" t="s">
        <v>84</v>
      </c>
    </row>
    <row r="19" spans="2:8">
      <c r="B19" s="29" t="s">
        <v>73</v>
      </c>
      <c r="C19" s="29" t="s">
        <v>99</v>
      </c>
      <c r="D19" s="82" t="s">
        <v>59</v>
      </c>
      <c r="E19" s="43" t="s">
        <v>5</v>
      </c>
      <c r="F19" s="74">
        <v>1</v>
      </c>
      <c r="G19" s="29" t="s">
        <v>84</v>
      </c>
    </row>
    <row r="20" spans="2:8">
      <c r="B20" s="29" t="s">
        <v>73</v>
      </c>
      <c r="C20" s="29" t="s">
        <v>99</v>
      </c>
      <c r="D20" s="82" t="s">
        <v>59</v>
      </c>
      <c r="E20" s="43" t="s">
        <v>5</v>
      </c>
      <c r="F20" s="74">
        <v>1</v>
      </c>
      <c r="G20" s="29" t="s">
        <v>84</v>
      </c>
    </row>
    <row r="21" spans="2:8">
      <c r="B21" s="29" t="s">
        <v>73</v>
      </c>
      <c r="C21" s="29" t="s">
        <v>99</v>
      </c>
      <c r="D21" s="82" t="s">
        <v>59</v>
      </c>
      <c r="E21" s="43" t="s">
        <v>5</v>
      </c>
      <c r="F21" s="74">
        <v>1</v>
      </c>
      <c r="G21" s="29" t="s">
        <v>84</v>
      </c>
    </row>
    <row r="22" spans="2:8">
      <c r="B22" s="29" t="s">
        <v>85</v>
      </c>
      <c r="C22" s="29" t="s">
        <v>99</v>
      </c>
      <c r="D22" s="82" t="s">
        <v>59</v>
      </c>
      <c r="E22" s="43" t="s">
        <v>5</v>
      </c>
      <c r="F22" s="74">
        <v>1</v>
      </c>
      <c r="G22" s="29" t="s">
        <v>84</v>
      </c>
    </row>
    <row r="23" spans="2:8">
      <c r="B23" s="29" t="s">
        <v>73</v>
      </c>
      <c r="C23" s="29" t="s">
        <v>99</v>
      </c>
      <c r="D23" s="82" t="s">
        <v>59</v>
      </c>
      <c r="E23" s="43" t="s">
        <v>5</v>
      </c>
      <c r="F23" s="74">
        <v>1</v>
      </c>
      <c r="G23" s="29" t="s">
        <v>84</v>
      </c>
    </row>
    <row r="24" spans="2:8">
      <c r="B24" s="29" t="s">
        <v>85</v>
      </c>
      <c r="C24" s="29" t="s">
        <v>74</v>
      </c>
      <c r="D24" s="82" t="s">
        <v>59</v>
      </c>
      <c r="E24" s="43" t="s">
        <v>5</v>
      </c>
      <c r="F24" s="74">
        <v>1</v>
      </c>
      <c r="G24" s="29" t="s">
        <v>84</v>
      </c>
    </row>
    <row r="25" spans="2:8">
      <c r="B25" s="29" t="s">
        <v>85</v>
      </c>
      <c r="C25" s="29" t="s">
        <v>74</v>
      </c>
      <c r="D25" s="82" t="s">
        <v>59</v>
      </c>
      <c r="E25" s="43" t="s">
        <v>5</v>
      </c>
      <c r="F25" s="74">
        <v>1</v>
      </c>
      <c r="G25" s="29" t="s">
        <v>84</v>
      </c>
    </row>
    <row r="26" spans="2:8">
      <c r="B26" s="29" t="s">
        <v>85</v>
      </c>
      <c r="C26" s="29" t="s">
        <v>74</v>
      </c>
      <c r="D26" s="82" t="s">
        <v>59</v>
      </c>
      <c r="E26" s="43" t="s">
        <v>5</v>
      </c>
      <c r="F26" s="74">
        <v>1</v>
      </c>
      <c r="G26" s="29" t="s">
        <v>84</v>
      </c>
    </row>
    <row r="27" spans="2:8">
      <c r="B27" s="29" t="s">
        <v>73</v>
      </c>
      <c r="C27" s="29" t="s">
        <v>74</v>
      </c>
      <c r="D27" s="82" t="s">
        <v>59</v>
      </c>
      <c r="E27" s="43" t="s">
        <v>5</v>
      </c>
      <c r="F27" s="74">
        <v>1</v>
      </c>
      <c r="G27" s="29" t="s">
        <v>84</v>
      </c>
    </row>
    <row r="28" spans="2:8">
      <c r="B28" s="29" t="s">
        <v>73</v>
      </c>
      <c r="C28" s="29" t="s">
        <v>74</v>
      </c>
      <c r="D28" s="82" t="s">
        <v>59</v>
      </c>
      <c r="E28" s="43" t="s">
        <v>5</v>
      </c>
      <c r="F28" s="74">
        <v>1</v>
      </c>
      <c r="G28" s="29" t="s">
        <v>84</v>
      </c>
    </row>
    <row r="29" spans="2:8">
      <c r="B29" s="29" t="s">
        <v>85</v>
      </c>
      <c r="C29" s="29" t="s">
        <v>74</v>
      </c>
      <c r="D29" s="82" t="s">
        <v>59</v>
      </c>
      <c r="E29" s="43" t="s">
        <v>5</v>
      </c>
      <c r="F29" s="74">
        <v>1</v>
      </c>
      <c r="G29" s="29" t="s">
        <v>84</v>
      </c>
    </row>
    <row r="30" spans="2:8">
      <c r="B30" s="29" t="s">
        <v>85</v>
      </c>
      <c r="C30" s="29" t="s">
        <v>74</v>
      </c>
      <c r="D30" s="82" t="s">
        <v>59</v>
      </c>
      <c r="E30" s="43" t="s">
        <v>5</v>
      </c>
      <c r="F30" s="74">
        <v>1</v>
      </c>
      <c r="G30" s="29" t="s">
        <v>84</v>
      </c>
    </row>
    <row r="31" spans="2:8">
      <c r="B31" s="29" t="s">
        <v>85</v>
      </c>
      <c r="C31" s="29" t="s">
        <v>74</v>
      </c>
      <c r="D31" s="82" t="s">
        <v>59</v>
      </c>
      <c r="E31" s="43" t="s">
        <v>5</v>
      </c>
      <c r="F31" s="74">
        <v>1</v>
      </c>
      <c r="G31" s="29" t="s">
        <v>84</v>
      </c>
    </row>
    <row r="32" spans="2:8">
      <c r="B32" s="29" t="s">
        <v>85</v>
      </c>
      <c r="C32" s="29" t="s">
        <v>74</v>
      </c>
      <c r="D32" s="82" t="s">
        <v>59</v>
      </c>
      <c r="E32" s="43" t="s">
        <v>5</v>
      </c>
      <c r="F32" s="74">
        <v>1</v>
      </c>
      <c r="G32" s="29" t="s">
        <v>84</v>
      </c>
    </row>
    <row r="33" spans="2:7">
      <c r="B33" s="29" t="s">
        <v>85</v>
      </c>
      <c r="C33" s="29" t="s">
        <v>74</v>
      </c>
      <c r="D33" s="82" t="s">
        <v>59</v>
      </c>
      <c r="E33" s="43" t="s">
        <v>5</v>
      </c>
      <c r="F33" s="74">
        <v>1</v>
      </c>
      <c r="G33" s="29" t="s">
        <v>84</v>
      </c>
    </row>
    <row r="34" spans="2:7">
      <c r="B34" s="29" t="s">
        <v>85</v>
      </c>
      <c r="C34" s="29" t="s">
        <v>74</v>
      </c>
      <c r="D34" s="82" t="s">
        <v>59</v>
      </c>
      <c r="E34" s="43" t="s">
        <v>5</v>
      </c>
      <c r="F34" s="74">
        <v>1</v>
      </c>
      <c r="G34" s="29" t="s">
        <v>84</v>
      </c>
    </row>
    <row r="35" spans="2:7">
      <c r="B35" s="29" t="s">
        <v>85</v>
      </c>
      <c r="C35" s="29" t="s">
        <v>74</v>
      </c>
      <c r="D35" s="82" t="s">
        <v>59</v>
      </c>
      <c r="E35" s="43" t="s">
        <v>5</v>
      </c>
      <c r="F35" s="74">
        <v>1</v>
      </c>
      <c r="G35" s="29" t="s">
        <v>84</v>
      </c>
    </row>
    <row r="36" spans="2:7">
      <c r="B36" s="29" t="s">
        <v>73</v>
      </c>
      <c r="C36" s="29" t="s">
        <v>74</v>
      </c>
      <c r="D36" s="82" t="s">
        <v>59</v>
      </c>
      <c r="E36" s="43" t="s">
        <v>5</v>
      </c>
      <c r="F36" s="74">
        <v>1</v>
      </c>
      <c r="G36" s="29" t="s">
        <v>84</v>
      </c>
    </row>
    <row r="37" spans="2:7">
      <c r="B37" s="29" t="s">
        <v>73</v>
      </c>
      <c r="C37" s="29" t="s">
        <v>74</v>
      </c>
      <c r="D37" s="82" t="s">
        <v>59</v>
      </c>
      <c r="E37" s="43" t="s">
        <v>5</v>
      </c>
      <c r="F37" s="74">
        <v>1</v>
      </c>
      <c r="G37" s="29" t="s">
        <v>84</v>
      </c>
    </row>
    <row r="38" spans="2:7">
      <c r="B38" t="s">
        <v>85</v>
      </c>
      <c r="C38" s="29" t="s">
        <v>74</v>
      </c>
      <c r="D38" s="82" t="s">
        <v>59</v>
      </c>
      <c r="E38" s="43" t="s">
        <v>5</v>
      </c>
      <c r="F38" s="74">
        <v>1</v>
      </c>
      <c r="G38" s="29" t="s">
        <v>84</v>
      </c>
    </row>
    <row r="39" spans="2:7">
      <c r="F39" s="43">
        <f>SUM(F2:F38)</f>
        <v>37</v>
      </c>
    </row>
  </sheetData>
  <dataValidations count="4">
    <dataValidation type="list" allowBlank="1" showInputMessage="1" showErrorMessage="1" sqref="G39:G1205">
      <formula1>alcaldia</formula1>
    </dataValidation>
    <dataValidation type="list" allowBlank="1" sqref="B2:B28 B33:B1569 B31">
      <formula1>tipologia</formula1>
    </dataValidation>
    <dataValidation type="list" allowBlank="1" showInputMessage="1" showErrorMessage="1" sqref="D2:D28 D33:D1509 D31">
      <formula1>canal</formula1>
    </dataValidation>
    <dataValidation type="list" allowBlank="1" showInputMessage="1" showErrorMessage="1" sqref="E2:E1044">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parametros</vt:lpstr>
      <vt:lpstr>Canal</vt:lpstr>
      <vt:lpstr>Sistema</vt:lpstr>
      <vt:lpstr>tiempo</vt:lpstr>
      <vt:lpstr>Grafica-Solucionados</vt:lpstr>
      <vt:lpstr>Grafica-Recibidos</vt:lpstr>
      <vt:lpstr>Consolidado</vt:lpstr>
      <vt:lpstr>Insumo-Recibido</vt:lpstr>
      <vt:lpstr>Insumo-Solucionado</vt:lpstr>
      <vt:lpstr>Total-Recibidos</vt:lpstr>
      <vt:lpstr>Total-Solucionados</vt:lpstr>
      <vt:lpstr>Grafica-Top</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correspondencia</cp:lastModifiedBy>
  <cp:lastPrinted>2015-03-11T13:25:51Z</cp:lastPrinted>
  <dcterms:created xsi:type="dcterms:W3CDTF">2013-08-16T19:17:56Z</dcterms:created>
  <dcterms:modified xsi:type="dcterms:W3CDTF">2016-12-23T20:39:48Z</dcterms:modified>
</cp:coreProperties>
</file>