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384" activeTab="0"/>
  </bookViews>
  <sheets>
    <sheet name="CB-0402  PLAN DE MEJORAMIENTO" sheetId="1" r:id="rId1"/>
  </sheets>
  <definedNames>
    <definedName name="_xlnm._FilterDatabase" localSheetId="0" hidden="1">'CB-0402  PLAN DE MEJORAMIENTO'!$A$10:$AG$36</definedName>
    <definedName name="_xlnm.Print_Area" localSheetId="0">'CB-0402  PLAN DE MEJORAMIENTO'!$A$1:$P$42</definedName>
    <definedName name="_xlnm.Print_Titles" localSheetId="0">'CB-0402  PLAN DE MEJORAMIENTO'!$10:$10</definedName>
  </definedNames>
  <calcPr fullCalcOnLoad="1"/>
</workbook>
</file>

<file path=xl/comments1.xml><?xml version="1.0" encoding="utf-8"?>
<comments xmlns="http://schemas.openxmlformats.org/spreadsheetml/2006/main">
  <authors>
    <author>Diana Karina Ruiz Perilla</author>
  </authors>
  <commentList>
    <comment ref="P26" authorId="0">
      <text>
        <r>
          <rPr>
            <b/>
            <sz val="9"/>
            <rFont val="Tahoma"/>
            <family val="2"/>
          </rPr>
          <t>Diana Karina Ruiz Perilla:</t>
        </r>
        <r>
          <rPr>
            <sz val="9"/>
            <rFont val="Tahoma"/>
            <family val="2"/>
          </rPr>
          <t xml:space="preserve">
Subir a 100%</t>
        </r>
      </text>
    </comment>
  </commentList>
</comments>
</file>

<file path=xl/sharedStrings.xml><?xml version="1.0" encoding="utf-8"?>
<sst xmlns="http://schemas.openxmlformats.org/spreadsheetml/2006/main" count="473" uniqueCount="225">
  <si>
    <t>Tipo Informe</t>
  </si>
  <si>
    <t>52 CONTROL FISCAL INTERNO</t>
  </si>
  <si>
    <t>Formulario</t>
  </si>
  <si>
    <t>CB-0402: PLAN DE MEJORAMIENTO</t>
  </si>
  <si>
    <t>Moneda Informe</t>
  </si>
  <si>
    <t>Entidad</t>
  </si>
  <si>
    <t>Fecha</t>
  </si>
  <si>
    <t>Periodicidad</t>
  </si>
  <si>
    <t>[1]</t>
  </si>
  <si>
    <t>PLAN DE MEJORAMIENTO</t>
  </si>
  <si>
    <t xml:space="preserve">ORIGEN </t>
  </si>
  <si>
    <t xml:space="preserve">CAPÍTULO </t>
  </si>
  <si>
    <t xml:space="preserve">NÚMERO Y DESCRIPCIÓN DEL HALLAZGO </t>
  </si>
  <si>
    <t xml:space="preserve">MOTIVO DEL HALLAZGO </t>
  </si>
  <si>
    <t xml:space="preserve">ACCIÓN </t>
  </si>
  <si>
    <t xml:space="preserve">INDICADOR </t>
  </si>
  <si>
    <t xml:space="preserve">META </t>
  </si>
  <si>
    <t xml:space="preserve">ÁREA RESPONSABLE </t>
  </si>
  <si>
    <t xml:space="preserve">RESPONSABLE DE LA EJECUCIÓN </t>
  </si>
  <si>
    <t xml:space="preserve">FECHA DE INICIO </t>
  </si>
  <si>
    <t xml:space="preserve">FECHA DE TERMINACIÓN </t>
  </si>
  <si>
    <t>CUMPLIMIENTO</t>
  </si>
  <si>
    <t xml:space="preserve">EFECTIVIDAD DE LA ACCION </t>
  </si>
  <si>
    <t>ESTADO DE LA ACCION</t>
  </si>
  <si>
    <t>FECHA DE SEGUIMIENTO</t>
  </si>
  <si>
    <t>FILA_1</t>
  </si>
  <si>
    <t/>
  </si>
  <si>
    <t>1 0</t>
  </si>
  <si>
    <t>2 1</t>
  </si>
  <si>
    <t>3 2</t>
  </si>
  <si>
    <t>1 A. Abierta</t>
  </si>
  <si>
    <t>2 C. Cerrada</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</si>
  <si>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</si>
  <si>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</si>
  <si>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</si>
  <si>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</si>
  <si>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</si>
  <si>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</si>
  <si>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</si>
  <si>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</si>
  <si>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</si>
  <si>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</si>
  <si>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</si>
  <si>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</si>
  <si>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</si>
  <si>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</si>
  <si>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</si>
  <si>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</si>
  <si>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</si>
  <si>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</si>
  <si>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</si>
  <si>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</si>
  <si>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</si>
  <si>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</si>
  <si>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</si>
  <si>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</si>
  <si>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2.1.1.3</t>
  </si>
  <si>
    <t>2.1.4.1</t>
  </si>
  <si>
    <t>2.1.4.2</t>
  </si>
  <si>
    <t>2.1.5.1</t>
  </si>
  <si>
    <t>2.1.5.2</t>
  </si>
  <si>
    <t>2.3.1.1</t>
  </si>
  <si>
    <t>2.3.1.2</t>
  </si>
  <si>
    <t>2.3.1.3</t>
  </si>
  <si>
    <t>2.3.1.4</t>
  </si>
  <si>
    <t>2.3.1.5</t>
  </si>
  <si>
    <t>2.3.1.6</t>
  </si>
  <si>
    <t>2.3.1.7</t>
  </si>
  <si>
    <t>2.3.1.8</t>
  </si>
  <si>
    <t>2.3.1.9</t>
  </si>
  <si>
    <t>2.3.1.10</t>
  </si>
  <si>
    <t>2.3.2.1</t>
  </si>
  <si>
    <t>2.3.2.2</t>
  </si>
  <si>
    <t>2.3.2.3</t>
  </si>
  <si>
    <t>2.3.2.4</t>
  </si>
  <si>
    <t>2.3.2.5</t>
  </si>
  <si>
    <t>3.3.1.4</t>
  </si>
  <si>
    <t>3.3.1.5</t>
  </si>
  <si>
    <t>3.4.2.1</t>
  </si>
  <si>
    <t>3.4.8.1</t>
  </si>
  <si>
    <t>3.7.9</t>
  </si>
  <si>
    <t>AUDITORIA GUBERNAMENTAL CON ENFOQUE INTEGRAL MODALIDAD REGULAR 2012, CICLO III</t>
  </si>
  <si>
    <t>AUDITORIA REGULAR CON ENFOQUE REGULAR CON ENFOQUE INTEGRAL PAD 2014</t>
  </si>
  <si>
    <t>2.3.1.1 Presunta observación administrativa, toda vez que se denota falta de análisis de las transacciones de caja, lo que ocasiona una incertidumbre en las cifras presentadas en la cuenta efectivo.</t>
  </si>
  <si>
    <t xml:space="preserve">2.3.1.2. Observación administrativa con presunta incidencia Disciplinaria
Se evidenció que a diciembre 31 de 2013 en la cuenta de ahorros No.102513983 Banco de Bogotá, existen partidas conciliatorias producto de libranzas otorgadas por el citado Banco que se presentan de manera reiterada en la conciliación bancaria como “transferencias sin cobrar” desde el año 2007, por valor de $7.321.878, y pendientes de legalizar al cierre de la vigencia; sobreestimando la cuenta 1110 Depósitos en Instituciones Financieras y Subestimando la cuenta 2710 Provisión Contingencias en dicha cuantía. 
</t>
  </si>
  <si>
    <t xml:space="preserve">2.3.1.4. Presunta observación Administrativa, por cuanto se venía arrastrando un saldo de $200.000.000 como cuenta deudora dentro de la subcuenta 140701, a cargo de la Secretaria de Educación Distrital, por concepto de un saldo no reconocido del contrato No.1094 del 21/07/2009, el cual a través del Comité Técnico de Sostenibilidad Contable del 6/06/2013, se logró acercamientos entre el IDEP y la SED, reconociendo ésta última $120.000.000, la diferencia se sometió a castigo contable dentro de la vigencia de 2013 por $80.000.000. Se concluye que la cuenta de 3270 Provisiones, Depreciaciones y Amortizaciones esta sobrestimada en $80.000.000  y subestimada la cuenta 3230 Resultados del Ejercicio en igual cuantía a diciembre 31 de 2013,  evidenciándose falta de gestión de las diferentes áreas que intervienen en el proceso, deficiencias en la comunicación, en los controles y procedimientos. </t>
  </si>
  <si>
    <t>2.3.1.5 Presunta Observación Administrativa, debido a que se evidenció inconsistencias generadas por mayores valores cancelados a exfuncionarios del IDEP, por valor de $3.728.450,00, en la liquidación de prestaciones sociales y demás emolumentos, en el momento del retiro de la entidad, presentando incertidumbre en el recaudo por  cuantía de $3.728.450,00. Por lo anterior se presenta incertidumbre en las cuentas de 1470 Otros Deudores y 3230 Resultado del Ejercicio</t>
  </si>
  <si>
    <t>2.3.1.6. Hallazgo Administrativo, por presentarse incertidumbre en la cuenta de depreciación puesto que al cierre de la vigencia 2013 no se tenían cuantificados los posibles ajustes por menores valores causados por concepto de depreciación, situación que afecta la confiabilidad y razonabilidad de las cifras reportadas en los estados contables, incidiendo en el patrimonio de la entidad. Por lo anterior se presenta incertidumbre en la cuenta 1685 Depreciación Acumulada y 3270 Provisiones, Amortizaciones y Depreciaciones en cuantía de $602.691.000.</t>
  </si>
  <si>
    <t>2.3.1.8. Hallazgo  Administrativo,  en razón a que los bienes y equipo de cómputo del IDEP, entregados a la SED, Secretaria de la Mujer y Unidad Administrativa del Cuerpo Oficial de Bomberos por la cuantía de $105.006.719.93 no fueron retirados del grupo de Propiedad, Planta y Equipo al cierre de la vigencia del 2013.</t>
  </si>
  <si>
    <t xml:space="preserve">2.3.1.9. Hallazgo  Administrativo, por cuanto en el rubro de 1685 Depreciación Acumulada reporta un saldo al cierre del ejercicio contable, en cuantía de $602.691.000, los cuales no presentan correspondencia con su contrapartida en el Patrimonio Institucional, en la cuenta 3270 Provisiones, depreciaciones y amortizaciones (Db), debido a que esta solo reporta un saldo acumulado de $305.200.000, razón por la cual genera incertidumbre sobre el saldo de estas cuentas al cierre del ejercicio. </t>
  </si>
  <si>
    <t xml:space="preserve">2.3.2.1 Observación administrativa, por falta de análisis de las transacciones del efectivo, lo que ocasiona una incertidumbre en las cifras presentadas en la cuenta efectivo y su contrapartida en caso de establecer faltantes como pérdidas y sobrantes como ingresos, lo que significaría que estas diferencias en caja al cierre del ejercicio, la cuenta se debía cancelar contra  “Pérdidas y Ganancias”. 
</t>
  </si>
  <si>
    <t>Los Productos del Contrato 159 de 2010 No Fueron Publicados en la Página Web. "...cuyo objeto es: “orientar, coordinar y evaluar el trabajo del equipo de investigadores conformado para el desarrollo de las actividades de finalización de la primera etapa e inicio de la segunda etapa de la fase de desarrollo de la investigación del programa de pedagogía ciudadana que adelanta el IDEP”. ... a pesar de intentar ingresar a la página web y en el aplicativo LOGICAT de la entidad con el responsable del Centro de Documentación, no fue posible verificar la publicación del producto de este contrato,...adicionalmente se evidenció que el problema no es de capacidad de la página, sino inconvenientes de configuración de la nueva versión del Sistema Bibliográfico.   Lo anterior, incumple el parágrafo primero del artículo 4 de la Ley  594 de 2000, como también los literales a, c y e del artículo 2, de la Ley 87 de 1993. "</t>
  </si>
  <si>
    <t xml:space="preserve">Revisado el contrato, se observó que este estudio no fue tenido en cuenta por la administración del IDEP, para la escogencia y arrendamiento del inmueble donde actualmente funciona la sede del Instituto. Argumentó la administración, que los inmuebles seleccionados dentro de este contrato, no cumplían con los requerimientos de viabilidad del proyecto; sin embargo, no se observó que se haya requerido al contratista, para que sustentara su estudio o procediera a responder por el trabajo desarrollado. El contrato fue muy específico en la formulación tanto de las obligaciones del contratista, como de la destinación del estudio, lo que obligaba a la administración a hacer cumplir lo pactado, en caso como lo argumentó que no reunía los inmuebles seleccionados los requisitos necesarios de operatividad.
En consecuencia, se presenta una observación administrativa con incidencia disciplinaria y fiscal, por no haber exigido al contratista el cumplimiento del contrato en los términos pactados o en su defecto utilizar el producto entregado por el contratista, generando detrimento patrimonial al IDEP.
</t>
  </si>
  <si>
    <t>incumpliendo lo previsto en el decreto No. 4741 de 2005 art. 10 literal  a al k, parágrafo 1 y 2,  situación que puede generar una indebida disposición de los residuos peligrosos convirtiéndose en un riesgo para el ambiente y la salud humana, de conformidad con la Ley 430 de 1998.</t>
  </si>
  <si>
    <t>2.1.4.1 Observación Administrativa, por cuanto la entidad carece de un sitio adecuado para la disposición de residuos peligrosos como son los Tóner de impresoras</t>
  </si>
  <si>
    <t xml:space="preserve">2.1.4.2 Observación Administrativa, por cuanto se presenta contaminación auditiva en la oficina 806 de las instalaciones del IDEP cerca a la ventana y escritorios, debido a que allí  se encuentra instalada la CPU, produciendo ruido permanente y ocasionando contaminación auditiva e incomodidad a los funcionarios que laboran en esta dependencia
</t>
  </si>
  <si>
    <t xml:space="preserve">incumpliendo lo previsto en  La Ley 99 de 1993 Ley general Ambiental de Colombia,  Decreto 948   de 1995 del Ministerio de Medio Ambiente Capítulo  V “De la generación y emisión de ruido”. , Resolución 6918  de la Secretaria del Medio Ambiente, Resolución 8321 de 1983 Capitulo 1 Art. 1 y 2 del Ministerio de Salud. </t>
  </si>
  <si>
    <t>2.1.5.1 Observación administrativa, por cuanto el IDEP no  cuenta con un Acto Administrativo de creación de Comité de Gobierno en Línea, ni  con un Plan de Acción de Gobierno en Línea</t>
  </si>
  <si>
    <t xml:space="preserve">transgrediendo los artículos 1, 2 y 3  contemplados en el  Decreto 1151 de 2008, no hay aprovechamiento de las tecnología de la información y un ser servicio mas eficiente y oportuno para los ciudadanos. </t>
  </si>
  <si>
    <t>2.1.5.2 Observación administrativa por cuanto la información en el Portal del Estado Colombiano (PEC)  no está actualizada</t>
  </si>
  <si>
    <t>Lo anterior contraviene lo establecido en el Plan General de Contabilidad Pública Características de la información contable numeral113, principios de contabilidad numeral 116. De igual forma Incumple el artículo 18 del Decreto Distrital No.061  de  14 de febrero de 2007. De la Vigilancia, los responsables de las cajas menores deberán adoptar los controles internos que garanticen el adecuado uso y manejo de los recursos, independientemente de las evaluaciones y verificaciones que compete adelantar a las oficinas de auditoria o control interno.</t>
  </si>
  <si>
    <t xml:space="preserve">2.3.1.3. Observación administrativa, por registrarse de manera reiterada e inadecuada los Recursos Entregados en Administración. </t>
  </si>
  <si>
    <t>Lo anterior contraviene lo establecido en el Plan de contabilidad pública en cuanto al registro de la información 2.8, Principios de Contabilidad  Generalmente Aceptados, numeral 116. Incumplimiento a concepto emitido por la Contaduría General de la Nación con el Asunto 200811-121295.</t>
  </si>
  <si>
    <t>Contraviniendo lo establecido en el Régimen de Contabilidad Pública, Libro I, PGCP, Características y Principios de la información contable pública, en especial lo señalado en los numerales 108 Oportunidad, 112 Racionalidad, 113 Consistencia y 121 Período Contable; en las Normas Técnicas relativas a los, numeral 9.1.1.3. Deudores; numeral 154. Igualmente desatiende lo normado en la Resolución 357/08 “Por la cual se adopta el procedimiento de control interno contable y de reporte del informe anual de evaluación a la Contaduría General de la Nación”.</t>
  </si>
  <si>
    <t xml:space="preserve">Contraviniendo lo establecido en el Régimen de Contabilidad Pública, Libro I, PGCP, Características y Principios de la información contable pública, en especial lo señalado en los numerales 108 Oportunidad, 112 Racionalidad, 113 Consistencia y 121 Período Contable; en las Normas Técnicas relativas 9.1.1.5 Propiedad, Planta y Equipo, igualmente desatiende lo normado en la Resolución 357/08 “Por la cual se adopta el procedimiento de control interno contable y de reporte del informe anual de evaluación a la Contaduría General de la Nación”.
</t>
  </si>
  <si>
    <t xml:space="preserve">2.3.1.7. Hallazgo Administrativo, por sobreestimación en la cuenta 1650 Redes, línea y cables, debido a que no se ha trasladado contablemente a la SED, actual beneficiaria del espacio, donde se encuentra ubicados estos bienes, por imposibilidad técnica de su retiro, debido a que afectaría el cableado estructural de la SED, quedando sobreestimada esta cuenta del activo en $12.855.000 y su cuenta de 3208 Capital Fiscal en la misma cuantía, en la vigencia 2013. </t>
  </si>
  <si>
    <t>Contraviniendo lo establecido en el Régimen de Contabilidad Pública, Libro I, PGCP, Características y Principios de la información contable pública, en especial lo señalado en los numerales 108 Oportunidad, 112 Racionalidad, 113 Consistencia y 121 Período Contable; en las Normas Técnicas relativas 9.1.1.5 Propiedad, Planta y Equipo, igualmente desatiende lo normado en la Resolución 357/08 “Por la cual se adopta el procedimiento de control interno contable y de reporte del informe anual de evaluación a la Contaduría General de la Nación”.</t>
  </si>
  <si>
    <t>Esta situación afecta la confiabilidad y razonabilidad de las cifras reportadas en los estados contables a diciembre 31 de 2013. Contraviene lo establecido en el Régimen de Contabilidad Pública, Libro I, PGCP, Características y Principios de la información contable pública, en especial lo señalado en los numerales 108 Oportunidad, 112 Racionalidad, 113 Consistencia y 121 Período Contable; en las Normas Técnicas relativas 9.1.1.5 Propiedad, Planta y Equipo,  igualmente desatiende lo normado en la Resolución 357/08 “Por la cual se adopta el procedimiento de control interno contable y de reporte del informe anual de evaluación a la Contaduría General de la Nación”.</t>
  </si>
  <si>
    <t>Esta situación afecta la confiabilidad y razonabilidad de las cifras reportadas en los estados contables. Contraviene lo establecido en el Régimen de Contabilidad Pública, Libro I, PGCP, Características y Principios de la información contable pública, en especial lo señalado en los numerales 108 Oportunidad, 112 Racionalidad, 113 Consistencia y 121 Período Contable; en las Normas Técnicas relativas al patrimonio 9.1.3,  numeral 251. Igualmente desatiende lo normado en la Resolución 357/08 “Por la cual se adopta el procedimiento de control interno contable y de reporte del informe anual de evaluación a la Contaduría General de la Nación”.</t>
  </si>
  <si>
    <t xml:space="preserve">2.3.1.10. Hallazgo administrativo con presunta incidencia Disciplinaria por omitir la responsabilidad señalada en el artículo 437-2 del Estatuto Tributario Nacional. Cuantificada a diciembre 31 de 2013 por valor de $184.512.162, subestimando el gasto y sobreestimando el ingreso por la misma cuantía, lo cual no genera ningún efecto neto en las cuentas del Patrimonio. Este valor no incluye el cálculo de sanciones por corrección e intereses de mora. Artículo 644 Estatuto Tributario, Sanción por corrección de las declaraciones tributarias. </t>
  </si>
  <si>
    <t xml:space="preserve">Contraviniendo PGCP, define en las normas técnicas relativas a las etapas de reconocimiento y revelación de los hechos financieros, económicos, sociales y ambientales, en el numeral 126. “Para el registro y comparación en el tiempo, la información reportada por el SNCP debe considerar mediciones apropiadas a las características y circunstancias que dan origen a las diferentes transacciones, hechos y operaciones de la entidad contable pública. El registro adecuado de los hechos permite reconocer y revelar a través de los estados contables la situación, los resultados y la capacidad de servicio o generación de flujos de fondos de la entidad contable pública en forma confiable, durante el periodo contable.” </t>
  </si>
  <si>
    <t>Lo anterior contraviene lo establecido en el Plan General de Contabilidad Pública Características de la información contable numeral113, principios de contabilidad numeral 116. De igual forma Incumple el artículo 18 del Decreto Distrital No.061 del 14 de febrero de 2007. De la Vigilancia, los responsables de las cajas menores deberán adoptar los controles internos que garanticen el adecuado uso y manejo de los recursos, independientemente de las evaluaciones y verificaciones que compete adelantar a las oficinas de auditoria o control interno.</t>
  </si>
  <si>
    <t xml:space="preserve">2.3.2.2. Observación administrativa, por registrarse de manera reiterada e inadecuada los Recursos Entregados en Administración. </t>
  </si>
  <si>
    <t>por cuanto  contraviene lo establecido en el Régimen de Contabilidad Pública, Libro I, PGCP, Características y Principios de la información contable pública, en especial lo señalado en los numerales 108 Oportunidad, 112 Racionalidad, 113 Consistencia y 121 Período Contable; en las Normas Técnicas relativas a los, numeral 9.1.1.3. Deudores; numeral 154. Igualmente desatiende lo normado en la Resolución 357/08 “Por la cual se adopta el procedimiento de control interno contable y de reporte del informe anual de evaluación a la Contaduría General de la Nación”.</t>
  </si>
  <si>
    <t>2.3.2.3. Observación Administrativa, por presentarse incertidumbre en la cuenta 1470 Otros deudores por valor de $3.728.450</t>
  </si>
  <si>
    <t xml:space="preserve">2.3.2.4. Observación  Administrativa, por presentarse incertidumbre en la cuenta de depreciación  por lo descrito anteriormente puesto que al cierre de las vigencia 2012 no se tenían cuantificados los posibles ajustes por menores valores causados por concepto de depreciación, situación que afecta la confiabilidad y razonabilidad de las cifras reportadas en los estados contables, incidiendo en el patrimonio de la entidad. </t>
  </si>
  <si>
    <t>Contraviene lo establecido en el Régimen de Contabilidad Pública, Libro I, PGCP, Características y Principios de la información contable pública, en especial lo señalado en los numerales 108 Oportunidad, 112 Racionalidad, 113 Consistencia y 121 Período Contable; en las Normas Técnicas relativas 9.1.1.5 Propiedad, Planta y Equipo, igualmente desatiende lo normado en la Resolución 357/08 “Por la cual se adopta el procedimiento de control interno contable y de reporte del informe anual de evaluación a la Contaduría General de la Nación”</t>
  </si>
  <si>
    <t xml:space="preserve">2.3.2.5. Observación  Administrativa, por presentarse incertidumbre en los saldo de Propiedad, planta y equipo y en la cuenta de Patrimonio, en las vigencias 2012 y 2013.No obstante en el momento de la auditoria se evidenció que está cuantificado parte de este grupo de Propiedad, planta y equipo por la suma de $105.006.719.93, quedando pendiente terminar de cuantificar y legalizar muebles con la SDE y el Cuerpo Oficial de Bomberos, afectando la confiabilidad y razonabilidad de las cifras reportadas en los estados contables a diciembre 31 de 2013. </t>
  </si>
  <si>
    <t>Contraviene lo establecido en el Régimen de Contabilidad Pública, Libro I, PGCP, Características y Principios de la información contable pública, en especial lo señalado en los numerales 108 Oportunidad, 112 Racionalidad, 113 Consistencia y 121 Período Contable; en las Normas Técnicas relativas 9.1.1.5 Propiedad, Planta y Equipo,  igualmente desatiende lo normado en la Resolución 357/08 “Por la cual se adopta el procedimiento de control interno contable y de reporte del informe anual de evaluación a la Contaduría General de la Nación”.</t>
  </si>
  <si>
    <t xml:space="preserve">Tres Productos del Convenio 82 de 2010 No Fueron Publicados en la Página Web. "... se evidenció que tres productos no fueron publicados en la página web de la entidad como se había pactado, estos son: “Dos registros en audio de un (1) encuentro sobre experiencias pedagógicas de enseñanza de la historia” y además otro producto denominado “Un registro en audio de un encuentro sobre experiencias pedagógicas de enseñanza de la historia”, sobre este tema se dejó constancia en el acta del día 23-10-2012. </t>
  </si>
  <si>
    <t>Lo anterior, contraviene lo estipulado en de los literales a y c, del artículo 2, de la ley 87 de 1993, al igual que el parágrafo primero del artículo 4 de la Ley 594 de 2000, por cuanto no se están cuidando los soportes documentales."</t>
  </si>
  <si>
    <t>Lo anterior, incumple el parágrafo primero del artículo 4 de la Ley  594 de 2000, como también los literales a, c y e del artículo 2, de la Ley 87 de 1993. "</t>
  </si>
  <si>
    <t xml:space="preserve">Existen Partidas por Depurar en Algunas Conciliaciones Bancarias . "...En las dos conciliaciones bancarias mencionadas, se evidencia la falta de depuración de las transacciones mencionadas, puesto que se encontraron partidas con antigüedad mayor de 90 días. </t>
  </si>
  <si>
    <t>Lo anterior incumple el literal e) del artículo 2 de la Ley 87 de 1993, debido a la falta de un análisis de la cuenta de bancos para depurar las cifras y que como consecuencia reportan partidas antiguas que influyen en la confiabilidad de las cifras"</t>
  </si>
  <si>
    <t xml:space="preserve"> Existen Partidas por Conciliar de Periodos Anteriores en Algunas Conciliaciones Bancarias. "Revisadas las conciliaciones bancarias, se encontró que en la cuenta de ahorros No. 10234202-9 del Banco de Bogotá, a diciembre 31 de 2011, existían cheques sin cobrar por $112.7 millones, ..."; " se hallaron notas crédito o consignaciones no contabilizadas $1.5 millones del 8 de marzo de 2010; adicionalmente habían traslados no registrados en bancos por $164.5 millones."; En la conciliación de la cuenta de ahorros 237-10125-1 del Banco Santander, a diciembre 31 de 2011, se detectaron varias notas crédito por contabilizar de rendimientos financieros, una de ellas que procede desde noviembre de 2010 por $0.3 millones y otra de rendimientos de diciembre de 2010, por $349.7 millones y adicionalmente existían dos notas débito por retención de gravamen a movimientos financieros de noviembre y de diciembre respectivamente por valores menores."; "En las dos conciliaciones bancarias mencionadas, se evidencia la falta de depuración de las transacciones mencionadas, puesto que se encontraron partidas con antigüedad mayor de 90 días. </t>
  </si>
  <si>
    <t>Lo anterior incumple el literal e) del artículo 2 de la Ley 87 de 1993, debido a la falta de un análisis de la cuenta de bancos para depurar las cifras y que como consecuencia reportan partidas antiguas que influyen en la confiabilidad de las cifras."</t>
  </si>
  <si>
    <t xml:space="preserve"> hechos que van en contravía de lo enunciado en el numeral III. Objetivos de armonía socio ambiental en “socialización y corresponsabilidad: Divulgar y crear conciencia de las problemáticas ambientales y la responsabilidad individual y colectiva de la sociedad civil, el sector privado y la entidades públicas con la eco eficiencia y la calidad ambiental” y en correspondencia con el literal k de la Ley 152 de 1994, literales a y c de la Ley 87 de 1993." </t>
  </si>
  <si>
    <t>No se Pudo Constatar el Desarrollo de la Actividad de Elaborar Guía de Compras con Criterios Ambientales. "... formuló actividades como capacitación de las cuales se evidenciaron registros con firmas del taller de criterios ambientales para la contratación, el manual para la inclusión de criterios ambientales y el taller de contratación verde, en cuanto a la actividad de elaborar guía de compras con criterios ambientales, la auditoria no lo evidenció en el proceso auditor.  Por ende lo planeado no se cumplió totalmente, ocasionado en que no se agilizan los procedimientos para culminar lo programado, actividad importante en el Instituto, por cuanto todo se ejecuta con la celebración de contratos</t>
  </si>
  <si>
    <t>Procedimiento  adoptado.</t>
  </si>
  <si>
    <t>Implementar plan de contingencia para cuando se presenten fallas técnicas en el servidor garantizar la integridad de la base de datos y contenidos del sistema.</t>
  </si>
  <si>
    <t>Plan de contingencia implementado.</t>
  </si>
  <si>
    <t>Oficina Asesora de Planeación - Sistemas</t>
  </si>
  <si>
    <t>Guía de Compras con Criterios Ambientales formulada en el marco de la implementación del PIGA</t>
  </si>
  <si>
    <t>Oficina Asesora Jurídica</t>
  </si>
  <si>
    <t>Jefe de la Oficina Asesora Jurídica</t>
  </si>
  <si>
    <t xml:space="preserve">a) Resolución de Comité de Gobierno en Lìnea actualizado.
</t>
  </si>
  <si>
    <t>B) Plan de Acción planteado y ejecutado de acuerdo a periodo vigente</t>
  </si>
  <si>
    <t>Jefe de la Oficina Asesora de Planeación</t>
  </si>
  <si>
    <t>Gestionar con los entes correspondientes,  la actualización de Información de la Entidad en el Portal del Estado Colombiano (PEC).</t>
  </si>
  <si>
    <t>Información Actualizada en el Portal del Estado Colombiano</t>
  </si>
  <si>
    <t>Jefe de la Oficina Asesora de Planeación
Profesional  encargado Página WEB.</t>
  </si>
  <si>
    <t>Subdirección Administrativa y Financiera-
Servicios Generales</t>
  </si>
  <si>
    <t>Profesional Universitario Area Servicios Generales
Profesional Asignado PIGA Subdirección Administrativa y Financiera</t>
  </si>
  <si>
    <t>Profesionales Contabilidad, Tesorería
Presupuesto</t>
  </si>
  <si>
    <t xml:space="preserve">Creación de los centros de costos </t>
  </si>
  <si>
    <t>Jefe Oficina Asesora de Planeación
Profesional Especializado de Contabilidad</t>
  </si>
  <si>
    <t>Cancelación de la obligación</t>
  </si>
  <si>
    <t>Realizar el ajuste en las depreciaciones en conjunto con el  proveedor de los aplicativos contables según el análisis realizado por el área contable.</t>
  </si>
  <si>
    <t>Depreciaciones ajustadas</t>
  </si>
  <si>
    <t>Gestionar la suscripción del  convenio interadministrativo para la  legalización del traspaso de bienes a terceros.</t>
  </si>
  <si>
    <t>Legalización del traspaso</t>
  </si>
  <si>
    <t>Analizar los registros históricos de la depreciación acumulada de las Propiedades, planta y equipo con el fin de determinar los registros efectuados a la depreciación y determinar la procedencia de ajustes.</t>
  </si>
  <si>
    <t>Informe de análisis depreciaciones</t>
  </si>
  <si>
    <t>Profesional especializado Contabilidad
Profesional universitario Servicios generales</t>
  </si>
  <si>
    <t>Profesional Especializado Talento Humano
Apoyo Profesional SIG</t>
  </si>
  <si>
    <t>Subdirección Administrativa y Financiera (Nómina, Contabilidad , Tesorería)</t>
  </si>
  <si>
    <t>Subdirección Administrativa y Financiera (Presupuesto, Contabilidad , Tesorería)</t>
  </si>
  <si>
    <t>Subdireccion Administrativa y Financiera - Servicios Generales</t>
  </si>
  <si>
    <t>Subdirección Administrativa y Financiera - Contabilidad</t>
  </si>
  <si>
    <t>Subdirección Administrativa -Talento Humano</t>
  </si>
  <si>
    <t>Plan de Gestión Integral de Residuos Peligrosos formulado y ajustado</t>
  </si>
  <si>
    <t>Subdirección Administrativa y Financiera -
Servicios Generales</t>
  </si>
  <si>
    <t>2.1.1.3 Observación Administrativa con incidencia disciplinaria y fiscal  por valor de $5,333,334, por haber contratado un estudio previo para la búsqueda del inmueble donde funcionaria la Sede del IDEP, estudio que no fue utilizado para la ubicación y arrendamiento del inmueble, o por que la administración no exigió el cumplimiento en los términos establecidos en el contrato.</t>
  </si>
  <si>
    <t>Construir e Implementar el Plan de Acción Gobierno en Línea en articulación con el Plan Anticorrupcón Vigente.</t>
  </si>
  <si>
    <t xml:space="preserve">Actualizar  Resolución del Comité de Gobierno en Línea de acuerdo al decreto 1151 de 2011.
</t>
  </si>
  <si>
    <t>Gestionar la suscripción del  convenio interadministrativo para la legalización del traspaso de bienes a terceros.</t>
  </si>
  <si>
    <t>Oficina Asesora Jurídica
Subdirección Administrativa y Financiera - Tesoreria</t>
  </si>
  <si>
    <t>Implementar un procedimiento de canales de comunicación y WEB , las acciones y responsables de la administración de contenidos de la página web del IDEP.</t>
  </si>
  <si>
    <t>Subdirección Académica
Oficina Asesora de Planeación</t>
  </si>
  <si>
    <t>Profesional Especializado-Comunicaciones
Jefe Oficina Asesora de Planeación
Apoyo profesional SIG- Of. Planeación</t>
  </si>
  <si>
    <t>Jefe Oficina Asesora de Planeación
Apoyo profesional Sistemas</t>
  </si>
  <si>
    <t>Gestionar el cobro coactivo al exfuncionario deudor en los términos legales vigentes.</t>
  </si>
  <si>
    <t>Gestión de cobro en los términos legales vigentes.</t>
  </si>
  <si>
    <t>Subdirector Administrativo y Financiero
Oficina Asesora de Planeación.</t>
  </si>
  <si>
    <t>Solicitar a la Aseguradora de Riesgos Profesionales del Instituto un estudio de evaluación de ruido por sonometrías con el fin de evaluar los niveles de presión sonora en las áreas administrativas del IDEP (Oficina 806) y así poder cuantificar la exposición a ruido del personal debido a las actividades propias del Instituto y determinar si los niveles de ruido se encuentran dentro de los parámetros establecidos por la norma, de no ser así, tomar las medidas pertinentes frente al tema.</t>
  </si>
  <si>
    <t>Revisar, ajustar e implentar el lineamiento para la liquidación de exfuncionarios dentro del proceso de Gestión del Talento Humano.</t>
  </si>
  <si>
    <t>Lineamiento adoptado.</t>
  </si>
  <si>
    <t>Estudio evaluación de ruido por sonometrías. 
Acciones de mitigación de acuerdo a los resultados del estudio.</t>
  </si>
  <si>
    <t>Lineamientos definidos y socializados</t>
  </si>
  <si>
    <t>Formular y ajustar el Plan de Gestión Integral de Residuos Peligrosos con el fin de asegurar el manejo adecuado de los RESPEL y en el marco del PIGA vigente.</t>
  </si>
  <si>
    <t xml:space="preserve">Circular de cierre de vigencia </t>
  </si>
  <si>
    <t>Continuar con la gestión  de  la creación por parte del proveedor de los aplicativos contables,  de los centros de costos que permitan el registro de los recursos entregados en administración, al igual que la migración de la información histórica.</t>
  </si>
  <si>
    <t>*Pronunciamiento de la DIAN
*Declaración de retefuente incluyendo  IVA presunto</t>
  </si>
  <si>
    <t>La entidad seguirá emitiendo de forma anticipada  la circular de cierre de vigencia que  enfatizará en  los tiempos necesarios para la legalización de la caja  menor de acuerdo a las necesidades del IDEP.
Las cuentas de caja y bancos se encontraban conciliadas al cierre de diciembre 31 de 2013,  tal como se evidenció en el proceso de auditoría.</t>
  </si>
  <si>
    <t xml:space="preserve">Se  continuará con el   seguimiento y análisis de las partidas conciliatorias en bancos en el marco del  autocontrol del proceso de gestión  Financiera y  Plan de Auditoría de la   Oficina de Control Interno de la entidad.
Las partidas conciliatorias son  del mes de diciembre de  2013 y no superaron 30 días. </t>
  </si>
  <si>
    <t>La entidad seguirá emitiendo de forma anticipada  la circular de cierre de vigencia que  enfatizará en  los tiempos necesarios para la legalización de la caja   menor de acuerdo a las necesidades del IDEP.
Las cuentas de caja y bancos se encontraban conciliadas al cierre de diciembre 31 de 2012,  tal como se evidenció en el proceso de auditoría.</t>
  </si>
  <si>
    <t>Continuar con la gestión de  cobro del valor adeudado por el exfuncionario hasta su recaudo total</t>
  </si>
  <si>
    <t xml:space="preserve"> Continuar con la gestión de  la creación por parte del proveedor de los aplicativos contables,  de los centros de costos que permitan el registro de los recursos entregados en administración, al igual que la migración de la información histórica.</t>
  </si>
  <si>
    <t>Conciliaciones bancarias  mensuales.
Seguimiento por parte de Control Interno</t>
  </si>
  <si>
    <t>Subdirección Administrativa y financiera (Contabilidad y Tesorería).
Oficina de Control Interno</t>
  </si>
  <si>
    <t>Profesionales Contabilidad y Tesorería.
Jefe Oficina de Control Interno
Responsable de acciones correctivas y preventivas derivadas del seguimiento.</t>
  </si>
  <si>
    <t>Jefe de la Oficina Asesora de Planeación
Profesional de Sistemas- SIAFI
Profesional especializado de Contabilidad Subdirección Administrativa y Financiera</t>
  </si>
  <si>
    <t>Subdirección Administrativa y Financiera - Servicios Generales</t>
  </si>
  <si>
    <t>Jefe de la Oficina Asesora de Planeación
Profesional de Sistemas - SIAFI
Profesional especializado de Contabilidad Subdirección Administrativa y Financiera</t>
  </si>
  <si>
    <t>GRADO DE AVANCE FISICO DE EJECUCION DE LAS METAS - SEGUIMIENTO ENTIDAD</t>
  </si>
  <si>
    <t xml:space="preserve">ANALISIS - SEGUIMIENTO ENTIDAD
A 31 DE DICIEMBRE DE 2013 </t>
  </si>
  <si>
    <t>En el marco de la actualización de manual de contratación,  el IDEP incorporará  lineamientos en el acápite de riesgos para su reducción por el recibo a satisfacción de productos que serán utilizados para la  toma de decisiones,   por cuanto en contratos como el  del hallazgo, el   uso de los productos para toma de decisiones   depende de terceros.</t>
  </si>
  <si>
    <t xml:space="preserve">
La mision del IDEP es : "El Instituto para la Investigación Educativa y el Desarrollo Pedagógico, IDEP, desarrolla, fomenta y divulga la investigación educativa, la innovación pedagógica y el seguimiento y evaluación de las políticas públicas para el mejoramiento de la calidad de la educación en Bogotá, bajo principios científicos, solidarios y democráticos." , es decir,  su trabajo esta directamente asociado con la educación, basado en lo anterior    se solicitará  a  la DIAN, la exclusión tributaria  en los términos del   numeral 6to del artículo 476 del estatuto tributario nacional, entre tanto  se procederá a incorporar recursos para reconocer  el IVA presunto en la nueva  contratación del Idep .</t>
  </si>
  <si>
    <t>Adoptar y socializar la Guía de Compras con Criterios Ambientales formulada en el marco de la implementación del PIGA.</t>
  </si>
  <si>
    <t>Profesional especializado Contabilidad</t>
  </si>
  <si>
    <t>ProfesionalUniversitario  Servicios Generales
Profesional Asignado PIGA Subdirección Administrativa y Financiera</t>
  </si>
  <si>
    <t>Profesionales Nómina, Contabilidad, Tesorería</t>
  </si>
  <si>
    <t>Subdirector Administrativo y Financiero
Profesional Universitario Servicios generales
Jefe Oficina Asesora Jurídica</t>
  </si>
  <si>
    <t>Subdirector Administrativo y Financiero
Profesional Servicios generales
Jefe Oficina Jurídica</t>
  </si>
  <si>
    <t>Subdirector Administrativo y Financiero como Gestor Ambiental
Apoyo Profesional PIGA
Apoyo Profesional SIG- Of. Planeación</t>
  </si>
  <si>
    <t>GRADO DE AVANCE FISICO DE EJECUCION DEL INDICADOR DE SEGUIMIENTO</t>
  </si>
  <si>
    <t>transgrediendo la Ley 962 de 2005 no hay aprovechamiento de las tecnologías de la información y un ser servicio  eficiente y oportuno para los ciudadanos.</t>
  </si>
  <si>
    <t xml:space="preserve">ESTADO </t>
  </si>
  <si>
    <t xml:space="preserve">NÚMERO </t>
  </si>
  <si>
    <t xml:space="preserve">ACCIONES CERRADAS </t>
  </si>
  <si>
    <t xml:space="preserve">ACCIONES ABIERTAS </t>
  </si>
  <si>
    <t>TOTAL  ACCIONES SUSCRITAS</t>
  </si>
  <si>
    <t>% CUMPLIMIENTO</t>
  </si>
  <si>
    <r>
      <rPr>
        <b/>
        <sz val="8"/>
        <rFont val="Arial"/>
        <family val="2"/>
      </rPr>
      <t>Convenio SED</t>
    </r>
    <r>
      <rPr>
        <sz val="8"/>
        <rFont val="Arial"/>
        <family val="2"/>
      </rPr>
      <t xml:space="preserve">:  Con radicado IDEP No. 910 del 11/11/2014, se solicita a la Secretaría de Educación Distital (SED), información del estado actual de avance del convenio Interadministrativo "legalización de Inventarios", el proyecto de convenio se encuentra elaborada y reposa  desde 27 de Noviembre de 2014 en la oficina Asesora Jurídica de la SED. (Radicado 1025 de 2014).
Se realizó mesa de trabajo con la SED el 9 de diciembre donde se revisó la documentación y soportes para la legalización de los inventarios
La SED se compromete suscribir el convenio suscrito antes de finalizar el año 2014.
Con radicado IDEP No. 1973 del 18/12/2014, la SED remitió observaciones al proyecto de Convenio SED-IDEP para ser tenidos en cuenta por la Oficina Jurídica del IDEP.
En comité de inventarios del día 29 de diciembre de 2014, se socializaron los ajustes que se incorporarán al nuevo proyecto de resolución.
</t>
    </r>
    <r>
      <rPr>
        <b/>
        <sz val="8"/>
        <rFont val="Arial"/>
        <family val="2"/>
      </rPr>
      <t>BOMBEROS</t>
    </r>
    <r>
      <rPr>
        <sz val="8"/>
        <rFont val="Arial"/>
        <family val="2"/>
      </rPr>
      <t>: El 16 de septiembre se firmo convenio interadminsitrativo, se hizo reintegro a  almacen el 16 de Septiembre. Se realizan los respectivos trámites de baja y entrega de bienes, formalizados mediante acta de entrega del 19 de septiembre de 2014. Se informa a contabilidad de soportes para los respectivos ajustes contables.  El número de comprobante de baja es el 001 del 16 de Septiembre de 2014.</t>
    </r>
  </si>
  <si>
    <t xml:space="preserve">
ANALISIS - SEGUIMIENTO ENTIDAD
(Fecha de seguimiento: 28 de febrero de 2015)
REPORTE SIVICOF</t>
  </si>
  <si>
    <r>
      <t xml:space="preserve">
</t>
    </r>
    <r>
      <rPr>
        <b/>
        <sz val="8"/>
        <rFont val="Arial"/>
        <family val="2"/>
      </rPr>
      <t xml:space="preserve">ACCIÓN CERRADA </t>
    </r>
    <r>
      <rPr>
        <sz val="8"/>
        <rFont val="Arial"/>
        <family val="2"/>
      </rPr>
      <t xml:space="preserve">
</t>
    </r>
  </si>
  <si>
    <t xml:space="preserve">ACCIÓN CERRADA </t>
  </si>
  <si>
    <r>
      <t xml:space="preserve">fue aprobado el "Plan de Gestion Integral de Residuos Peligrosos - PL-GRF-11-07",  que incluye o hace referencia a la GUIA DE CRITERIOS AMBIENTALES PARA LAS  COMPRAS Y LA GESTIÓN  CONTRACTUAL GU-GC-08-01 aprobada el 16 de diciembre de 2014, donde se especifican los criterios de disposicón final que debe cumplir el proveedor de acuerdo a lineamientos Ambientales. 
Este documento se encuentra publicado en GOOGLE - DRIVE-
</t>
    </r>
    <r>
      <rPr>
        <b/>
        <sz val="8"/>
        <rFont val="Arial"/>
        <family val="2"/>
      </rPr>
      <t>ACCIÓN CERRADA</t>
    </r>
  </si>
  <si>
    <r>
      <rPr>
        <b/>
        <sz val="8"/>
        <rFont val="Arial"/>
        <family val="2"/>
      </rPr>
      <t xml:space="preserve">Convenio SED:  </t>
    </r>
    <r>
      <rPr>
        <sz val="8"/>
        <rFont val="Arial"/>
        <family val="2"/>
      </rPr>
      <t xml:space="preserve">
Con radicado IDEP No. 910 del 11/11/2014, se solicita a la Secretaría de Educación Distital (SED), información del estado actual de avance del convenio Interadministrativo "legalización de Inventarios", el proyecto de convenio se encuentra elaborada y reposa  desde 27 de Noviembre de 2014 en la oficina Asesora Jurídica de la SED. (Radicado 1025 de 2014).
Se realizó mesa de trabajo con la SED el 9 de diciembre donde se revisó la documentación y soportes para la legalización de los inventarios
</t>
    </r>
    <r>
      <rPr>
        <b/>
        <sz val="8"/>
        <rFont val="Arial"/>
        <family val="2"/>
      </rPr>
      <t>La SED</t>
    </r>
    <r>
      <rPr>
        <sz val="8"/>
        <rFont val="Arial"/>
        <family val="2"/>
      </rPr>
      <t xml:space="preserve"> se compromete suscribir el convenio suscrito antes de finalizar el año 2014.
Con radicado IDEP No. 1973 del 18/12/2014, la SED remitió observaciones al proyecto de Convenio SED-IDEP para ser tenidos en cuenta por la Oficina Jurídica del IDEP.
En comité de inventarios del día 29 de diciembre de 2014, se socializaron los ajustes que se incorporarán al nuevo proyecto de resolución.
</t>
    </r>
    <r>
      <rPr>
        <b/>
        <sz val="8"/>
        <rFont val="Arial"/>
        <family val="2"/>
      </rPr>
      <t>BOMBEROS</t>
    </r>
    <r>
      <rPr>
        <sz val="8"/>
        <rFont val="Arial"/>
        <family val="2"/>
      </rPr>
      <t xml:space="preserve">: El 16 de septiembre se firmo convenio interadminsitrativo, se hizo reintegro a  almacen el 16 de Septiembre. Se realizan los respectivos trámites de baja y entrega de bienes, formalizados mediante acta de entrega del 19 de septiembre de 2014. Se informa a contabilidad de soportes para los respectivos ajustes contables.  El número de comprobante de baja es el 001 del 16 de Septiembre de 2014.
</t>
    </r>
    <r>
      <rPr>
        <b/>
        <sz val="8"/>
        <rFont val="Arial"/>
        <family val="2"/>
      </rPr>
      <t>Convenio Secretaria de la Mujer:</t>
    </r>
    <r>
      <rPr>
        <sz val="8"/>
        <rFont val="Arial"/>
        <family val="2"/>
      </rPr>
      <t xml:space="preserve">  Se informa a contabilidad de soportes para los respectivos ajustes contables.  Este Convenio se suscribio el 26 de diciembre de 2013 y acta de entrega de la misma fecha. Su comprobante de baja es el número 001 del 26 de diciembre de 2013.</t>
    </r>
  </si>
  <si>
    <t>Con radicado IDEP No. 910 del 11/11/2014, se solicita a la Secretaría de Educación Distital (SED), información del estado actual de avance del convenio Interadministrativo "legalización de Inventarios", el proyecto de convenio se encuentra elaborada y reposa  desde 27 de Noviembre de 2014 en la oficina Asesora Jurídica de la SED. (Radicado 1025 de 2014).
Se realizó mesa de trabajo con la SED el 9 de diciembre donde se revisó la documentación y soportes para la legalización de los inventarios.
La SED se compromete suscribir el convenio suscrito antes de finalizar el año 2014.
Con radicado IDEP No. 1973 del 18/12/2014, la SED remitió observaciones al proyecto de Convenio SED-IDEP para ser tenidos en cuenta por la Oficina Jurídica del IDEP. 
En comité de inventarios del día 29 de diciembre de 2014, se socializaron los ajustes que se incorporarán al nuevo proyecto de resolución.</t>
  </si>
  <si>
    <t xml:space="preserve">Se revisa del documento PL-GT-12-02  del 21 de Febrero de 2014 la acciones de Plan de Contingencia:
Se cuenta con controles de operaciones diarias, back up implementados, se debe enfatizar en la documentación de incidentes desde  su ocurrencia, analisis de causas y cierre de acuerdo a lo estipulado en el documento Plan de Contingencia.
Se cuenta con borrador plan de contingencia 2015 y un preliminar de reporte de acciones de 2014, para ser valorado en Sesión de Comité de Sistemas. </t>
  </si>
  <si>
    <t>En reunión del 27 de febrero de 2015 del Comité de Sistemas, se realizó seguimiento al plan de contingencia y se informa que durante la vigencia 2014 no se presentaron incidentes que requirieran la activación del plan de contingencia.  (acta No. 1)</t>
  </si>
  <si>
    <t>SEGUIMIENTO: 30 DE JUNIO  DE 2015</t>
  </si>
  <si>
    <t xml:space="preserve">
ANALISIS - SEGUIMIENTO ENTIDAD
(Fecha de seguimiento: 30 de junio de 2015)
REPORTE SIVICOF</t>
  </si>
  <si>
    <t xml:space="preserve">Teniendo en  cuenta que la SED modificó los formatos y requerimientos para este tipo de convenios, se hace necesario por parte del IDEP  que se reformule el  documento que estaba en trámite y revisión de SED.
Desde el comité de inventarios del 24 junio de 2015,  se presentó a los miembros este nuevo escenario, y se siguió la recomendación técnica de actualizar los documentos y que se radicarían  para revisión y aprobación de la Oficina Asesora Jurídica del IDEP antes de la terminación de julio de 2015, para así y una vez validado (Acto administrativo, Estudios previo de convenio y proyecto de convenio) presentarlo a la SED. </t>
  </si>
</sst>
</file>

<file path=xl/styles.xml><?xml version="1.0" encoding="utf-8"?>
<styleSheet xmlns="http://schemas.openxmlformats.org/spreadsheetml/2006/main">
  <numFmts count="2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yyyy/mm/dd"/>
    <numFmt numFmtId="179" formatCode="&quot;Sí&quot;;&quot;Sí&quot;;&quot;No&quot;"/>
    <numFmt numFmtId="180" formatCode="&quot;Verdadero&quot;;&quot;Verdadero&quot;;&quot;Falso&quot;"/>
    <numFmt numFmtId="181" formatCode="&quot;Activado&quot;;&quot;Activado&quot;;&quot;Desactivado&quot;"/>
    <numFmt numFmtId="182" formatCode="[$€-2]\ #,##0.00_);[Red]\([$€-2]\ #,##0.00\)"/>
  </numFmts>
  <fonts count="54">
    <font>
      <sz val="10"/>
      <name val="Arial"/>
      <family val="0"/>
    </font>
    <font>
      <b/>
      <sz val="10"/>
      <color indexed="9"/>
      <name val="Arial"/>
      <family val="2"/>
    </font>
    <font>
      <b/>
      <sz val="10"/>
      <color indexed="13"/>
      <name val="Arial"/>
      <family val="2"/>
    </font>
    <font>
      <b/>
      <sz val="8"/>
      <color indexed="9"/>
      <name val="Arial"/>
      <family val="2"/>
    </font>
    <font>
      <sz val="8"/>
      <name val="Arial"/>
      <family val="2"/>
    </font>
    <font>
      <b/>
      <sz val="8"/>
      <name val="Arial"/>
      <family val="2"/>
    </font>
    <font>
      <sz val="9"/>
      <name val="Tahoma"/>
      <family val="2"/>
    </font>
    <font>
      <b/>
      <sz val="9"/>
      <name val="Tahoma"/>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6"/>
      <color indexed="9"/>
      <name val="Arial"/>
      <family val="2"/>
    </font>
    <font>
      <sz val="16"/>
      <color indexed="8"/>
      <name val="Arial"/>
      <family val="2"/>
    </font>
    <font>
      <sz val="16"/>
      <color indexed="9"/>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6"/>
      <color rgb="FFFFFFFF"/>
      <name val="Arial"/>
      <family val="2"/>
    </font>
    <font>
      <sz val="16"/>
      <color rgb="FF000000"/>
      <name val="Arial"/>
      <family val="2"/>
    </font>
    <font>
      <sz val="16"/>
      <color theme="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rgb="FFFFFF00"/>
        <bgColor indexed="64"/>
      </patternFill>
    </fill>
    <fill>
      <patternFill patternType="solid">
        <fgColor indexed="54"/>
        <bgColor indexed="64"/>
      </patternFill>
    </fill>
    <fill>
      <patternFill patternType="solid">
        <fgColor rgb="FF00B050"/>
        <bgColor indexed="64"/>
      </patternFill>
    </fill>
    <fill>
      <patternFill patternType="solid">
        <fgColor theme="0"/>
        <bgColor indexed="64"/>
      </patternFill>
    </fill>
    <fill>
      <patternFill patternType="solid">
        <fgColor rgb="FF4F81BD"/>
        <bgColor indexed="64"/>
      </patternFill>
    </fill>
    <fill>
      <patternFill patternType="solid">
        <fgColor rgb="FF92D050"/>
        <bgColor indexed="64"/>
      </patternFill>
    </fill>
    <fill>
      <patternFill patternType="solid">
        <fgColor rgb="FFE46C0A"/>
        <bgColor indexed="64"/>
      </patternFill>
    </fill>
    <fill>
      <patternFill patternType="solid">
        <fgColor rgb="FFD0D8E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medium"/>
      <right style="medium"/>
      <top style="medium"/>
      <bottom style="mediu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color indexed="63"/>
      </right>
      <top style="medium"/>
      <bottom style="mediu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color indexed="63"/>
      </bottom>
    </border>
    <border>
      <left style="medium">
        <color indexed="8"/>
      </left>
      <right>
        <color indexed="63"/>
      </right>
      <top>
        <color indexed="63"/>
      </top>
      <bottom>
        <color indexed="63"/>
      </bottom>
    </border>
    <border>
      <left style="medium"/>
      <right style="medium"/>
      <top>
        <color indexed="63"/>
      </top>
      <bottom>
        <color indexed="63"/>
      </bottom>
    </border>
    <border>
      <left style="medium">
        <color indexed="8"/>
      </left>
      <right style="medium">
        <color indexed="8"/>
      </right>
      <top style="medium"/>
      <bottom style="medium">
        <color indexed="8"/>
      </bottom>
    </border>
    <border>
      <left style="medium">
        <color indexed="8"/>
      </left>
      <right>
        <color indexed="63"/>
      </right>
      <top style="medium"/>
      <bottom style="medium">
        <color indexed="8"/>
      </bottom>
    </border>
    <border>
      <left style="medium"/>
      <right style="medium"/>
      <top style="medium"/>
      <bottom style="medium">
        <color indexed="8"/>
      </bottom>
    </border>
    <border>
      <left style="medium">
        <color indexed="8"/>
      </left>
      <right style="medium">
        <color indexed="8"/>
      </right>
      <top style="medium">
        <color indexed="8"/>
      </top>
      <bottom style="medium"/>
    </border>
    <border>
      <left style="medium">
        <color indexed="8"/>
      </left>
      <right>
        <color indexed="63"/>
      </right>
      <top style="medium">
        <color indexed="8"/>
      </top>
      <bottom style="medium"/>
    </border>
    <border>
      <left style="medium"/>
      <right style="medium"/>
      <top style="medium">
        <color indexed="8"/>
      </top>
      <bottom style="medium"/>
    </border>
    <border>
      <left style="medium"/>
      <right style="medium"/>
      <top style="thin"/>
      <bottom style="medium"/>
    </border>
    <border>
      <left style="medium"/>
      <right style="medium"/>
      <top style="medium"/>
      <bottom style="thin"/>
    </border>
    <border>
      <left style="medium">
        <color rgb="FFFFFFFF"/>
      </left>
      <right style="medium">
        <color rgb="FFFFFFFF"/>
      </right>
      <top style="medium">
        <color rgb="FFFFFFFF"/>
      </top>
      <bottom style="thick">
        <color rgb="FFFFFFFF"/>
      </bottom>
    </border>
    <border>
      <left style="medium">
        <color rgb="FFFFFFFF"/>
      </left>
      <right style="medium">
        <color rgb="FFFFFFFF"/>
      </right>
      <top style="thick">
        <color rgb="FFFFFFFF"/>
      </top>
      <bottom style="medium">
        <color rgb="FFFFFFFF"/>
      </bottom>
    </border>
    <border>
      <left style="medium">
        <color rgb="FFFFFFFF"/>
      </left>
      <right style="medium">
        <color rgb="FFFFFFFF"/>
      </right>
      <top style="medium">
        <color rgb="FFFFFFFF"/>
      </top>
      <bottom style="medium">
        <color rgb="FFFFFFFF"/>
      </bottom>
    </border>
    <border>
      <left style="medium"/>
      <right style="medium"/>
      <top>
        <color indexed="63"/>
      </top>
      <bottom style="medium"/>
    </border>
    <border>
      <left style="medium"/>
      <right style="medium">
        <color indexed="8"/>
      </right>
      <top style="medium"/>
      <bottom>
        <color indexed="63"/>
      </bottom>
    </border>
    <border>
      <left style="medium"/>
      <right style="medium">
        <color indexed="8"/>
      </right>
      <top>
        <color indexed="63"/>
      </top>
      <bottom style="medium"/>
    </border>
    <border>
      <left style="medium">
        <color indexed="8"/>
      </left>
      <right style="medium">
        <color indexed="8"/>
      </right>
      <top style="medium"/>
      <bottom>
        <color indexed="63"/>
      </bottom>
    </border>
    <border>
      <left style="medium">
        <color indexed="8"/>
      </left>
      <right style="medium">
        <color indexed="8"/>
      </right>
      <top>
        <color indexed="63"/>
      </top>
      <bottom style="medium"/>
    </border>
    <border>
      <left style="medium">
        <color rgb="FFFFFFFF"/>
      </left>
      <right>
        <color indexed="63"/>
      </right>
      <top>
        <color indexed="63"/>
      </top>
      <bottom>
        <color indexed="63"/>
      </bottom>
    </border>
    <border>
      <left>
        <color indexed="63"/>
      </left>
      <right style="medium">
        <color rgb="FFFFFFFF"/>
      </right>
      <top>
        <color indexed="63"/>
      </top>
      <bottom>
        <color indexed="63"/>
      </bottom>
    </border>
    <border>
      <left style="thin">
        <color indexed="9"/>
      </left>
      <right style="thin">
        <color indexed="9"/>
      </right>
      <top>
        <color indexed="63"/>
      </top>
      <bottom style="thin">
        <color indexed="9"/>
      </bottom>
    </border>
    <border>
      <left style="thin">
        <color indexed="9"/>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9" fillId="0" borderId="8" applyNumberFormat="0" applyFill="0" applyAlignment="0" applyProtection="0"/>
    <xf numFmtId="0" fontId="50" fillId="0" borderId="9" applyNumberFormat="0" applyFill="0" applyAlignment="0" applyProtection="0"/>
  </cellStyleXfs>
  <cellXfs count="98">
    <xf numFmtId="0" fontId="0" fillId="0" borderId="0" xfId="0" applyAlignment="1">
      <alignment/>
    </xf>
    <xf numFmtId="0" fontId="1" fillId="33" borderId="10" xfId="0" applyFont="1" applyFill="1" applyBorder="1" applyAlignment="1" applyProtection="1">
      <alignment horizontal="center" vertical="center"/>
      <protection/>
    </xf>
    <xf numFmtId="178" fontId="2" fillId="33" borderId="10" xfId="0" applyNumberFormat="1" applyFont="1" applyFill="1" applyBorder="1" applyAlignment="1" applyProtection="1">
      <alignment horizontal="center" vertical="center"/>
      <protection/>
    </xf>
    <xf numFmtId="0" fontId="0" fillId="34" borderId="0" xfId="0" applyFill="1" applyAlignment="1">
      <alignment/>
    </xf>
    <xf numFmtId="0" fontId="1" fillId="34" borderId="10" xfId="0" applyFont="1" applyFill="1" applyBorder="1" applyAlignment="1" applyProtection="1">
      <alignment horizontal="center" vertical="center"/>
      <protection/>
    </xf>
    <xf numFmtId="0" fontId="0" fillId="0" borderId="0" xfId="0" applyAlignment="1">
      <alignment horizontal="center" vertical="center"/>
    </xf>
    <xf numFmtId="0" fontId="0" fillId="0" borderId="0" xfId="0" applyAlignment="1">
      <alignment horizontal="center"/>
    </xf>
    <xf numFmtId="0" fontId="0" fillId="0" borderId="0" xfId="0" applyAlignment="1">
      <alignment/>
    </xf>
    <xf numFmtId="0" fontId="3" fillId="35" borderId="10" xfId="0" applyFont="1" applyFill="1" applyBorder="1" applyAlignment="1" applyProtection="1">
      <alignment horizontal="center" vertical="center" wrapText="1"/>
      <protection/>
    </xf>
    <xf numFmtId="0" fontId="3" fillId="35" borderId="11" xfId="0" applyFont="1" applyFill="1" applyBorder="1" applyAlignment="1" applyProtection="1">
      <alignment horizontal="center" vertical="center" wrapText="1"/>
      <protection/>
    </xf>
    <xf numFmtId="0" fontId="0" fillId="0" borderId="0" xfId="0" applyFill="1" applyAlignment="1">
      <alignment horizontal="center" wrapText="1"/>
    </xf>
    <xf numFmtId="0" fontId="0" fillId="0" borderId="0" xfId="0" applyAlignment="1">
      <alignment horizontal="center" wrapText="1"/>
    </xf>
    <xf numFmtId="0" fontId="0" fillId="0" borderId="0" xfId="0" applyFill="1" applyAlignment="1">
      <alignment horizontal="justify" vertical="center" wrapText="1"/>
    </xf>
    <xf numFmtId="0" fontId="4" fillId="0" borderId="12" xfId="0" applyNumberFormat="1" applyFont="1" applyFill="1" applyBorder="1" applyAlignment="1" applyProtection="1">
      <alignment horizontal="justify" vertical="center" wrapText="1"/>
      <protection locked="0"/>
    </xf>
    <xf numFmtId="0" fontId="3" fillId="33" borderId="10" xfId="0" applyFont="1" applyFill="1" applyBorder="1" applyAlignment="1" applyProtection="1">
      <alignment horizontal="center" vertical="center"/>
      <protection/>
    </xf>
    <xf numFmtId="0" fontId="4" fillId="0" borderId="0" xfId="0" applyFont="1" applyAlignment="1">
      <alignment/>
    </xf>
    <xf numFmtId="0" fontId="4" fillId="0" borderId="13" xfId="0" applyFont="1" applyFill="1" applyBorder="1" applyAlignment="1" applyProtection="1">
      <alignment vertical="center" wrapText="1"/>
      <protection locked="0"/>
    </xf>
    <xf numFmtId="0" fontId="4" fillId="0" borderId="14" xfId="0" applyFont="1" applyFill="1" applyBorder="1" applyAlignment="1" applyProtection="1">
      <alignment horizontal="center" vertical="center"/>
      <protection locked="0"/>
    </xf>
    <xf numFmtId="0" fontId="4" fillId="0" borderId="14" xfId="0" applyFont="1" applyFill="1" applyBorder="1" applyAlignment="1" applyProtection="1">
      <alignment vertical="center" wrapText="1"/>
      <protection locked="0"/>
    </xf>
    <xf numFmtId="9" fontId="4" fillId="0" borderId="14" xfId="0" applyNumberFormat="1" applyFont="1" applyFill="1" applyBorder="1" applyAlignment="1" applyProtection="1">
      <alignment horizontal="center" vertical="center"/>
      <protection locked="0"/>
    </xf>
    <xf numFmtId="0" fontId="4" fillId="0" borderId="15" xfId="0" applyFont="1" applyFill="1" applyBorder="1" applyAlignment="1" applyProtection="1">
      <alignment vertical="center" wrapText="1"/>
      <protection locked="0"/>
    </xf>
    <xf numFmtId="178" fontId="4" fillId="0" borderId="12" xfId="0" applyNumberFormat="1" applyFont="1" applyFill="1" applyBorder="1" applyAlignment="1" applyProtection="1">
      <alignment vertical="center"/>
      <protection locked="0"/>
    </xf>
    <xf numFmtId="0" fontId="4" fillId="34" borderId="0" xfId="0" applyFont="1" applyFill="1" applyAlignment="1">
      <alignment/>
    </xf>
    <xf numFmtId="0" fontId="4" fillId="34" borderId="16" xfId="0" applyFont="1" applyFill="1" applyBorder="1" applyAlignment="1" applyProtection="1">
      <alignment vertical="center"/>
      <protection locked="0"/>
    </xf>
    <xf numFmtId="0" fontId="4" fillId="34" borderId="17" xfId="0" applyFont="1" applyFill="1" applyBorder="1" applyAlignment="1" applyProtection="1">
      <alignment vertical="center"/>
      <protection locked="0"/>
    </xf>
    <xf numFmtId="178" fontId="4" fillId="34" borderId="17" xfId="0" applyNumberFormat="1" applyFont="1" applyFill="1" applyBorder="1" applyAlignment="1" applyProtection="1">
      <alignment vertical="center"/>
      <protection locked="0"/>
    </xf>
    <xf numFmtId="0" fontId="4" fillId="0" borderId="18" xfId="0" applyFont="1" applyFill="1" applyBorder="1" applyAlignment="1" applyProtection="1">
      <alignment vertical="center" wrapText="1"/>
      <protection locked="0"/>
    </xf>
    <xf numFmtId="0" fontId="4" fillId="0" borderId="18" xfId="0" applyFont="1" applyFill="1" applyBorder="1" applyAlignment="1" applyProtection="1">
      <alignment horizontal="center" vertical="center"/>
      <protection locked="0"/>
    </xf>
    <xf numFmtId="9" fontId="4" fillId="0" borderId="18" xfId="0" applyNumberFormat="1" applyFont="1" applyFill="1" applyBorder="1" applyAlignment="1" applyProtection="1">
      <alignment horizontal="center" vertical="center"/>
      <protection locked="0"/>
    </xf>
    <xf numFmtId="0" fontId="4" fillId="0" borderId="19" xfId="0" applyFont="1" applyFill="1" applyBorder="1" applyAlignment="1" applyProtection="1">
      <alignment vertical="center" wrapText="1"/>
      <protection locked="0"/>
    </xf>
    <xf numFmtId="178" fontId="4" fillId="0" borderId="20" xfId="0" applyNumberFormat="1" applyFont="1" applyFill="1" applyBorder="1" applyAlignment="1" applyProtection="1">
      <alignment vertical="center"/>
      <protection locked="0"/>
    </xf>
    <xf numFmtId="0" fontId="4" fillId="0" borderId="21" xfId="0" applyFont="1" applyFill="1" applyBorder="1" applyAlignment="1" applyProtection="1">
      <alignment vertical="center" wrapText="1"/>
      <protection locked="0"/>
    </xf>
    <xf numFmtId="9" fontId="4" fillId="0" borderId="21" xfId="0" applyNumberFormat="1" applyFont="1" applyFill="1" applyBorder="1" applyAlignment="1" applyProtection="1">
      <alignment horizontal="center" vertical="center"/>
      <protection locked="0"/>
    </xf>
    <xf numFmtId="0" fontId="4" fillId="0" borderId="22" xfId="0" applyFont="1" applyFill="1" applyBorder="1" applyAlignment="1" applyProtection="1">
      <alignment vertical="center" wrapText="1"/>
      <protection locked="0"/>
    </xf>
    <xf numFmtId="178" fontId="4" fillId="0" borderId="23" xfId="0" applyNumberFormat="1" applyFont="1" applyFill="1" applyBorder="1" applyAlignment="1" applyProtection="1">
      <alignment vertical="center"/>
      <protection locked="0"/>
    </xf>
    <xf numFmtId="0" fontId="4" fillId="0" borderId="24" xfId="0" applyFont="1" applyFill="1" applyBorder="1" applyAlignment="1" applyProtection="1">
      <alignment vertical="center" wrapText="1"/>
      <protection locked="0"/>
    </xf>
    <xf numFmtId="9" fontId="4" fillId="0" borderId="24" xfId="0" applyNumberFormat="1" applyFont="1" applyFill="1" applyBorder="1" applyAlignment="1" applyProtection="1">
      <alignment horizontal="center" vertical="center"/>
      <protection locked="0"/>
    </xf>
    <xf numFmtId="0" fontId="4" fillId="0" borderId="25" xfId="0" applyFont="1" applyFill="1" applyBorder="1" applyAlignment="1" applyProtection="1">
      <alignment vertical="center" wrapText="1"/>
      <protection locked="0"/>
    </xf>
    <xf numFmtId="178" fontId="4" fillId="0" borderId="26" xfId="0" applyNumberFormat="1" applyFont="1" applyFill="1" applyBorder="1" applyAlignment="1" applyProtection="1">
      <alignment vertical="center"/>
      <protection locked="0"/>
    </xf>
    <xf numFmtId="178" fontId="4" fillId="0" borderId="27" xfId="0" applyNumberFormat="1" applyFont="1" applyFill="1" applyBorder="1" applyAlignment="1" applyProtection="1">
      <alignment vertical="center"/>
      <protection locked="0"/>
    </xf>
    <xf numFmtId="0" fontId="4" fillId="0" borderId="14"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9" fontId="4" fillId="0" borderId="14" xfId="0" applyNumberFormat="1" applyFont="1" applyFill="1" applyBorder="1" applyAlignment="1" applyProtection="1">
      <alignment horizontal="center" vertical="center" wrapText="1"/>
      <protection locked="0"/>
    </xf>
    <xf numFmtId="0" fontId="4" fillId="0" borderId="0" xfId="0" applyFont="1" applyAlignment="1">
      <alignment horizontal="center" vertical="center"/>
    </xf>
    <xf numFmtId="0" fontId="4" fillId="0" borderId="0" xfId="0" applyFont="1" applyAlignment="1">
      <alignment horizontal="center"/>
    </xf>
    <xf numFmtId="0" fontId="4" fillId="0" borderId="0" xfId="0" applyFont="1" applyFill="1" applyAlignment="1">
      <alignment horizontal="center" wrapText="1"/>
    </xf>
    <xf numFmtId="0" fontId="4" fillId="0" borderId="0" xfId="0" applyFont="1" applyFill="1" applyAlignment="1">
      <alignment horizontal="justify" vertical="center" wrapText="1"/>
    </xf>
    <xf numFmtId="0" fontId="4" fillId="0" borderId="0" xfId="0" applyFont="1" applyBorder="1" applyAlignment="1">
      <alignment/>
    </xf>
    <xf numFmtId="0" fontId="4" fillId="0" borderId="0" xfId="0" applyFont="1" applyBorder="1" applyAlignment="1">
      <alignment horizontal="center" vertical="center"/>
    </xf>
    <xf numFmtId="0" fontId="5" fillId="0" borderId="0" xfId="0" applyFont="1" applyBorder="1" applyAlignment="1">
      <alignment/>
    </xf>
    <xf numFmtId="0" fontId="5" fillId="0" borderId="0" xfId="0" applyFont="1" applyAlignment="1">
      <alignment horizontal="center"/>
    </xf>
    <xf numFmtId="0" fontId="4" fillId="0" borderId="0" xfId="0" applyFont="1" applyAlignment="1">
      <alignment horizontal="center" vertical="center" wrapText="1"/>
    </xf>
    <xf numFmtId="0" fontId="3" fillId="33" borderId="11" xfId="0" applyFont="1" applyFill="1" applyBorder="1" applyAlignment="1" applyProtection="1">
      <alignment horizontal="center" vertical="center" wrapText="1"/>
      <protection/>
    </xf>
    <xf numFmtId="0" fontId="4" fillId="34" borderId="0" xfId="0" applyFont="1" applyFill="1" applyAlignment="1">
      <alignment horizontal="center" vertical="center" wrapText="1"/>
    </xf>
    <xf numFmtId="0" fontId="3" fillId="34" borderId="10" xfId="0" applyFont="1" applyFill="1" applyBorder="1" applyAlignment="1" applyProtection="1">
      <alignment horizontal="center" vertical="center" wrapText="1"/>
      <protection/>
    </xf>
    <xf numFmtId="178" fontId="4" fillId="0" borderId="28" xfId="0" applyNumberFormat="1" applyFont="1" applyFill="1" applyBorder="1" applyAlignment="1" applyProtection="1">
      <alignment vertical="center"/>
      <protection locked="0"/>
    </xf>
    <xf numFmtId="9" fontId="5" fillId="36" borderId="12" xfId="0" applyNumberFormat="1" applyFont="1" applyFill="1" applyBorder="1" applyAlignment="1" applyProtection="1">
      <alignment horizontal="center" vertical="center" wrapText="1"/>
      <protection locked="0"/>
    </xf>
    <xf numFmtId="178" fontId="4" fillId="37" borderId="12" xfId="0" applyNumberFormat="1" applyFont="1" applyFill="1" applyBorder="1" applyAlignment="1" applyProtection="1">
      <alignment vertical="center"/>
      <protection locked="0"/>
    </xf>
    <xf numFmtId="0" fontId="51" fillId="38" borderId="29" xfId="0" applyFont="1" applyFill="1" applyBorder="1" applyAlignment="1">
      <alignment horizontal="center" vertical="center" wrapText="1"/>
    </xf>
    <xf numFmtId="9" fontId="51" fillId="38" borderId="29" xfId="55" applyFont="1" applyFill="1" applyBorder="1" applyAlignment="1">
      <alignment horizontal="center" vertical="center" wrapText="1"/>
    </xf>
    <xf numFmtId="0" fontId="52" fillId="39" borderId="30" xfId="0" applyFont="1" applyFill="1" applyBorder="1" applyAlignment="1">
      <alignment vertical="top" wrapText="1"/>
    </xf>
    <xf numFmtId="9" fontId="52" fillId="39" borderId="30" xfId="55" applyFont="1" applyFill="1" applyBorder="1" applyAlignment="1">
      <alignment vertical="top" wrapText="1"/>
    </xf>
    <xf numFmtId="0" fontId="52" fillId="40" borderId="31" xfId="0" applyFont="1" applyFill="1" applyBorder="1" applyAlignment="1">
      <alignment vertical="top" wrapText="1"/>
    </xf>
    <xf numFmtId="9" fontId="52" fillId="40" borderId="31" xfId="55" applyFont="1" applyFill="1" applyBorder="1" applyAlignment="1">
      <alignment vertical="top" wrapText="1"/>
    </xf>
    <xf numFmtId="0" fontId="52" fillId="41" borderId="31" xfId="0" applyFont="1" applyFill="1" applyBorder="1" applyAlignment="1">
      <alignment vertical="top" wrapText="1"/>
    </xf>
    <xf numFmtId="0" fontId="53" fillId="0" borderId="31" xfId="0" applyFont="1" applyFill="1" applyBorder="1" applyAlignment="1" applyProtection="1">
      <alignment vertical="top" wrapText="1"/>
      <protection/>
    </xf>
    <xf numFmtId="9" fontId="4" fillId="0" borderId="0" xfId="0" applyNumberFormat="1" applyFont="1" applyFill="1" applyAlignment="1">
      <alignment horizontal="center" wrapText="1"/>
    </xf>
    <xf numFmtId="0" fontId="4" fillId="0" borderId="12" xfId="0" applyNumberFormat="1" applyFont="1" applyFill="1" applyBorder="1" applyAlignment="1" applyProtection="1">
      <alignment horizontal="center" vertical="center" wrapText="1"/>
      <protection locked="0"/>
    </xf>
    <xf numFmtId="0" fontId="5" fillId="0" borderId="20" xfId="0" applyNumberFormat="1" applyFont="1" applyFill="1" applyBorder="1" applyAlignment="1" applyProtection="1">
      <alignment horizontal="center" vertical="center" wrapText="1"/>
      <protection locked="0"/>
    </xf>
    <xf numFmtId="0" fontId="5" fillId="0" borderId="28" xfId="0" applyNumberFormat="1" applyFont="1" applyFill="1" applyBorder="1" applyAlignment="1" applyProtection="1">
      <alignment horizontal="center" vertical="center" wrapText="1"/>
      <protection locked="0"/>
    </xf>
    <xf numFmtId="0" fontId="5" fillId="0" borderId="32" xfId="0" applyNumberFormat="1" applyFont="1" applyFill="1" applyBorder="1" applyAlignment="1" applyProtection="1">
      <alignment horizontal="center" vertical="center" wrapText="1"/>
      <protection locked="0"/>
    </xf>
    <xf numFmtId="0" fontId="5" fillId="0" borderId="12" xfId="0" applyNumberFormat="1" applyFont="1" applyFill="1" applyBorder="1" applyAlignment="1" applyProtection="1">
      <alignment horizontal="center" vertical="center" wrapText="1"/>
      <protection locked="0"/>
    </xf>
    <xf numFmtId="9" fontId="5" fillId="0" borderId="12" xfId="0" applyNumberFormat="1" applyFont="1" applyFill="1" applyBorder="1" applyAlignment="1" applyProtection="1">
      <alignment horizontal="center" vertical="center" wrapText="1"/>
      <protection locked="0"/>
    </xf>
    <xf numFmtId="0" fontId="8" fillId="34" borderId="0" xfId="0" applyFont="1" applyFill="1" applyAlignment="1">
      <alignment horizontal="center" vertical="center"/>
    </xf>
    <xf numFmtId="0" fontId="1" fillId="33" borderId="10" xfId="0" applyFont="1" applyFill="1" applyBorder="1" applyAlignment="1" applyProtection="1">
      <alignment horizontal="center" vertical="center"/>
      <protection/>
    </xf>
    <xf numFmtId="0" fontId="0" fillId="0" borderId="0" xfId="0" applyAlignment="1">
      <alignment/>
    </xf>
    <xf numFmtId="0" fontId="4" fillId="0" borderId="33" xfId="0" applyFont="1" applyFill="1" applyBorder="1" applyAlignment="1" applyProtection="1">
      <alignment horizontal="center" vertical="center" wrapText="1"/>
      <protection locked="0"/>
    </xf>
    <xf numFmtId="0" fontId="4" fillId="0" borderId="34" xfId="0" applyFont="1" applyFill="1" applyBorder="1" applyAlignment="1" applyProtection="1">
      <alignment horizontal="center" vertical="center" wrapText="1"/>
      <protection locked="0"/>
    </xf>
    <xf numFmtId="0" fontId="4" fillId="0" borderId="35" xfId="0" applyFont="1" applyFill="1" applyBorder="1" applyAlignment="1" applyProtection="1">
      <alignment horizontal="center" vertical="center"/>
      <protection locked="0"/>
    </xf>
    <xf numFmtId="0" fontId="4" fillId="0" borderId="36" xfId="0"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wrapText="1"/>
      <protection locked="0"/>
    </xf>
    <xf numFmtId="0" fontId="4" fillId="0" borderId="36" xfId="0" applyFont="1" applyFill="1" applyBorder="1" applyAlignment="1" applyProtection="1">
      <alignment horizontal="center" vertical="center" wrapText="1"/>
      <protection locked="0"/>
    </xf>
    <xf numFmtId="0" fontId="51" fillId="38" borderId="37" xfId="0" applyFont="1" applyFill="1" applyBorder="1" applyAlignment="1">
      <alignment horizontal="center" vertical="center" wrapText="1"/>
    </xf>
    <xf numFmtId="0" fontId="51" fillId="38" borderId="0" xfId="0" applyFont="1" applyFill="1" applyBorder="1" applyAlignment="1">
      <alignment horizontal="center" vertical="center" wrapText="1"/>
    </xf>
    <xf numFmtId="0" fontId="51" fillId="38" borderId="38" xfId="0" applyFont="1" applyFill="1" applyBorder="1" applyAlignment="1">
      <alignment horizontal="center" vertical="center" wrapText="1"/>
    </xf>
    <xf numFmtId="0" fontId="52" fillId="39" borderId="37" xfId="0" applyFont="1" applyFill="1" applyBorder="1" applyAlignment="1">
      <alignment horizontal="left" vertical="top" wrapText="1"/>
    </xf>
    <xf numFmtId="0" fontId="52" fillId="39" borderId="0" xfId="0" applyFont="1" applyFill="1" applyBorder="1" applyAlignment="1">
      <alignment horizontal="left" vertical="top" wrapText="1"/>
    </xf>
    <xf numFmtId="0" fontId="52" fillId="39" borderId="38" xfId="0" applyFont="1" applyFill="1" applyBorder="1" applyAlignment="1">
      <alignment horizontal="left" vertical="top" wrapText="1"/>
    </xf>
    <xf numFmtId="0" fontId="52" fillId="40" borderId="37" xfId="0" applyFont="1" applyFill="1" applyBorder="1" applyAlignment="1">
      <alignment horizontal="left" vertical="top" wrapText="1"/>
    </xf>
    <xf numFmtId="0" fontId="52" fillId="40" borderId="0" xfId="0" applyFont="1" applyFill="1" applyBorder="1" applyAlignment="1">
      <alignment horizontal="left" vertical="top" wrapText="1"/>
    </xf>
    <xf numFmtId="0" fontId="52" fillId="40" borderId="38" xfId="0" applyFont="1" applyFill="1" applyBorder="1" applyAlignment="1">
      <alignment horizontal="left" vertical="top" wrapText="1"/>
    </xf>
    <xf numFmtId="0" fontId="52" fillId="41" borderId="37" xfId="0" applyFont="1" applyFill="1" applyBorder="1" applyAlignment="1">
      <alignment horizontal="left" vertical="top" wrapText="1"/>
    </xf>
    <xf numFmtId="0" fontId="52" fillId="41" borderId="0" xfId="0" applyFont="1" applyFill="1" applyBorder="1" applyAlignment="1">
      <alignment horizontal="left" vertical="top" wrapText="1"/>
    </xf>
    <xf numFmtId="0" fontId="52" fillId="41" borderId="38" xfId="0" applyFont="1" applyFill="1" applyBorder="1" applyAlignment="1">
      <alignment horizontal="left" vertical="top" wrapText="1"/>
    </xf>
    <xf numFmtId="0" fontId="3" fillId="33" borderId="11" xfId="0" applyFont="1" applyFill="1" applyBorder="1" applyAlignment="1" applyProtection="1">
      <alignment horizontal="center" vertical="center"/>
      <protection/>
    </xf>
    <xf numFmtId="0" fontId="3" fillId="33" borderId="39" xfId="0" applyFont="1" applyFill="1" applyBorder="1" applyAlignment="1" applyProtection="1">
      <alignment horizontal="center" vertical="center"/>
      <protection/>
    </xf>
    <xf numFmtId="0" fontId="1" fillId="33" borderId="40" xfId="0" applyFont="1" applyFill="1" applyBorder="1" applyAlignment="1" applyProtection="1">
      <alignment horizontal="center" vertical="center"/>
      <protection/>
    </xf>
    <xf numFmtId="0" fontId="1" fillId="33" borderId="0" xfId="0" applyFont="1" applyFill="1" applyBorder="1" applyAlignment="1" applyProtection="1">
      <alignment horizontal="center"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X51010"/>
  <sheetViews>
    <sheetView tabSelected="1" zoomScale="80" zoomScaleNormal="80" zoomScaleSheetLayoutView="70" zoomScalePageLayoutView="0" workbookViewId="0" topLeftCell="A1">
      <pane xSplit="4" ySplit="10" topLeftCell="E11" activePane="bottomRight" state="frozen"/>
      <selection pane="topLeft" activeCell="A1" sqref="A1"/>
      <selection pane="topRight" activeCell="E1" sqref="E1"/>
      <selection pane="bottomLeft" activeCell="A11" sqref="A11"/>
      <selection pane="bottomRight" activeCell="E11" sqref="E11"/>
    </sheetView>
  </sheetViews>
  <sheetFormatPr defaultColWidth="0" defaultRowHeight="12.75"/>
  <cols>
    <col min="1" max="1" width="5.28125" style="0" customWidth="1"/>
    <col min="2" max="2" width="16.57421875" style="0" customWidth="1"/>
    <col min="3" max="3" width="13.00390625" style="0" customWidth="1"/>
    <col min="4" max="4" width="10.421875" style="5" customWidth="1"/>
    <col min="5" max="5" width="40.00390625" style="0" customWidth="1"/>
    <col min="6" max="6" width="38.28125" style="0" customWidth="1"/>
    <col min="7" max="7" width="30.7109375" style="0" customWidth="1"/>
    <col min="8" max="8" width="16.140625" style="0" customWidth="1"/>
    <col min="9" max="9" width="9.57421875" style="6" customWidth="1"/>
    <col min="10" max="10" width="10.28125" style="0" customWidth="1"/>
    <col min="11" max="11" width="16.8515625" style="0" customWidth="1"/>
    <col min="12" max="12" width="13.28125" style="0" customWidth="1"/>
    <col min="13" max="13" width="12.140625" style="0" customWidth="1"/>
    <col min="14" max="15" width="50.57421875" style="12" customWidth="1"/>
    <col min="16" max="16" width="15.7109375" style="10" customWidth="1"/>
    <col min="17" max="18" width="0" style="0" hidden="1" customWidth="1"/>
    <col min="19" max="19" width="26.00390625" style="3" hidden="1" customWidth="1"/>
    <col min="20" max="20" width="35.00390625" style="3" hidden="1" customWidth="1"/>
    <col min="21" max="21" width="18.00390625" style="3" hidden="1" customWidth="1"/>
    <col min="22" max="22" width="31.00390625" style="3" hidden="1" customWidth="1"/>
    <col min="23" max="23" width="25.00390625" style="3" hidden="1" customWidth="1"/>
    <col min="24" max="24" width="26.00390625" style="3" hidden="1" customWidth="1"/>
    <col min="25" max="33" width="9.140625" style="3" hidden="1" customWidth="1"/>
    <col min="34" max="16384" width="8.8515625" style="3" hidden="1" customWidth="1"/>
  </cols>
  <sheetData>
    <row r="1" spans="2:8" ht="12.75">
      <c r="B1" s="1" t="s">
        <v>0</v>
      </c>
      <c r="C1" s="1">
        <v>52</v>
      </c>
      <c r="D1" s="74" t="s">
        <v>1</v>
      </c>
      <c r="E1" s="75"/>
      <c r="F1" s="75"/>
      <c r="G1" s="75"/>
      <c r="H1" s="75"/>
    </row>
    <row r="2" spans="2:8" ht="12.75">
      <c r="B2" s="1" t="s">
        <v>2</v>
      </c>
      <c r="C2" s="1">
        <v>14246</v>
      </c>
      <c r="D2" s="74" t="s">
        <v>3</v>
      </c>
      <c r="E2" s="75"/>
      <c r="F2" s="75"/>
      <c r="G2" s="75"/>
      <c r="H2" s="75"/>
    </row>
    <row r="3" spans="2:3" ht="12.75">
      <c r="B3" s="1" t="s">
        <v>4</v>
      </c>
      <c r="C3" s="1">
        <v>1</v>
      </c>
    </row>
    <row r="4" spans="2:14" ht="12.75">
      <c r="B4" s="1" t="s">
        <v>5</v>
      </c>
      <c r="C4" s="1">
        <v>219</v>
      </c>
      <c r="K4" s="73" t="s">
        <v>222</v>
      </c>
      <c r="L4" s="73"/>
      <c r="M4" s="73"/>
      <c r="N4" s="73"/>
    </row>
    <row r="5" spans="2:14" ht="12.75">
      <c r="B5" s="1" t="s">
        <v>6</v>
      </c>
      <c r="C5" s="2"/>
      <c r="K5" s="73"/>
      <c r="L5" s="73"/>
      <c r="M5" s="73"/>
      <c r="N5" s="73"/>
    </row>
    <row r="6" spans="2:4" ht="12.75">
      <c r="B6" s="1" t="s">
        <v>7</v>
      </c>
      <c r="C6" s="1"/>
      <c r="D6" s="1"/>
    </row>
    <row r="7" ht="12.75"/>
    <row r="8" spans="1:24" ht="12.75">
      <c r="A8" s="1" t="s">
        <v>8</v>
      </c>
      <c r="B8" s="96" t="s">
        <v>9</v>
      </c>
      <c r="C8" s="97"/>
      <c r="D8" s="97"/>
      <c r="E8" s="97"/>
      <c r="F8" s="97"/>
      <c r="G8" s="97"/>
      <c r="H8" s="97"/>
      <c r="I8" s="97"/>
      <c r="J8" s="97"/>
      <c r="K8" s="97"/>
      <c r="L8" s="97"/>
      <c r="M8" s="97"/>
      <c r="P8" s="11"/>
      <c r="S8" s="7"/>
      <c r="T8" s="7"/>
      <c r="U8" s="7"/>
      <c r="V8" s="7"/>
      <c r="W8" s="7"/>
      <c r="X8" s="7"/>
    </row>
    <row r="9" spans="3:24" ht="12.75">
      <c r="C9" s="1">
        <v>4</v>
      </c>
      <c r="D9" s="1">
        <v>8</v>
      </c>
      <c r="E9" s="1">
        <v>12</v>
      </c>
      <c r="F9" s="1">
        <v>16</v>
      </c>
      <c r="G9" s="1">
        <v>20</v>
      </c>
      <c r="H9" s="1">
        <v>24</v>
      </c>
      <c r="I9" s="1">
        <v>28</v>
      </c>
      <c r="J9" s="1">
        <v>32</v>
      </c>
      <c r="K9" s="1">
        <v>36</v>
      </c>
      <c r="L9" s="1">
        <v>40</v>
      </c>
      <c r="M9" s="1">
        <v>44</v>
      </c>
      <c r="S9" s="4">
        <v>48</v>
      </c>
      <c r="T9" s="4">
        <v>52</v>
      </c>
      <c r="U9" s="4">
        <v>56</v>
      </c>
      <c r="V9" s="4">
        <v>60</v>
      </c>
      <c r="W9" s="4">
        <v>64</v>
      </c>
      <c r="X9" s="4">
        <v>68</v>
      </c>
    </row>
    <row r="10" spans="1:24" s="53" customFormat="1" ht="93" customHeight="1" thickBot="1">
      <c r="A10" s="51"/>
      <c r="B10" s="51"/>
      <c r="C10" s="52" t="s">
        <v>10</v>
      </c>
      <c r="D10" s="52" t="s">
        <v>11</v>
      </c>
      <c r="E10" s="52" t="s">
        <v>12</v>
      </c>
      <c r="F10" s="52" t="s">
        <v>13</v>
      </c>
      <c r="G10" s="52" t="s">
        <v>14</v>
      </c>
      <c r="H10" s="52" t="s">
        <v>15</v>
      </c>
      <c r="I10" s="52" t="s">
        <v>16</v>
      </c>
      <c r="J10" s="52" t="s">
        <v>17</v>
      </c>
      <c r="K10" s="52" t="s">
        <v>18</v>
      </c>
      <c r="L10" s="52" t="s">
        <v>19</v>
      </c>
      <c r="M10" s="52" t="s">
        <v>20</v>
      </c>
      <c r="N10" s="9" t="s">
        <v>214</v>
      </c>
      <c r="O10" s="9" t="s">
        <v>223</v>
      </c>
      <c r="P10" s="9" t="s">
        <v>205</v>
      </c>
      <c r="S10" s="8" t="s">
        <v>194</v>
      </c>
      <c r="T10" s="8" t="s">
        <v>195</v>
      </c>
      <c r="U10" s="54" t="s">
        <v>21</v>
      </c>
      <c r="V10" s="54" t="s">
        <v>22</v>
      </c>
      <c r="W10" s="54" t="s">
        <v>23</v>
      </c>
      <c r="X10" s="54" t="s">
        <v>24</v>
      </c>
    </row>
    <row r="11" spans="1:24" s="22" customFormat="1" ht="306" customHeight="1" thickBot="1">
      <c r="A11" s="14">
        <v>1</v>
      </c>
      <c r="B11" s="15" t="s">
        <v>25</v>
      </c>
      <c r="C11" s="16" t="s">
        <v>82</v>
      </c>
      <c r="D11" s="17" t="s">
        <v>56</v>
      </c>
      <c r="E11" s="18" t="s">
        <v>162</v>
      </c>
      <c r="F11" s="18" t="s">
        <v>92</v>
      </c>
      <c r="G11" s="18" t="s">
        <v>196</v>
      </c>
      <c r="H11" s="18" t="s">
        <v>178</v>
      </c>
      <c r="I11" s="19">
        <v>1</v>
      </c>
      <c r="J11" s="18" t="s">
        <v>133</v>
      </c>
      <c r="K11" s="20" t="s">
        <v>134</v>
      </c>
      <c r="L11" s="21">
        <v>41791</v>
      </c>
      <c r="M11" s="21">
        <v>41882</v>
      </c>
      <c r="N11" s="67" t="s">
        <v>215</v>
      </c>
      <c r="O11" s="67" t="s">
        <v>215</v>
      </c>
      <c r="P11" s="56">
        <v>1</v>
      </c>
      <c r="S11" s="23" t="s">
        <v>26</v>
      </c>
      <c r="T11" s="24" t="s">
        <v>26</v>
      </c>
      <c r="U11" s="24" t="s">
        <v>26</v>
      </c>
      <c r="V11" s="24" t="s">
        <v>26</v>
      </c>
      <c r="W11" s="24" t="s">
        <v>26</v>
      </c>
      <c r="X11" s="25" t="s">
        <v>26</v>
      </c>
    </row>
    <row r="12" spans="1:24" s="22" customFormat="1" ht="270" customHeight="1" thickBot="1">
      <c r="A12" s="14">
        <v>2</v>
      </c>
      <c r="B12" s="15" t="s">
        <v>32</v>
      </c>
      <c r="C12" s="16" t="s">
        <v>82</v>
      </c>
      <c r="D12" s="17" t="s">
        <v>57</v>
      </c>
      <c r="E12" s="18" t="s">
        <v>94</v>
      </c>
      <c r="F12" s="18" t="s">
        <v>93</v>
      </c>
      <c r="G12" s="18" t="s">
        <v>179</v>
      </c>
      <c r="H12" s="18" t="s">
        <v>160</v>
      </c>
      <c r="I12" s="19">
        <v>1</v>
      </c>
      <c r="J12" s="18" t="s">
        <v>161</v>
      </c>
      <c r="K12" s="20" t="s">
        <v>142</v>
      </c>
      <c r="L12" s="21">
        <v>41791</v>
      </c>
      <c r="M12" s="21">
        <v>41882</v>
      </c>
      <c r="N12" s="13" t="s">
        <v>217</v>
      </c>
      <c r="O12" s="13" t="s">
        <v>217</v>
      </c>
      <c r="P12" s="56">
        <v>1</v>
      </c>
      <c r="S12" s="23" t="s">
        <v>26</v>
      </c>
      <c r="T12" s="24" t="s">
        <v>26</v>
      </c>
      <c r="U12" s="24" t="s">
        <v>26</v>
      </c>
      <c r="V12" s="24" t="s">
        <v>26</v>
      </c>
      <c r="W12" s="24" t="s">
        <v>26</v>
      </c>
      <c r="X12" s="25" t="s">
        <v>26</v>
      </c>
    </row>
    <row r="13" spans="1:24" s="22" customFormat="1" ht="167.25" customHeight="1" thickBot="1">
      <c r="A13" s="14">
        <v>3</v>
      </c>
      <c r="B13" s="15" t="s">
        <v>33</v>
      </c>
      <c r="C13" s="26" t="s">
        <v>82</v>
      </c>
      <c r="D13" s="27" t="s">
        <v>58</v>
      </c>
      <c r="E13" s="26" t="s">
        <v>95</v>
      </c>
      <c r="F13" s="26" t="s">
        <v>96</v>
      </c>
      <c r="G13" s="26" t="s">
        <v>174</v>
      </c>
      <c r="H13" s="26" t="s">
        <v>177</v>
      </c>
      <c r="I13" s="28">
        <v>1</v>
      </c>
      <c r="J13" s="26" t="s">
        <v>141</v>
      </c>
      <c r="K13" s="29" t="s">
        <v>200</v>
      </c>
      <c r="L13" s="30">
        <v>41791</v>
      </c>
      <c r="M13" s="30">
        <v>41973</v>
      </c>
      <c r="N13" s="68" t="s">
        <v>216</v>
      </c>
      <c r="O13" s="68" t="s">
        <v>216</v>
      </c>
      <c r="P13" s="56">
        <v>1</v>
      </c>
      <c r="S13" s="23" t="s">
        <v>26</v>
      </c>
      <c r="T13" s="24" t="s">
        <v>26</v>
      </c>
      <c r="U13" s="24" t="s">
        <v>26</v>
      </c>
      <c r="V13" s="24" t="s">
        <v>26</v>
      </c>
      <c r="W13" s="24" t="s">
        <v>26</v>
      </c>
      <c r="X13" s="25" t="s">
        <v>26</v>
      </c>
    </row>
    <row r="14" spans="1:24" s="22" customFormat="1" ht="126" customHeight="1" thickBot="1">
      <c r="A14" s="94">
        <v>4</v>
      </c>
      <c r="B14" s="15" t="s">
        <v>34</v>
      </c>
      <c r="C14" s="76" t="s">
        <v>82</v>
      </c>
      <c r="D14" s="78" t="s">
        <v>59</v>
      </c>
      <c r="E14" s="80" t="s">
        <v>97</v>
      </c>
      <c r="F14" s="80" t="s">
        <v>98</v>
      </c>
      <c r="G14" s="31" t="s">
        <v>164</v>
      </c>
      <c r="H14" s="31" t="s">
        <v>135</v>
      </c>
      <c r="I14" s="32">
        <v>1</v>
      </c>
      <c r="J14" s="31" t="s">
        <v>131</v>
      </c>
      <c r="K14" s="33" t="s">
        <v>137</v>
      </c>
      <c r="L14" s="34">
        <v>41785</v>
      </c>
      <c r="M14" s="55">
        <v>41820</v>
      </c>
      <c r="N14" s="69" t="s">
        <v>216</v>
      </c>
      <c r="O14" s="69" t="s">
        <v>216</v>
      </c>
      <c r="P14" s="56">
        <v>1</v>
      </c>
      <c r="S14" s="23" t="s">
        <v>26</v>
      </c>
      <c r="T14" s="24" t="s">
        <v>26</v>
      </c>
      <c r="U14" s="24" t="s">
        <v>26</v>
      </c>
      <c r="V14" s="24" t="s">
        <v>26</v>
      </c>
      <c r="W14" s="24" t="s">
        <v>26</v>
      </c>
      <c r="X14" s="25" t="s">
        <v>26</v>
      </c>
    </row>
    <row r="15" spans="1:24" s="22" customFormat="1" ht="166.5" customHeight="1" thickBot="1">
      <c r="A15" s="95"/>
      <c r="B15" s="15"/>
      <c r="C15" s="77"/>
      <c r="D15" s="79"/>
      <c r="E15" s="81"/>
      <c r="F15" s="81"/>
      <c r="G15" s="35" t="s">
        <v>163</v>
      </c>
      <c r="H15" s="35" t="s">
        <v>136</v>
      </c>
      <c r="I15" s="36">
        <v>1</v>
      </c>
      <c r="J15" s="35" t="s">
        <v>131</v>
      </c>
      <c r="K15" s="37" t="s">
        <v>137</v>
      </c>
      <c r="L15" s="38">
        <v>41820</v>
      </c>
      <c r="M15" s="39">
        <v>42004</v>
      </c>
      <c r="N15" s="70" t="s">
        <v>216</v>
      </c>
      <c r="O15" s="70" t="s">
        <v>216</v>
      </c>
      <c r="P15" s="56">
        <v>1</v>
      </c>
      <c r="S15" s="23"/>
      <c r="T15" s="24"/>
      <c r="U15" s="24"/>
      <c r="V15" s="24"/>
      <c r="W15" s="24"/>
      <c r="X15" s="25"/>
    </row>
    <row r="16" spans="1:24" s="22" customFormat="1" ht="87" customHeight="1" thickBot="1">
      <c r="A16" s="14">
        <v>5</v>
      </c>
      <c r="B16" s="15" t="s">
        <v>35</v>
      </c>
      <c r="C16" s="16" t="s">
        <v>82</v>
      </c>
      <c r="D16" s="17" t="s">
        <v>60</v>
      </c>
      <c r="E16" s="18" t="s">
        <v>99</v>
      </c>
      <c r="F16" s="18" t="s">
        <v>206</v>
      </c>
      <c r="G16" s="18" t="s">
        <v>138</v>
      </c>
      <c r="H16" s="18" t="s">
        <v>139</v>
      </c>
      <c r="I16" s="19">
        <v>1</v>
      </c>
      <c r="J16" s="18" t="s">
        <v>131</v>
      </c>
      <c r="K16" s="20" t="s">
        <v>140</v>
      </c>
      <c r="L16" s="21">
        <v>41779</v>
      </c>
      <c r="M16" s="21">
        <v>41882</v>
      </c>
      <c r="N16" s="71" t="s">
        <v>216</v>
      </c>
      <c r="O16" s="71" t="s">
        <v>216</v>
      </c>
      <c r="P16" s="56">
        <v>1</v>
      </c>
      <c r="S16" s="23" t="s">
        <v>26</v>
      </c>
      <c r="T16" s="24" t="s">
        <v>26</v>
      </c>
      <c r="U16" s="24" t="s">
        <v>26</v>
      </c>
      <c r="V16" s="24" t="s">
        <v>26</v>
      </c>
      <c r="W16" s="24" t="s">
        <v>26</v>
      </c>
      <c r="X16" s="25" t="s">
        <v>26</v>
      </c>
    </row>
    <row r="17" spans="1:24" s="22" customFormat="1" ht="231" customHeight="1" thickBot="1">
      <c r="A17" s="14">
        <v>6</v>
      </c>
      <c r="B17" s="15" t="s">
        <v>36</v>
      </c>
      <c r="C17" s="16" t="s">
        <v>82</v>
      </c>
      <c r="D17" s="17" t="s">
        <v>61</v>
      </c>
      <c r="E17" s="18" t="s">
        <v>83</v>
      </c>
      <c r="F17" s="18" t="s">
        <v>100</v>
      </c>
      <c r="G17" s="18" t="s">
        <v>183</v>
      </c>
      <c r="H17" s="18" t="s">
        <v>180</v>
      </c>
      <c r="I17" s="19">
        <v>1</v>
      </c>
      <c r="J17" s="18" t="s">
        <v>156</v>
      </c>
      <c r="K17" s="20" t="s">
        <v>143</v>
      </c>
      <c r="L17" s="21">
        <v>41974</v>
      </c>
      <c r="M17" s="21">
        <v>42004</v>
      </c>
      <c r="N17" s="71" t="s">
        <v>216</v>
      </c>
      <c r="O17" s="71" t="s">
        <v>216</v>
      </c>
      <c r="P17" s="56">
        <v>1</v>
      </c>
      <c r="S17" s="23" t="s">
        <v>26</v>
      </c>
      <c r="T17" s="24" t="s">
        <v>26</v>
      </c>
      <c r="U17" s="24" t="s">
        <v>26</v>
      </c>
      <c r="V17" s="24" t="s">
        <v>26</v>
      </c>
      <c r="W17" s="24" t="s">
        <v>26</v>
      </c>
      <c r="X17" s="25" t="s">
        <v>26</v>
      </c>
    </row>
    <row r="18" spans="1:24" s="22" customFormat="1" ht="164.25" customHeight="1" thickBot="1">
      <c r="A18" s="14">
        <v>7</v>
      </c>
      <c r="B18" s="15" t="s">
        <v>37</v>
      </c>
      <c r="C18" s="16" t="s">
        <v>82</v>
      </c>
      <c r="D18" s="17" t="s">
        <v>62</v>
      </c>
      <c r="E18" s="18" t="s">
        <v>84</v>
      </c>
      <c r="F18" s="18" t="s">
        <v>100</v>
      </c>
      <c r="G18" s="18" t="s">
        <v>184</v>
      </c>
      <c r="H18" s="18" t="s">
        <v>188</v>
      </c>
      <c r="I18" s="19">
        <v>1</v>
      </c>
      <c r="J18" s="18" t="s">
        <v>189</v>
      </c>
      <c r="K18" s="20" t="s">
        <v>190</v>
      </c>
      <c r="L18" s="21">
        <v>41883</v>
      </c>
      <c r="M18" s="21">
        <v>42004</v>
      </c>
      <c r="N18" s="71" t="s">
        <v>216</v>
      </c>
      <c r="O18" s="71" t="s">
        <v>216</v>
      </c>
      <c r="P18" s="56">
        <v>1</v>
      </c>
      <c r="S18" s="23" t="s">
        <v>26</v>
      </c>
      <c r="T18" s="24" t="s">
        <v>26</v>
      </c>
      <c r="U18" s="24" t="s">
        <v>26</v>
      </c>
      <c r="V18" s="24" t="s">
        <v>26</v>
      </c>
      <c r="W18" s="24" t="s">
        <v>26</v>
      </c>
      <c r="X18" s="25" t="s">
        <v>26</v>
      </c>
    </row>
    <row r="19" spans="1:24" s="22" customFormat="1" ht="200.25" customHeight="1" thickBot="1">
      <c r="A19" s="14">
        <v>8</v>
      </c>
      <c r="B19" s="15" t="s">
        <v>38</v>
      </c>
      <c r="C19" s="16" t="s">
        <v>82</v>
      </c>
      <c r="D19" s="17" t="s">
        <v>63</v>
      </c>
      <c r="E19" s="18" t="s">
        <v>101</v>
      </c>
      <c r="F19" s="18" t="s">
        <v>102</v>
      </c>
      <c r="G19" s="18" t="s">
        <v>181</v>
      </c>
      <c r="H19" s="18" t="s">
        <v>144</v>
      </c>
      <c r="I19" s="19">
        <v>1</v>
      </c>
      <c r="J19" s="18" t="s">
        <v>131</v>
      </c>
      <c r="K19" s="20" t="s">
        <v>145</v>
      </c>
      <c r="L19" s="21">
        <v>41791</v>
      </c>
      <c r="M19" s="21">
        <v>41882</v>
      </c>
      <c r="N19" s="71" t="s">
        <v>216</v>
      </c>
      <c r="O19" s="71" t="s">
        <v>216</v>
      </c>
      <c r="P19" s="56">
        <v>1</v>
      </c>
      <c r="S19" s="23" t="s">
        <v>26</v>
      </c>
      <c r="T19" s="24" t="s">
        <v>26</v>
      </c>
      <c r="U19" s="24" t="s">
        <v>26</v>
      </c>
      <c r="V19" s="24" t="s">
        <v>26</v>
      </c>
      <c r="W19" s="24" t="s">
        <v>26</v>
      </c>
      <c r="X19" s="25" t="s">
        <v>26</v>
      </c>
    </row>
    <row r="20" spans="1:24" s="22" customFormat="1" ht="223.5" customHeight="1" thickBot="1">
      <c r="A20" s="14">
        <v>9</v>
      </c>
      <c r="B20" s="15" t="s">
        <v>39</v>
      </c>
      <c r="C20" s="16" t="s">
        <v>82</v>
      </c>
      <c r="D20" s="17" t="s">
        <v>64</v>
      </c>
      <c r="E20" s="18" t="s">
        <v>85</v>
      </c>
      <c r="F20" s="18" t="s">
        <v>102</v>
      </c>
      <c r="G20" s="18" t="s">
        <v>196</v>
      </c>
      <c r="H20" s="18" t="s">
        <v>178</v>
      </c>
      <c r="I20" s="19">
        <v>1</v>
      </c>
      <c r="J20" s="18" t="s">
        <v>133</v>
      </c>
      <c r="K20" s="20" t="s">
        <v>134</v>
      </c>
      <c r="L20" s="21">
        <v>41791</v>
      </c>
      <c r="M20" s="21">
        <v>41882</v>
      </c>
      <c r="N20" s="71" t="s">
        <v>216</v>
      </c>
      <c r="O20" s="71" t="s">
        <v>216</v>
      </c>
      <c r="P20" s="56">
        <v>1</v>
      </c>
      <c r="S20" s="23" t="s">
        <v>26</v>
      </c>
      <c r="T20" s="24" t="s">
        <v>26</v>
      </c>
      <c r="U20" s="24" t="s">
        <v>26</v>
      </c>
      <c r="V20" s="24" t="s">
        <v>26</v>
      </c>
      <c r="W20" s="24" t="s">
        <v>26</v>
      </c>
      <c r="X20" s="25" t="s">
        <v>26</v>
      </c>
    </row>
    <row r="21" spans="1:24" s="22" customFormat="1" ht="147" thickBot="1">
      <c r="A21" s="14">
        <v>10</v>
      </c>
      <c r="B21" s="15" t="s">
        <v>40</v>
      </c>
      <c r="C21" s="16" t="s">
        <v>82</v>
      </c>
      <c r="D21" s="17" t="s">
        <v>65</v>
      </c>
      <c r="E21" s="18" t="s">
        <v>86</v>
      </c>
      <c r="F21" s="18" t="s">
        <v>103</v>
      </c>
      <c r="G21" s="18" t="s">
        <v>186</v>
      </c>
      <c r="H21" s="18" t="s">
        <v>146</v>
      </c>
      <c r="I21" s="19">
        <v>1</v>
      </c>
      <c r="J21" s="18" t="s">
        <v>155</v>
      </c>
      <c r="K21" s="20" t="s">
        <v>201</v>
      </c>
      <c r="L21" s="21">
        <v>41791</v>
      </c>
      <c r="M21" s="21">
        <v>41882</v>
      </c>
      <c r="N21" s="71" t="s">
        <v>216</v>
      </c>
      <c r="O21" s="71" t="s">
        <v>216</v>
      </c>
      <c r="P21" s="56">
        <v>1</v>
      </c>
      <c r="S21" s="23" t="s">
        <v>26</v>
      </c>
      <c r="T21" s="24" t="s">
        <v>26</v>
      </c>
      <c r="U21" s="24" t="s">
        <v>26</v>
      </c>
      <c r="V21" s="24" t="s">
        <v>26</v>
      </c>
      <c r="W21" s="24" t="s">
        <v>26</v>
      </c>
      <c r="X21" s="25" t="s">
        <v>26</v>
      </c>
    </row>
    <row r="22" spans="1:24" s="22" customFormat="1" ht="188.25" customHeight="1" thickBot="1">
      <c r="A22" s="14">
        <v>11</v>
      </c>
      <c r="B22" s="15" t="s">
        <v>41</v>
      </c>
      <c r="C22" s="16" t="s">
        <v>82</v>
      </c>
      <c r="D22" s="17" t="s">
        <v>66</v>
      </c>
      <c r="E22" s="18" t="s">
        <v>87</v>
      </c>
      <c r="F22" s="18" t="s">
        <v>104</v>
      </c>
      <c r="G22" s="18" t="s">
        <v>147</v>
      </c>
      <c r="H22" s="18" t="s">
        <v>148</v>
      </c>
      <c r="I22" s="19">
        <v>1</v>
      </c>
      <c r="J22" s="18" t="s">
        <v>131</v>
      </c>
      <c r="K22" s="20" t="s">
        <v>191</v>
      </c>
      <c r="L22" s="21">
        <v>41779</v>
      </c>
      <c r="M22" s="21">
        <v>41973</v>
      </c>
      <c r="N22" s="71" t="s">
        <v>216</v>
      </c>
      <c r="O22" s="71" t="s">
        <v>216</v>
      </c>
      <c r="P22" s="56">
        <v>1</v>
      </c>
      <c r="S22" s="23" t="s">
        <v>26</v>
      </c>
      <c r="T22" s="24" t="s">
        <v>26</v>
      </c>
      <c r="U22" s="24" t="s">
        <v>26</v>
      </c>
      <c r="V22" s="24" t="s">
        <v>26</v>
      </c>
      <c r="W22" s="24" t="s">
        <v>26</v>
      </c>
      <c r="X22" s="25" t="s">
        <v>26</v>
      </c>
    </row>
    <row r="23" spans="1:24" s="22" customFormat="1" ht="365.25" customHeight="1" thickBot="1">
      <c r="A23" s="14">
        <v>12</v>
      </c>
      <c r="B23" s="15" t="s">
        <v>42</v>
      </c>
      <c r="C23" s="16" t="s">
        <v>82</v>
      </c>
      <c r="D23" s="17" t="s">
        <v>67</v>
      </c>
      <c r="E23" s="18" t="s">
        <v>105</v>
      </c>
      <c r="F23" s="18" t="s">
        <v>106</v>
      </c>
      <c r="G23" s="18" t="s">
        <v>165</v>
      </c>
      <c r="H23" s="18" t="s">
        <v>150</v>
      </c>
      <c r="I23" s="19">
        <v>1</v>
      </c>
      <c r="J23" s="18" t="s">
        <v>192</v>
      </c>
      <c r="K23" s="20" t="s">
        <v>202</v>
      </c>
      <c r="L23" s="21">
        <v>41791</v>
      </c>
      <c r="M23" s="21">
        <v>42004</v>
      </c>
      <c r="N23" s="13" t="s">
        <v>219</v>
      </c>
      <c r="O23" s="13" t="s">
        <v>224</v>
      </c>
      <c r="P23" s="72">
        <v>0.7</v>
      </c>
      <c r="S23" s="23" t="s">
        <v>26</v>
      </c>
      <c r="T23" s="24" t="s">
        <v>26</v>
      </c>
      <c r="U23" s="24" t="s">
        <v>26</v>
      </c>
      <c r="V23" s="24" t="s">
        <v>26</v>
      </c>
      <c r="W23" s="24" t="s">
        <v>26</v>
      </c>
      <c r="X23" s="25" t="s">
        <v>26</v>
      </c>
    </row>
    <row r="24" spans="1:24" s="22" customFormat="1" ht="409.5" customHeight="1" thickBot="1">
      <c r="A24" s="14">
        <v>13</v>
      </c>
      <c r="B24" s="15" t="s">
        <v>43</v>
      </c>
      <c r="C24" s="16" t="s">
        <v>82</v>
      </c>
      <c r="D24" s="17" t="s">
        <v>68</v>
      </c>
      <c r="E24" s="18" t="s">
        <v>88</v>
      </c>
      <c r="F24" s="18" t="s">
        <v>107</v>
      </c>
      <c r="G24" s="18" t="s">
        <v>165</v>
      </c>
      <c r="H24" s="18" t="s">
        <v>150</v>
      </c>
      <c r="I24" s="19">
        <v>1</v>
      </c>
      <c r="J24" s="18" t="s">
        <v>157</v>
      </c>
      <c r="K24" s="20" t="s">
        <v>202</v>
      </c>
      <c r="L24" s="21">
        <v>41791</v>
      </c>
      <c r="M24" s="21">
        <v>42004</v>
      </c>
      <c r="N24" s="13" t="s">
        <v>218</v>
      </c>
      <c r="O24" s="13" t="s">
        <v>224</v>
      </c>
      <c r="P24" s="72">
        <v>0.66</v>
      </c>
      <c r="S24" s="23" t="s">
        <v>26</v>
      </c>
      <c r="T24" s="24" t="s">
        <v>26</v>
      </c>
      <c r="U24" s="24" t="s">
        <v>26</v>
      </c>
      <c r="V24" s="24" t="s">
        <v>26</v>
      </c>
      <c r="W24" s="24" t="s">
        <v>26</v>
      </c>
      <c r="X24" s="25" t="s">
        <v>26</v>
      </c>
    </row>
    <row r="25" spans="1:24" s="22" customFormat="1" ht="214.5" customHeight="1" thickBot="1">
      <c r="A25" s="14">
        <v>14</v>
      </c>
      <c r="B25" s="15" t="s">
        <v>44</v>
      </c>
      <c r="C25" s="16" t="s">
        <v>82</v>
      </c>
      <c r="D25" s="17" t="s">
        <v>69</v>
      </c>
      <c r="E25" s="18" t="s">
        <v>89</v>
      </c>
      <c r="F25" s="18" t="s">
        <v>108</v>
      </c>
      <c r="G25" s="18" t="s">
        <v>151</v>
      </c>
      <c r="H25" s="18" t="s">
        <v>152</v>
      </c>
      <c r="I25" s="19">
        <v>1</v>
      </c>
      <c r="J25" s="40" t="s">
        <v>158</v>
      </c>
      <c r="K25" s="20" t="s">
        <v>153</v>
      </c>
      <c r="L25" s="21">
        <v>41791</v>
      </c>
      <c r="M25" s="21">
        <v>41882</v>
      </c>
      <c r="N25" s="71" t="s">
        <v>216</v>
      </c>
      <c r="O25" s="71" t="s">
        <v>216</v>
      </c>
      <c r="P25" s="56">
        <v>1</v>
      </c>
      <c r="S25" s="23" t="s">
        <v>26</v>
      </c>
      <c r="T25" s="24" t="s">
        <v>26</v>
      </c>
      <c r="U25" s="24" t="s">
        <v>26</v>
      </c>
      <c r="V25" s="24" t="s">
        <v>26</v>
      </c>
      <c r="W25" s="24" t="s">
        <v>26</v>
      </c>
      <c r="X25" s="25" t="s">
        <v>26</v>
      </c>
    </row>
    <row r="26" spans="1:24" s="22" customFormat="1" ht="252.75" customHeight="1" thickBot="1">
      <c r="A26" s="14">
        <v>15</v>
      </c>
      <c r="B26" s="15" t="s">
        <v>45</v>
      </c>
      <c r="C26" s="41" t="s">
        <v>82</v>
      </c>
      <c r="D26" s="17" t="s">
        <v>70</v>
      </c>
      <c r="E26" s="40" t="s">
        <v>109</v>
      </c>
      <c r="F26" s="40" t="s">
        <v>110</v>
      </c>
      <c r="G26" s="18" t="s">
        <v>197</v>
      </c>
      <c r="H26" s="18" t="s">
        <v>182</v>
      </c>
      <c r="I26" s="19">
        <v>1</v>
      </c>
      <c r="J26" s="18" t="s">
        <v>158</v>
      </c>
      <c r="K26" s="20" t="s">
        <v>199</v>
      </c>
      <c r="L26" s="21">
        <v>41791</v>
      </c>
      <c r="M26" s="21">
        <v>42004</v>
      </c>
      <c r="N26" s="71" t="s">
        <v>216</v>
      </c>
      <c r="O26" s="71" t="s">
        <v>216</v>
      </c>
      <c r="P26" s="56">
        <v>1</v>
      </c>
      <c r="S26" s="23" t="s">
        <v>26</v>
      </c>
      <c r="T26" s="24" t="s">
        <v>26</v>
      </c>
      <c r="U26" s="24" t="s">
        <v>26</v>
      </c>
      <c r="V26" s="24" t="s">
        <v>26</v>
      </c>
      <c r="W26" s="24" t="s">
        <v>26</v>
      </c>
      <c r="X26" s="25" t="s">
        <v>26</v>
      </c>
    </row>
    <row r="27" spans="1:24" s="22" customFormat="1" ht="225" customHeight="1" thickBot="1">
      <c r="A27" s="14">
        <v>16</v>
      </c>
      <c r="B27" s="15" t="s">
        <v>46</v>
      </c>
      <c r="C27" s="26" t="s">
        <v>82</v>
      </c>
      <c r="D27" s="27" t="s">
        <v>71</v>
      </c>
      <c r="E27" s="26" t="s">
        <v>90</v>
      </c>
      <c r="F27" s="26" t="s">
        <v>111</v>
      </c>
      <c r="G27" s="26" t="s">
        <v>185</v>
      </c>
      <c r="H27" s="26" t="s">
        <v>180</v>
      </c>
      <c r="I27" s="28">
        <v>1</v>
      </c>
      <c r="J27" s="26" t="s">
        <v>156</v>
      </c>
      <c r="K27" s="29" t="s">
        <v>143</v>
      </c>
      <c r="L27" s="30">
        <v>41974</v>
      </c>
      <c r="M27" s="30">
        <v>42004</v>
      </c>
      <c r="N27" s="71" t="s">
        <v>216</v>
      </c>
      <c r="O27" s="71" t="s">
        <v>216</v>
      </c>
      <c r="P27" s="56">
        <v>1</v>
      </c>
      <c r="S27" s="23" t="s">
        <v>26</v>
      </c>
      <c r="T27" s="24" t="s">
        <v>26</v>
      </c>
      <c r="U27" s="24" t="s">
        <v>26</v>
      </c>
      <c r="V27" s="24" t="s">
        <v>26</v>
      </c>
      <c r="W27" s="24" t="s">
        <v>26</v>
      </c>
      <c r="X27" s="25" t="s">
        <v>26</v>
      </c>
    </row>
    <row r="28" spans="1:24" s="22" customFormat="1" ht="145.5" customHeight="1" thickBot="1">
      <c r="A28" s="14">
        <v>17</v>
      </c>
      <c r="B28" s="15" t="s">
        <v>47</v>
      </c>
      <c r="C28" s="16" t="s">
        <v>82</v>
      </c>
      <c r="D28" s="17" t="s">
        <v>72</v>
      </c>
      <c r="E28" s="18" t="s">
        <v>112</v>
      </c>
      <c r="F28" s="18" t="s">
        <v>102</v>
      </c>
      <c r="G28" s="18" t="s">
        <v>187</v>
      </c>
      <c r="H28" s="18" t="s">
        <v>144</v>
      </c>
      <c r="I28" s="19">
        <v>1</v>
      </c>
      <c r="J28" s="18" t="s">
        <v>131</v>
      </c>
      <c r="K28" s="20" t="s">
        <v>145</v>
      </c>
      <c r="L28" s="21">
        <v>41791</v>
      </c>
      <c r="M28" s="21">
        <v>41882</v>
      </c>
      <c r="N28" s="71" t="s">
        <v>216</v>
      </c>
      <c r="O28" s="71" t="s">
        <v>216</v>
      </c>
      <c r="P28" s="56">
        <v>1</v>
      </c>
      <c r="S28" s="23" t="s">
        <v>26</v>
      </c>
      <c r="T28" s="24" t="s">
        <v>26</v>
      </c>
      <c r="U28" s="24" t="s">
        <v>26</v>
      </c>
      <c r="V28" s="24" t="s">
        <v>26</v>
      </c>
      <c r="W28" s="24" t="s">
        <v>26</v>
      </c>
      <c r="X28" s="25" t="s">
        <v>26</v>
      </c>
    </row>
    <row r="29" spans="1:24" s="22" customFormat="1" ht="179.25" customHeight="1" thickBot="1">
      <c r="A29" s="14">
        <v>18</v>
      </c>
      <c r="B29" s="15" t="s">
        <v>48</v>
      </c>
      <c r="C29" s="16" t="s">
        <v>82</v>
      </c>
      <c r="D29" s="17" t="s">
        <v>73</v>
      </c>
      <c r="E29" s="18" t="s">
        <v>114</v>
      </c>
      <c r="F29" s="18" t="s">
        <v>113</v>
      </c>
      <c r="G29" s="18" t="s">
        <v>175</v>
      </c>
      <c r="H29" s="18" t="s">
        <v>176</v>
      </c>
      <c r="I29" s="19">
        <v>1</v>
      </c>
      <c r="J29" s="18" t="s">
        <v>159</v>
      </c>
      <c r="K29" s="20" t="s">
        <v>154</v>
      </c>
      <c r="L29" s="21">
        <v>41791</v>
      </c>
      <c r="M29" s="21">
        <v>41882</v>
      </c>
      <c r="N29" s="71" t="s">
        <v>216</v>
      </c>
      <c r="O29" s="71" t="s">
        <v>216</v>
      </c>
      <c r="P29" s="56">
        <v>1</v>
      </c>
      <c r="S29" s="23" t="s">
        <v>26</v>
      </c>
      <c r="T29" s="24" t="s">
        <v>26</v>
      </c>
      <c r="U29" s="24" t="s">
        <v>26</v>
      </c>
      <c r="V29" s="24" t="s">
        <v>26</v>
      </c>
      <c r="W29" s="24" t="s">
        <v>26</v>
      </c>
      <c r="X29" s="25" t="s">
        <v>26</v>
      </c>
    </row>
    <row r="30" spans="1:24" s="22" customFormat="1" ht="174.75" customHeight="1" thickBot="1">
      <c r="A30" s="14">
        <v>19</v>
      </c>
      <c r="B30" s="15" t="s">
        <v>49</v>
      </c>
      <c r="C30" s="16" t="s">
        <v>82</v>
      </c>
      <c r="D30" s="17" t="s">
        <v>74</v>
      </c>
      <c r="E30" s="18" t="s">
        <v>115</v>
      </c>
      <c r="F30" s="18" t="s">
        <v>116</v>
      </c>
      <c r="G30" s="18" t="s">
        <v>147</v>
      </c>
      <c r="H30" s="18" t="s">
        <v>148</v>
      </c>
      <c r="I30" s="19">
        <v>1</v>
      </c>
      <c r="J30" s="18" t="s">
        <v>131</v>
      </c>
      <c r="K30" s="20" t="s">
        <v>193</v>
      </c>
      <c r="L30" s="21">
        <v>41779</v>
      </c>
      <c r="M30" s="21">
        <v>41973</v>
      </c>
      <c r="N30" s="71" t="s">
        <v>216</v>
      </c>
      <c r="O30" s="71" t="s">
        <v>216</v>
      </c>
      <c r="P30" s="56">
        <v>1</v>
      </c>
      <c r="S30" s="23" t="s">
        <v>26</v>
      </c>
      <c r="T30" s="24" t="s">
        <v>26</v>
      </c>
      <c r="U30" s="24" t="s">
        <v>26</v>
      </c>
      <c r="V30" s="24" t="s">
        <v>26</v>
      </c>
      <c r="W30" s="24" t="s">
        <v>26</v>
      </c>
      <c r="X30" s="25" t="s">
        <v>26</v>
      </c>
    </row>
    <row r="31" spans="1:24" s="22" customFormat="1" ht="285" customHeight="1" thickBot="1">
      <c r="A31" s="14">
        <v>20</v>
      </c>
      <c r="B31" s="15" t="s">
        <v>50</v>
      </c>
      <c r="C31" s="16" t="s">
        <v>82</v>
      </c>
      <c r="D31" s="17" t="s">
        <v>75</v>
      </c>
      <c r="E31" s="18" t="s">
        <v>117</v>
      </c>
      <c r="F31" s="18" t="s">
        <v>118</v>
      </c>
      <c r="G31" s="18" t="s">
        <v>149</v>
      </c>
      <c r="H31" s="18" t="s">
        <v>150</v>
      </c>
      <c r="I31" s="19">
        <v>1</v>
      </c>
      <c r="J31" s="18" t="s">
        <v>157</v>
      </c>
      <c r="K31" s="20" t="s">
        <v>203</v>
      </c>
      <c r="L31" s="21">
        <v>41791</v>
      </c>
      <c r="M31" s="21">
        <v>42004</v>
      </c>
      <c r="N31" s="13" t="s">
        <v>213</v>
      </c>
      <c r="O31" s="13" t="s">
        <v>224</v>
      </c>
      <c r="P31" s="72">
        <v>0.66</v>
      </c>
      <c r="S31" s="23" t="s">
        <v>26</v>
      </c>
      <c r="T31" s="24" t="s">
        <v>26</v>
      </c>
      <c r="U31" s="24" t="s">
        <v>26</v>
      </c>
      <c r="V31" s="24" t="s">
        <v>26</v>
      </c>
      <c r="W31" s="24" t="s">
        <v>26</v>
      </c>
      <c r="X31" s="25" t="s">
        <v>26</v>
      </c>
    </row>
    <row r="32" spans="1:24" s="22" customFormat="1" ht="113.25" thickBot="1">
      <c r="A32" s="14">
        <v>21</v>
      </c>
      <c r="B32" s="15" t="s">
        <v>51</v>
      </c>
      <c r="C32" s="16" t="s">
        <v>81</v>
      </c>
      <c r="D32" s="17" t="s">
        <v>76</v>
      </c>
      <c r="E32" s="18" t="s">
        <v>119</v>
      </c>
      <c r="F32" s="18" t="s">
        <v>120</v>
      </c>
      <c r="G32" s="18" t="s">
        <v>167</v>
      </c>
      <c r="H32" s="18" t="s">
        <v>128</v>
      </c>
      <c r="I32" s="42">
        <v>1</v>
      </c>
      <c r="J32" s="18" t="s">
        <v>168</v>
      </c>
      <c r="K32" s="20" t="s">
        <v>169</v>
      </c>
      <c r="L32" s="21">
        <v>41791</v>
      </c>
      <c r="M32" s="21">
        <v>41850</v>
      </c>
      <c r="N32" s="71" t="s">
        <v>216</v>
      </c>
      <c r="O32" s="71" t="s">
        <v>216</v>
      </c>
      <c r="P32" s="56">
        <v>1</v>
      </c>
      <c r="S32" s="23" t="s">
        <v>26</v>
      </c>
      <c r="T32" s="24" t="s">
        <v>26</v>
      </c>
      <c r="U32" s="24" t="s">
        <v>26</v>
      </c>
      <c r="V32" s="24" t="s">
        <v>26</v>
      </c>
      <c r="W32" s="24" t="s">
        <v>26</v>
      </c>
      <c r="X32" s="25" t="s">
        <v>26</v>
      </c>
    </row>
    <row r="33" spans="1:24" s="22" customFormat="1" ht="203.25" thickBot="1">
      <c r="A33" s="14">
        <v>22</v>
      </c>
      <c r="B33" s="15" t="s">
        <v>52</v>
      </c>
      <c r="C33" s="16" t="s">
        <v>81</v>
      </c>
      <c r="D33" s="17" t="s">
        <v>77</v>
      </c>
      <c r="E33" s="18" t="s">
        <v>91</v>
      </c>
      <c r="F33" s="18" t="s">
        <v>121</v>
      </c>
      <c r="G33" s="18" t="s">
        <v>129</v>
      </c>
      <c r="H33" s="18" t="s">
        <v>130</v>
      </c>
      <c r="I33" s="42">
        <v>1</v>
      </c>
      <c r="J33" s="18" t="s">
        <v>131</v>
      </c>
      <c r="K33" s="20" t="s">
        <v>170</v>
      </c>
      <c r="L33" s="21">
        <v>41791</v>
      </c>
      <c r="M33" s="57">
        <v>41820</v>
      </c>
      <c r="N33" s="13" t="s">
        <v>220</v>
      </c>
      <c r="O33" s="13" t="s">
        <v>221</v>
      </c>
      <c r="P33" s="56">
        <v>1</v>
      </c>
      <c r="S33" s="23" t="s">
        <v>26</v>
      </c>
      <c r="T33" s="24" t="s">
        <v>26</v>
      </c>
      <c r="U33" s="24" t="s">
        <v>26</v>
      </c>
      <c r="V33" s="24" t="s">
        <v>26</v>
      </c>
      <c r="W33" s="24" t="s">
        <v>26</v>
      </c>
      <c r="X33" s="25" t="s">
        <v>26</v>
      </c>
    </row>
    <row r="34" spans="1:24" s="22" customFormat="1" ht="294" customHeight="1" thickBot="1">
      <c r="A34" s="14">
        <v>23</v>
      </c>
      <c r="B34" s="15" t="s">
        <v>53</v>
      </c>
      <c r="C34" s="16" t="s">
        <v>81</v>
      </c>
      <c r="D34" s="17" t="s">
        <v>78</v>
      </c>
      <c r="E34" s="18" t="s">
        <v>122</v>
      </c>
      <c r="F34" s="18" t="s">
        <v>123</v>
      </c>
      <c r="G34" s="18" t="s">
        <v>171</v>
      </c>
      <c r="H34" s="18" t="s">
        <v>172</v>
      </c>
      <c r="I34" s="19">
        <v>1</v>
      </c>
      <c r="J34" s="18" t="s">
        <v>166</v>
      </c>
      <c r="K34" s="20" t="s">
        <v>166</v>
      </c>
      <c r="L34" s="21">
        <v>41791</v>
      </c>
      <c r="M34" s="57">
        <v>41835</v>
      </c>
      <c r="N34" s="71" t="s">
        <v>216</v>
      </c>
      <c r="O34" s="71" t="s">
        <v>216</v>
      </c>
      <c r="P34" s="56">
        <v>1</v>
      </c>
      <c r="S34" s="23" t="s">
        <v>26</v>
      </c>
      <c r="T34" s="24" t="s">
        <v>26</v>
      </c>
      <c r="U34" s="24" t="s">
        <v>26</v>
      </c>
      <c r="V34" s="24" t="s">
        <v>26</v>
      </c>
      <c r="W34" s="24" t="s">
        <v>26</v>
      </c>
      <c r="X34" s="25" t="s">
        <v>26</v>
      </c>
    </row>
    <row r="35" spans="1:24" s="22" customFormat="1" ht="361.5" customHeight="1" thickBot="1">
      <c r="A35" s="14">
        <v>24</v>
      </c>
      <c r="B35" s="15" t="s">
        <v>54</v>
      </c>
      <c r="C35" s="16" t="s">
        <v>81</v>
      </c>
      <c r="D35" s="17" t="s">
        <v>79</v>
      </c>
      <c r="E35" s="18" t="s">
        <v>124</v>
      </c>
      <c r="F35" s="18" t="s">
        <v>125</v>
      </c>
      <c r="G35" s="18" t="s">
        <v>171</v>
      </c>
      <c r="H35" s="18" t="s">
        <v>172</v>
      </c>
      <c r="I35" s="19">
        <v>1</v>
      </c>
      <c r="J35" s="18" t="s">
        <v>166</v>
      </c>
      <c r="K35" s="20" t="s">
        <v>166</v>
      </c>
      <c r="L35" s="21">
        <v>41791</v>
      </c>
      <c r="M35" s="57">
        <v>41835</v>
      </c>
      <c r="N35" s="71" t="s">
        <v>216</v>
      </c>
      <c r="O35" s="71" t="s">
        <v>216</v>
      </c>
      <c r="P35" s="56">
        <v>1</v>
      </c>
      <c r="S35" s="23" t="s">
        <v>26</v>
      </c>
      <c r="T35" s="24" t="s">
        <v>26</v>
      </c>
      <c r="U35" s="24" t="s">
        <v>26</v>
      </c>
      <c r="V35" s="24" t="s">
        <v>26</v>
      </c>
      <c r="W35" s="24" t="s">
        <v>26</v>
      </c>
      <c r="X35" s="25" t="s">
        <v>26</v>
      </c>
    </row>
    <row r="36" spans="1:24" s="22" customFormat="1" ht="147" thickBot="1">
      <c r="A36" s="14">
        <v>25</v>
      </c>
      <c r="B36" s="15" t="s">
        <v>55</v>
      </c>
      <c r="C36" s="16" t="s">
        <v>81</v>
      </c>
      <c r="D36" s="17" t="s">
        <v>80</v>
      </c>
      <c r="E36" s="18" t="s">
        <v>127</v>
      </c>
      <c r="F36" s="18" t="s">
        <v>126</v>
      </c>
      <c r="G36" s="18" t="s">
        <v>198</v>
      </c>
      <c r="H36" s="18" t="s">
        <v>132</v>
      </c>
      <c r="I36" s="19">
        <v>1</v>
      </c>
      <c r="J36" s="18" t="s">
        <v>173</v>
      </c>
      <c r="K36" s="20" t="s">
        <v>204</v>
      </c>
      <c r="L36" s="21">
        <v>41791</v>
      </c>
      <c r="M36" s="21">
        <v>41835</v>
      </c>
      <c r="N36" s="71" t="s">
        <v>216</v>
      </c>
      <c r="O36" s="71" t="s">
        <v>216</v>
      </c>
      <c r="P36" s="56">
        <v>1</v>
      </c>
      <c r="S36" s="23" t="s">
        <v>26</v>
      </c>
      <c r="T36" s="24" t="s">
        <v>26</v>
      </c>
      <c r="U36" s="24" t="s">
        <v>26</v>
      </c>
      <c r="V36" s="24" t="s">
        <v>26</v>
      </c>
      <c r="W36" s="24" t="s">
        <v>26</v>
      </c>
      <c r="X36" s="25" t="s">
        <v>26</v>
      </c>
    </row>
    <row r="37" spans="1:16" s="22" customFormat="1" ht="21.75" customHeight="1" thickBot="1">
      <c r="A37" s="15"/>
      <c r="B37" s="15"/>
      <c r="C37" s="15"/>
      <c r="D37" s="43"/>
      <c r="E37" s="15"/>
      <c r="F37" s="15"/>
      <c r="G37" s="15"/>
      <c r="H37" s="15"/>
      <c r="I37" s="44"/>
      <c r="J37" s="15"/>
      <c r="K37" s="15"/>
      <c r="L37" s="15"/>
      <c r="M37" s="15"/>
      <c r="N37" s="46"/>
      <c r="O37" s="46"/>
      <c r="P37" s="45"/>
    </row>
    <row r="38" spans="1:16" s="22" customFormat="1" ht="26.25" customHeight="1" thickBot="1">
      <c r="A38" s="15"/>
      <c r="B38" s="15"/>
      <c r="C38" s="82" t="s">
        <v>207</v>
      </c>
      <c r="D38" s="83"/>
      <c r="E38" s="84"/>
      <c r="F38" s="58" t="s">
        <v>208</v>
      </c>
      <c r="G38" s="59" t="s">
        <v>212</v>
      </c>
      <c r="H38" s="15"/>
      <c r="I38" s="44"/>
      <c r="J38" s="15"/>
      <c r="K38" s="15"/>
      <c r="L38" s="15"/>
      <c r="M38" s="15"/>
      <c r="N38" s="46"/>
      <c r="O38" s="46"/>
      <c r="P38" s="66"/>
    </row>
    <row r="39" spans="1:16" s="22" customFormat="1" ht="39" customHeight="1" thickBot="1" thickTop="1">
      <c r="A39" s="15"/>
      <c r="B39" s="15"/>
      <c r="C39" s="85" t="s">
        <v>209</v>
      </c>
      <c r="D39" s="86"/>
      <c r="E39" s="87"/>
      <c r="F39" s="60">
        <v>23</v>
      </c>
      <c r="G39" s="61">
        <f>(F39*$G$41)/$F$41</f>
        <v>0.8846153846153846</v>
      </c>
      <c r="H39" s="15"/>
      <c r="I39" s="44"/>
      <c r="J39" s="15"/>
      <c r="K39" s="15"/>
      <c r="L39" s="15"/>
      <c r="M39" s="15"/>
      <c r="N39" s="46"/>
      <c r="O39" s="46"/>
      <c r="P39" s="45"/>
    </row>
    <row r="40" spans="1:16" s="22" customFormat="1" ht="38.25" customHeight="1" thickBot="1">
      <c r="A40" s="15"/>
      <c r="B40" s="15"/>
      <c r="C40" s="88" t="s">
        <v>210</v>
      </c>
      <c r="D40" s="89"/>
      <c r="E40" s="90"/>
      <c r="F40" s="62">
        <v>3</v>
      </c>
      <c r="G40" s="63">
        <f>(F40*$G$41)/$F$41</f>
        <v>0.11538461538461539</v>
      </c>
      <c r="H40" s="15"/>
      <c r="I40" s="44"/>
      <c r="J40" s="15"/>
      <c r="K40" s="15"/>
      <c r="L40" s="15"/>
      <c r="M40" s="15"/>
      <c r="N40" s="46"/>
      <c r="O40" s="46"/>
      <c r="P40" s="45"/>
    </row>
    <row r="41" spans="1:16" s="22" customFormat="1" ht="30" customHeight="1" thickBot="1">
      <c r="A41" s="15"/>
      <c r="B41" s="15"/>
      <c r="C41" s="91" t="s">
        <v>211</v>
      </c>
      <c r="D41" s="92"/>
      <c r="E41" s="93"/>
      <c r="F41" s="64">
        <f>SUM(F39:F40)</f>
        <v>26</v>
      </c>
      <c r="G41" s="65">
        <v>1</v>
      </c>
      <c r="H41" s="15"/>
      <c r="I41" s="44"/>
      <c r="J41" s="15"/>
      <c r="K41" s="15"/>
      <c r="L41" s="15"/>
      <c r="M41" s="15"/>
      <c r="N41" s="46"/>
      <c r="O41" s="46"/>
      <c r="P41" s="45"/>
    </row>
    <row r="42" spans="1:16" s="22" customFormat="1" ht="11.25">
      <c r="A42" s="15"/>
      <c r="B42" s="15"/>
      <c r="C42" s="47"/>
      <c r="D42" s="48"/>
      <c r="E42" s="49"/>
      <c r="F42" s="15"/>
      <c r="G42" s="15"/>
      <c r="H42" s="15"/>
      <c r="I42" s="50"/>
      <c r="J42" s="15"/>
      <c r="K42" s="15"/>
      <c r="L42" s="15"/>
      <c r="M42" s="15"/>
      <c r="N42" s="46"/>
      <c r="O42" s="46"/>
      <c r="P42" s="45"/>
    </row>
    <row r="43" spans="1:16" s="22" customFormat="1" ht="11.25">
      <c r="A43" s="15"/>
      <c r="B43" s="15"/>
      <c r="C43" s="47"/>
      <c r="D43" s="48"/>
      <c r="E43" s="47"/>
      <c r="F43" s="15"/>
      <c r="G43" s="15"/>
      <c r="H43" s="15"/>
      <c r="I43" s="44"/>
      <c r="J43" s="15"/>
      <c r="K43" s="15"/>
      <c r="L43" s="15"/>
      <c r="M43" s="15"/>
      <c r="N43" s="46"/>
      <c r="O43" s="46"/>
      <c r="P43" s="45"/>
    </row>
    <row r="44" spans="1:16" s="22" customFormat="1" ht="11.25">
      <c r="A44" s="15"/>
      <c r="B44" s="15"/>
      <c r="C44" s="47"/>
      <c r="D44" s="48"/>
      <c r="E44" s="47"/>
      <c r="F44" s="15"/>
      <c r="G44" s="15"/>
      <c r="H44" s="15"/>
      <c r="I44" s="44"/>
      <c r="J44" s="15"/>
      <c r="K44" s="15"/>
      <c r="L44" s="15"/>
      <c r="M44" s="15"/>
      <c r="N44" s="46"/>
      <c r="O44" s="46"/>
      <c r="P44" s="45"/>
    </row>
    <row r="45" spans="1:16" s="22" customFormat="1" ht="11.25">
      <c r="A45" s="15"/>
      <c r="B45" s="15"/>
      <c r="C45" s="47"/>
      <c r="D45" s="48"/>
      <c r="E45" s="47"/>
      <c r="F45" s="15"/>
      <c r="G45" s="15"/>
      <c r="H45" s="15"/>
      <c r="I45" s="44"/>
      <c r="J45" s="15"/>
      <c r="K45" s="15"/>
      <c r="L45" s="15"/>
      <c r="M45" s="15"/>
      <c r="N45" s="46"/>
      <c r="O45" s="46"/>
      <c r="P45" s="45"/>
    </row>
    <row r="46" spans="1:16" s="22" customFormat="1" ht="11.25">
      <c r="A46" s="15"/>
      <c r="B46" s="15"/>
      <c r="C46" s="47"/>
      <c r="D46" s="48"/>
      <c r="E46" s="47"/>
      <c r="F46" s="15"/>
      <c r="G46" s="15"/>
      <c r="H46" s="15"/>
      <c r="I46" s="44"/>
      <c r="J46" s="15"/>
      <c r="K46" s="15"/>
      <c r="L46" s="15"/>
      <c r="M46" s="15"/>
      <c r="N46" s="46"/>
      <c r="O46" s="46"/>
      <c r="P46" s="45"/>
    </row>
    <row r="47" spans="1:16" s="22" customFormat="1" ht="11.25">
      <c r="A47" s="15"/>
      <c r="B47" s="15"/>
      <c r="C47" s="47"/>
      <c r="D47" s="48"/>
      <c r="E47" s="47"/>
      <c r="F47" s="15"/>
      <c r="G47" s="15"/>
      <c r="H47" s="15"/>
      <c r="I47" s="44"/>
      <c r="J47" s="15"/>
      <c r="K47" s="15"/>
      <c r="L47" s="15"/>
      <c r="M47" s="15"/>
      <c r="N47" s="46"/>
      <c r="O47" s="46"/>
      <c r="P47" s="45"/>
    </row>
    <row r="48" spans="1:16" s="22" customFormat="1" ht="11.25">
      <c r="A48" s="15"/>
      <c r="B48" s="15"/>
      <c r="C48" s="47"/>
      <c r="D48" s="48"/>
      <c r="E48" s="47"/>
      <c r="F48" s="15"/>
      <c r="G48" s="15"/>
      <c r="H48" s="15"/>
      <c r="I48" s="44"/>
      <c r="J48" s="15"/>
      <c r="K48" s="15"/>
      <c r="L48" s="15"/>
      <c r="M48" s="15"/>
      <c r="N48" s="46"/>
      <c r="O48" s="46"/>
      <c r="P48" s="45"/>
    </row>
    <row r="49" spans="1:16" s="22" customFormat="1" ht="11.25">
      <c r="A49" s="15"/>
      <c r="B49" s="15"/>
      <c r="C49" s="47"/>
      <c r="D49" s="48"/>
      <c r="E49" s="47"/>
      <c r="F49" s="15"/>
      <c r="G49" s="15"/>
      <c r="H49" s="15"/>
      <c r="I49" s="44"/>
      <c r="J49" s="15"/>
      <c r="K49" s="15"/>
      <c r="L49" s="15"/>
      <c r="M49" s="15"/>
      <c r="N49" s="46"/>
      <c r="O49" s="46"/>
      <c r="P49" s="45"/>
    </row>
    <row r="50" spans="1:16" s="22" customFormat="1" ht="11.25">
      <c r="A50" s="15"/>
      <c r="B50" s="15"/>
      <c r="C50" s="15"/>
      <c r="D50" s="43"/>
      <c r="E50" s="15"/>
      <c r="F50" s="15"/>
      <c r="G50" s="15"/>
      <c r="H50" s="15"/>
      <c r="I50" s="44"/>
      <c r="J50" s="15"/>
      <c r="K50" s="15"/>
      <c r="L50" s="15"/>
      <c r="M50" s="15"/>
      <c r="N50" s="46"/>
      <c r="O50" s="46"/>
      <c r="P50" s="45"/>
    </row>
    <row r="51" spans="1:16" s="22" customFormat="1" ht="11.25">
      <c r="A51" s="15"/>
      <c r="B51" s="15"/>
      <c r="C51" s="15"/>
      <c r="D51" s="43"/>
      <c r="E51" s="15"/>
      <c r="F51" s="15"/>
      <c r="G51" s="15"/>
      <c r="H51" s="15"/>
      <c r="I51" s="44"/>
      <c r="J51" s="15"/>
      <c r="K51" s="15"/>
      <c r="L51" s="15"/>
      <c r="M51" s="15"/>
      <c r="N51" s="46"/>
      <c r="O51" s="46"/>
      <c r="P51" s="45"/>
    </row>
    <row r="52" spans="1:16" s="22" customFormat="1" ht="11.25">
      <c r="A52" s="15"/>
      <c r="B52" s="15"/>
      <c r="C52" s="15"/>
      <c r="D52" s="43"/>
      <c r="E52" s="15"/>
      <c r="F52" s="15"/>
      <c r="G52" s="15"/>
      <c r="H52" s="15"/>
      <c r="I52" s="44"/>
      <c r="J52" s="15"/>
      <c r="K52" s="15"/>
      <c r="L52" s="15"/>
      <c r="M52" s="15"/>
      <c r="N52" s="46"/>
      <c r="O52" s="46"/>
      <c r="P52" s="45"/>
    </row>
    <row r="53" spans="1:16" s="22" customFormat="1" ht="11.25">
      <c r="A53" s="15"/>
      <c r="B53" s="15"/>
      <c r="C53" s="15"/>
      <c r="D53" s="43"/>
      <c r="E53" s="15"/>
      <c r="F53" s="15"/>
      <c r="G53" s="15"/>
      <c r="H53" s="15"/>
      <c r="I53" s="44"/>
      <c r="J53" s="15"/>
      <c r="K53" s="15"/>
      <c r="L53" s="15"/>
      <c r="M53" s="15"/>
      <c r="N53" s="46"/>
      <c r="O53" s="46"/>
      <c r="P53" s="45"/>
    </row>
    <row r="54" spans="1:16" s="22" customFormat="1" ht="11.25">
      <c r="A54" s="15"/>
      <c r="B54" s="15"/>
      <c r="C54" s="15"/>
      <c r="D54" s="43"/>
      <c r="E54" s="15"/>
      <c r="F54" s="15"/>
      <c r="G54" s="15"/>
      <c r="H54" s="15"/>
      <c r="I54" s="44"/>
      <c r="J54" s="15"/>
      <c r="K54" s="15"/>
      <c r="L54" s="15"/>
      <c r="M54" s="15"/>
      <c r="N54" s="46"/>
      <c r="O54" s="46"/>
      <c r="P54" s="45"/>
    </row>
    <row r="55" spans="1:16" s="22" customFormat="1" ht="11.25">
      <c r="A55" s="15"/>
      <c r="B55" s="15"/>
      <c r="C55" s="15"/>
      <c r="D55" s="43"/>
      <c r="E55" s="15"/>
      <c r="F55" s="15"/>
      <c r="G55" s="15"/>
      <c r="H55" s="15"/>
      <c r="I55" s="44"/>
      <c r="J55" s="15"/>
      <c r="K55" s="15"/>
      <c r="L55" s="15"/>
      <c r="M55" s="15"/>
      <c r="N55" s="46"/>
      <c r="O55" s="46"/>
      <c r="P55" s="45"/>
    </row>
    <row r="56" spans="1:16" s="22" customFormat="1" ht="11.25">
      <c r="A56" s="15"/>
      <c r="B56" s="15"/>
      <c r="C56" s="15"/>
      <c r="D56" s="43"/>
      <c r="E56" s="15"/>
      <c r="F56" s="15"/>
      <c r="G56" s="15"/>
      <c r="H56" s="15"/>
      <c r="I56" s="44"/>
      <c r="J56" s="15"/>
      <c r="K56" s="15"/>
      <c r="L56" s="15"/>
      <c r="M56" s="15"/>
      <c r="N56" s="46"/>
      <c r="O56" s="46"/>
      <c r="P56" s="45"/>
    </row>
    <row r="57" spans="1:16" s="22" customFormat="1" ht="11.25">
      <c r="A57" s="15"/>
      <c r="B57" s="15"/>
      <c r="C57" s="15"/>
      <c r="D57" s="43"/>
      <c r="E57" s="15"/>
      <c r="F57" s="15"/>
      <c r="G57" s="15"/>
      <c r="H57" s="15"/>
      <c r="I57" s="44"/>
      <c r="J57" s="15"/>
      <c r="K57" s="15"/>
      <c r="L57" s="15"/>
      <c r="M57" s="15"/>
      <c r="N57" s="46"/>
      <c r="O57" s="46"/>
      <c r="P57" s="45"/>
    </row>
    <row r="58" spans="1:16" s="22" customFormat="1" ht="11.25">
      <c r="A58" s="15"/>
      <c r="B58" s="15"/>
      <c r="C58" s="15"/>
      <c r="D58" s="43"/>
      <c r="E58" s="15"/>
      <c r="F58" s="15"/>
      <c r="G58" s="15"/>
      <c r="H58" s="15"/>
      <c r="I58" s="44"/>
      <c r="J58" s="15"/>
      <c r="K58" s="15"/>
      <c r="L58" s="15"/>
      <c r="M58" s="15"/>
      <c r="N58" s="46"/>
      <c r="O58" s="46"/>
      <c r="P58" s="45"/>
    </row>
    <row r="59" spans="1:16" s="22" customFormat="1" ht="11.25">
      <c r="A59" s="15"/>
      <c r="B59" s="15"/>
      <c r="C59" s="15"/>
      <c r="D59" s="43"/>
      <c r="E59" s="15"/>
      <c r="F59" s="15"/>
      <c r="G59" s="15"/>
      <c r="H59" s="15"/>
      <c r="I59" s="44"/>
      <c r="J59" s="15"/>
      <c r="K59" s="15"/>
      <c r="L59" s="15"/>
      <c r="M59" s="15"/>
      <c r="N59" s="46"/>
      <c r="O59" s="46"/>
      <c r="P59" s="45"/>
    </row>
    <row r="60" spans="1:16" s="22" customFormat="1" ht="11.25">
      <c r="A60" s="15"/>
      <c r="B60" s="15"/>
      <c r="C60" s="15"/>
      <c r="D60" s="43"/>
      <c r="E60" s="15"/>
      <c r="F60" s="15"/>
      <c r="G60" s="15"/>
      <c r="H60" s="15"/>
      <c r="I60" s="44"/>
      <c r="J60" s="15"/>
      <c r="K60" s="15"/>
      <c r="L60" s="15"/>
      <c r="M60" s="15"/>
      <c r="N60" s="46"/>
      <c r="O60" s="46"/>
      <c r="P60" s="45"/>
    </row>
    <row r="61" spans="1:16" s="22" customFormat="1" ht="11.25">
      <c r="A61" s="15"/>
      <c r="B61" s="15"/>
      <c r="C61" s="15"/>
      <c r="D61" s="43"/>
      <c r="E61" s="15"/>
      <c r="F61" s="15"/>
      <c r="G61" s="15"/>
      <c r="H61" s="15"/>
      <c r="I61" s="44"/>
      <c r="J61" s="15"/>
      <c r="K61" s="15"/>
      <c r="L61" s="15"/>
      <c r="M61" s="15"/>
      <c r="N61" s="46"/>
      <c r="O61" s="46"/>
      <c r="P61" s="45"/>
    </row>
    <row r="62" spans="1:16" s="22" customFormat="1" ht="11.25">
      <c r="A62" s="15"/>
      <c r="B62" s="15"/>
      <c r="C62" s="15"/>
      <c r="D62" s="43"/>
      <c r="E62" s="15"/>
      <c r="F62" s="15"/>
      <c r="G62" s="15"/>
      <c r="H62" s="15"/>
      <c r="I62" s="44"/>
      <c r="J62" s="15"/>
      <c r="K62" s="15"/>
      <c r="L62" s="15"/>
      <c r="M62" s="15"/>
      <c r="N62" s="46"/>
      <c r="O62" s="46"/>
      <c r="P62" s="45"/>
    </row>
    <row r="63" spans="1:16" s="22" customFormat="1" ht="11.25">
      <c r="A63" s="15"/>
      <c r="B63" s="15"/>
      <c r="C63" s="15"/>
      <c r="D63" s="43"/>
      <c r="E63" s="15"/>
      <c r="F63" s="15"/>
      <c r="G63" s="15"/>
      <c r="H63" s="15"/>
      <c r="I63" s="44"/>
      <c r="J63" s="15"/>
      <c r="K63" s="15"/>
      <c r="L63" s="15"/>
      <c r="M63" s="15"/>
      <c r="N63" s="46"/>
      <c r="O63" s="46"/>
      <c r="P63" s="45"/>
    </row>
    <row r="64" spans="1:16" s="22" customFormat="1" ht="11.25">
      <c r="A64" s="15"/>
      <c r="B64" s="15"/>
      <c r="C64" s="15"/>
      <c r="D64" s="43"/>
      <c r="E64" s="15"/>
      <c r="F64" s="15"/>
      <c r="G64" s="15"/>
      <c r="H64" s="15"/>
      <c r="I64" s="44"/>
      <c r="J64" s="15"/>
      <c r="K64" s="15"/>
      <c r="L64" s="15"/>
      <c r="M64" s="15"/>
      <c r="N64" s="46"/>
      <c r="O64" s="46"/>
      <c r="P64" s="45"/>
    </row>
    <row r="65" spans="1:16" s="22" customFormat="1" ht="11.25">
      <c r="A65" s="15"/>
      <c r="B65" s="15"/>
      <c r="C65" s="15"/>
      <c r="D65" s="43"/>
      <c r="E65" s="15"/>
      <c r="F65" s="15"/>
      <c r="G65" s="15"/>
      <c r="H65" s="15"/>
      <c r="I65" s="44"/>
      <c r="J65" s="15"/>
      <c r="K65" s="15"/>
      <c r="L65" s="15"/>
      <c r="M65" s="15"/>
      <c r="N65" s="46"/>
      <c r="O65" s="46"/>
      <c r="P65" s="45"/>
    </row>
    <row r="66" spans="1:16" s="22" customFormat="1" ht="11.25">
      <c r="A66" s="15"/>
      <c r="B66" s="15"/>
      <c r="C66" s="15"/>
      <c r="D66" s="43"/>
      <c r="E66" s="15"/>
      <c r="F66" s="15"/>
      <c r="G66" s="15"/>
      <c r="H66" s="15"/>
      <c r="I66" s="44"/>
      <c r="J66" s="15"/>
      <c r="K66" s="15"/>
      <c r="L66" s="15"/>
      <c r="M66" s="15"/>
      <c r="N66" s="46"/>
      <c r="O66" s="46"/>
      <c r="P66" s="45"/>
    </row>
    <row r="67" spans="1:16" s="22" customFormat="1" ht="11.25">
      <c r="A67" s="15"/>
      <c r="B67" s="15"/>
      <c r="C67" s="15"/>
      <c r="D67" s="43"/>
      <c r="E67" s="15"/>
      <c r="F67" s="15"/>
      <c r="G67" s="15"/>
      <c r="H67" s="15"/>
      <c r="I67" s="44"/>
      <c r="J67" s="15"/>
      <c r="K67" s="15"/>
      <c r="L67" s="15"/>
      <c r="M67" s="15"/>
      <c r="N67" s="46"/>
      <c r="O67" s="46"/>
      <c r="P67" s="45"/>
    </row>
    <row r="68" spans="1:16" s="22" customFormat="1" ht="11.25">
      <c r="A68" s="15"/>
      <c r="B68" s="15"/>
      <c r="C68" s="15"/>
      <c r="D68" s="43"/>
      <c r="E68" s="15"/>
      <c r="F68" s="15"/>
      <c r="G68" s="15"/>
      <c r="H68" s="15"/>
      <c r="I68" s="44"/>
      <c r="J68" s="15"/>
      <c r="K68" s="15"/>
      <c r="L68" s="15"/>
      <c r="M68" s="15"/>
      <c r="N68" s="46"/>
      <c r="O68" s="46"/>
      <c r="P68" s="45"/>
    </row>
    <row r="69" spans="1:16" s="22" customFormat="1" ht="11.25">
      <c r="A69" s="15"/>
      <c r="B69" s="15"/>
      <c r="C69" s="15"/>
      <c r="D69" s="43"/>
      <c r="E69" s="15"/>
      <c r="F69" s="15"/>
      <c r="G69" s="15"/>
      <c r="H69" s="15"/>
      <c r="I69" s="44"/>
      <c r="J69" s="15"/>
      <c r="K69" s="15"/>
      <c r="L69" s="15"/>
      <c r="M69" s="15"/>
      <c r="N69" s="46"/>
      <c r="O69" s="46"/>
      <c r="P69" s="45"/>
    </row>
    <row r="70" spans="1:16" s="22" customFormat="1" ht="11.25">
      <c r="A70" s="15"/>
      <c r="B70" s="15"/>
      <c r="C70" s="15"/>
      <c r="D70" s="43"/>
      <c r="E70" s="15"/>
      <c r="F70" s="15"/>
      <c r="G70" s="15"/>
      <c r="H70" s="15"/>
      <c r="I70" s="44"/>
      <c r="J70" s="15"/>
      <c r="K70" s="15"/>
      <c r="L70" s="15"/>
      <c r="M70" s="15"/>
      <c r="N70" s="46"/>
      <c r="O70" s="46"/>
      <c r="P70" s="45"/>
    </row>
    <row r="71" spans="1:16" s="22" customFormat="1" ht="11.25">
      <c r="A71" s="15"/>
      <c r="B71" s="15"/>
      <c r="C71" s="15"/>
      <c r="D71" s="43"/>
      <c r="E71" s="15"/>
      <c r="F71" s="15"/>
      <c r="G71" s="15"/>
      <c r="H71" s="15"/>
      <c r="I71" s="44"/>
      <c r="J71" s="15"/>
      <c r="K71" s="15"/>
      <c r="L71" s="15"/>
      <c r="M71" s="15"/>
      <c r="N71" s="46"/>
      <c r="O71" s="46"/>
      <c r="P71" s="45"/>
    </row>
    <row r="72" spans="1:16" s="22" customFormat="1" ht="11.25">
      <c r="A72" s="15"/>
      <c r="B72" s="15"/>
      <c r="C72" s="15"/>
      <c r="D72" s="43"/>
      <c r="E72" s="15"/>
      <c r="F72" s="15"/>
      <c r="G72" s="15"/>
      <c r="H72" s="15"/>
      <c r="I72" s="44"/>
      <c r="J72" s="15"/>
      <c r="K72" s="15"/>
      <c r="L72" s="15"/>
      <c r="M72" s="15"/>
      <c r="N72" s="46"/>
      <c r="O72" s="46"/>
      <c r="P72" s="45"/>
    </row>
    <row r="73" spans="1:16" s="22" customFormat="1" ht="11.25">
      <c r="A73" s="15"/>
      <c r="B73" s="15"/>
      <c r="C73" s="15"/>
      <c r="D73" s="43"/>
      <c r="E73" s="15"/>
      <c r="F73" s="15"/>
      <c r="G73" s="15"/>
      <c r="H73" s="15"/>
      <c r="I73" s="44"/>
      <c r="J73" s="15"/>
      <c r="K73" s="15"/>
      <c r="L73" s="15"/>
      <c r="M73" s="15"/>
      <c r="N73" s="46"/>
      <c r="O73" s="46"/>
      <c r="P73" s="45"/>
    </row>
    <row r="74" spans="1:16" s="22" customFormat="1" ht="11.25">
      <c r="A74" s="15"/>
      <c r="B74" s="15"/>
      <c r="C74" s="15"/>
      <c r="D74" s="43"/>
      <c r="E74" s="15"/>
      <c r="F74" s="15"/>
      <c r="G74" s="15"/>
      <c r="H74" s="15"/>
      <c r="I74" s="44"/>
      <c r="J74" s="15"/>
      <c r="K74" s="15"/>
      <c r="L74" s="15"/>
      <c r="M74" s="15"/>
      <c r="N74" s="46"/>
      <c r="O74" s="46"/>
      <c r="P74" s="45"/>
    </row>
    <row r="75" spans="1:16" s="22" customFormat="1" ht="11.25">
      <c r="A75" s="15"/>
      <c r="B75" s="15"/>
      <c r="C75" s="15"/>
      <c r="D75" s="43"/>
      <c r="E75" s="15"/>
      <c r="F75" s="15"/>
      <c r="G75" s="15"/>
      <c r="H75" s="15"/>
      <c r="I75" s="44"/>
      <c r="J75" s="15"/>
      <c r="K75" s="15"/>
      <c r="L75" s="15"/>
      <c r="M75" s="15"/>
      <c r="N75" s="46"/>
      <c r="O75" s="46"/>
      <c r="P75" s="45"/>
    </row>
    <row r="76" spans="1:16" s="22" customFormat="1" ht="11.25">
      <c r="A76" s="15"/>
      <c r="B76" s="15"/>
      <c r="C76" s="15"/>
      <c r="D76" s="43"/>
      <c r="E76" s="15"/>
      <c r="F76" s="15"/>
      <c r="G76" s="15"/>
      <c r="H76" s="15"/>
      <c r="I76" s="44"/>
      <c r="J76" s="15"/>
      <c r="K76" s="15"/>
      <c r="L76" s="15"/>
      <c r="M76" s="15"/>
      <c r="N76" s="46"/>
      <c r="O76" s="46"/>
      <c r="P76" s="45"/>
    </row>
    <row r="77" spans="1:16" s="22" customFormat="1" ht="11.25">
      <c r="A77" s="15"/>
      <c r="B77" s="15"/>
      <c r="C77" s="15"/>
      <c r="D77" s="43"/>
      <c r="E77" s="15"/>
      <c r="F77" s="15"/>
      <c r="G77" s="15"/>
      <c r="H77" s="15"/>
      <c r="I77" s="44"/>
      <c r="J77" s="15"/>
      <c r="K77" s="15"/>
      <c r="L77" s="15"/>
      <c r="M77" s="15"/>
      <c r="N77" s="46"/>
      <c r="O77" s="46"/>
      <c r="P77" s="45"/>
    </row>
    <row r="78" spans="1:16" s="22" customFormat="1" ht="11.25">
      <c r="A78" s="15"/>
      <c r="B78" s="15"/>
      <c r="C78" s="15"/>
      <c r="D78" s="43"/>
      <c r="E78" s="15"/>
      <c r="F78" s="15"/>
      <c r="G78" s="15"/>
      <c r="H78" s="15"/>
      <c r="I78" s="44"/>
      <c r="J78" s="15"/>
      <c r="K78" s="15"/>
      <c r="L78" s="15"/>
      <c r="M78" s="15"/>
      <c r="N78" s="46"/>
      <c r="O78" s="46"/>
      <c r="P78" s="45"/>
    </row>
    <row r="79" spans="1:16" s="22" customFormat="1" ht="11.25">
      <c r="A79" s="15"/>
      <c r="B79" s="15"/>
      <c r="C79" s="15"/>
      <c r="D79" s="43"/>
      <c r="E79" s="15"/>
      <c r="F79" s="15"/>
      <c r="G79" s="15"/>
      <c r="H79" s="15"/>
      <c r="I79" s="44"/>
      <c r="J79" s="15"/>
      <c r="K79" s="15"/>
      <c r="L79" s="15"/>
      <c r="M79" s="15"/>
      <c r="N79" s="46"/>
      <c r="O79" s="46"/>
      <c r="P79" s="45"/>
    </row>
    <row r="80" spans="1:16" s="22" customFormat="1" ht="11.25">
      <c r="A80" s="15"/>
      <c r="B80" s="15"/>
      <c r="C80" s="15"/>
      <c r="D80" s="43"/>
      <c r="E80" s="15"/>
      <c r="F80" s="15"/>
      <c r="G80" s="15"/>
      <c r="H80" s="15"/>
      <c r="I80" s="44"/>
      <c r="J80" s="15"/>
      <c r="K80" s="15"/>
      <c r="L80" s="15"/>
      <c r="M80" s="15"/>
      <c r="N80" s="46"/>
      <c r="O80" s="46"/>
      <c r="P80" s="45"/>
    </row>
    <row r="81" spans="1:16" s="22" customFormat="1" ht="11.25">
      <c r="A81" s="15"/>
      <c r="B81" s="15"/>
      <c r="C81" s="15"/>
      <c r="D81" s="43"/>
      <c r="E81" s="15"/>
      <c r="F81" s="15"/>
      <c r="G81" s="15"/>
      <c r="H81" s="15"/>
      <c r="I81" s="44"/>
      <c r="J81" s="15"/>
      <c r="K81" s="15"/>
      <c r="L81" s="15"/>
      <c r="M81" s="15"/>
      <c r="N81" s="46"/>
      <c r="O81" s="46"/>
      <c r="P81" s="45"/>
    </row>
    <row r="82" spans="1:16" s="22" customFormat="1" ht="11.25">
      <c r="A82" s="15"/>
      <c r="B82" s="15"/>
      <c r="C82" s="15"/>
      <c r="D82" s="43"/>
      <c r="E82" s="15"/>
      <c r="F82" s="15"/>
      <c r="G82" s="15"/>
      <c r="H82" s="15"/>
      <c r="I82" s="44"/>
      <c r="J82" s="15"/>
      <c r="K82" s="15"/>
      <c r="L82" s="15"/>
      <c r="M82" s="15"/>
      <c r="N82" s="46"/>
      <c r="O82" s="46"/>
      <c r="P82" s="45"/>
    </row>
    <row r="83" spans="1:16" s="22" customFormat="1" ht="11.25">
      <c r="A83" s="15"/>
      <c r="B83" s="15"/>
      <c r="C83" s="15"/>
      <c r="D83" s="43"/>
      <c r="E83" s="15"/>
      <c r="F83" s="15"/>
      <c r="G83" s="15"/>
      <c r="H83" s="15"/>
      <c r="I83" s="44"/>
      <c r="J83" s="15"/>
      <c r="K83" s="15"/>
      <c r="L83" s="15"/>
      <c r="M83" s="15"/>
      <c r="N83" s="46"/>
      <c r="O83" s="46"/>
      <c r="P83" s="45"/>
    </row>
    <row r="84" spans="1:16" s="22" customFormat="1" ht="11.25">
      <c r="A84" s="15"/>
      <c r="B84" s="15"/>
      <c r="C84" s="15"/>
      <c r="D84" s="43"/>
      <c r="E84" s="15"/>
      <c r="F84" s="15"/>
      <c r="G84" s="15"/>
      <c r="H84" s="15"/>
      <c r="I84" s="44"/>
      <c r="J84" s="15"/>
      <c r="K84" s="15"/>
      <c r="L84" s="15"/>
      <c r="M84" s="15"/>
      <c r="N84" s="46"/>
      <c r="O84" s="46"/>
      <c r="P84" s="45"/>
    </row>
    <row r="85" spans="1:16" s="22" customFormat="1" ht="11.25">
      <c r="A85" s="15"/>
      <c r="B85" s="15"/>
      <c r="C85" s="15"/>
      <c r="D85" s="43"/>
      <c r="E85" s="15"/>
      <c r="F85" s="15"/>
      <c r="G85" s="15"/>
      <c r="H85" s="15"/>
      <c r="I85" s="44"/>
      <c r="J85" s="15"/>
      <c r="K85" s="15"/>
      <c r="L85" s="15"/>
      <c r="M85" s="15"/>
      <c r="N85" s="46"/>
      <c r="O85" s="46"/>
      <c r="P85" s="45"/>
    </row>
    <row r="86" spans="1:16" s="22" customFormat="1" ht="11.25">
      <c r="A86" s="15"/>
      <c r="B86" s="15"/>
      <c r="C86" s="15"/>
      <c r="D86" s="43"/>
      <c r="E86" s="15"/>
      <c r="F86" s="15"/>
      <c r="G86" s="15"/>
      <c r="H86" s="15"/>
      <c r="I86" s="44"/>
      <c r="J86" s="15"/>
      <c r="K86" s="15"/>
      <c r="L86" s="15"/>
      <c r="M86" s="15"/>
      <c r="N86" s="46"/>
      <c r="O86" s="46"/>
      <c r="P86" s="45"/>
    </row>
    <row r="87" spans="1:16" s="22" customFormat="1" ht="11.25">
      <c r="A87" s="15"/>
      <c r="B87" s="15"/>
      <c r="C87" s="15"/>
      <c r="D87" s="43"/>
      <c r="E87" s="15"/>
      <c r="F87" s="15"/>
      <c r="G87" s="15"/>
      <c r="H87" s="15"/>
      <c r="I87" s="44"/>
      <c r="J87" s="15"/>
      <c r="K87" s="15"/>
      <c r="L87" s="15"/>
      <c r="M87" s="15"/>
      <c r="N87" s="46"/>
      <c r="O87" s="46"/>
      <c r="P87" s="45"/>
    </row>
    <row r="88" spans="1:16" s="22" customFormat="1" ht="11.25">
      <c r="A88" s="15"/>
      <c r="B88" s="15"/>
      <c r="C88" s="15"/>
      <c r="D88" s="43"/>
      <c r="E88" s="15"/>
      <c r="F88" s="15"/>
      <c r="G88" s="15"/>
      <c r="H88" s="15"/>
      <c r="I88" s="44"/>
      <c r="J88" s="15"/>
      <c r="K88" s="15"/>
      <c r="L88" s="15"/>
      <c r="M88" s="15"/>
      <c r="N88" s="46"/>
      <c r="O88" s="46"/>
      <c r="P88" s="45"/>
    </row>
    <row r="89" spans="1:16" s="22" customFormat="1" ht="11.25">
      <c r="A89" s="15"/>
      <c r="B89" s="15"/>
      <c r="C89" s="15"/>
      <c r="D89" s="43"/>
      <c r="E89" s="15"/>
      <c r="F89" s="15"/>
      <c r="G89" s="15"/>
      <c r="H89" s="15"/>
      <c r="I89" s="44"/>
      <c r="J89" s="15"/>
      <c r="K89" s="15"/>
      <c r="L89" s="15"/>
      <c r="M89" s="15"/>
      <c r="N89" s="46"/>
      <c r="O89" s="46"/>
      <c r="P89" s="45"/>
    </row>
    <row r="90" spans="1:16" s="22" customFormat="1" ht="11.25">
      <c r="A90" s="15"/>
      <c r="B90" s="15"/>
      <c r="C90" s="15"/>
      <c r="D90" s="43"/>
      <c r="E90" s="15"/>
      <c r="F90" s="15"/>
      <c r="G90" s="15"/>
      <c r="H90" s="15"/>
      <c r="I90" s="44"/>
      <c r="J90" s="15"/>
      <c r="K90" s="15"/>
      <c r="L90" s="15"/>
      <c r="M90" s="15"/>
      <c r="N90" s="46"/>
      <c r="O90" s="46"/>
      <c r="P90" s="45"/>
    </row>
    <row r="91" spans="1:16" s="22" customFormat="1" ht="11.25">
      <c r="A91" s="15"/>
      <c r="B91" s="15"/>
      <c r="C91" s="15"/>
      <c r="D91" s="43"/>
      <c r="E91" s="15"/>
      <c r="F91" s="15"/>
      <c r="G91" s="15"/>
      <c r="H91" s="15"/>
      <c r="I91" s="44"/>
      <c r="J91" s="15"/>
      <c r="K91" s="15"/>
      <c r="L91" s="15"/>
      <c r="M91" s="15"/>
      <c r="N91" s="46"/>
      <c r="O91" s="46"/>
      <c r="P91" s="45"/>
    </row>
    <row r="92" spans="1:16" s="22" customFormat="1" ht="11.25">
      <c r="A92" s="15"/>
      <c r="B92" s="15"/>
      <c r="C92" s="15"/>
      <c r="D92" s="43"/>
      <c r="E92" s="15"/>
      <c r="F92" s="15"/>
      <c r="G92" s="15"/>
      <c r="H92" s="15"/>
      <c r="I92" s="44"/>
      <c r="J92" s="15"/>
      <c r="K92" s="15"/>
      <c r="L92" s="15"/>
      <c r="M92" s="15"/>
      <c r="N92" s="46"/>
      <c r="O92" s="46"/>
      <c r="P92" s="45"/>
    </row>
    <row r="93" spans="1:16" s="22" customFormat="1" ht="11.25">
      <c r="A93" s="15"/>
      <c r="B93" s="15"/>
      <c r="C93" s="15"/>
      <c r="D93" s="43"/>
      <c r="E93" s="15"/>
      <c r="F93" s="15"/>
      <c r="G93" s="15"/>
      <c r="H93" s="15"/>
      <c r="I93" s="44"/>
      <c r="J93" s="15"/>
      <c r="K93" s="15"/>
      <c r="L93" s="15"/>
      <c r="M93" s="15"/>
      <c r="N93" s="46"/>
      <c r="O93" s="46"/>
      <c r="P93" s="45"/>
    </row>
    <row r="94" spans="1:16" s="22" customFormat="1" ht="11.25">
      <c r="A94" s="15"/>
      <c r="B94" s="15"/>
      <c r="C94" s="15"/>
      <c r="D94" s="43"/>
      <c r="E94" s="15"/>
      <c r="F94" s="15"/>
      <c r="G94" s="15"/>
      <c r="H94" s="15"/>
      <c r="I94" s="44"/>
      <c r="J94" s="15"/>
      <c r="K94" s="15"/>
      <c r="L94" s="15"/>
      <c r="M94" s="15"/>
      <c r="N94" s="46"/>
      <c r="O94" s="46"/>
      <c r="P94" s="45"/>
    </row>
    <row r="95" spans="1:16" s="22" customFormat="1" ht="11.25">
      <c r="A95" s="15"/>
      <c r="B95" s="15"/>
      <c r="C95" s="15"/>
      <c r="D95" s="43"/>
      <c r="E95" s="15"/>
      <c r="F95" s="15"/>
      <c r="G95" s="15"/>
      <c r="H95" s="15"/>
      <c r="I95" s="44"/>
      <c r="J95" s="15"/>
      <c r="K95" s="15"/>
      <c r="L95" s="15"/>
      <c r="M95" s="15"/>
      <c r="N95" s="46"/>
      <c r="O95" s="46"/>
      <c r="P95" s="45"/>
    </row>
    <row r="96" spans="1:18" s="22" customFormat="1" ht="11.25">
      <c r="A96" s="15"/>
      <c r="B96" s="15"/>
      <c r="C96" s="15"/>
      <c r="D96" s="43"/>
      <c r="E96" s="15"/>
      <c r="F96" s="15"/>
      <c r="G96" s="15"/>
      <c r="H96" s="15"/>
      <c r="I96" s="44"/>
      <c r="J96" s="15"/>
      <c r="K96" s="15"/>
      <c r="L96" s="15"/>
      <c r="M96" s="15"/>
      <c r="N96" s="46"/>
      <c r="O96" s="46"/>
      <c r="P96" s="45"/>
      <c r="R96" s="15"/>
    </row>
    <row r="97" spans="1:18" s="22" customFormat="1" ht="11.25">
      <c r="A97" s="15"/>
      <c r="B97" s="15"/>
      <c r="C97" s="15"/>
      <c r="D97" s="43"/>
      <c r="E97" s="15"/>
      <c r="F97" s="15"/>
      <c r="G97" s="15"/>
      <c r="H97" s="15"/>
      <c r="I97" s="44"/>
      <c r="J97" s="15"/>
      <c r="K97" s="15"/>
      <c r="L97" s="15"/>
      <c r="M97" s="15"/>
      <c r="N97" s="46"/>
      <c r="O97" s="46"/>
      <c r="P97" s="45"/>
      <c r="R97" s="15"/>
    </row>
    <row r="98" spans="1:18" s="22" customFormat="1" ht="11.25">
      <c r="A98" s="15"/>
      <c r="B98" s="15"/>
      <c r="C98" s="15"/>
      <c r="D98" s="43"/>
      <c r="E98" s="15"/>
      <c r="F98" s="15"/>
      <c r="G98" s="15"/>
      <c r="H98" s="15"/>
      <c r="I98" s="44"/>
      <c r="J98" s="15"/>
      <c r="K98" s="15"/>
      <c r="L98" s="15"/>
      <c r="M98" s="15"/>
      <c r="N98" s="46"/>
      <c r="O98" s="46"/>
      <c r="P98" s="45"/>
      <c r="R98" s="15"/>
    </row>
    <row r="99" spans="1:18" s="22" customFormat="1" ht="11.25">
      <c r="A99" s="15"/>
      <c r="B99" s="15"/>
      <c r="C99" s="15"/>
      <c r="D99" s="43"/>
      <c r="E99" s="15"/>
      <c r="F99" s="15"/>
      <c r="G99" s="15"/>
      <c r="H99" s="15"/>
      <c r="I99" s="44"/>
      <c r="J99" s="15"/>
      <c r="K99" s="15"/>
      <c r="L99" s="15"/>
      <c r="M99" s="15"/>
      <c r="N99" s="46"/>
      <c r="O99" s="46"/>
      <c r="P99" s="45"/>
      <c r="R99" s="15"/>
    </row>
    <row r="100" spans="1:18" s="22" customFormat="1" ht="11.25">
      <c r="A100" s="15"/>
      <c r="B100" s="15"/>
      <c r="C100" s="15"/>
      <c r="D100" s="43"/>
      <c r="E100" s="15"/>
      <c r="F100" s="15"/>
      <c r="G100" s="15"/>
      <c r="H100" s="15"/>
      <c r="I100" s="44"/>
      <c r="J100" s="15"/>
      <c r="K100" s="15"/>
      <c r="L100" s="15"/>
      <c r="M100" s="15"/>
      <c r="N100" s="46"/>
      <c r="O100" s="46"/>
      <c r="P100" s="45"/>
      <c r="R100" s="15"/>
    </row>
    <row r="101" spans="1:18" s="22" customFormat="1" ht="11.25">
      <c r="A101" s="15"/>
      <c r="B101" s="15"/>
      <c r="C101" s="15"/>
      <c r="D101" s="43"/>
      <c r="E101" s="15"/>
      <c r="F101" s="15"/>
      <c r="G101" s="15"/>
      <c r="H101" s="15"/>
      <c r="I101" s="44"/>
      <c r="J101" s="15"/>
      <c r="K101" s="15"/>
      <c r="L101" s="15"/>
      <c r="M101" s="15"/>
      <c r="N101" s="46"/>
      <c r="O101" s="46"/>
      <c r="P101" s="45"/>
      <c r="R101" s="15"/>
    </row>
    <row r="102" spans="1:18" s="22" customFormat="1" ht="11.25">
      <c r="A102" s="15"/>
      <c r="B102" s="15"/>
      <c r="C102" s="15"/>
      <c r="D102" s="43"/>
      <c r="E102" s="15"/>
      <c r="F102" s="15"/>
      <c r="G102" s="15"/>
      <c r="H102" s="15"/>
      <c r="I102" s="44"/>
      <c r="J102" s="15"/>
      <c r="K102" s="15"/>
      <c r="L102" s="15"/>
      <c r="M102" s="15"/>
      <c r="N102" s="46"/>
      <c r="O102" s="46"/>
      <c r="P102" s="45"/>
      <c r="R102" s="15"/>
    </row>
    <row r="103" spans="1:18" s="22" customFormat="1" ht="11.25">
      <c r="A103" s="15"/>
      <c r="B103" s="15"/>
      <c r="C103" s="15"/>
      <c r="D103" s="43"/>
      <c r="E103" s="15"/>
      <c r="F103" s="15"/>
      <c r="G103" s="15"/>
      <c r="H103" s="15"/>
      <c r="I103" s="44"/>
      <c r="J103" s="15"/>
      <c r="K103" s="15"/>
      <c r="L103" s="15"/>
      <c r="M103" s="15"/>
      <c r="N103" s="46"/>
      <c r="O103" s="46"/>
      <c r="P103" s="45"/>
      <c r="R103" s="15"/>
    </row>
    <row r="104" spans="1:18" s="22" customFormat="1" ht="11.25">
      <c r="A104" s="15"/>
      <c r="B104" s="15"/>
      <c r="C104" s="15"/>
      <c r="D104" s="43"/>
      <c r="E104" s="15"/>
      <c r="F104" s="15"/>
      <c r="G104" s="15"/>
      <c r="H104" s="15"/>
      <c r="I104" s="44"/>
      <c r="J104" s="15"/>
      <c r="K104" s="15"/>
      <c r="L104" s="15"/>
      <c r="M104" s="15"/>
      <c r="N104" s="46"/>
      <c r="O104" s="46"/>
      <c r="P104" s="45"/>
      <c r="R104" s="15"/>
    </row>
    <row r="105" spans="1:18" s="22" customFormat="1" ht="11.25">
      <c r="A105" s="15"/>
      <c r="B105" s="15"/>
      <c r="C105" s="15"/>
      <c r="D105" s="43"/>
      <c r="E105" s="15"/>
      <c r="F105" s="15"/>
      <c r="G105" s="15"/>
      <c r="H105" s="15"/>
      <c r="I105" s="44"/>
      <c r="J105" s="15"/>
      <c r="K105" s="15"/>
      <c r="L105" s="15"/>
      <c r="M105" s="15"/>
      <c r="N105" s="46"/>
      <c r="O105" s="46"/>
      <c r="P105" s="45"/>
      <c r="R105" s="15"/>
    </row>
    <row r="106" spans="1:18" s="22" customFormat="1" ht="11.25">
      <c r="A106" s="15"/>
      <c r="B106" s="15"/>
      <c r="C106" s="15"/>
      <c r="D106" s="43"/>
      <c r="E106" s="15"/>
      <c r="F106" s="15"/>
      <c r="G106" s="15"/>
      <c r="H106" s="15"/>
      <c r="I106" s="44"/>
      <c r="J106" s="15"/>
      <c r="K106" s="15"/>
      <c r="L106" s="15"/>
      <c r="M106" s="15"/>
      <c r="N106" s="46"/>
      <c r="O106" s="46"/>
      <c r="P106" s="45"/>
      <c r="R106" s="15"/>
    </row>
    <row r="107" spans="1:18" s="22" customFormat="1" ht="11.25">
      <c r="A107" s="15"/>
      <c r="B107" s="15"/>
      <c r="C107" s="15"/>
      <c r="D107" s="43"/>
      <c r="E107" s="15"/>
      <c r="F107" s="15"/>
      <c r="G107" s="15"/>
      <c r="H107" s="15"/>
      <c r="I107" s="44"/>
      <c r="J107" s="15"/>
      <c r="K107" s="15"/>
      <c r="L107" s="15"/>
      <c r="M107" s="15"/>
      <c r="N107" s="46"/>
      <c r="O107" s="46"/>
      <c r="P107" s="45"/>
      <c r="R107" s="15"/>
    </row>
    <row r="108" spans="1:18" s="22" customFormat="1" ht="11.25">
      <c r="A108" s="15"/>
      <c r="B108" s="15"/>
      <c r="C108" s="15"/>
      <c r="D108" s="43"/>
      <c r="E108" s="15"/>
      <c r="F108" s="15"/>
      <c r="G108" s="15"/>
      <c r="H108" s="15"/>
      <c r="I108" s="44"/>
      <c r="J108" s="15"/>
      <c r="K108" s="15"/>
      <c r="L108" s="15"/>
      <c r="M108" s="15"/>
      <c r="N108" s="46"/>
      <c r="O108" s="46"/>
      <c r="P108" s="45"/>
      <c r="R108" s="15"/>
    </row>
    <row r="109" spans="1:18" s="22" customFormat="1" ht="11.25">
      <c r="A109" s="15"/>
      <c r="B109" s="15"/>
      <c r="C109" s="15"/>
      <c r="D109" s="43"/>
      <c r="E109" s="15"/>
      <c r="F109" s="15"/>
      <c r="G109" s="15"/>
      <c r="H109" s="15"/>
      <c r="I109" s="44"/>
      <c r="J109" s="15"/>
      <c r="K109" s="15"/>
      <c r="L109" s="15"/>
      <c r="M109" s="15"/>
      <c r="N109" s="46"/>
      <c r="O109" s="46"/>
      <c r="P109" s="45"/>
      <c r="R109" s="15"/>
    </row>
    <row r="110" spans="1:18" s="22" customFormat="1" ht="11.25">
      <c r="A110" s="15"/>
      <c r="B110" s="15"/>
      <c r="C110" s="15"/>
      <c r="D110" s="43"/>
      <c r="E110" s="15"/>
      <c r="F110" s="15"/>
      <c r="G110" s="15"/>
      <c r="H110" s="15"/>
      <c r="I110" s="44"/>
      <c r="J110" s="15"/>
      <c r="K110" s="15"/>
      <c r="L110" s="15"/>
      <c r="M110" s="15"/>
      <c r="N110" s="46"/>
      <c r="O110" s="46"/>
      <c r="P110" s="45"/>
      <c r="R110" s="15"/>
    </row>
    <row r="111" spans="1:18" s="22" customFormat="1" ht="11.25">
      <c r="A111" s="15"/>
      <c r="B111" s="15"/>
      <c r="C111" s="15"/>
      <c r="D111" s="43"/>
      <c r="E111" s="15"/>
      <c r="F111" s="15"/>
      <c r="G111" s="15"/>
      <c r="H111" s="15"/>
      <c r="I111" s="44"/>
      <c r="J111" s="15"/>
      <c r="K111" s="15"/>
      <c r="L111" s="15"/>
      <c r="M111" s="15"/>
      <c r="N111" s="46"/>
      <c r="O111" s="46"/>
      <c r="P111" s="45"/>
      <c r="R111" s="15"/>
    </row>
    <row r="112" spans="1:18" s="22" customFormat="1" ht="11.25">
      <c r="A112" s="15"/>
      <c r="B112" s="15"/>
      <c r="C112" s="15"/>
      <c r="D112" s="43"/>
      <c r="E112" s="15"/>
      <c r="F112" s="15"/>
      <c r="G112" s="15"/>
      <c r="H112" s="15"/>
      <c r="I112" s="44"/>
      <c r="J112" s="15"/>
      <c r="K112" s="15"/>
      <c r="L112" s="15"/>
      <c r="M112" s="15"/>
      <c r="N112" s="46"/>
      <c r="O112" s="46"/>
      <c r="P112" s="45"/>
      <c r="R112" s="15"/>
    </row>
    <row r="113" spans="1:18" s="22" customFormat="1" ht="11.25">
      <c r="A113" s="15"/>
      <c r="B113" s="15"/>
      <c r="C113" s="15"/>
      <c r="D113" s="43"/>
      <c r="E113" s="15"/>
      <c r="F113" s="15"/>
      <c r="G113" s="15"/>
      <c r="H113" s="15"/>
      <c r="I113" s="44"/>
      <c r="J113" s="15"/>
      <c r="K113" s="15"/>
      <c r="L113" s="15"/>
      <c r="M113" s="15"/>
      <c r="N113" s="46"/>
      <c r="O113" s="46"/>
      <c r="P113" s="45"/>
      <c r="R113" s="15"/>
    </row>
    <row r="114" spans="1:18" s="22" customFormat="1" ht="11.25">
      <c r="A114" s="15"/>
      <c r="B114" s="15"/>
      <c r="C114" s="15"/>
      <c r="D114" s="43"/>
      <c r="E114" s="15"/>
      <c r="F114" s="15"/>
      <c r="G114" s="15"/>
      <c r="H114" s="15"/>
      <c r="I114" s="44"/>
      <c r="J114" s="15"/>
      <c r="K114" s="15"/>
      <c r="L114" s="15"/>
      <c r="M114" s="15"/>
      <c r="N114" s="46"/>
      <c r="O114" s="46"/>
      <c r="P114" s="45"/>
      <c r="R114" s="15"/>
    </row>
    <row r="115" spans="1:18" s="22" customFormat="1" ht="11.25">
      <c r="A115" s="15"/>
      <c r="B115" s="15"/>
      <c r="C115" s="15"/>
      <c r="D115" s="43"/>
      <c r="E115" s="15"/>
      <c r="F115" s="15"/>
      <c r="G115" s="15"/>
      <c r="H115" s="15"/>
      <c r="I115" s="44"/>
      <c r="J115" s="15"/>
      <c r="K115" s="15"/>
      <c r="L115" s="15"/>
      <c r="M115" s="15"/>
      <c r="N115" s="46"/>
      <c r="O115" s="46"/>
      <c r="P115" s="45"/>
      <c r="R115" s="15"/>
    </row>
    <row r="116" spans="1:18" s="22" customFormat="1" ht="11.25">
      <c r="A116" s="15"/>
      <c r="B116" s="15"/>
      <c r="C116" s="15"/>
      <c r="D116" s="43"/>
      <c r="E116" s="15"/>
      <c r="F116" s="15"/>
      <c r="G116" s="15"/>
      <c r="H116" s="15"/>
      <c r="I116" s="44"/>
      <c r="J116" s="15"/>
      <c r="K116" s="15"/>
      <c r="L116" s="15"/>
      <c r="M116" s="15"/>
      <c r="N116" s="46"/>
      <c r="O116" s="46"/>
      <c r="P116" s="45"/>
      <c r="R116" s="15"/>
    </row>
    <row r="117" spans="1:18" s="22" customFormat="1" ht="11.25">
      <c r="A117" s="15"/>
      <c r="B117" s="15"/>
      <c r="C117" s="15"/>
      <c r="D117" s="43"/>
      <c r="E117" s="15"/>
      <c r="F117" s="15"/>
      <c r="G117" s="15"/>
      <c r="H117" s="15"/>
      <c r="I117" s="44"/>
      <c r="J117" s="15"/>
      <c r="K117" s="15"/>
      <c r="L117" s="15"/>
      <c r="M117" s="15"/>
      <c r="N117" s="46"/>
      <c r="O117" s="46"/>
      <c r="P117" s="45"/>
      <c r="R117" s="15"/>
    </row>
    <row r="118" spans="1:18" s="22" customFormat="1" ht="11.25">
      <c r="A118" s="15"/>
      <c r="B118" s="15"/>
      <c r="C118" s="15"/>
      <c r="D118" s="43"/>
      <c r="E118" s="15"/>
      <c r="F118" s="15"/>
      <c r="G118" s="15"/>
      <c r="H118" s="15"/>
      <c r="I118" s="44"/>
      <c r="J118" s="15"/>
      <c r="K118" s="15"/>
      <c r="L118" s="15"/>
      <c r="M118" s="15"/>
      <c r="N118" s="46"/>
      <c r="O118" s="46"/>
      <c r="P118" s="45"/>
      <c r="R118" s="15"/>
    </row>
    <row r="119" spans="1:18" s="22" customFormat="1" ht="11.25">
      <c r="A119" s="15"/>
      <c r="B119" s="15"/>
      <c r="C119" s="15"/>
      <c r="D119" s="43"/>
      <c r="E119" s="15"/>
      <c r="F119" s="15"/>
      <c r="G119" s="15"/>
      <c r="H119" s="15"/>
      <c r="I119" s="44"/>
      <c r="J119" s="15"/>
      <c r="K119" s="15"/>
      <c r="L119" s="15"/>
      <c r="M119" s="15"/>
      <c r="N119" s="46"/>
      <c r="O119" s="46"/>
      <c r="P119" s="45"/>
      <c r="R119" s="15"/>
    </row>
    <row r="120" spans="1:18" s="22" customFormat="1" ht="11.25">
      <c r="A120" s="15"/>
      <c r="B120" s="15"/>
      <c r="C120" s="15"/>
      <c r="D120" s="43"/>
      <c r="E120" s="15"/>
      <c r="F120" s="15"/>
      <c r="G120" s="15"/>
      <c r="H120" s="15"/>
      <c r="I120" s="44"/>
      <c r="J120" s="15"/>
      <c r="K120" s="15"/>
      <c r="L120" s="15"/>
      <c r="M120" s="15"/>
      <c r="N120" s="46"/>
      <c r="O120" s="46"/>
      <c r="P120" s="45"/>
      <c r="R120" s="15"/>
    </row>
    <row r="121" spans="1:18" s="22" customFormat="1" ht="11.25">
      <c r="A121" s="15"/>
      <c r="B121" s="15"/>
      <c r="C121" s="15"/>
      <c r="D121" s="43"/>
      <c r="E121" s="15"/>
      <c r="F121" s="15"/>
      <c r="G121" s="15"/>
      <c r="H121" s="15"/>
      <c r="I121" s="44"/>
      <c r="J121" s="15"/>
      <c r="K121" s="15"/>
      <c r="L121" s="15"/>
      <c r="M121" s="15"/>
      <c r="N121" s="46"/>
      <c r="O121" s="46"/>
      <c r="P121" s="45"/>
      <c r="R121" s="15"/>
    </row>
    <row r="122" spans="1:18" s="22" customFormat="1" ht="11.25">
      <c r="A122" s="15"/>
      <c r="B122" s="15"/>
      <c r="C122" s="15"/>
      <c r="D122" s="43"/>
      <c r="E122" s="15"/>
      <c r="F122" s="15"/>
      <c r="G122" s="15"/>
      <c r="H122" s="15"/>
      <c r="I122" s="44"/>
      <c r="J122" s="15"/>
      <c r="K122" s="15"/>
      <c r="L122" s="15"/>
      <c r="M122" s="15"/>
      <c r="N122" s="46"/>
      <c r="O122" s="46"/>
      <c r="P122" s="45"/>
      <c r="R122" s="15"/>
    </row>
    <row r="123" spans="1:18" s="22" customFormat="1" ht="11.25">
      <c r="A123" s="15"/>
      <c r="B123" s="15"/>
      <c r="C123" s="15"/>
      <c r="D123" s="43"/>
      <c r="E123" s="15"/>
      <c r="F123" s="15"/>
      <c r="G123" s="15"/>
      <c r="H123" s="15"/>
      <c r="I123" s="44"/>
      <c r="J123" s="15"/>
      <c r="K123" s="15"/>
      <c r="L123" s="15"/>
      <c r="M123" s="15"/>
      <c r="N123" s="46"/>
      <c r="O123" s="46"/>
      <c r="P123" s="45"/>
      <c r="R123" s="15"/>
    </row>
    <row r="124" spans="1:18" s="22" customFormat="1" ht="11.25">
      <c r="A124" s="15"/>
      <c r="B124" s="15"/>
      <c r="C124" s="15"/>
      <c r="D124" s="43"/>
      <c r="E124" s="15"/>
      <c r="F124" s="15"/>
      <c r="G124" s="15"/>
      <c r="H124" s="15"/>
      <c r="I124" s="44"/>
      <c r="J124" s="15"/>
      <c r="K124" s="15"/>
      <c r="L124" s="15"/>
      <c r="M124" s="15"/>
      <c r="N124" s="46"/>
      <c r="O124" s="46"/>
      <c r="P124" s="45"/>
      <c r="R124" s="15"/>
    </row>
    <row r="125" spans="1:18" s="22" customFormat="1" ht="11.25">
      <c r="A125" s="15"/>
      <c r="B125" s="15"/>
      <c r="C125" s="15"/>
      <c r="D125" s="43"/>
      <c r="E125" s="15"/>
      <c r="F125" s="15"/>
      <c r="G125" s="15"/>
      <c r="H125" s="15"/>
      <c r="I125" s="44"/>
      <c r="J125" s="15"/>
      <c r="K125" s="15"/>
      <c r="L125" s="15"/>
      <c r="M125" s="15"/>
      <c r="N125" s="46"/>
      <c r="O125" s="46"/>
      <c r="P125" s="45"/>
      <c r="R125" s="15"/>
    </row>
    <row r="126" spans="1:18" s="22" customFormat="1" ht="11.25">
      <c r="A126" s="15"/>
      <c r="B126" s="15"/>
      <c r="C126" s="15"/>
      <c r="D126" s="43"/>
      <c r="E126" s="15"/>
      <c r="F126" s="15"/>
      <c r="G126" s="15"/>
      <c r="H126" s="15"/>
      <c r="I126" s="44"/>
      <c r="J126" s="15"/>
      <c r="K126" s="15"/>
      <c r="L126" s="15"/>
      <c r="M126" s="15"/>
      <c r="N126" s="46"/>
      <c r="O126" s="46"/>
      <c r="P126" s="45"/>
      <c r="R126" s="15"/>
    </row>
    <row r="127" spans="1:18" s="22" customFormat="1" ht="11.25">
      <c r="A127" s="15"/>
      <c r="B127" s="15"/>
      <c r="C127" s="15"/>
      <c r="D127" s="43"/>
      <c r="E127" s="15"/>
      <c r="F127" s="15"/>
      <c r="G127" s="15"/>
      <c r="H127" s="15"/>
      <c r="I127" s="44"/>
      <c r="J127" s="15"/>
      <c r="K127" s="15"/>
      <c r="L127" s="15"/>
      <c r="M127" s="15"/>
      <c r="N127" s="46"/>
      <c r="O127" s="46"/>
      <c r="P127" s="45"/>
      <c r="R127" s="15"/>
    </row>
    <row r="128" spans="1:18" s="22" customFormat="1" ht="11.25">
      <c r="A128" s="15"/>
      <c r="B128" s="15"/>
      <c r="C128" s="15"/>
      <c r="D128" s="43"/>
      <c r="E128" s="15"/>
      <c r="F128" s="15"/>
      <c r="G128" s="15"/>
      <c r="H128" s="15"/>
      <c r="I128" s="44"/>
      <c r="J128" s="15"/>
      <c r="K128" s="15"/>
      <c r="L128" s="15"/>
      <c r="M128" s="15"/>
      <c r="N128" s="46"/>
      <c r="O128" s="46"/>
      <c r="P128" s="45"/>
      <c r="R128" s="15"/>
    </row>
    <row r="129" spans="1:18" s="22" customFormat="1" ht="11.25">
      <c r="A129" s="15"/>
      <c r="B129" s="15"/>
      <c r="C129" s="15"/>
      <c r="D129" s="43"/>
      <c r="E129" s="15"/>
      <c r="F129" s="15"/>
      <c r="G129" s="15"/>
      <c r="H129" s="15"/>
      <c r="I129" s="44"/>
      <c r="J129" s="15"/>
      <c r="K129" s="15"/>
      <c r="L129" s="15"/>
      <c r="M129" s="15"/>
      <c r="N129" s="46"/>
      <c r="O129" s="46"/>
      <c r="P129" s="45"/>
      <c r="R129" s="15"/>
    </row>
    <row r="130" spans="1:18" s="22" customFormat="1" ht="11.25">
      <c r="A130" s="15"/>
      <c r="B130" s="15"/>
      <c r="C130" s="15"/>
      <c r="D130" s="43"/>
      <c r="E130" s="15"/>
      <c r="F130" s="15"/>
      <c r="G130" s="15"/>
      <c r="H130" s="15"/>
      <c r="I130" s="44"/>
      <c r="J130" s="15"/>
      <c r="K130" s="15"/>
      <c r="L130" s="15"/>
      <c r="M130" s="15"/>
      <c r="N130" s="46"/>
      <c r="O130" s="46"/>
      <c r="P130" s="45"/>
      <c r="R130" s="15"/>
    </row>
    <row r="131" spans="1:18" s="22" customFormat="1" ht="11.25">
      <c r="A131" s="15"/>
      <c r="B131" s="15"/>
      <c r="C131" s="15"/>
      <c r="D131" s="43"/>
      <c r="E131" s="15"/>
      <c r="F131" s="15"/>
      <c r="G131" s="15"/>
      <c r="H131" s="15"/>
      <c r="I131" s="44"/>
      <c r="J131" s="15"/>
      <c r="K131" s="15"/>
      <c r="L131" s="15"/>
      <c r="M131" s="15"/>
      <c r="N131" s="46"/>
      <c r="O131" s="46"/>
      <c r="P131" s="45"/>
      <c r="R131" s="15"/>
    </row>
    <row r="132" spans="1:18" s="22" customFormat="1" ht="11.25">
      <c r="A132" s="15"/>
      <c r="B132" s="15"/>
      <c r="C132" s="15"/>
      <c r="D132" s="43"/>
      <c r="E132" s="15"/>
      <c r="F132" s="15"/>
      <c r="G132" s="15"/>
      <c r="H132" s="15"/>
      <c r="I132" s="44"/>
      <c r="J132" s="15"/>
      <c r="K132" s="15"/>
      <c r="L132" s="15"/>
      <c r="M132" s="15"/>
      <c r="N132" s="46"/>
      <c r="O132" s="46"/>
      <c r="P132" s="45"/>
      <c r="R132" s="15"/>
    </row>
    <row r="133" spans="1:18" s="22" customFormat="1" ht="11.25">
      <c r="A133" s="15"/>
      <c r="B133" s="15"/>
      <c r="C133" s="15"/>
      <c r="D133" s="43"/>
      <c r="E133" s="15"/>
      <c r="F133" s="15"/>
      <c r="G133" s="15"/>
      <c r="H133" s="15"/>
      <c r="I133" s="44"/>
      <c r="J133" s="15"/>
      <c r="K133" s="15"/>
      <c r="L133" s="15"/>
      <c r="M133" s="15"/>
      <c r="N133" s="46"/>
      <c r="O133" s="46"/>
      <c r="P133" s="45"/>
      <c r="R133" s="15"/>
    </row>
    <row r="134" spans="1:18" s="22" customFormat="1" ht="11.25">
      <c r="A134" s="15"/>
      <c r="B134" s="15"/>
      <c r="C134" s="15"/>
      <c r="D134" s="43"/>
      <c r="E134" s="15"/>
      <c r="F134" s="15"/>
      <c r="G134" s="15"/>
      <c r="H134" s="15"/>
      <c r="I134" s="44"/>
      <c r="J134" s="15"/>
      <c r="K134" s="15"/>
      <c r="L134" s="15"/>
      <c r="M134" s="15"/>
      <c r="N134" s="46"/>
      <c r="O134" s="46"/>
      <c r="P134" s="45"/>
      <c r="R134" s="15"/>
    </row>
    <row r="135" spans="1:18" s="22" customFormat="1" ht="11.25">
      <c r="A135" s="15"/>
      <c r="B135" s="15"/>
      <c r="C135" s="15"/>
      <c r="D135" s="43"/>
      <c r="E135" s="15"/>
      <c r="F135" s="15"/>
      <c r="G135" s="15"/>
      <c r="H135" s="15"/>
      <c r="I135" s="44"/>
      <c r="J135" s="15"/>
      <c r="K135" s="15"/>
      <c r="L135" s="15"/>
      <c r="M135" s="15"/>
      <c r="N135" s="46"/>
      <c r="O135" s="46"/>
      <c r="P135" s="45"/>
      <c r="R135" s="15"/>
    </row>
    <row r="136" spans="1:18" s="22" customFormat="1" ht="11.25">
      <c r="A136" s="15"/>
      <c r="B136" s="15"/>
      <c r="C136" s="15"/>
      <c r="D136" s="43"/>
      <c r="E136" s="15"/>
      <c r="F136" s="15"/>
      <c r="G136" s="15"/>
      <c r="H136" s="15"/>
      <c r="I136" s="44"/>
      <c r="J136" s="15"/>
      <c r="K136" s="15"/>
      <c r="L136" s="15"/>
      <c r="M136" s="15"/>
      <c r="N136" s="46"/>
      <c r="O136" s="46"/>
      <c r="P136" s="45"/>
      <c r="R136" s="15"/>
    </row>
    <row r="137" spans="1:18" s="22" customFormat="1" ht="11.25">
      <c r="A137" s="15"/>
      <c r="B137" s="15"/>
      <c r="C137" s="15"/>
      <c r="D137" s="43"/>
      <c r="E137" s="15"/>
      <c r="F137" s="15"/>
      <c r="G137" s="15"/>
      <c r="H137" s="15"/>
      <c r="I137" s="44"/>
      <c r="J137" s="15"/>
      <c r="K137" s="15"/>
      <c r="L137" s="15"/>
      <c r="M137" s="15"/>
      <c r="N137" s="46"/>
      <c r="O137" s="46"/>
      <c r="P137" s="45"/>
      <c r="R137" s="15"/>
    </row>
    <row r="138" spans="1:18" s="22" customFormat="1" ht="11.25">
      <c r="A138" s="15"/>
      <c r="B138" s="15"/>
      <c r="C138" s="15"/>
      <c r="D138" s="43"/>
      <c r="E138" s="15"/>
      <c r="F138" s="15"/>
      <c r="G138" s="15"/>
      <c r="H138" s="15"/>
      <c r="I138" s="44"/>
      <c r="J138" s="15"/>
      <c r="K138" s="15"/>
      <c r="L138" s="15"/>
      <c r="M138" s="15"/>
      <c r="N138" s="46"/>
      <c r="O138" s="46"/>
      <c r="P138" s="45"/>
      <c r="R138" s="15"/>
    </row>
    <row r="139" spans="1:18" s="22" customFormat="1" ht="11.25">
      <c r="A139" s="15"/>
      <c r="B139" s="15"/>
      <c r="C139" s="15"/>
      <c r="D139" s="43"/>
      <c r="E139" s="15"/>
      <c r="F139" s="15"/>
      <c r="G139" s="15"/>
      <c r="H139" s="15"/>
      <c r="I139" s="44"/>
      <c r="J139" s="15"/>
      <c r="K139" s="15"/>
      <c r="L139" s="15"/>
      <c r="M139" s="15"/>
      <c r="N139" s="46"/>
      <c r="O139" s="46"/>
      <c r="P139" s="45"/>
      <c r="R139" s="15"/>
    </row>
    <row r="140" spans="1:18" s="22" customFormat="1" ht="11.25">
      <c r="A140" s="15"/>
      <c r="B140" s="15"/>
      <c r="C140" s="15"/>
      <c r="D140" s="43"/>
      <c r="E140" s="15"/>
      <c r="F140" s="15"/>
      <c r="G140" s="15"/>
      <c r="H140" s="15"/>
      <c r="I140" s="44"/>
      <c r="J140" s="15"/>
      <c r="K140" s="15"/>
      <c r="L140" s="15"/>
      <c r="M140" s="15"/>
      <c r="N140" s="46"/>
      <c r="O140" s="46"/>
      <c r="P140" s="45"/>
      <c r="R140" s="15"/>
    </row>
    <row r="141" spans="1:18" s="22" customFormat="1" ht="11.25">
      <c r="A141" s="15"/>
      <c r="B141" s="15"/>
      <c r="C141" s="15"/>
      <c r="D141" s="43"/>
      <c r="E141" s="15"/>
      <c r="F141" s="15"/>
      <c r="G141" s="15"/>
      <c r="H141" s="15"/>
      <c r="I141" s="44"/>
      <c r="J141" s="15"/>
      <c r="K141" s="15"/>
      <c r="L141" s="15"/>
      <c r="M141" s="15"/>
      <c r="N141" s="46"/>
      <c r="O141" s="46"/>
      <c r="P141" s="45"/>
      <c r="R141" s="15"/>
    </row>
    <row r="142" spans="1:18" s="22" customFormat="1" ht="11.25">
      <c r="A142" s="15"/>
      <c r="B142" s="15"/>
      <c r="C142" s="15"/>
      <c r="D142" s="43"/>
      <c r="E142" s="15"/>
      <c r="F142" s="15"/>
      <c r="G142" s="15"/>
      <c r="H142" s="15"/>
      <c r="I142" s="44"/>
      <c r="J142" s="15"/>
      <c r="K142" s="15"/>
      <c r="L142" s="15"/>
      <c r="M142" s="15"/>
      <c r="N142" s="46"/>
      <c r="O142" s="46"/>
      <c r="P142" s="45"/>
      <c r="R142" s="15"/>
    </row>
    <row r="143" spans="1:18" s="22" customFormat="1" ht="11.25">
      <c r="A143" s="15"/>
      <c r="B143" s="15"/>
      <c r="C143" s="15"/>
      <c r="D143" s="43"/>
      <c r="E143" s="15"/>
      <c r="F143" s="15"/>
      <c r="G143" s="15"/>
      <c r="H143" s="15"/>
      <c r="I143" s="44"/>
      <c r="J143" s="15"/>
      <c r="K143" s="15"/>
      <c r="L143" s="15"/>
      <c r="M143" s="15"/>
      <c r="N143" s="46"/>
      <c r="O143" s="46"/>
      <c r="P143" s="45"/>
      <c r="R143" s="15"/>
    </row>
    <row r="144" spans="1:18" s="22" customFormat="1" ht="11.25">
      <c r="A144" s="15"/>
      <c r="B144" s="15"/>
      <c r="C144" s="15"/>
      <c r="D144" s="43"/>
      <c r="E144" s="15"/>
      <c r="F144" s="15"/>
      <c r="G144" s="15"/>
      <c r="H144" s="15"/>
      <c r="I144" s="44"/>
      <c r="J144" s="15"/>
      <c r="K144" s="15"/>
      <c r="L144" s="15"/>
      <c r="M144" s="15"/>
      <c r="N144" s="46"/>
      <c r="O144" s="46"/>
      <c r="P144" s="45"/>
      <c r="R144" s="15"/>
    </row>
    <row r="145" spans="1:18" s="22" customFormat="1" ht="11.25">
      <c r="A145" s="15"/>
      <c r="B145" s="15"/>
      <c r="C145" s="15"/>
      <c r="D145" s="43"/>
      <c r="E145" s="15"/>
      <c r="F145" s="15"/>
      <c r="G145" s="15"/>
      <c r="H145" s="15"/>
      <c r="I145" s="44"/>
      <c r="J145" s="15"/>
      <c r="K145" s="15"/>
      <c r="L145" s="15"/>
      <c r="M145" s="15"/>
      <c r="N145" s="46"/>
      <c r="O145" s="46"/>
      <c r="P145" s="45"/>
      <c r="R145" s="15"/>
    </row>
    <row r="146" spans="1:18" s="22" customFormat="1" ht="11.25">
      <c r="A146" s="15"/>
      <c r="B146" s="15"/>
      <c r="C146" s="15"/>
      <c r="D146" s="43"/>
      <c r="E146" s="15"/>
      <c r="F146" s="15"/>
      <c r="G146" s="15"/>
      <c r="H146" s="15"/>
      <c r="I146" s="44"/>
      <c r="J146" s="15"/>
      <c r="K146" s="15"/>
      <c r="L146" s="15"/>
      <c r="M146" s="15"/>
      <c r="N146" s="46"/>
      <c r="O146" s="46"/>
      <c r="P146" s="45"/>
      <c r="R146" s="15"/>
    </row>
    <row r="147" spans="1:18" s="22" customFormat="1" ht="11.25">
      <c r="A147" s="15"/>
      <c r="B147" s="15"/>
      <c r="C147" s="15"/>
      <c r="D147" s="43"/>
      <c r="E147" s="15"/>
      <c r="F147" s="15"/>
      <c r="G147" s="15"/>
      <c r="H147" s="15"/>
      <c r="I147" s="44"/>
      <c r="J147" s="15"/>
      <c r="K147" s="15"/>
      <c r="L147" s="15"/>
      <c r="M147" s="15"/>
      <c r="N147" s="46"/>
      <c r="O147" s="46"/>
      <c r="P147" s="45"/>
      <c r="R147" s="15"/>
    </row>
    <row r="148" spans="1:18" s="22" customFormat="1" ht="11.25">
      <c r="A148" s="15"/>
      <c r="B148" s="15"/>
      <c r="C148" s="15"/>
      <c r="D148" s="43"/>
      <c r="E148" s="15"/>
      <c r="F148" s="15"/>
      <c r="G148" s="15"/>
      <c r="H148" s="15"/>
      <c r="I148" s="44"/>
      <c r="J148" s="15"/>
      <c r="K148" s="15"/>
      <c r="L148" s="15"/>
      <c r="M148" s="15"/>
      <c r="N148" s="46"/>
      <c r="O148" s="46"/>
      <c r="P148" s="45"/>
      <c r="R148" s="15"/>
    </row>
    <row r="149" spans="1:18" s="22" customFormat="1" ht="11.25">
      <c r="A149" s="15"/>
      <c r="B149" s="15"/>
      <c r="C149" s="15"/>
      <c r="D149" s="43"/>
      <c r="E149" s="15"/>
      <c r="F149" s="15"/>
      <c r="G149" s="15"/>
      <c r="H149" s="15"/>
      <c r="I149" s="44"/>
      <c r="J149" s="15"/>
      <c r="K149" s="15"/>
      <c r="L149" s="15"/>
      <c r="M149" s="15"/>
      <c r="N149" s="46"/>
      <c r="O149" s="46"/>
      <c r="P149" s="45"/>
      <c r="R149" s="15"/>
    </row>
    <row r="150" spans="1:18" s="22" customFormat="1" ht="11.25">
      <c r="A150" s="15"/>
      <c r="B150" s="15"/>
      <c r="C150" s="15"/>
      <c r="D150" s="43"/>
      <c r="E150" s="15"/>
      <c r="F150" s="15"/>
      <c r="G150" s="15"/>
      <c r="H150" s="15"/>
      <c r="I150" s="44"/>
      <c r="J150" s="15"/>
      <c r="K150" s="15"/>
      <c r="L150" s="15"/>
      <c r="M150" s="15"/>
      <c r="N150" s="46"/>
      <c r="O150" s="46"/>
      <c r="P150" s="45"/>
      <c r="R150" s="15"/>
    </row>
    <row r="151" spans="1:18" s="22" customFormat="1" ht="11.25">
      <c r="A151" s="15"/>
      <c r="B151" s="15"/>
      <c r="C151" s="15"/>
      <c r="D151" s="43"/>
      <c r="E151" s="15"/>
      <c r="F151" s="15"/>
      <c r="G151" s="15"/>
      <c r="H151" s="15"/>
      <c r="I151" s="44"/>
      <c r="J151" s="15"/>
      <c r="K151" s="15"/>
      <c r="L151" s="15"/>
      <c r="M151" s="15"/>
      <c r="N151" s="46"/>
      <c r="O151" s="46"/>
      <c r="P151" s="45"/>
      <c r="R151" s="15"/>
    </row>
    <row r="152" spans="1:18" s="22" customFormat="1" ht="11.25">
      <c r="A152" s="15"/>
      <c r="B152" s="15"/>
      <c r="C152" s="15"/>
      <c r="D152" s="43"/>
      <c r="E152" s="15"/>
      <c r="F152" s="15"/>
      <c r="G152" s="15"/>
      <c r="H152" s="15"/>
      <c r="I152" s="44"/>
      <c r="J152" s="15"/>
      <c r="K152" s="15"/>
      <c r="L152" s="15"/>
      <c r="M152" s="15"/>
      <c r="N152" s="46"/>
      <c r="O152" s="46"/>
      <c r="P152" s="45"/>
      <c r="R152" s="15"/>
    </row>
    <row r="153" spans="1:18" s="22" customFormat="1" ht="11.25">
      <c r="A153" s="15"/>
      <c r="B153" s="15"/>
      <c r="C153" s="15"/>
      <c r="D153" s="43"/>
      <c r="E153" s="15"/>
      <c r="F153" s="15"/>
      <c r="G153" s="15"/>
      <c r="H153" s="15"/>
      <c r="I153" s="44"/>
      <c r="J153" s="15"/>
      <c r="K153" s="15"/>
      <c r="L153" s="15"/>
      <c r="M153" s="15"/>
      <c r="N153" s="46"/>
      <c r="O153" s="46"/>
      <c r="P153" s="45"/>
      <c r="R153" s="15"/>
    </row>
    <row r="154" spans="1:18" s="22" customFormat="1" ht="11.25">
      <c r="A154" s="15"/>
      <c r="B154" s="15"/>
      <c r="C154" s="15"/>
      <c r="D154" s="43"/>
      <c r="E154" s="15"/>
      <c r="F154" s="15"/>
      <c r="G154" s="15"/>
      <c r="H154" s="15"/>
      <c r="I154" s="44"/>
      <c r="J154" s="15"/>
      <c r="K154" s="15"/>
      <c r="L154" s="15"/>
      <c r="M154" s="15"/>
      <c r="N154" s="46"/>
      <c r="O154" s="46"/>
      <c r="P154" s="45"/>
      <c r="R154" s="15"/>
    </row>
    <row r="155" spans="1:18" s="22" customFormat="1" ht="11.25">
      <c r="A155" s="15"/>
      <c r="B155" s="15"/>
      <c r="C155" s="15"/>
      <c r="D155" s="43"/>
      <c r="E155" s="15"/>
      <c r="F155" s="15"/>
      <c r="G155" s="15"/>
      <c r="H155" s="15"/>
      <c r="I155" s="44"/>
      <c r="J155" s="15"/>
      <c r="K155" s="15"/>
      <c r="L155" s="15"/>
      <c r="M155" s="15"/>
      <c r="N155" s="46"/>
      <c r="O155" s="46"/>
      <c r="P155" s="45"/>
      <c r="R155" s="15"/>
    </row>
    <row r="156" spans="1:18" s="22" customFormat="1" ht="11.25">
      <c r="A156" s="15"/>
      <c r="B156" s="15"/>
      <c r="C156" s="15"/>
      <c r="D156" s="43"/>
      <c r="E156" s="15"/>
      <c r="F156" s="15"/>
      <c r="G156" s="15"/>
      <c r="H156" s="15"/>
      <c r="I156" s="44"/>
      <c r="J156" s="15"/>
      <c r="K156" s="15"/>
      <c r="L156" s="15"/>
      <c r="M156" s="15"/>
      <c r="N156" s="46"/>
      <c r="O156" s="46"/>
      <c r="P156" s="45"/>
      <c r="R156" s="15"/>
    </row>
    <row r="157" spans="1:18" s="22" customFormat="1" ht="11.25">
      <c r="A157" s="15"/>
      <c r="B157" s="15"/>
      <c r="C157" s="15"/>
      <c r="D157" s="43"/>
      <c r="E157" s="15"/>
      <c r="F157" s="15"/>
      <c r="G157" s="15"/>
      <c r="H157" s="15"/>
      <c r="I157" s="44"/>
      <c r="J157" s="15"/>
      <c r="K157" s="15"/>
      <c r="L157" s="15"/>
      <c r="M157" s="15"/>
      <c r="N157" s="46"/>
      <c r="O157" s="46"/>
      <c r="P157" s="45"/>
      <c r="R157" s="15"/>
    </row>
    <row r="158" spans="1:18" s="22" customFormat="1" ht="11.25">
      <c r="A158" s="15"/>
      <c r="B158" s="15"/>
      <c r="C158" s="15"/>
      <c r="D158" s="43"/>
      <c r="E158" s="15"/>
      <c r="F158" s="15"/>
      <c r="G158" s="15"/>
      <c r="H158" s="15"/>
      <c r="I158" s="44"/>
      <c r="J158" s="15"/>
      <c r="K158" s="15"/>
      <c r="L158" s="15"/>
      <c r="M158" s="15"/>
      <c r="N158" s="46"/>
      <c r="O158" s="46"/>
      <c r="P158" s="45"/>
      <c r="R158" s="15"/>
    </row>
    <row r="159" spans="1:18" s="22" customFormat="1" ht="11.25">
      <c r="A159" s="15"/>
      <c r="B159" s="15"/>
      <c r="C159" s="15"/>
      <c r="D159" s="43"/>
      <c r="E159" s="15"/>
      <c r="F159" s="15"/>
      <c r="G159" s="15"/>
      <c r="H159" s="15"/>
      <c r="I159" s="44"/>
      <c r="J159" s="15"/>
      <c r="K159" s="15"/>
      <c r="L159" s="15"/>
      <c r="M159" s="15"/>
      <c r="N159" s="46"/>
      <c r="O159" s="46"/>
      <c r="P159" s="45"/>
      <c r="R159" s="15"/>
    </row>
    <row r="160" spans="1:18" s="22" customFormat="1" ht="11.25">
      <c r="A160" s="15"/>
      <c r="B160" s="15"/>
      <c r="C160" s="15"/>
      <c r="D160" s="43"/>
      <c r="E160" s="15"/>
      <c r="F160" s="15"/>
      <c r="G160" s="15"/>
      <c r="H160" s="15"/>
      <c r="I160" s="44"/>
      <c r="J160" s="15"/>
      <c r="K160" s="15"/>
      <c r="L160" s="15"/>
      <c r="M160" s="15"/>
      <c r="N160" s="46"/>
      <c r="O160" s="46"/>
      <c r="P160" s="45"/>
      <c r="R160" s="15"/>
    </row>
    <row r="161" spans="1:18" s="22" customFormat="1" ht="11.25">
      <c r="A161" s="15"/>
      <c r="B161" s="15"/>
      <c r="C161" s="15"/>
      <c r="D161" s="43"/>
      <c r="E161" s="15"/>
      <c r="F161" s="15"/>
      <c r="G161" s="15"/>
      <c r="H161" s="15"/>
      <c r="I161" s="44"/>
      <c r="J161" s="15"/>
      <c r="K161" s="15"/>
      <c r="L161" s="15"/>
      <c r="M161" s="15"/>
      <c r="N161" s="46"/>
      <c r="O161" s="46"/>
      <c r="P161" s="45"/>
      <c r="R161" s="15"/>
    </row>
    <row r="162" spans="1:18" s="22" customFormat="1" ht="11.25">
      <c r="A162" s="15"/>
      <c r="B162" s="15"/>
      <c r="C162" s="15"/>
      <c r="D162" s="43"/>
      <c r="E162" s="15"/>
      <c r="F162" s="15"/>
      <c r="G162" s="15"/>
      <c r="H162" s="15"/>
      <c r="I162" s="44"/>
      <c r="J162" s="15"/>
      <c r="K162" s="15"/>
      <c r="L162" s="15"/>
      <c r="M162" s="15"/>
      <c r="N162" s="46"/>
      <c r="O162" s="46"/>
      <c r="P162" s="45"/>
      <c r="R162" s="15"/>
    </row>
    <row r="163" spans="1:18" s="22" customFormat="1" ht="11.25">
      <c r="A163" s="15"/>
      <c r="B163" s="15"/>
      <c r="C163" s="15"/>
      <c r="D163" s="43"/>
      <c r="E163" s="15"/>
      <c r="F163" s="15"/>
      <c r="G163" s="15"/>
      <c r="H163" s="15"/>
      <c r="I163" s="44"/>
      <c r="J163" s="15"/>
      <c r="K163" s="15"/>
      <c r="L163" s="15"/>
      <c r="M163" s="15"/>
      <c r="N163" s="46"/>
      <c r="O163" s="46"/>
      <c r="P163" s="45"/>
      <c r="R163" s="15"/>
    </row>
    <row r="164" spans="1:18" s="22" customFormat="1" ht="11.25">
      <c r="A164" s="15"/>
      <c r="B164" s="15"/>
      <c r="C164" s="15"/>
      <c r="D164" s="43"/>
      <c r="E164" s="15"/>
      <c r="F164" s="15"/>
      <c r="G164" s="15"/>
      <c r="H164" s="15"/>
      <c r="I164" s="44"/>
      <c r="J164" s="15"/>
      <c r="K164" s="15"/>
      <c r="L164" s="15"/>
      <c r="M164" s="15"/>
      <c r="N164" s="46"/>
      <c r="O164" s="46"/>
      <c r="P164" s="45"/>
      <c r="R164" s="15"/>
    </row>
    <row r="165" spans="1:18" s="22" customFormat="1" ht="11.25">
      <c r="A165" s="15"/>
      <c r="B165" s="15"/>
      <c r="C165" s="15"/>
      <c r="D165" s="43"/>
      <c r="E165" s="15"/>
      <c r="F165" s="15"/>
      <c r="G165" s="15"/>
      <c r="H165" s="15"/>
      <c r="I165" s="44"/>
      <c r="J165" s="15"/>
      <c r="K165" s="15"/>
      <c r="L165" s="15"/>
      <c r="M165" s="15"/>
      <c r="N165" s="46"/>
      <c r="O165" s="46"/>
      <c r="P165" s="45"/>
      <c r="R165" s="15"/>
    </row>
    <row r="166" spans="1:18" s="22" customFormat="1" ht="11.25">
      <c r="A166" s="15"/>
      <c r="B166" s="15"/>
      <c r="C166" s="15"/>
      <c r="D166" s="43"/>
      <c r="E166" s="15"/>
      <c r="F166" s="15"/>
      <c r="G166" s="15"/>
      <c r="H166" s="15"/>
      <c r="I166" s="44"/>
      <c r="J166" s="15"/>
      <c r="K166" s="15"/>
      <c r="L166" s="15"/>
      <c r="M166" s="15"/>
      <c r="N166" s="46"/>
      <c r="O166" s="46"/>
      <c r="P166" s="45"/>
      <c r="R166" s="15"/>
    </row>
    <row r="167" spans="1:18" s="22" customFormat="1" ht="11.25">
      <c r="A167" s="15"/>
      <c r="B167" s="15"/>
      <c r="C167" s="15"/>
      <c r="D167" s="43"/>
      <c r="E167" s="15"/>
      <c r="F167" s="15"/>
      <c r="G167" s="15"/>
      <c r="H167" s="15"/>
      <c r="I167" s="44"/>
      <c r="J167" s="15"/>
      <c r="K167" s="15"/>
      <c r="L167" s="15"/>
      <c r="M167" s="15"/>
      <c r="N167" s="46"/>
      <c r="O167" s="46"/>
      <c r="P167" s="45"/>
      <c r="R167" s="15"/>
    </row>
    <row r="168" spans="1:18" s="22" customFormat="1" ht="11.25">
      <c r="A168" s="15"/>
      <c r="B168" s="15"/>
      <c r="C168" s="15"/>
      <c r="D168" s="43"/>
      <c r="E168" s="15"/>
      <c r="F168" s="15"/>
      <c r="G168" s="15"/>
      <c r="H168" s="15"/>
      <c r="I168" s="44"/>
      <c r="J168" s="15"/>
      <c r="K168" s="15"/>
      <c r="L168" s="15"/>
      <c r="M168" s="15"/>
      <c r="N168" s="46"/>
      <c r="O168" s="46"/>
      <c r="P168" s="45"/>
      <c r="R168" s="15"/>
    </row>
    <row r="169" spans="1:18" s="22" customFormat="1" ht="11.25">
      <c r="A169" s="15"/>
      <c r="B169" s="15"/>
      <c r="C169" s="15"/>
      <c r="D169" s="43"/>
      <c r="E169" s="15"/>
      <c r="F169" s="15"/>
      <c r="G169" s="15"/>
      <c r="H169" s="15"/>
      <c r="I169" s="44"/>
      <c r="J169" s="15"/>
      <c r="K169" s="15"/>
      <c r="L169" s="15"/>
      <c r="M169" s="15"/>
      <c r="N169" s="46"/>
      <c r="O169" s="46"/>
      <c r="P169" s="45"/>
      <c r="R169" s="15"/>
    </row>
    <row r="170" spans="1:18" s="22" customFormat="1" ht="11.25">
      <c r="A170" s="15"/>
      <c r="B170" s="15"/>
      <c r="C170" s="15"/>
      <c r="D170" s="43"/>
      <c r="E170" s="15"/>
      <c r="F170" s="15"/>
      <c r="G170" s="15"/>
      <c r="H170" s="15"/>
      <c r="I170" s="44"/>
      <c r="J170" s="15"/>
      <c r="K170" s="15"/>
      <c r="L170" s="15"/>
      <c r="M170" s="15"/>
      <c r="N170" s="46"/>
      <c r="O170" s="46"/>
      <c r="P170" s="45"/>
      <c r="R170" s="15"/>
    </row>
    <row r="171" spans="1:18" s="22" customFormat="1" ht="11.25">
      <c r="A171" s="15"/>
      <c r="B171" s="15"/>
      <c r="C171" s="15"/>
      <c r="D171" s="43"/>
      <c r="E171" s="15"/>
      <c r="F171" s="15"/>
      <c r="G171" s="15"/>
      <c r="H171" s="15"/>
      <c r="I171" s="44"/>
      <c r="J171" s="15"/>
      <c r="K171" s="15"/>
      <c r="L171" s="15"/>
      <c r="M171" s="15"/>
      <c r="N171" s="46"/>
      <c r="O171" s="46"/>
      <c r="P171" s="45"/>
      <c r="R171" s="15"/>
    </row>
    <row r="172" spans="1:18" s="22" customFormat="1" ht="11.25">
      <c r="A172" s="15"/>
      <c r="B172" s="15"/>
      <c r="C172" s="15"/>
      <c r="D172" s="43"/>
      <c r="E172" s="15"/>
      <c r="F172" s="15"/>
      <c r="G172" s="15"/>
      <c r="H172" s="15"/>
      <c r="I172" s="44"/>
      <c r="J172" s="15"/>
      <c r="K172" s="15"/>
      <c r="L172" s="15"/>
      <c r="M172" s="15"/>
      <c r="N172" s="46"/>
      <c r="O172" s="46"/>
      <c r="P172" s="45"/>
      <c r="R172" s="15"/>
    </row>
    <row r="173" spans="1:18" s="22" customFormat="1" ht="11.25">
      <c r="A173" s="15"/>
      <c r="B173" s="15"/>
      <c r="C173" s="15"/>
      <c r="D173" s="43"/>
      <c r="E173" s="15"/>
      <c r="F173" s="15"/>
      <c r="G173" s="15"/>
      <c r="H173" s="15"/>
      <c r="I173" s="44"/>
      <c r="J173" s="15"/>
      <c r="K173" s="15"/>
      <c r="L173" s="15"/>
      <c r="M173" s="15"/>
      <c r="N173" s="46"/>
      <c r="O173" s="46"/>
      <c r="P173" s="45"/>
      <c r="R173" s="15"/>
    </row>
    <row r="174" spans="1:18" s="22" customFormat="1" ht="11.25">
      <c r="A174" s="15"/>
      <c r="B174" s="15"/>
      <c r="C174" s="15"/>
      <c r="D174" s="43"/>
      <c r="E174" s="15"/>
      <c r="F174" s="15"/>
      <c r="G174" s="15"/>
      <c r="H174" s="15"/>
      <c r="I174" s="44"/>
      <c r="J174" s="15"/>
      <c r="K174" s="15"/>
      <c r="L174" s="15"/>
      <c r="M174" s="15"/>
      <c r="N174" s="46"/>
      <c r="O174" s="46"/>
      <c r="P174" s="45"/>
      <c r="R174" s="15"/>
    </row>
    <row r="175" spans="1:18" s="22" customFormat="1" ht="11.25">
      <c r="A175" s="15"/>
      <c r="B175" s="15"/>
      <c r="C175" s="15"/>
      <c r="D175" s="43"/>
      <c r="E175" s="15"/>
      <c r="F175" s="15"/>
      <c r="G175" s="15"/>
      <c r="H175" s="15"/>
      <c r="I175" s="44"/>
      <c r="J175" s="15"/>
      <c r="K175" s="15"/>
      <c r="L175" s="15"/>
      <c r="M175" s="15"/>
      <c r="N175" s="46"/>
      <c r="O175" s="46"/>
      <c r="P175" s="45"/>
      <c r="R175" s="15"/>
    </row>
    <row r="176" spans="1:18" s="22" customFormat="1" ht="11.25">
      <c r="A176" s="15"/>
      <c r="B176" s="15"/>
      <c r="C176" s="15"/>
      <c r="D176" s="43"/>
      <c r="E176" s="15"/>
      <c r="F176" s="15"/>
      <c r="G176" s="15"/>
      <c r="H176" s="15"/>
      <c r="I176" s="44"/>
      <c r="J176" s="15"/>
      <c r="K176" s="15"/>
      <c r="L176" s="15"/>
      <c r="M176" s="15"/>
      <c r="N176" s="46"/>
      <c r="O176" s="46"/>
      <c r="P176" s="45"/>
      <c r="R176" s="15"/>
    </row>
    <row r="177" spans="1:18" s="22" customFormat="1" ht="11.25">
      <c r="A177" s="15"/>
      <c r="B177" s="15"/>
      <c r="C177" s="15"/>
      <c r="D177" s="43"/>
      <c r="E177" s="15"/>
      <c r="F177" s="15"/>
      <c r="G177" s="15"/>
      <c r="H177" s="15"/>
      <c r="I177" s="44"/>
      <c r="J177" s="15"/>
      <c r="K177" s="15"/>
      <c r="L177" s="15"/>
      <c r="M177" s="15"/>
      <c r="N177" s="46"/>
      <c r="O177" s="46"/>
      <c r="P177" s="45"/>
      <c r="R177" s="15"/>
    </row>
    <row r="178" spans="1:18" s="22" customFormat="1" ht="11.25">
      <c r="A178" s="15"/>
      <c r="B178" s="15"/>
      <c r="C178" s="15"/>
      <c r="D178" s="43"/>
      <c r="E178" s="15"/>
      <c r="F178" s="15"/>
      <c r="G178" s="15"/>
      <c r="H178" s="15"/>
      <c r="I178" s="44"/>
      <c r="J178" s="15"/>
      <c r="K178" s="15"/>
      <c r="L178" s="15"/>
      <c r="M178" s="15"/>
      <c r="N178" s="46"/>
      <c r="O178" s="46"/>
      <c r="P178" s="45"/>
      <c r="R178" s="15"/>
    </row>
    <row r="51005" spans="1:2" ht="12.75">
      <c r="A51005">
        <v>204</v>
      </c>
      <c r="B51005">
        <v>205</v>
      </c>
    </row>
    <row r="51008" spans="1:2" ht="12.75">
      <c r="A51008" t="s">
        <v>27</v>
      </c>
      <c r="B51008" t="s">
        <v>30</v>
      </c>
    </row>
    <row r="51009" spans="1:2" ht="12.75">
      <c r="A51009" t="s">
        <v>28</v>
      </c>
      <c r="B51009" t="s">
        <v>31</v>
      </c>
    </row>
    <row r="51010" ht="12.75">
      <c r="A51010" t="s">
        <v>29</v>
      </c>
    </row>
  </sheetData>
  <sheetProtection/>
  <autoFilter ref="A10:AG36"/>
  <mergeCells count="13">
    <mergeCell ref="C38:E38"/>
    <mergeCell ref="C39:E39"/>
    <mergeCell ref="C40:E40"/>
    <mergeCell ref="C41:E41"/>
    <mergeCell ref="A14:A15"/>
    <mergeCell ref="B8:M8"/>
    <mergeCell ref="K4:N5"/>
    <mergeCell ref="D1:H1"/>
    <mergeCell ref="D2:H2"/>
    <mergeCell ref="C14:C15"/>
    <mergeCell ref="D14:D15"/>
    <mergeCell ref="E14:E15"/>
    <mergeCell ref="F14:F15"/>
  </mergeCells>
  <dataValidations count="5">
    <dataValidation type="date" operator="notEqual" allowBlank="1" showInputMessage="1" showErrorMessage="1" promptTitle="Ingrese una fecha (AAAA/MM/DD)" errorTitle="Entrada no válida" error="Por favor escriba una fecha válida (AAAA/MM/DD)" sqref="N37:P44 L11:M44 X11:X44">
      <formula1>-1</formula1>
    </dataValidation>
    <dataValidation type="textLength" allowBlank="1" showInputMessage="1" showErrorMessage="1" promptTitle="Cualquier contenido" error="Escriba un texto " sqref="C42:F44 C11:F14 G11:H44 C16:F37 J11:J50 K11:K49 S11:T44">
      <formula1>0</formula1>
      <formula2>3500</formula2>
    </dataValidation>
    <dataValidation type="list" allowBlank="1" showInputMessage="1" showErrorMessage="1" promptTitle="Seleccione un elemento de la lista" errorTitle="Entrada no válida" error="Por favor seleccione un elemento de la lista" sqref="U11:V44">
      <formula1>$A$51008:$A$51010</formula1>
    </dataValidation>
    <dataValidation type="list" allowBlank="1" showInputMessage="1" showErrorMessage="1" promptTitle="Seleccione un elemento de la lista" errorTitle="Entrada no válida" error="Por favor seleccione un elemento de la lista" sqref="W11:W44">
      <formula1>$B$51008:$B$51009</formula1>
    </dataValidation>
    <dataValidation type="decimal" allowBlank="1" showInputMessage="1" showErrorMessage="1" promptTitle="Escriba un número en esta casilla" errorTitle="Entrada no válida" error="Por favor escriba un número" sqref="I11:I44">
      <formula1>-1.7976931348623157E+308</formula1>
      <formula2>1.7976931348623157E+308</formula2>
    </dataValidation>
  </dataValidations>
  <printOptions horizontalCentered="1"/>
  <pageMargins left="0.3937007874015748" right="0.3937007874015748" top="0.7874015748031497" bottom="0.7874015748031497" header="0" footer="0.3937007874015748"/>
  <pageSetup horizontalDpi="300" verticalDpi="300" orientation="landscape" paperSize="9" scale="53" r:id="rId3"/>
  <headerFooter alignWithMargins="0">
    <oddFooter>&amp;C&amp;8Plan de Mejoramiento
Auditoria vigencias 2012 y 2013
Seguimiento a  17 de Diciembre de 2014
</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Karina Ruiz Perilla</dc:creator>
  <cp:keywords/>
  <dc:description/>
  <cp:lastModifiedBy>Alix del Pilar Hurtado Pedraz</cp:lastModifiedBy>
  <cp:lastPrinted>2014-12-16T16:27:41Z</cp:lastPrinted>
  <dcterms:created xsi:type="dcterms:W3CDTF">2014-05-16T13:50:53Z</dcterms:created>
  <dcterms:modified xsi:type="dcterms:W3CDTF">2015-08-11T20:52:10Z</dcterms:modified>
  <cp:category/>
  <cp:version/>
  <cp:contentType/>
  <cp:contentStatus/>
</cp:coreProperties>
</file>