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505" windowHeight="9255" activeTab="0"/>
  </bookViews>
  <sheets>
    <sheet name="HV Indicador" sheetId="1" r:id="rId1"/>
    <sheet name="Listas" sheetId="2" state="hidden" r:id="rId2"/>
  </sheets>
  <definedNames>
    <definedName name="_xlnm.Print_Area" localSheetId="0">'HV Indicador'!$A$1:$M$65</definedName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</definedNames>
  <calcPr fullCalcOnLoad="1"/>
</workbook>
</file>

<file path=xl/sharedStrings.xml><?xml version="1.0" encoding="utf-8"?>
<sst xmlns="http://schemas.openxmlformats.org/spreadsheetml/2006/main" count="235" uniqueCount="142">
  <si>
    <t>Bimestral</t>
  </si>
  <si>
    <t>Proceso asociado:</t>
  </si>
  <si>
    <t>Clase de proceso:</t>
  </si>
  <si>
    <t xml:space="preserve">Apoyo </t>
  </si>
  <si>
    <t xml:space="preserve">Objetivo del Proceso </t>
  </si>
  <si>
    <t xml:space="preserve">Líder del proceso: </t>
  </si>
  <si>
    <t xml:space="preserve">Ascendente </t>
  </si>
  <si>
    <t>Nombre del indicador:</t>
  </si>
  <si>
    <t xml:space="preserve">Descendente </t>
  </si>
  <si>
    <t>Objetivo del indicador:</t>
  </si>
  <si>
    <t>Constante</t>
  </si>
  <si>
    <t>Fórmula del indicador</t>
  </si>
  <si>
    <t>Definición de variables</t>
  </si>
  <si>
    <t xml:space="preserve">Eficacia </t>
  </si>
  <si>
    <t>No.</t>
  </si>
  <si>
    <t>Nombre de la variable</t>
  </si>
  <si>
    <t>Unidad de medida de la variable</t>
  </si>
  <si>
    <t xml:space="preserve">Periodicidad de recolección de la información </t>
  </si>
  <si>
    <t>Eficiencia</t>
  </si>
  <si>
    <t>Trimestral</t>
  </si>
  <si>
    <t>Efectividad</t>
  </si>
  <si>
    <t>Mensual</t>
  </si>
  <si>
    <t xml:space="preserve">Tendencia </t>
  </si>
  <si>
    <t xml:space="preserve">Meta anual </t>
  </si>
  <si>
    <t>Semestral</t>
  </si>
  <si>
    <t>Anual</t>
  </si>
  <si>
    <t xml:space="preserve">Periodicidad de la medición </t>
  </si>
  <si>
    <t>Estratégico</t>
  </si>
  <si>
    <t xml:space="preserve">Misional </t>
  </si>
  <si>
    <t xml:space="preserve">Evaluación </t>
  </si>
  <si>
    <t>II. RESULTADOS DE LA MEDICIÓN DEL INDICADOR</t>
  </si>
  <si>
    <t>PERÍODO DE MEDICIÓN</t>
  </si>
  <si>
    <t>META</t>
  </si>
  <si>
    <t>Primer Trimestre</t>
  </si>
  <si>
    <t>Segundo Trimestre</t>
  </si>
  <si>
    <t>Tercer Trimestre</t>
  </si>
  <si>
    <t>Cuarto Trimestre</t>
  </si>
  <si>
    <t xml:space="preserve">III. ANÁLISIS DE RESULTADOS </t>
  </si>
  <si>
    <t xml:space="preserve">Periodo </t>
  </si>
  <si>
    <t xml:space="preserve">Análisis de resultados </t>
  </si>
  <si>
    <t xml:space="preserve">Propuesta de mejoramiento </t>
  </si>
  <si>
    <t xml:space="preserve">Tercer Trimestre </t>
  </si>
  <si>
    <t xml:space="preserve">Total Año </t>
  </si>
  <si>
    <t>Máximo</t>
  </si>
  <si>
    <t>Aceptable</t>
  </si>
  <si>
    <t>Mínimo</t>
  </si>
  <si>
    <t>Jefe Oficina Asesora Jurídica</t>
  </si>
  <si>
    <t xml:space="preserve">Promedio </t>
  </si>
  <si>
    <t>Divulgación y Comunicación</t>
  </si>
  <si>
    <t>Dirección y Planeación</t>
  </si>
  <si>
    <t>Gestión Documental</t>
  </si>
  <si>
    <t>Gestión Contractual</t>
  </si>
  <si>
    <t>Gestión Jurídica</t>
  </si>
  <si>
    <t>Gestión Tecnológica</t>
  </si>
  <si>
    <t>Gestión Financiera</t>
  </si>
  <si>
    <t>Control Interno Disciplinario</t>
  </si>
  <si>
    <t>Jefe Oficina Asesora de Planeación</t>
  </si>
  <si>
    <t>Jefe Oficina Control Interno</t>
  </si>
  <si>
    <t>HOJA DE VIDA DEL INDICADOR</t>
  </si>
  <si>
    <t>Código:  FT- MIC-03-05</t>
  </si>
  <si>
    <t>I. IDENTIFICACIÓN DEL INDICADOR</t>
  </si>
  <si>
    <t>Atención al Ciudadano</t>
  </si>
  <si>
    <t>Investigación y Desarrollo Pedagógico</t>
  </si>
  <si>
    <t>Gestión de Recursos Fisicos y Ambiental</t>
  </si>
  <si>
    <t>Gestión de Talento Humano</t>
  </si>
  <si>
    <t>Evaluación y Control</t>
  </si>
  <si>
    <t>Mejoramiento Integral y Continuo</t>
  </si>
  <si>
    <t>Subdirector(a) Académico(a)</t>
  </si>
  <si>
    <t>Subdirector(a) Administrativo(a), Financiero(a) y de Control Disciplinario</t>
  </si>
  <si>
    <t>LIDER DEL PROCESO</t>
  </si>
  <si>
    <t>PROCESO</t>
  </si>
  <si>
    <t>TENDENCIA</t>
  </si>
  <si>
    <t>TIPO DE INDICADOR</t>
  </si>
  <si>
    <t>Tipo del indicador</t>
  </si>
  <si>
    <t>PERIODICIDAD</t>
  </si>
  <si>
    <t xml:space="preserve">Periodicidad de la análisis </t>
  </si>
  <si>
    <t>Unidad de medida del indicador</t>
  </si>
  <si>
    <t>DESEMPEÑO EXCELENTE</t>
  </si>
  <si>
    <t>DESEMPEÑO ACEPTABLE</t>
  </si>
  <si>
    <t>DESEMPEÑO DEFICIENTE</t>
  </si>
  <si>
    <t>ACUMULACIÓN DEL RESULTADO</t>
  </si>
  <si>
    <t>Suma</t>
  </si>
  <si>
    <t>Código</t>
  </si>
  <si>
    <t>TIPO DE PROCESO</t>
  </si>
  <si>
    <t>UNIDAD MEDIDA INDICADOR</t>
  </si>
  <si>
    <t>Porcentaje</t>
  </si>
  <si>
    <t>Cantidad</t>
  </si>
  <si>
    <t>A</t>
  </si>
  <si>
    <t>OBSERVACIONES:</t>
  </si>
  <si>
    <t>RESULTADO  GESTIÓN PERÍODO</t>
  </si>
  <si>
    <t>¿Requiere establecer propuesta de mejora?</t>
  </si>
  <si>
    <t>Si</t>
  </si>
  <si>
    <t>No</t>
  </si>
  <si>
    <t>RESULTADO  GESTIÓN  AÑO</t>
  </si>
  <si>
    <t>Rangos de gestión</t>
  </si>
  <si>
    <t xml:space="preserve">Fuente verficable de información </t>
  </si>
  <si>
    <t>Linea base</t>
  </si>
  <si>
    <t>Número</t>
  </si>
  <si>
    <t>Metodología de la medición</t>
  </si>
  <si>
    <t>Docentes</t>
  </si>
  <si>
    <t>Programas</t>
  </si>
  <si>
    <t>Días</t>
  </si>
  <si>
    <t>Tasa</t>
  </si>
  <si>
    <t>Indice</t>
  </si>
  <si>
    <t>Estudios</t>
  </si>
  <si>
    <t>Estudiantes</t>
  </si>
  <si>
    <t>Fecha línea base</t>
  </si>
  <si>
    <t>Fuente línea base</t>
  </si>
  <si>
    <t>Cuatrenio</t>
  </si>
  <si>
    <t xml:space="preserve">Meta del Plan de Desarrollo a la que aporta </t>
  </si>
  <si>
    <t>METAS PLAN DE DESARROLLO</t>
  </si>
  <si>
    <t>Meta 419 - Sostener el 100% de la implementación del Sistema Integrado de Gestión</t>
  </si>
  <si>
    <t>Meta 383 - Un sistema de seguimiento a la política educativa distrital en los contextos escolares ajustado e implementado.</t>
  </si>
  <si>
    <t>Meta 386 - 3 Centros de innovación que dinamizan las estrategias y procesos en la red de innovación del maestro</t>
  </si>
  <si>
    <t>No aplica</t>
  </si>
  <si>
    <t>Cargo del responsable de la medición:</t>
  </si>
  <si>
    <t>Metas de cuatrienio</t>
  </si>
  <si>
    <t>Programado</t>
  </si>
  <si>
    <t>Ejecutado</t>
  </si>
  <si>
    <t>Vigencia</t>
  </si>
  <si>
    <t>Versión: 6</t>
  </si>
  <si>
    <t>Fecha de Aprobación: 21/06/2018</t>
  </si>
  <si>
    <t xml:space="preserve">Trimestral </t>
  </si>
  <si>
    <t>Cuatrimestral</t>
  </si>
  <si>
    <t xml:space="preserve">Metas 419 - Sostener el 100% la implementación del Sistema Integrado de Gestión </t>
  </si>
  <si>
    <t>Cumplir el plan estratégico institucional mediante la formulación y ejecución de las políticas, planes, programas, estrategias y proyectos para dar respuestas a las necesidades y expectativas de los usuarios de la entidad</t>
  </si>
  <si>
    <t>NA</t>
  </si>
  <si>
    <t>DIP -01</t>
  </si>
  <si>
    <t xml:space="preserve">Porcenaje de cumplimiento del plan estratégico institucional        </t>
  </si>
  <si>
    <t>Todas</t>
  </si>
  <si>
    <t>La información se tomará del informe de seguimiento al PMR  generado y firmado por la Subdirección administrativa el cual es enviado vía correo electrónico a la Oficina Asesora de Planeación</t>
  </si>
  <si>
    <t>Profesional y Jefe Oficina Asesora de Planeación</t>
  </si>
  <si>
    <t xml:space="preserve">Teniendo en cuenta las metas incluidas en el PEDI  para la vigencia 2018,  con corte al 31 de marzo se obtiene un porcentaje de cumplimiento  del 100% en las actividades programadas en el primer trimestre y que se encuentra registrado en el correspondiente Plan Operativo Anual POA.                                                                                                                                                                                                                                 1) Realizar 1 estudio del Sistema de seguimiento a la política educativa distrital en los contextos escolares, presenta avance del (0,20) equivalente a La formulación de la Fase 3 del estudio; selección y contratación del equipo de trabajo; formulación de la ruta metodológica y operativa para llevar a cabo la segunda aplicación del Sistema desde cada uno de los módulos que lo componen                
2) Realizar 2 estudios en Escuela currículo y pedagogía, eduación y políticas públicas y cualificación docentes,  presenta un avance del  (0,77) equivalente al Estudio de Abordaje integral de la Maternidad y la Paternidad en los contextos escolares. Fase III, Sistema de Monitoreo de los Estándares de Calidad en Educación inicial y Seguimiento a sus Resultados, Memoria histórica y educación para la paz - Caso Sumapaz.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Desarrollar  una (1) estrategia de Comunicación, Socialización y Divulgación presenta avance del (0,198) equivalente a creación y continuidad de las actividades, instrumentos, medios y estrategias de comunicación y divulgación para visibilizar, compartir, intercambiar y posicionar el seguimiento a la política educativa desde la mirada del Sistema de Seguimiento a la Política Educativa Distrital en los Contextos Escolares (SISPED).                                                                                                                                                                                                                                                                                4) Realizar 2 estudios en Escuela Currículo y Pedagogía, Educación y Políticas Públicas y Cualificación Docente del componente de Cualificación, investigación e innovación docente: Comunidades de saber y de práctica pedagógica  presenta avance del (0,790 ) equivalente al estudio  "Prácticas de Evaluación - Conformación RIE"                                                                                                                                        5)Realizar 1 estudio de la Estrategia de cualficación, investigación e innovación docente: comunidades de saber y práctica pedagógica avance del  (0,22) equivalente a la definiciòn de los lineamientos generales del plan de trabajo y cronograma de los niveles de acompañamiento y el proceso de cualificación que se realizará en el marco del Programa de "Pensamiento Crítico para la Investigación e Innovación educativa"                                                                                                                                                                                                                                                                                                        6) Desarrollar 1 estrategia de comunicación, socialización y divulgación de la cualificación, investigación e innovación docente: Comunidades de saber y de práctica pedagógica presenta avance del  (0,198) frente a la creación y continuidad de las actividades, instrumentos, medios y estrategias de comunicación y divulgación para visibilizar, compartir, intercambiar y posicionar el conocimiento pedagógico y educativo generado desde el IDEP y desde la práctica pedagógica de maestros y maestras y las instituciones                                                                                                                                                              7) Sostener en el 100% la implementación del Sistema Integrado de Gestión:  con una meta trimestral del 25% presenta un avance del 31,51% con corte marzo 31,  equivalente a la gestión  y actividades desarrolladas por los subsistemas de calidad, control interno, seguridad de la información, gestión documental y archivo con un cumplimiento del 29,7%. Igualmente por los subsistemas de gestión ambiental, seguridad y salud en el trabajo y responsabilidad social que alcanzó un cumplimiento del 33,31%, el anterior resultado se evidencia en el archivo consolidado  del plan de acción SIG. </t>
  </si>
  <si>
    <t>X</t>
  </si>
  <si>
    <t xml:space="preserve">Medir el avance de cumplimiento de las actividades de las  metas del Plan de Desarrollo definidas en el Plan Estrategico PEDI </t>
  </si>
  <si>
    <t xml:space="preserve">Número de actividades del PEDI cumplidas en el periodo  /Número de actividades programadas en el periodo 
 </t>
  </si>
  <si>
    <t>Matriz PEDI - Reporte PMR</t>
  </si>
  <si>
    <t>Número de actividades  del  PEDI cumplidas  en el periodo</t>
  </si>
  <si>
    <t>Número de actividades del  PEDI  programadas  en el periodo</t>
  </si>
  <si>
    <r>
      <t xml:space="preserve">Teniendo en cuenta el informe de PMR entregado por la Subdirección académica  con corte a junio 30 de 2018, los resultados de los indicadores de objetivos e indicadores de producto frente a las metas 383 y 386 presentan un cumplimiento del 100%,  teniendo el siguiente avance en cada objetivo :                                                                                                                 1). Avance del sistema de seguimiento a la política Educativa Distrital en los contextos escolares ajustado e implementado presenta avance del 0,125%                                                                2). Programa que opera en los Centros de la Red de Innovación del maestro,  presenta avance del 0,53%
3). Cantidad de estudios del componente 1: Seguimiento a la política educativa distrital en los contextos escolares (cumplimiento del 0,5%)
4) Cantidad de estudios en Escuela Currículo y Pedagogía, Educación y Políticas Públicas y Cualificación Docente del Componente 1: Seguimiento a la política educativa distrital en los contextos escolares (cumplimiento del 1,52%)
5)Cantidad de estrategias de Comunicación, Socialización y Divulgación del componente 1: Seguimiento a la política educativa distrital en los contextos escolares (cumplimiento del 0,47%)
6)Cantidad de estudios del componente 2: Cualificación, investigación e innovación docente: comunidades de saber y de práctica pedagógica(cumplimiento del 0,53%)
7)Cantidad de estudios en Escuela Currículo y Pedagogía, Educación y Políticas Públicas y Cualificación Docente del Componente 2: Cualificación, investigación e innovación docente: comunidades de saber y de práctica pedagógica (cumplimiento del 1,56%)
8)Cantidad de estrategias de Comunicación, Socialización y Divulgación del componente 2: Cualificación, investigación e innovación docente: comunidades de saber y de práctica pedagógica (cumplimiento del 0,47%)
9)En la meta 419 </t>
    </r>
    <r>
      <rPr>
        <sz val="10"/>
        <rFont val="Arial"/>
        <family val="2"/>
      </rPr>
      <t xml:space="preserve">"Sostener en el 100% la implementación del Sistema Integrado de Gestión":  con una meta acumulada al segundo trimestre del 60%, presenta un avance del 54% con corte junio 30/2018, teniendo así un cumplimiento del  90% de la meta, el anterior resultado se evidencia en el archivo consolidado  del plan de acción SIG. </t>
    </r>
  </si>
  <si>
    <r>
      <t xml:space="preserve">Teniendo en cuenta el informe de PMR entregado por la Subdirección académica  con corte a septiembre 30 de 2018, los resultados de los indicadores de objetivos e indicadores de producto frente a las metas 383 y 386 presentan un cumplimiento del 100%,  a continuación se presenta el avance en cada objetivo :                                                                                                                 1). Avance del sistema de seguimiento a la política Educativa Distrital en los contextos escolares ajustado e implementado presenta avance del 0,27%                                                                2). Cantidad de estudios en Escuela Currículo y Pedagogía, Educación y Políticas Públicas y Cualificación Docente del Componente 1: Seguimiento a la política educativa distrital en los contextos escolares (cumplimiento del 0,71%)
3). Cantidad de estrategias de Comunicación, Socialización y Divulgación del componente 1: Seguimiento a la política educativa distrital en los contextos escolares (cumplimiento del 0,25%)
4). Cantidad de estudios en Escuela Currículo y Pedagogía, Educación y Políticas Públicas y Cualificación Docente del Componente 2: Cualificación, investigación e innovación docente: comunidades de saber y de práctica pedagógica (cumplimiento del 1,3%)
5).Cantidad de estrategias de Comunicación, Socialización y Divulgación del componente 2: Cualificación, investigación e innovación docente: comunidades de saber y de práctica pedagógica (cumplimiento del 0,27%)
6) Estrategias de comunicación , Socialización y Divulgación del componente 2 Cualificación, investigación e innovación docente: Comunidades de saber y de práctica pedagógica (cumplimiento del 0,25%)                                                                                                                                                                                                                                                          7) En la meta 419 </t>
    </r>
    <r>
      <rPr>
        <sz val="10"/>
        <rFont val="Arial"/>
        <family val="2"/>
      </rPr>
      <t xml:space="preserve">"Sostener en el 100% la implementación del Sistema Integrado de Gestión":  presenta un avance del </t>
    </r>
    <r>
      <rPr>
        <sz val="10"/>
        <rFont val="Arial"/>
        <family val="2"/>
      </rPr>
      <t>82</t>
    </r>
    <r>
      <rPr>
        <sz val="10"/>
        <rFont val="Arial"/>
        <family val="2"/>
      </rPr>
      <t xml:space="preserve">% con corte </t>
    </r>
    <r>
      <rPr>
        <sz val="10"/>
        <rFont val="Arial"/>
        <family val="2"/>
      </rPr>
      <t>septiembre 30</t>
    </r>
    <r>
      <rPr>
        <sz val="10"/>
        <rFont val="Arial"/>
        <family val="2"/>
      </rPr>
      <t xml:space="preserve">/2018, el anterior resultado se evidencia en el archivo consolidado  del plan de acción SIG. </t>
    </r>
    <r>
      <rPr>
        <sz val="10"/>
        <rFont val="Arial"/>
        <family val="2"/>
      </rPr>
      <t xml:space="preserve">PROYECTO 1039: FORTALECIMIENTO DE LA GESTIÓN INSTITUCIONAL
</t>
    </r>
  </si>
  <si>
    <r>
      <t xml:space="preserve">Teniendo en cuenta el informe de PMR entregado por la Subdirección académica  con corte a diciembre 30 de 2018, los resultados de los indicadores de objetivos e indicadores de producto frente a las metas 383 y 386 presentan un cumplimiento del 100%, la fuente de verificación de esta gestión se puede consultar en el Informe PMR que reposa en la Subdirección Académica.                                                                                                                                                                                                                                               
Frente a la meta 419 </t>
    </r>
    <r>
      <rPr>
        <sz val="10"/>
        <rFont val="Arial"/>
        <family val="2"/>
      </rPr>
      <t xml:space="preserve">"Sostener en el 100% la implementación del Sistema Integrado de Gestión":  </t>
    </r>
    <r>
      <rPr>
        <sz val="10"/>
        <rFont val="Arial"/>
        <family val="2"/>
      </rPr>
      <t xml:space="preserve">en el tercer cuatrimestre </t>
    </r>
    <r>
      <rPr>
        <sz val="10"/>
        <rFont val="Arial"/>
        <family val="2"/>
      </rPr>
      <t xml:space="preserve">presenta  </t>
    </r>
    <r>
      <rPr>
        <sz val="10"/>
        <rFont val="Arial"/>
        <family val="2"/>
      </rPr>
      <t>u</t>
    </r>
    <r>
      <rPr>
        <sz val="10"/>
        <rFont val="Arial"/>
        <family val="2"/>
      </rPr>
      <t xml:space="preserve">n avance acumulado  del 100% , el anterior resultado se evidencia en el archivo consolidado  del plan de acción SIG. </t>
    </r>
    <r>
      <rPr>
        <sz val="10"/>
        <rFont val="Arial"/>
        <family val="2"/>
      </rPr>
      <t xml:space="preserve">PROYECTO 1039: FORTALECIMIENTO DE LA GESTIÓN INSTITUCIONAL. 
Con los resultados de las  tres metas el cumplimiento al PEDI alcanza una medición del 100% en este cuatrimestre. </t>
    </r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</si>
</sst>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-* #,##0.00\ &quot;€&quot;_-;\-* #,##0.00\ &quot;€&quot;_-;_-* &quot;-&quot;??\ &quot;€&quot;_-;_-@_-"/>
    <numFmt numFmtId="179" formatCode="0.0%"/>
    <numFmt numFmtId="180" formatCode="0.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8"/>
      <name val="Calibri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1"/>
      <name val="Calibri"/>
      <family val="2"/>
    </font>
    <font>
      <b/>
      <sz val="10"/>
      <color theme="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0499899983406066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medium"/>
      <right style="medium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0" fontId="2" fillId="30" borderId="5">
      <alignment horizontal="center" vertical="center" wrapText="1"/>
      <protection/>
    </xf>
    <xf numFmtId="178" fontId="0" fillId="0" borderId="0" applyFont="0" applyFill="0" applyBorder="0" applyAlignment="0" applyProtection="0"/>
    <xf numFmtId="0" fontId="40" fillId="31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0" fillId="33" borderId="6" applyNumberFormat="0" applyFont="0" applyAlignment="0" applyProtection="0"/>
    <xf numFmtId="9" fontId="0" fillId="0" borderId="0" applyFont="0" applyFill="0" applyBorder="0" applyAlignment="0" applyProtection="0"/>
    <xf numFmtId="0" fontId="42" fillId="21" borderId="7" applyNumberFormat="0" applyAlignment="0" applyProtection="0"/>
    <xf numFmtId="9" fontId="0" fillId="0" borderId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38" fillId="0" borderId="9" applyNumberFormat="0" applyFill="0" applyAlignment="0" applyProtection="0"/>
    <xf numFmtId="0" fontId="47" fillId="0" borderId="10" applyNumberFormat="0" applyFill="0" applyAlignment="0" applyProtection="0"/>
  </cellStyleXfs>
  <cellXfs count="164">
    <xf numFmtId="0" fontId="0" fillId="0" borderId="0" xfId="0" applyAlignment="1">
      <alignment/>
    </xf>
    <xf numFmtId="0" fontId="2" fillId="34" borderId="0" xfId="0" applyFont="1" applyFill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center" vertical="center" wrapText="1"/>
    </xf>
    <xf numFmtId="0" fontId="2" fillId="30" borderId="5" xfId="0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center" vertical="center" wrapText="1"/>
    </xf>
    <xf numFmtId="0" fontId="3" fillId="35" borderId="5" xfId="0" applyFont="1" applyFill="1" applyBorder="1" applyAlignment="1">
      <alignment horizontal="center" vertical="center" wrapText="1"/>
    </xf>
    <xf numFmtId="0" fontId="2" fillId="34" borderId="5" xfId="0" applyFont="1" applyFill="1" applyBorder="1" applyAlignment="1">
      <alignment horizontal="center" vertical="center" wrapText="1"/>
    </xf>
    <xf numFmtId="3" fontId="31" fillId="6" borderId="12" xfId="19" applyNumberForma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30" borderId="5" xfId="0" applyFont="1" applyFill="1" applyBorder="1" applyAlignment="1">
      <alignment horizontal="center" vertical="center" wrapText="1"/>
    </xf>
    <xf numFmtId="0" fontId="48" fillId="30" borderId="0" xfId="0" applyFont="1" applyFill="1" applyAlignment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6" fillId="0" borderId="13" xfId="58" applyNumberFormat="1" applyFont="1" applyBorder="1" applyAlignment="1">
      <alignment horizontal="center" vertical="center"/>
    </xf>
    <xf numFmtId="0" fontId="6" fillId="0" borderId="14" xfId="58" applyNumberFormat="1" applyFont="1" applyBorder="1" applyAlignment="1">
      <alignment horizontal="center" vertical="center"/>
    </xf>
    <xf numFmtId="0" fontId="7" fillId="0" borderId="14" xfId="58" applyNumberFormat="1" applyFont="1" applyBorder="1" applyAlignment="1">
      <alignment horizontal="center" vertical="center"/>
    </xf>
    <xf numFmtId="0" fontId="0" fillId="0" borderId="14" xfId="58" applyNumberFormat="1" applyFont="1" applyBorder="1" applyAlignment="1">
      <alignment horizontal="center" vertical="center" wrapText="1"/>
    </xf>
    <xf numFmtId="0" fontId="0" fillId="0" borderId="15" xfId="58" applyNumberFormat="1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0" borderId="0" xfId="54" applyFont="1" applyBorder="1" applyAlignment="1">
      <alignment horizontal="center" vertical="center" wrapText="1"/>
      <protection/>
    </xf>
    <xf numFmtId="0" fontId="3" fillId="3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36" borderId="5" xfId="0" applyFont="1" applyFill="1" applyBorder="1" applyAlignment="1" applyProtection="1">
      <alignment horizontal="center" vertical="center" wrapText="1"/>
      <protection hidden="1"/>
    </xf>
    <xf numFmtId="0" fontId="31" fillId="6" borderId="12" xfId="19" applyBorder="1" applyAlignment="1">
      <alignment vertical="center" wrapText="1"/>
    </xf>
    <xf numFmtId="0" fontId="0" fillId="34" borderId="5" xfId="0" applyFill="1" applyBorder="1" applyAlignment="1">
      <alignment vertical="center" wrapText="1"/>
    </xf>
    <xf numFmtId="0" fontId="47" fillId="6" borderId="19" xfId="19" applyFont="1" applyBorder="1" applyAlignment="1">
      <alignment horizontal="center" vertical="center"/>
    </xf>
    <xf numFmtId="0" fontId="47" fillId="6" borderId="20" xfId="19" applyFont="1" applyBorder="1" applyAlignment="1">
      <alignment horizontal="center" vertical="center"/>
    </xf>
    <xf numFmtId="3" fontId="31" fillId="6" borderId="21" xfId="19" applyNumberFormat="1" applyBorder="1" applyAlignment="1">
      <alignment horizontal="center" vertical="center" wrapText="1"/>
    </xf>
    <xf numFmtId="3" fontId="31" fillId="6" borderId="21" xfId="19" applyNumberFormat="1" applyBorder="1" applyAlignment="1">
      <alignment vertical="center" wrapText="1"/>
    </xf>
    <xf numFmtId="0" fontId="49" fillId="37" borderId="22" xfId="19" applyFont="1" applyFill="1" applyBorder="1" applyAlignment="1">
      <alignment horizontal="center" vertical="center" wrapText="1"/>
    </xf>
    <xf numFmtId="0" fontId="49" fillId="37" borderId="23" xfId="19" applyFont="1" applyFill="1" applyBorder="1" applyAlignment="1">
      <alignment horizontal="center" vertical="center" wrapText="1"/>
    </xf>
    <xf numFmtId="9" fontId="49" fillId="37" borderId="24" xfId="19" applyNumberFormat="1" applyFont="1" applyFill="1" applyBorder="1" applyAlignment="1">
      <alignment horizontal="center" vertical="center" wrapText="1"/>
    </xf>
    <xf numFmtId="9" fontId="49" fillId="37" borderId="23" xfId="19" applyNumberFormat="1" applyFont="1" applyFill="1" applyBorder="1" applyAlignment="1">
      <alignment horizontal="center" vertical="center" wrapText="1"/>
    </xf>
    <xf numFmtId="0" fontId="47" fillId="6" borderId="25" xfId="19" applyFont="1" applyBorder="1" applyAlignment="1">
      <alignment horizontal="center" vertical="center"/>
    </xf>
    <xf numFmtId="0" fontId="31" fillId="6" borderId="26" xfId="56" applyNumberFormat="1" applyFont="1" applyFill="1" applyBorder="1" applyAlignment="1">
      <alignment horizontal="center" vertical="center" wrapText="1"/>
    </xf>
    <xf numFmtId="0" fontId="31" fillId="6" borderId="26" xfId="19" applyBorder="1" applyAlignment="1">
      <alignment vertical="center" wrapText="1"/>
    </xf>
    <xf numFmtId="9" fontId="31" fillId="34" borderId="26" xfId="19" applyNumberForma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27" xfId="0" applyFont="1" applyFill="1" applyBorder="1" applyAlignment="1">
      <alignment horizontal="center" vertical="center" wrapText="1"/>
    </xf>
    <xf numFmtId="0" fontId="2" fillId="30" borderId="27" xfId="0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1" fillId="6" borderId="28" xfId="19" applyNumberFormat="1" applyBorder="1" applyAlignment="1">
      <alignment horizontal="center" vertical="center"/>
    </xf>
    <xf numFmtId="0" fontId="3" fillId="38" borderId="5" xfId="0" applyFont="1" applyFill="1" applyBorder="1" applyAlignment="1">
      <alignment horizontal="center" vertical="center" wrapText="1"/>
    </xf>
    <xf numFmtId="9" fontId="2" fillId="30" borderId="5" xfId="56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9" fontId="2" fillId="30" borderId="16" xfId="56" applyFont="1" applyFill="1" applyBorder="1" applyAlignment="1">
      <alignment horizontal="center" vertical="center" wrapText="1"/>
    </xf>
    <xf numFmtId="9" fontId="31" fillId="6" borderId="26" xfId="19" applyNumberFormat="1" applyBorder="1" applyAlignment="1">
      <alignment horizontal="center" vertical="center"/>
    </xf>
    <xf numFmtId="9" fontId="3" fillId="38" borderId="16" xfId="56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9" fontId="31" fillId="34" borderId="29" xfId="19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2" fillId="39" borderId="16" xfId="0" applyFont="1" applyFill="1" applyBorder="1" applyAlignment="1" applyProtection="1">
      <alignment horizontal="center" vertical="center" wrapText="1"/>
      <protection hidden="1"/>
    </xf>
    <xf numFmtId="0" fontId="2" fillId="40" borderId="14" xfId="0" applyFont="1" applyFill="1" applyBorder="1" applyAlignment="1" applyProtection="1">
      <alignment horizontal="center" vertical="center" wrapText="1"/>
      <protection hidden="1"/>
    </xf>
    <xf numFmtId="0" fontId="2" fillId="41" borderId="16" xfId="0" applyFont="1" applyFill="1" applyBorder="1" applyAlignment="1" applyProtection="1">
      <alignment horizontal="center" vertical="center" wrapText="1"/>
      <protection hidden="1"/>
    </xf>
    <xf numFmtId="0" fontId="0" fillId="0" borderId="0" xfId="54" applyFont="1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9" fontId="2" fillId="40" borderId="13" xfId="0" applyNumberFormat="1" applyFont="1" applyFill="1" applyBorder="1" applyAlignment="1">
      <alignment horizontal="center" vertical="center" wrapText="1"/>
    </xf>
    <xf numFmtId="10" fontId="2" fillId="40" borderId="15" xfId="0" applyNumberFormat="1" applyFont="1" applyFill="1" applyBorder="1" applyAlignment="1">
      <alignment horizontal="center" vertical="center" wrapText="1"/>
    </xf>
    <xf numFmtId="9" fontId="2" fillId="39" borderId="31" xfId="0" applyNumberFormat="1" applyFont="1" applyFill="1" applyBorder="1" applyAlignment="1">
      <alignment horizontal="center" vertical="center" wrapText="1"/>
    </xf>
    <xf numFmtId="10" fontId="2" fillId="39" borderId="32" xfId="0" applyNumberFormat="1" applyFont="1" applyFill="1" applyBorder="1" applyAlignment="1">
      <alignment horizontal="center" vertical="center" wrapText="1"/>
    </xf>
    <xf numFmtId="9" fontId="2" fillId="41" borderId="31" xfId="0" applyNumberFormat="1" applyFont="1" applyFill="1" applyBorder="1" applyAlignment="1">
      <alignment horizontal="center" vertical="center" wrapText="1"/>
    </xf>
    <xf numFmtId="9" fontId="2" fillId="41" borderId="32" xfId="0" applyNumberFormat="1" applyFont="1" applyFill="1" applyBorder="1" applyAlignment="1">
      <alignment horizontal="center" vertical="center" wrapText="1"/>
    </xf>
    <xf numFmtId="0" fontId="31" fillId="6" borderId="33" xfId="19" applyBorder="1" applyAlignment="1">
      <alignment horizontal="center" vertical="center" wrapText="1"/>
    </xf>
    <xf numFmtId="0" fontId="31" fillId="6" borderId="34" xfId="19" applyBorder="1" applyAlignment="1">
      <alignment horizontal="center" vertical="center" wrapText="1"/>
    </xf>
    <xf numFmtId="3" fontId="31" fillId="6" borderId="35" xfId="19" applyNumberFormat="1" applyBorder="1" applyAlignment="1">
      <alignment horizontal="center" vertical="center" wrapText="1"/>
    </xf>
    <xf numFmtId="1" fontId="31" fillId="6" borderId="28" xfId="56" applyNumberFormat="1" applyFont="1" applyFill="1" applyBorder="1" applyAlignment="1">
      <alignment horizontal="center" vertical="center" wrapText="1"/>
    </xf>
    <xf numFmtId="180" fontId="31" fillId="6" borderId="28" xfId="56" applyNumberFormat="1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0" fillId="42" borderId="13" xfId="0" applyFont="1" applyFill="1" applyBorder="1" applyAlignment="1">
      <alignment horizontal="center" vertical="center" wrapText="1"/>
    </xf>
    <xf numFmtId="0" fontId="50" fillId="42" borderId="14" xfId="0" applyFont="1" applyFill="1" applyBorder="1" applyAlignment="1">
      <alignment horizontal="center" vertical="center" wrapText="1"/>
    </xf>
    <xf numFmtId="0" fontId="50" fillId="42" borderId="15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0" fillId="34" borderId="5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5" fillId="3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horizontal="center" vertical="center" wrapText="1"/>
    </xf>
    <xf numFmtId="0" fontId="2" fillId="40" borderId="15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2" fillId="41" borderId="31" xfId="0" applyFont="1" applyFill="1" applyBorder="1" applyAlignment="1">
      <alignment horizontal="center" vertical="center" wrapText="1"/>
    </xf>
    <xf numFmtId="0" fontId="2" fillId="41" borderId="3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30" borderId="16" xfId="0" applyFont="1" applyFill="1" applyBorder="1" applyAlignment="1">
      <alignment horizontal="center" vertical="center" wrapText="1"/>
    </xf>
    <xf numFmtId="0" fontId="2" fillId="30" borderId="32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0" borderId="18" xfId="0" applyFont="1" applyFill="1" applyBorder="1" applyAlignment="1">
      <alignment horizontal="center" vertical="center" wrapText="1"/>
    </xf>
    <xf numFmtId="0" fontId="2" fillId="30" borderId="36" xfId="0" applyFont="1" applyFill="1" applyBorder="1" applyAlignment="1">
      <alignment horizontal="center" vertical="center" wrapText="1"/>
    </xf>
    <xf numFmtId="0" fontId="2" fillId="39" borderId="31" xfId="0" applyFont="1" applyFill="1" applyBorder="1" applyAlignment="1">
      <alignment horizontal="center" vertical="center" wrapText="1"/>
    </xf>
    <xf numFmtId="0" fontId="2" fillId="39" borderId="32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0" borderId="32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27" xfId="0" applyFont="1" applyFill="1" applyBorder="1" applyAlignment="1">
      <alignment horizontal="center" vertical="center" wrapText="1"/>
    </xf>
    <xf numFmtId="0" fontId="3" fillId="30" borderId="17" xfId="0" applyFont="1" applyFill="1" applyBorder="1" applyAlignment="1">
      <alignment horizontal="center" vertical="center" wrapText="1"/>
    </xf>
    <xf numFmtId="0" fontId="3" fillId="30" borderId="36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 applyProtection="1">
      <alignment horizontal="left" vertical="center" wrapText="1"/>
      <protection hidden="1"/>
    </xf>
    <xf numFmtId="0" fontId="9" fillId="34" borderId="14" xfId="0" applyFont="1" applyFill="1" applyBorder="1" applyAlignment="1" applyProtection="1">
      <alignment horizontal="left" vertical="center" wrapText="1"/>
      <protection hidden="1"/>
    </xf>
    <xf numFmtId="0" fontId="9" fillId="34" borderId="13" xfId="0" applyFont="1" applyFill="1" applyBorder="1" applyAlignment="1" applyProtection="1">
      <alignment horizontal="center" vertical="center" wrapText="1"/>
      <protection hidden="1"/>
    </xf>
    <xf numFmtId="0" fontId="9" fillId="34" borderId="15" xfId="0" applyFont="1" applyFill="1" applyBorder="1" applyAlignment="1" applyProtection="1">
      <alignment horizontal="center" vertical="center" wrapText="1"/>
      <protection hidden="1"/>
    </xf>
    <xf numFmtId="0" fontId="9" fillId="34" borderId="13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6" fillId="0" borderId="5" xfId="58" applyNumberFormat="1" applyFont="1" applyBorder="1" applyAlignment="1">
      <alignment horizontal="center" vertical="center"/>
    </xf>
    <xf numFmtId="0" fontId="7" fillId="0" borderId="5" xfId="58" applyNumberFormat="1" applyFont="1" applyBorder="1" applyAlignment="1">
      <alignment horizontal="center" vertical="center"/>
    </xf>
    <xf numFmtId="0" fontId="0" fillId="0" borderId="5" xfId="58" applyNumberFormat="1" applyFont="1" applyBorder="1" applyAlignment="1">
      <alignment horizontal="center" vertical="center" wrapText="1"/>
    </xf>
    <xf numFmtId="0" fontId="0" fillId="0" borderId="5" xfId="58" applyNumberFormat="1" applyFont="1" applyBorder="1" applyAlignment="1">
      <alignment horizontal="center" vertical="center" wrapText="1"/>
    </xf>
    <xf numFmtId="0" fontId="9" fillId="34" borderId="13" xfId="0" applyFont="1" applyFill="1" applyBorder="1" applyAlignment="1" applyProtection="1">
      <alignment horizontal="left" vertical="center" wrapText="1"/>
      <protection locked="0"/>
    </xf>
    <xf numFmtId="0" fontId="9" fillId="34" borderId="14" xfId="0" applyFont="1" applyFill="1" applyBorder="1" applyAlignment="1" applyProtection="1">
      <alignment horizontal="left" vertical="center" wrapText="1"/>
      <protection locked="0"/>
    </xf>
    <xf numFmtId="0" fontId="9" fillId="34" borderId="15" xfId="0" applyFont="1" applyFill="1" applyBorder="1" applyAlignment="1" applyProtection="1">
      <alignment horizontal="left" vertical="center" wrapText="1"/>
      <protection locked="0"/>
    </xf>
    <xf numFmtId="9" fontId="0" fillId="34" borderId="5" xfId="0" applyNumberForma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uro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ableStyleLight1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b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8"/>
          <c:y val="0.036"/>
          <c:w val="0.8095"/>
          <c:h val="0.923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'HV Indicador'!$C$35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'HV Indicador'!$B$36:$B$39</c:f>
              <c:strCache/>
            </c:strRef>
          </c:cat>
          <c:val>
            <c:numRef>
              <c:f>'HV Indicador'!$C$36:$C$39</c:f>
              <c:numCache/>
            </c:numRef>
          </c:val>
          <c:shape val="cylinder"/>
        </c:ser>
        <c:ser>
          <c:idx val="0"/>
          <c:order val="1"/>
          <c:tx>
            <c:strRef>
              <c:f>'HV Indicador'!$H$35</c:f>
              <c:strCache>
                <c:ptCount val="1"/>
                <c:pt idx="0">
                  <c:v>RESULTADO  GESTIÓN PERÍODO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'HV Indicador'!$B$36:$B$39</c:f>
              <c:strCache/>
            </c:strRef>
          </c:cat>
          <c:val>
            <c:numRef>
              <c:f>'HV Indicador'!$H$36:$H$39</c:f>
              <c:numCache/>
            </c:numRef>
          </c:val>
          <c:shape val="cylinder"/>
        </c:ser>
        <c:shape val="cylinder"/>
        <c:axId val="26870059"/>
        <c:axId val="40503940"/>
      </c:bar3DChart>
      <c:catAx>
        <c:axId val="268700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503940"/>
        <c:crosses val="autoZero"/>
        <c:auto val="1"/>
        <c:lblOffset val="100"/>
        <c:tickLblSkip val="1"/>
        <c:noMultiLvlLbl val="0"/>
      </c:catAx>
      <c:valAx>
        <c:axId val="405039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870059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975"/>
          <c:y val="0.5655"/>
          <c:w val="0.04675"/>
          <c:h val="0.176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40</xdr:row>
      <xdr:rowOff>85725</xdr:rowOff>
    </xdr:from>
    <xdr:to>
      <xdr:col>10</xdr:col>
      <xdr:colOff>762000</xdr:colOff>
      <xdr:row>54</xdr:row>
      <xdr:rowOff>161925</xdr:rowOff>
    </xdr:to>
    <xdr:graphicFrame>
      <xdr:nvGraphicFramePr>
        <xdr:cNvPr id="1" name="3 Gráfico"/>
        <xdr:cNvGraphicFramePr/>
      </xdr:nvGraphicFramePr>
      <xdr:xfrm>
        <a:off x="1162050" y="13182600"/>
        <a:ext cx="112776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866775</xdr:colOff>
      <xdr:row>0</xdr:row>
      <xdr:rowOff>47625</xdr:rowOff>
    </xdr:from>
    <xdr:to>
      <xdr:col>1</xdr:col>
      <xdr:colOff>904875</xdr:colOff>
      <xdr:row>2</xdr:row>
      <xdr:rowOff>257175</xdr:rowOff>
    </xdr:to>
    <xdr:pic>
      <xdr:nvPicPr>
        <xdr:cNvPr id="2" name="3 Imagen" descr="Logo Alta Definició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"/>
          <a:ext cx="1200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9"/>
  <sheetViews>
    <sheetView showGridLines="0" tabSelected="1" zoomScaleSheetLayoutView="80" zoomScalePageLayoutView="0" workbookViewId="0" topLeftCell="A33">
      <selection activeCell="D40" sqref="D40"/>
    </sheetView>
  </sheetViews>
  <sheetFormatPr defaultColWidth="11.421875" defaultRowHeight="0" customHeight="1" zeroHeight="1"/>
  <cols>
    <col min="1" max="1" width="17.421875" style="1" customWidth="1"/>
    <col min="2" max="2" width="20.28125" style="1" customWidth="1"/>
    <col min="3" max="3" width="16.28125" style="1" customWidth="1"/>
    <col min="4" max="4" width="14.8515625" style="1" customWidth="1"/>
    <col min="5" max="10" width="17.7109375" style="1" customWidth="1"/>
    <col min="11" max="11" width="16.7109375" style="1" customWidth="1"/>
    <col min="12" max="12" width="15.140625" style="1" customWidth="1"/>
    <col min="13" max="13" width="16.421875" style="1" customWidth="1"/>
    <col min="14" max="14" width="2.28125" style="1" customWidth="1"/>
    <col min="15" max="15" width="93.7109375" style="1" hidden="1" customWidth="1"/>
    <col min="16" max="37" width="11.421875" style="1" customWidth="1"/>
    <col min="38" max="38" width="10.8515625" style="0" customWidth="1"/>
    <col min="39" max="251" width="11.421875" style="1" customWidth="1"/>
    <col min="252" max="16384" width="11.421875" style="1" customWidth="1"/>
  </cols>
  <sheetData>
    <row r="1" spans="1:13" ht="25.5" customHeight="1" thickBot="1">
      <c r="A1" s="156"/>
      <c r="B1" s="156"/>
      <c r="C1" s="157" t="s">
        <v>58</v>
      </c>
      <c r="D1" s="157"/>
      <c r="E1" s="157"/>
      <c r="F1" s="157"/>
      <c r="G1" s="157"/>
      <c r="H1" s="157"/>
      <c r="I1" s="157"/>
      <c r="J1" s="157"/>
      <c r="K1" s="158" t="s">
        <v>59</v>
      </c>
      <c r="L1" s="158"/>
      <c r="M1" s="158"/>
    </row>
    <row r="2" spans="1:15" ht="25.5" customHeight="1" thickBot="1">
      <c r="A2" s="156"/>
      <c r="B2" s="156"/>
      <c r="C2" s="157"/>
      <c r="D2" s="157"/>
      <c r="E2" s="157"/>
      <c r="F2" s="157"/>
      <c r="G2" s="157"/>
      <c r="H2" s="157"/>
      <c r="I2" s="157"/>
      <c r="J2" s="157"/>
      <c r="K2" s="159" t="s">
        <v>120</v>
      </c>
      <c r="L2" s="159"/>
      <c r="M2" s="159"/>
      <c r="O2" s="21" t="s">
        <v>71</v>
      </c>
    </row>
    <row r="3" spans="1:15" ht="25.5" customHeight="1" thickBot="1">
      <c r="A3" s="156"/>
      <c r="B3" s="156"/>
      <c r="C3" s="157"/>
      <c r="D3" s="157"/>
      <c r="E3" s="157"/>
      <c r="F3" s="157"/>
      <c r="G3" s="157"/>
      <c r="H3" s="157"/>
      <c r="I3" s="157"/>
      <c r="J3" s="157"/>
      <c r="K3" s="159" t="s">
        <v>121</v>
      </c>
      <c r="L3" s="159"/>
      <c r="M3" s="159"/>
      <c r="O3" s="67" t="s">
        <v>6</v>
      </c>
    </row>
    <row r="4" spans="1:15" ht="14.25" customHeight="1" thickBot="1">
      <c r="A4" s="13"/>
      <c r="B4" s="14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  <c r="O4" s="67" t="s">
        <v>8</v>
      </c>
    </row>
    <row r="5" spans="1:15" ht="13.5" thickBot="1">
      <c r="A5" s="93" t="s">
        <v>60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5"/>
      <c r="O5" s="67" t="s">
        <v>10</v>
      </c>
    </row>
    <row r="6" spans="1:15" ht="13.5" thickBot="1">
      <c r="A6" s="4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46"/>
      <c r="O6" s="21" t="s">
        <v>72</v>
      </c>
    </row>
    <row r="7" spans="1:15" ht="30" customHeight="1" thickBot="1">
      <c r="A7" s="105" t="s">
        <v>1</v>
      </c>
      <c r="B7" s="106"/>
      <c r="C7" s="151" t="s">
        <v>49</v>
      </c>
      <c r="D7" s="152"/>
      <c r="E7" s="152"/>
      <c r="F7" s="152"/>
      <c r="G7" s="152"/>
      <c r="H7" s="153"/>
      <c r="I7" s="105" t="s">
        <v>2</v>
      </c>
      <c r="J7" s="117"/>
      <c r="K7" s="106"/>
      <c r="L7" s="154" t="s">
        <v>27</v>
      </c>
      <c r="M7" s="155"/>
      <c r="O7" s="67" t="s">
        <v>13</v>
      </c>
    </row>
    <row r="8" spans="1:15" ht="30" customHeight="1" thickBot="1">
      <c r="A8" s="105" t="s">
        <v>4</v>
      </c>
      <c r="B8" s="106"/>
      <c r="C8" s="151" t="s">
        <v>125</v>
      </c>
      <c r="D8" s="152"/>
      <c r="E8" s="152"/>
      <c r="F8" s="152"/>
      <c r="G8" s="152"/>
      <c r="H8" s="152"/>
      <c r="I8" s="152"/>
      <c r="J8" s="152"/>
      <c r="K8" s="152"/>
      <c r="L8" s="152"/>
      <c r="M8" s="153"/>
      <c r="O8" s="67" t="s">
        <v>18</v>
      </c>
    </row>
    <row r="9" spans="1:16" ht="30" customHeight="1" thickBot="1">
      <c r="A9" s="105" t="s">
        <v>5</v>
      </c>
      <c r="B9" s="106"/>
      <c r="C9" s="160" t="s">
        <v>56</v>
      </c>
      <c r="D9" s="161"/>
      <c r="E9" s="161"/>
      <c r="F9" s="161"/>
      <c r="G9" s="161"/>
      <c r="H9" s="161"/>
      <c r="I9" s="161"/>
      <c r="J9" s="161"/>
      <c r="K9" s="161"/>
      <c r="L9" s="161"/>
      <c r="M9" s="162"/>
      <c r="O9" s="67" t="s">
        <v>20</v>
      </c>
      <c r="P9" s="18"/>
    </row>
    <row r="10" spans="1:15" ht="13.5" thickBot="1">
      <c r="A10" s="2"/>
      <c r="B10" s="53"/>
      <c r="C10" s="53"/>
      <c r="D10" s="53"/>
      <c r="E10" s="53"/>
      <c r="F10" s="53"/>
      <c r="G10" s="70"/>
      <c r="H10" s="53"/>
      <c r="I10" s="53"/>
      <c r="J10" s="53"/>
      <c r="K10" s="53"/>
      <c r="L10" s="53"/>
      <c r="M10" s="47"/>
      <c r="O10" s="21" t="s">
        <v>74</v>
      </c>
    </row>
    <row r="11" spans="1:15" ht="30" customHeight="1" thickBot="1">
      <c r="A11" s="105" t="s">
        <v>7</v>
      </c>
      <c r="B11" s="106"/>
      <c r="C11" s="147" t="s">
        <v>128</v>
      </c>
      <c r="D11" s="148"/>
      <c r="E11" s="148"/>
      <c r="F11" s="148"/>
      <c r="G11" s="148"/>
      <c r="H11" s="148"/>
      <c r="I11" s="148"/>
      <c r="J11" s="148"/>
      <c r="K11" s="28" t="s">
        <v>82</v>
      </c>
      <c r="L11" s="149" t="s">
        <v>127</v>
      </c>
      <c r="M11" s="150"/>
      <c r="O11" s="67" t="s">
        <v>21</v>
      </c>
    </row>
    <row r="12" spans="1:15" ht="30" customHeight="1" thickBot="1">
      <c r="A12" s="105" t="s">
        <v>9</v>
      </c>
      <c r="B12" s="106"/>
      <c r="C12" s="151" t="s">
        <v>134</v>
      </c>
      <c r="D12" s="152"/>
      <c r="E12" s="152"/>
      <c r="F12" s="152"/>
      <c r="G12" s="152"/>
      <c r="H12" s="152"/>
      <c r="I12" s="152"/>
      <c r="J12" s="152"/>
      <c r="K12" s="152"/>
      <c r="L12" s="152"/>
      <c r="M12" s="153"/>
      <c r="O12" s="67" t="s">
        <v>0</v>
      </c>
    </row>
    <row r="13" spans="1:15" ht="30" customHeight="1" thickBot="1">
      <c r="A13" s="105" t="s">
        <v>98</v>
      </c>
      <c r="B13" s="106"/>
      <c r="C13" s="151" t="s">
        <v>130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3"/>
      <c r="O13" s="1" t="s">
        <v>122</v>
      </c>
    </row>
    <row r="14" spans="1:15" ht="30" customHeight="1" thickBot="1">
      <c r="A14" s="105" t="s">
        <v>109</v>
      </c>
      <c r="B14" s="106"/>
      <c r="C14" s="151" t="s">
        <v>129</v>
      </c>
      <c r="D14" s="152"/>
      <c r="E14" s="152"/>
      <c r="F14" s="152"/>
      <c r="G14" s="152"/>
      <c r="H14" s="152"/>
      <c r="I14" s="152"/>
      <c r="J14" s="152"/>
      <c r="K14" s="152"/>
      <c r="L14" s="152"/>
      <c r="M14" s="153"/>
      <c r="O14" s="1" t="s">
        <v>123</v>
      </c>
    </row>
    <row r="15" spans="1:15" ht="30" customHeight="1" thickBot="1">
      <c r="A15" s="105" t="s">
        <v>115</v>
      </c>
      <c r="B15" s="106"/>
      <c r="C15" s="151" t="s">
        <v>131</v>
      </c>
      <c r="D15" s="152"/>
      <c r="E15" s="152"/>
      <c r="F15" s="152"/>
      <c r="G15" s="152"/>
      <c r="H15" s="152"/>
      <c r="I15" s="152"/>
      <c r="J15" s="152"/>
      <c r="K15" s="152"/>
      <c r="L15" s="152"/>
      <c r="M15" s="153"/>
      <c r="O15" s="67" t="s">
        <v>24</v>
      </c>
    </row>
    <row r="16" spans="1:15" ht="13.5" thickBot="1">
      <c r="A16" s="2"/>
      <c r="B16" s="53"/>
      <c r="C16" s="53"/>
      <c r="D16" s="53"/>
      <c r="E16" s="53"/>
      <c r="F16" s="53"/>
      <c r="G16" s="70"/>
      <c r="H16" s="53"/>
      <c r="I16" s="53"/>
      <c r="J16" s="53"/>
      <c r="K16" s="53"/>
      <c r="L16" s="53"/>
      <c r="M16" s="47"/>
      <c r="O16" s="67" t="s">
        <v>25</v>
      </c>
    </row>
    <row r="17" spans="1:15" ht="17.25" customHeight="1" thickBot="1">
      <c r="A17" s="99" t="s">
        <v>11</v>
      </c>
      <c r="B17" s="101"/>
      <c r="C17" s="99" t="s">
        <v>76</v>
      </c>
      <c r="D17" s="101"/>
      <c r="E17" s="99" t="s">
        <v>12</v>
      </c>
      <c r="F17" s="100"/>
      <c r="G17" s="100"/>
      <c r="H17" s="100"/>
      <c r="I17" s="100"/>
      <c r="J17" s="100"/>
      <c r="K17" s="100"/>
      <c r="L17" s="100"/>
      <c r="M17" s="101"/>
      <c r="O17" s="21" t="s">
        <v>83</v>
      </c>
    </row>
    <row r="18" spans="1:15" ht="53.25" customHeight="1" thickBot="1">
      <c r="A18" s="102"/>
      <c r="B18" s="104"/>
      <c r="C18" s="102"/>
      <c r="D18" s="104"/>
      <c r="E18" s="6" t="s">
        <v>14</v>
      </c>
      <c r="F18" s="105" t="s">
        <v>15</v>
      </c>
      <c r="G18" s="117"/>
      <c r="H18" s="106"/>
      <c r="I18" s="44" t="s">
        <v>16</v>
      </c>
      <c r="J18" s="105" t="s">
        <v>95</v>
      </c>
      <c r="K18" s="117"/>
      <c r="L18" s="106"/>
      <c r="M18" s="6" t="s">
        <v>17</v>
      </c>
      <c r="O18" s="67" t="s">
        <v>27</v>
      </c>
    </row>
    <row r="19" spans="1:15" ht="30" customHeight="1" thickBot="1">
      <c r="A19" s="132" t="s">
        <v>135</v>
      </c>
      <c r="B19" s="133"/>
      <c r="C19" s="138" t="s">
        <v>85</v>
      </c>
      <c r="D19" s="126"/>
      <c r="E19" s="4">
        <v>1</v>
      </c>
      <c r="F19" s="141" t="s">
        <v>137</v>
      </c>
      <c r="G19" s="142"/>
      <c r="H19" s="143"/>
      <c r="I19" s="66" t="s">
        <v>97</v>
      </c>
      <c r="J19" s="144" t="s">
        <v>136</v>
      </c>
      <c r="K19" s="145"/>
      <c r="L19" s="146"/>
      <c r="M19" s="7" t="s">
        <v>122</v>
      </c>
      <c r="O19" s="67" t="s">
        <v>28</v>
      </c>
    </row>
    <row r="20" spans="1:15" ht="30" customHeight="1" thickBot="1">
      <c r="A20" s="134"/>
      <c r="B20" s="135"/>
      <c r="C20" s="139"/>
      <c r="D20" s="127"/>
      <c r="E20" s="4">
        <v>2</v>
      </c>
      <c r="F20" s="141" t="s">
        <v>138</v>
      </c>
      <c r="G20" s="142"/>
      <c r="H20" s="143"/>
      <c r="I20" s="66" t="s">
        <v>97</v>
      </c>
      <c r="J20" s="144" t="s">
        <v>136</v>
      </c>
      <c r="K20" s="145"/>
      <c r="L20" s="146"/>
      <c r="M20" s="7" t="s">
        <v>122</v>
      </c>
      <c r="O20" s="67" t="s">
        <v>3</v>
      </c>
    </row>
    <row r="21" spans="1:15" ht="30" customHeight="1" thickBot="1">
      <c r="A21" s="134"/>
      <c r="B21" s="135"/>
      <c r="C21" s="139"/>
      <c r="D21" s="127"/>
      <c r="E21" s="4"/>
      <c r="F21" s="141"/>
      <c r="G21" s="142"/>
      <c r="H21" s="143"/>
      <c r="I21" s="56"/>
      <c r="J21" s="144"/>
      <c r="K21" s="145"/>
      <c r="L21" s="146"/>
      <c r="M21" s="7"/>
      <c r="O21" s="67" t="s">
        <v>29</v>
      </c>
    </row>
    <row r="22" spans="1:15" ht="30" customHeight="1" thickBot="1">
      <c r="A22" s="136"/>
      <c r="B22" s="137"/>
      <c r="C22" s="140"/>
      <c r="D22" s="129"/>
      <c r="E22" s="4"/>
      <c r="F22" s="141"/>
      <c r="G22" s="142"/>
      <c r="H22" s="143"/>
      <c r="I22" s="56"/>
      <c r="J22" s="144"/>
      <c r="K22" s="145"/>
      <c r="L22" s="146"/>
      <c r="M22" s="7"/>
      <c r="O22" s="67"/>
    </row>
    <row r="23" spans="1:40" ht="13.5" thickBot="1">
      <c r="A23" s="2"/>
      <c r="B23" s="53"/>
      <c r="C23" s="53"/>
      <c r="D23" s="53"/>
      <c r="E23" s="53"/>
      <c r="F23" s="53"/>
      <c r="G23" s="70"/>
      <c r="H23" s="53"/>
      <c r="I23" s="53"/>
      <c r="J23" s="53"/>
      <c r="K23" s="53"/>
      <c r="L23" s="53"/>
      <c r="M23" s="47"/>
      <c r="O23" s="21" t="s">
        <v>70</v>
      </c>
      <c r="AN23" s="1">
        <v>2002</v>
      </c>
    </row>
    <row r="24" spans="1:40" ht="45.75" customHeight="1" thickBot="1">
      <c r="A24" s="6" t="s">
        <v>22</v>
      </c>
      <c r="B24" s="55" t="s">
        <v>6</v>
      </c>
      <c r="C24" s="43" t="s">
        <v>73</v>
      </c>
      <c r="D24" s="55" t="s">
        <v>13</v>
      </c>
      <c r="E24" s="6" t="s">
        <v>23</v>
      </c>
      <c r="F24" s="52">
        <v>1</v>
      </c>
      <c r="G24" s="6" t="s">
        <v>96</v>
      </c>
      <c r="H24" s="48" t="s">
        <v>126</v>
      </c>
      <c r="I24" s="6" t="s">
        <v>106</v>
      </c>
      <c r="J24" s="48" t="s">
        <v>126</v>
      </c>
      <c r="K24" s="6" t="s">
        <v>107</v>
      </c>
      <c r="L24" s="113" t="s">
        <v>126</v>
      </c>
      <c r="M24" s="114"/>
      <c r="O24" s="75" t="s">
        <v>48</v>
      </c>
      <c r="AN24" s="1">
        <f>AN23+1</f>
        <v>2003</v>
      </c>
    </row>
    <row r="25" spans="1:15" ht="16.5" customHeight="1" thickBot="1">
      <c r="A25" s="107" t="s">
        <v>26</v>
      </c>
      <c r="B25" s="91" t="s">
        <v>122</v>
      </c>
      <c r="C25" s="107" t="s">
        <v>75</v>
      </c>
      <c r="D25" s="91" t="s">
        <v>122</v>
      </c>
      <c r="E25" s="107" t="s">
        <v>116</v>
      </c>
      <c r="F25" s="59" t="s">
        <v>119</v>
      </c>
      <c r="G25" s="51">
        <v>2016</v>
      </c>
      <c r="H25" s="51">
        <v>2017</v>
      </c>
      <c r="I25" s="51">
        <v>2018</v>
      </c>
      <c r="J25" s="51">
        <v>2019</v>
      </c>
      <c r="K25" s="51">
        <v>2020</v>
      </c>
      <c r="L25" s="105" t="s">
        <v>108</v>
      </c>
      <c r="M25" s="106"/>
      <c r="O25" s="75" t="s">
        <v>49</v>
      </c>
    </row>
    <row r="26" spans="1:15" ht="30" customHeight="1" thickBot="1">
      <c r="A26" s="108"/>
      <c r="B26" s="92"/>
      <c r="C26" s="108"/>
      <c r="D26" s="92"/>
      <c r="E26" s="109"/>
      <c r="F26" s="57" t="s">
        <v>117</v>
      </c>
      <c r="G26" s="68" t="s">
        <v>126</v>
      </c>
      <c r="H26" s="68" t="s">
        <v>126</v>
      </c>
      <c r="I26" s="68" t="s">
        <v>126</v>
      </c>
      <c r="J26" s="68" t="s">
        <v>126</v>
      </c>
      <c r="K26" s="68" t="s">
        <v>126</v>
      </c>
      <c r="L26" s="68" t="s">
        <v>126</v>
      </c>
      <c r="M26" s="68" t="s">
        <v>126</v>
      </c>
      <c r="O26" s="75" t="s">
        <v>61</v>
      </c>
    </row>
    <row r="27" spans="1:15" ht="30" customHeight="1" thickBot="1">
      <c r="A27" s="64"/>
      <c r="B27" s="61"/>
      <c r="C27" s="60"/>
      <c r="D27" s="60"/>
      <c r="E27" s="108"/>
      <c r="F27" s="62" t="s">
        <v>118</v>
      </c>
      <c r="G27" s="69" t="s">
        <v>126</v>
      </c>
      <c r="H27" s="69" t="s">
        <v>126</v>
      </c>
      <c r="I27" s="69" t="s">
        <v>126</v>
      </c>
      <c r="J27" s="69" t="s">
        <v>126</v>
      </c>
      <c r="K27" s="69" t="s">
        <v>126</v>
      </c>
      <c r="L27" s="69" t="s">
        <v>126</v>
      </c>
      <c r="M27" s="69" t="s">
        <v>126</v>
      </c>
      <c r="O27" s="75" t="s">
        <v>62</v>
      </c>
    </row>
    <row r="28" spans="1:40" ht="13.5" thickBot="1">
      <c r="A28" s="2"/>
      <c r="B28" s="53"/>
      <c r="C28" s="53"/>
      <c r="D28" s="53"/>
      <c r="E28" s="53"/>
      <c r="F28" s="53"/>
      <c r="G28" s="70"/>
      <c r="H28" s="53"/>
      <c r="I28" s="53"/>
      <c r="J28" s="53"/>
      <c r="K28" s="53"/>
      <c r="L28" s="53"/>
      <c r="M28" s="47"/>
      <c r="O28" s="75" t="s">
        <v>50</v>
      </c>
      <c r="AN28" s="1" t="e">
        <f>#REF!+1</f>
        <v>#REF!</v>
      </c>
    </row>
    <row r="29" spans="1:40" ht="24.75" customHeight="1" thickBot="1">
      <c r="A29" s="99" t="s">
        <v>94</v>
      </c>
      <c r="B29" s="100"/>
      <c r="C29" s="101"/>
      <c r="D29" s="121" t="s">
        <v>77</v>
      </c>
      <c r="E29" s="122"/>
      <c r="F29" s="81">
        <v>0.85</v>
      </c>
      <c r="G29" s="74" t="s">
        <v>87</v>
      </c>
      <c r="H29" s="82">
        <v>1</v>
      </c>
      <c r="I29" s="123" t="s">
        <v>88</v>
      </c>
      <c r="J29" s="124"/>
      <c r="K29" s="25"/>
      <c r="L29" s="125"/>
      <c r="M29" s="126"/>
      <c r="O29" s="75" t="s">
        <v>51</v>
      </c>
      <c r="AN29" s="1" t="e">
        <f>AN28+1</f>
        <v>#REF!</v>
      </c>
    </row>
    <row r="30" spans="1:40" ht="24.75" customHeight="1" thickBot="1">
      <c r="A30" s="118"/>
      <c r="B30" s="119"/>
      <c r="C30" s="120"/>
      <c r="D30" s="130" t="s">
        <v>78</v>
      </c>
      <c r="E30" s="131"/>
      <c r="F30" s="79">
        <v>0.65</v>
      </c>
      <c r="G30" s="72" t="s">
        <v>87</v>
      </c>
      <c r="H30" s="80">
        <v>0.849</v>
      </c>
      <c r="I30" s="23"/>
      <c r="J30" s="24"/>
      <c r="K30" s="24"/>
      <c r="L30" s="111"/>
      <c r="M30" s="127"/>
      <c r="O30" s="75" t="s">
        <v>52</v>
      </c>
      <c r="AN30" s="1" t="e">
        <f>#REF!+1</f>
        <v>#REF!</v>
      </c>
    </row>
    <row r="31" spans="1:40" ht="24.75" customHeight="1" thickBot="1">
      <c r="A31" s="102"/>
      <c r="B31" s="103"/>
      <c r="C31" s="104"/>
      <c r="D31" s="115" t="s">
        <v>79</v>
      </c>
      <c r="E31" s="116"/>
      <c r="F31" s="77">
        <v>0</v>
      </c>
      <c r="G31" s="73" t="s">
        <v>87</v>
      </c>
      <c r="H31" s="78">
        <v>0.649</v>
      </c>
      <c r="I31" s="26"/>
      <c r="J31" s="27"/>
      <c r="K31" s="27"/>
      <c r="L31" s="128"/>
      <c r="M31" s="129"/>
      <c r="O31" s="75" t="s">
        <v>63</v>
      </c>
      <c r="AN31" s="1" t="e">
        <f>#REF!+1</f>
        <v>#REF!</v>
      </c>
    </row>
    <row r="32" spans="1:40" ht="13.5" thickBot="1">
      <c r="A32" s="2"/>
      <c r="B32" s="53"/>
      <c r="C32" s="53"/>
      <c r="D32" s="53"/>
      <c r="E32" s="53"/>
      <c r="F32" s="53"/>
      <c r="G32" s="70"/>
      <c r="H32" s="53"/>
      <c r="I32" s="53"/>
      <c r="J32" s="53"/>
      <c r="K32" s="53"/>
      <c r="L32" s="53"/>
      <c r="M32" s="47"/>
      <c r="O32" s="75" t="s">
        <v>64</v>
      </c>
      <c r="AN32" s="1" t="e">
        <f>#REF!+1</f>
        <v>#REF!</v>
      </c>
    </row>
    <row r="33" spans="1:40" ht="13.5" customHeight="1" thickBot="1">
      <c r="A33" s="93" t="s">
        <v>30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5"/>
      <c r="O33" s="75" t="s">
        <v>54</v>
      </c>
      <c r="AN33" s="1" t="e">
        <f>AN32+1</f>
        <v>#REF!</v>
      </c>
    </row>
    <row r="34" spans="1:40" ht="13.5" thickBot="1">
      <c r="A34" s="2"/>
      <c r="B34" s="53"/>
      <c r="C34" s="53"/>
      <c r="D34" s="53"/>
      <c r="E34" s="53"/>
      <c r="F34" s="53"/>
      <c r="G34" s="70"/>
      <c r="H34" s="53"/>
      <c r="I34" s="53"/>
      <c r="J34" s="53"/>
      <c r="K34" s="53"/>
      <c r="L34" s="53"/>
      <c r="M34" s="47"/>
      <c r="O34" s="75" t="s">
        <v>55</v>
      </c>
      <c r="AN34" s="1" t="e">
        <f>AN33+1</f>
        <v>#REF!</v>
      </c>
    </row>
    <row r="35" spans="1:38" ht="71.25" customHeight="1" thickBot="1">
      <c r="A35" s="54"/>
      <c r="B35" s="35" t="s">
        <v>31</v>
      </c>
      <c r="C35" s="36" t="s">
        <v>32</v>
      </c>
      <c r="D35" s="36" t="str">
        <f>F19</f>
        <v>Número de actividades  del  PEDI cumplidas  en el periodo</v>
      </c>
      <c r="E35" s="36" t="str">
        <f>F20</f>
        <v>Número de actividades del  PEDI  programadas  en el periodo</v>
      </c>
      <c r="F35" s="36">
        <f>F21</f>
        <v>0</v>
      </c>
      <c r="G35" s="36">
        <f>F22</f>
        <v>0</v>
      </c>
      <c r="H35" s="38" t="s">
        <v>89</v>
      </c>
      <c r="I35" s="37" t="s">
        <v>93</v>
      </c>
      <c r="J35" s="53"/>
      <c r="K35" s="53"/>
      <c r="L35" s="53"/>
      <c r="M35" s="65"/>
      <c r="O35" s="75" t="s">
        <v>53</v>
      </c>
      <c r="AI35"/>
      <c r="AL35" s="1"/>
    </row>
    <row r="36" spans="1:38" ht="27" customHeight="1" thickBot="1">
      <c r="A36" s="54"/>
      <c r="B36" s="39" t="s">
        <v>33</v>
      </c>
      <c r="C36" s="58">
        <v>1</v>
      </c>
      <c r="D36" s="40">
        <v>7</v>
      </c>
      <c r="E36" s="40">
        <v>7</v>
      </c>
      <c r="F36" s="41"/>
      <c r="G36" s="83"/>
      <c r="H36" s="42">
        <f>(D36/E36)*100%</f>
        <v>1</v>
      </c>
      <c r="I36" s="63">
        <f>+H36</f>
        <v>1</v>
      </c>
      <c r="J36" s="53"/>
      <c r="K36" s="53"/>
      <c r="L36" s="53"/>
      <c r="M36" s="65"/>
      <c r="O36" s="75" t="s">
        <v>65</v>
      </c>
      <c r="AI36"/>
      <c r="AL36" s="1"/>
    </row>
    <row r="37" spans="1:38" ht="27" customHeight="1" thickBot="1">
      <c r="A37" s="54"/>
      <c r="B37" s="31" t="s">
        <v>34</v>
      </c>
      <c r="C37" s="58">
        <v>1</v>
      </c>
      <c r="D37" s="50">
        <v>8.9</v>
      </c>
      <c r="E37" s="8">
        <v>9</v>
      </c>
      <c r="F37" s="29"/>
      <c r="G37" s="84"/>
      <c r="H37" s="42">
        <f>(D37/E37)*100%</f>
        <v>0.9888888888888889</v>
      </c>
      <c r="I37" s="63">
        <f>+H37</f>
        <v>0.9888888888888889</v>
      </c>
      <c r="J37" s="53"/>
      <c r="K37" s="53"/>
      <c r="L37" s="53"/>
      <c r="M37" s="65"/>
      <c r="O37" s="75" t="s">
        <v>66</v>
      </c>
      <c r="AI37"/>
      <c r="AL37" s="1"/>
    </row>
    <row r="38" spans="1:38" ht="27" customHeight="1" thickBot="1">
      <c r="A38" s="54"/>
      <c r="B38" s="31" t="s">
        <v>35</v>
      </c>
      <c r="C38" s="58">
        <v>1</v>
      </c>
      <c r="D38" s="86">
        <v>7</v>
      </c>
      <c r="E38" s="8">
        <v>7</v>
      </c>
      <c r="F38" s="29"/>
      <c r="G38" s="84"/>
      <c r="H38" s="42">
        <f>(D38/E38)*100%</f>
        <v>1</v>
      </c>
      <c r="I38" s="63">
        <f>+H38</f>
        <v>1</v>
      </c>
      <c r="J38" s="53"/>
      <c r="K38" s="53"/>
      <c r="L38" s="53"/>
      <c r="M38" s="65"/>
      <c r="O38" s="21" t="s">
        <v>69</v>
      </c>
      <c r="AI38"/>
      <c r="AL38" s="1"/>
    </row>
    <row r="39" spans="1:38" ht="27" customHeight="1" thickBot="1">
      <c r="A39" s="54"/>
      <c r="B39" s="32" t="s">
        <v>36</v>
      </c>
      <c r="C39" s="58">
        <v>1</v>
      </c>
      <c r="D39" s="87">
        <v>7</v>
      </c>
      <c r="E39" s="33">
        <v>7</v>
      </c>
      <c r="F39" s="34"/>
      <c r="G39" s="85"/>
      <c r="H39" s="42">
        <f>(D39/E39)*100%</f>
        <v>1</v>
      </c>
      <c r="I39" s="63">
        <f>+H39</f>
        <v>1</v>
      </c>
      <c r="J39" s="53"/>
      <c r="K39" s="53"/>
      <c r="L39" s="53"/>
      <c r="M39" s="65"/>
      <c r="O39" s="76" t="s">
        <v>67</v>
      </c>
      <c r="AI39"/>
      <c r="AL39" s="1"/>
    </row>
    <row r="40" spans="1:16" ht="12.75">
      <c r="A40" s="2"/>
      <c r="B40" s="53"/>
      <c r="C40" s="53"/>
      <c r="D40" s="53"/>
      <c r="E40" s="53"/>
      <c r="F40" s="53"/>
      <c r="G40" s="70"/>
      <c r="H40" s="53"/>
      <c r="I40" s="53"/>
      <c r="J40" s="53"/>
      <c r="K40" s="53"/>
      <c r="L40" s="53"/>
      <c r="M40" s="47"/>
      <c r="N40" s="49"/>
      <c r="O40" s="76" t="s">
        <v>68</v>
      </c>
      <c r="P40" s="49"/>
    </row>
    <row r="41" spans="1:40" ht="12.75">
      <c r="A41" s="2"/>
      <c r="B41" s="53"/>
      <c r="C41" s="53"/>
      <c r="D41" s="53"/>
      <c r="E41" s="53"/>
      <c r="F41" s="53"/>
      <c r="G41" s="70"/>
      <c r="H41" s="53"/>
      <c r="I41" s="53"/>
      <c r="J41" s="53"/>
      <c r="K41" s="53"/>
      <c r="L41" s="53"/>
      <c r="M41" s="47"/>
      <c r="O41" s="76" t="s">
        <v>56</v>
      </c>
      <c r="AN41" s="1" t="e">
        <f>#REF!+1</f>
        <v>#REF!</v>
      </c>
    </row>
    <row r="42" spans="1:15" ht="12.75">
      <c r="A42" s="2"/>
      <c r="B42" s="53"/>
      <c r="C42" s="53"/>
      <c r="D42" s="53"/>
      <c r="E42" s="53"/>
      <c r="F42" s="53"/>
      <c r="G42" s="70"/>
      <c r="H42" s="53"/>
      <c r="I42" s="53"/>
      <c r="J42" s="53"/>
      <c r="K42" s="53"/>
      <c r="L42" s="53"/>
      <c r="M42" s="47"/>
      <c r="O42" s="76" t="s">
        <v>46</v>
      </c>
    </row>
    <row r="43" spans="1:15" ht="12.75">
      <c r="A43" s="2"/>
      <c r="B43" s="53"/>
      <c r="C43" s="53"/>
      <c r="D43" s="53"/>
      <c r="E43" s="53"/>
      <c r="F43" s="53"/>
      <c r="G43" s="70"/>
      <c r="H43" s="53"/>
      <c r="I43" s="53"/>
      <c r="J43" s="53"/>
      <c r="K43" s="53"/>
      <c r="L43" s="53"/>
      <c r="M43" s="47"/>
      <c r="O43" s="67" t="s">
        <v>47</v>
      </c>
    </row>
    <row r="44" spans="1:15" ht="12.75">
      <c r="A44" s="2"/>
      <c r="B44" s="53"/>
      <c r="C44" s="53"/>
      <c r="D44" s="53"/>
      <c r="E44" s="53"/>
      <c r="F44" s="53"/>
      <c r="G44" s="70"/>
      <c r="H44" s="53"/>
      <c r="I44" s="53"/>
      <c r="J44" s="53"/>
      <c r="K44" s="53"/>
      <c r="L44" s="53"/>
      <c r="M44" s="47"/>
      <c r="O44" s="67" t="s">
        <v>81</v>
      </c>
    </row>
    <row r="45" spans="1:15" ht="12.75">
      <c r="A45" s="2"/>
      <c r="B45" s="53"/>
      <c r="C45" s="53"/>
      <c r="D45" s="53"/>
      <c r="E45" s="53"/>
      <c r="F45" s="53"/>
      <c r="G45" s="70"/>
      <c r="H45" s="53"/>
      <c r="I45" s="53"/>
      <c r="J45" s="53"/>
      <c r="K45" s="53"/>
      <c r="L45" s="53"/>
      <c r="M45" s="47"/>
      <c r="O45" s="21" t="s">
        <v>84</v>
      </c>
    </row>
    <row r="46" spans="1:15" ht="12.75">
      <c r="A46" s="2"/>
      <c r="B46" s="53"/>
      <c r="C46" s="53"/>
      <c r="D46" s="53"/>
      <c r="E46" s="53"/>
      <c r="F46" s="53"/>
      <c r="G46" s="70"/>
      <c r="H46" s="53"/>
      <c r="I46" s="53"/>
      <c r="J46" s="53"/>
      <c r="K46" s="53"/>
      <c r="L46" s="53"/>
      <c r="M46" s="47"/>
      <c r="O46" s="67" t="s">
        <v>86</v>
      </c>
    </row>
    <row r="47" spans="1:15" ht="12.75">
      <c r="A47" s="2"/>
      <c r="B47" s="53"/>
      <c r="C47" s="53"/>
      <c r="D47" s="53"/>
      <c r="E47" s="53"/>
      <c r="F47" s="53"/>
      <c r="G47" s="70"/>
      <c r="H47" s="53"/>
      <c r="I47" s="53"/>
      <c r="J47" s="53"/>
      <c r="K47" s="53"/>
      <c r="L47" s="53"/>
      <c r="M47" s="47"/>
      <c r="O47" s="67" t="s">
        <v>97</v>
      </c>
    </row>
    <row r="48" spans="1:15" ht="12.75">
      <c r="A48" s="2"/>
      <c r="B48" s="53"/>
      <c r="C48" s="53"/>
      <c r="D48" s="53"/>
      <c r="E48" s="53"/>
      <c r="F48" s="53"/>
      <c r="G48" s="70"/>
      <c r="H48" s="53"/>
      <c r="I48" s="53"/>
      <c r="J48" s="53"/>
      <c r="K48" s="53"/>
      <c r="L48" s="53"/>
      <c r="M48" s="47"/>
      <c r="O48" s="67" t="s">
        <v>85</v>
      </c>
    </row>
    <row r="49" spans="1:15" ht="12.75">
      <c r="A49" s="2"/>
      <c r="B49" s="53"/>
      <c r="C49" s="53"/>
      <c r="D49" s="53"/>
      <c r="E49" s="53"/>
      <c r="F49" s="53"/>
      <c r="G49" s="70"/>
      <c r="H49" s="53"/>
      <c r="I49" s="53"/>
      <c r="J49" s="53"/>
      <c r="K49" s="53"/>
      <c r="L49" s="53"/>
      <c r="M49" s="47"/>
      <c r="O49" s="67" t="s">
        <v>99</v>
      </c>
    </row>
    <row r="50" spans="1:40" ht="28.5" customHeight="1">
      <c r="A50" s="2"/>
      <c r="B50" s="53"/>
      <c r="C50" s="53"/>
      <c r="D50" s="53"/>
      <c r="E50" s="53"/>
      <c r="F50" s="53"/>
      <c r="G50" s="70"/>
      <c r="H50" s="53"/>
      <c r="I50" s="53"/>
      <c r="J50" s="53"/>
      <c r="K50" s="53"/>
      <c r="L50" s="53"/>
      <c r="M50" s="47"/>
      <c r="O50" s="67" t="s">
        <v>100</v>
      </c>
      <c r="AN50" s="1" t="e">
        <f>AN41+1</f>
        <v>#REF!</v>
      </c>
    </row>
    <row r="51" spans="1:40" ht="19.5" customHeight="1">
      <c r="A51" s="2"/>
      <c r="B51" s="53"/>
      <c r="C51" s="53"/>
      <c r="D51" s="53"/>
      <c r="E51" s="53"/>
      <c r="F51" s="53"/>
      <c r="G51" s="70"/>
      <c r="H51" s="53"/>
      <c r="I51" s="53"/>
      <c r="J51" s="53"/>
      <c r="K51" s="53"/>
      <c r="L51" s="53"/>
      <c r="M51" s="47"/>
      <c r="O51" s="67" t="s">
        <v>101</v>
      </c>
      <c r="AN51" s="1" t="e">
        <f aca="true" t="shared" si="0" ref="AN51:AN68">AN50+1</f>
        <v>#REF!</v>
      </c>
    </row>
    <row r="52" spans="1:40" ht="12.75">
      <c r="A52" s="2"/>
      <c r="B52" s="53"/>
      <c r="C52" s="53"/>
      <c r="D52" s="53"/>
      <c r="E52" s="53"/>
      <c r="F52" s="53"/>
      <c r="G52" s="70"/>
      <c r="H52" s="53"/>
      <c r="I52" s="53"/>
      <c r="J52" s="53"/>
      <c r="K52" s="53"/>
      <c r="L52" s="53"/>
      <c r="M52" s="47"/>
      <c r="O52" s="67" t="s">
        <v>102</v>
      </c>
      <c r="AN52" s="1" t="e">
        <f t="shared" si="0"/>
        <v>#REF!</v>
      </c>
    </row>
    <row r="53" spans="1:40" ht="12.75">
      <c r="A53" s="2"/>
      <c r="B53" s="53"/>
      <c r="C53" s="53"/>
      <c r="D53" s="53"/>
      <c r="E53" s="53"/>
      <c r="F53" s="53"/>
      <c r="G53" s="70"/>
      <c r="H53" s="53"/>
      <c r="I53" s="53"/>
      <c r="J53" s="53"/>
      <c r="K53" s="53"/>
      <c r="L53" s="53"/>
      <c r="M53" s="47"/>
      <c r="O53" s="67" t="s">
        <v>103</v>
      </c>
      <c r="AN53" s="1" t="e">
        <f t="shared" si="0"/>
        <v>#REF!</v>
      </c>
    </row>
    <row r="54" spans="1:40" ht="12.75">
      <c r="A54" s="2"/>
      <c r="B54" s="53"/>
      <c r="C54" s="53"/>
      <c r="D54" s="53"/>
      <c r="E54" s="53"/>
      <c r="F54" s="53"/>
      <c r="G54" s="70"/>
      <c r="H54" s="53"/>
      <c r="I54" s="53"/>
      <c r="J54" s="53"/>
      <c r="K54" s="53"/>
      <c r="L54" s="53"/>
      <c r="M54" s="47"/>
      <c r="O54" s="67" t="s">
        <v>105</v>
      </c>
      <c r="AN54" s="1" t="e">
        <f t="shared" si="0"/>
        <v>#REF!</v>
      </c>
    </row>
    <row r="55" spans="1:40" ht="12.75">
      <c r="A55" s="2"/>
      <c r="B55" s="53"/>
      <c r="C55" s="53"/>
      <c r="D55" s="53"/>
      <c r="E55" s="53"/>
      <c r="F55" s="53"/>
      <c r="G55" s="70"/>
      <c r="H55" s="53"/>
      <c r="I55" s="53"/>
      <c r="J55" s="53"/>
      <c r="K55" s="53"/>
      <c r="L55" s="53"/>
      <c r="M55" s="47"/>
      <c r="O55" s="67" t="s">
        <v>104</v>
      </c>
      <c r="AN55" s="1" t="e">
        <f t="shared" si="0"/>
        <v>#REF!</v>
      </c>
    </row>
    <row r="56" spans="1:40" ht="16.5" customHeight="1" thickBot="1">
      <c r="A56" s="2"/>
      <c r="B56" s="53"/>
      <c r="C56" s="53"/>
      <c r="D56" s="53"/>
      <c r="E56" s="53"/>
      <c r="F56" s="53"/>
      <c r="G56" s="70"/>
      <c r="H56" s="53"/>
      <c r="I56" s="53"/>
      <c r="J56" s="53"/>
      <c r="K56" s="53"/>
      <c r="L56" s="53"/>
      <c r="M56" s="47"/>
      <c r="O56" s="21" t="s">
        <v>110</v>
      </c>
      <c r="AN56" s="1" t="e">
        <f t="shared" si="0"/>
        <v>#REF!</v>
      </c>
    </row>
    <row r="57" spans="1:40" ht="13.5" customHeight="1" thickBot="1">
      <c r="A57" s="93" t="s">
        <v>37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5"/>
      <c r="O57" s="67" t="s">
        <v>112</v>
      </c>
      <c r="AN57" s="1" t="e">
        <f>#REF!+1</f>
        <v>#REF!</v>
      </c>
    </row>
    <row r="58" spans="1:40" ht="13.5" thickBot="1">
      <c r="A58" s="2"/>
      <c r="B58" s="53"/>
      <c r="C58" s="53"/>
      <c r="D58" s="53"/>
      <c r="E58" s="53"/>
      <c r="F58" s="53"/>
      <c r="G58" s="70"/>
      <c r="H58" s="53"/>
      <c r="I58" s="53"/>
      <c r="J58" s="53"/>
      <c r="K58" s="53"/>
      <c r="L58" s="53"/>
      <c r="M58" s="47"/>
      <c r="O58" s="67" t="s">
        <v>113</v>
      </c>
      <c r="AN58" s="1" t="e">
        <f t="shared" si="0"/>
        <v>#REF!</v>
      </c>
    </row>
    <row r="59" spans="1:40" ht="25.5" customHeight="1" thickBot="1">
      <c r="A59" s="107" t="s">
        <v>38</v>
      </c>
      <c r="B59" s="99" t="s">
        <v>39</v>
      </c>
      <c r="C59" s="100"/>
      <c r="D59" s="100"/>
      <c r="E59" s="101"/>
      <c r="F59" s="105" t="s">
        <v>90</v>
      </c>
      <c r="G59" s="106"/>
      <c r="H59" s="99" t="s">
        <v>40</v>
      </c>
      <c r="I59" s="100"/>
      <c r="J59" s="100"/>
      <c r="K59" s="100"/>
      <c r="L59" s="100"/>
      <c r="M59" s="101"/>
      <c r="O59" s="1" t="s">
        <v>124</v>
      </c>
      <c r="AN59" s="1" t="e">
        <f t="shared" si="0"/>
        <v>#REF!</v>
      </c>
    </row>
    <row r="60" spans="1:15" ht="25.5" customHeight="1" thickBot="1">
      <c r="A60" s="108"/>
      <c r="B60" s="102"/>
      <c r="C60" s="103"/>
      <c r="D60" s="103"/>
      <c r="E60" s="104"/>
      <c r="F60" s="6" t="s">
        <v>91</v>
      </c>
      <c r="G60" s="44" t="s">
        <v>92</v>
      </c>
      <c r="H60" s="102"/>
      <c r="I60" s="103"/>
      <c r="J60" s="103"/>
      <c r="K60" s="103"/>
      <c r="L60" s="103"/>
      <c r="M60" s="104"/>
      <c r="O60" s="1" t="s">
        <v>114</v>
      </c>
    </row>
    <row r="61" spans="1:40" ht="51" customHeight="1" thickBot="1">
      <c r="A61" s="10" t="s">
        <v>33</v>
      </c>
      <c r="B61" s="88" t="s">
        <v>132</v>
      </c>
      <c r="C61" s="89"/>
      <c r="D61" s="89"/>
      <c r="E61" s="90"/>
      <c r="F61" s="30"/>
      <c r="G61" s="71" t="s">
        <v>133</v>
      </c>
      <c r="H61" s="96"/>
      <c r="I61" s="97"/>
      <c r="J61" s="97"/>
      <c r="K61" s="97"/>
      <c r="L61" s="97"/>
      <c r="M61" s="98"/>
      <c r="O61" s="1" t="s">
        <v>129</v>
      </c>
      <c r="AN61" s="1" t="e">
        <f>AN59+1</f>
        <v>#REF!</v>
      </c>
    </row>
    <row r="62" spans="1:40" ht="111" customHeight="1" thickBot="1">
      <c r="A62" s="10" t="s">
        <v>34</v>
      </c>
      <c r="B62" s="88" t="s">
        <v>139</v>
      </c>
      <c r="C62" s="89"/>
      <c r="D62" s="89"/>
      <c r="E62" s="90"/>
      <c r="F62" s="30"/>
      <c r="G62" s="71" t="s">
        <v>133</v>
      </c>
      <c r="H62" s="96"/>
      <c r="I62" s="97"/>
      <c r="J62" s="97"/>
      <c r="K62" s="97"/>
      <c r="L62" s="97"/>
      <c r="M62" s="98"/>
      <c r="AN62" s="1" t="e">
        <f t="shared" si="0"/>
        <v>#REF!</v>
      </c>
    </row>
    <row r="63" spans="1:40" ht="49.5" customHeight="1" thickBot="1">
      <c r="A63" s="10" t="s">
        <v>41</v>
      </c>
      <c r="B63" s="88" t="s">
        <v>140</v>
      </c>
      <c r="C63" s="89"/>
      <c r="D63" s="89"/>
      <c r="E63" s="90"/>
      <c r="F63" s="30"/>
      <c r="G63" s="71" t="s">
        <v>133</v>
      </c>
      <c r="H63" s="96"/>
      <c r="I63" s="97"/>
      <c r="J63" s="97"/>
      <c r="K63" s="97"/>
      <c r="L63" s="97"/>
      <c r="M63" s="98"/>
      <c r="AN63" s="1" t="e">
        <f>#REF!+1</f>
        <v>#REF!</v>
      </c>
    </row>
    <row r="64" spans="1:40" ht="180" customHeight="1" thickBot="1">
      <c r="A64" s="10" t="s">
        <v>36</v>
      </c>
      <c r="B64" s="88" t="s">
        <v>141</v>
      </c>
      <c r="C64" s="89"/>
      <c r="D64" s="89"/>
      <c r="E64" s="90"/>
      <c r="F64" s="30"/>
      <c r="G64" s="71" t="s">
        <v>133</v>
      </c>
      <c r="H64" s="96"/>
      <c r="I64" s="97"/>
      <c r="J64" s="97"/>
      <c r="K64" s="97"/>
      <c r="L64" s="97"/>
      <c r="M64" s="98"/>
      <c r="AN64" s="1" t="e">
        <f t="shared" si="0"/>
        <v>#REF!</v>
      </c>
    </row>
    <row r="65" spans="1:40" ht="50.25" customHeight="1" thickBot="1">
      <c r="A65" s="10" t="s">
        <v>42</v>
      </c>
      <c r="B65" s="163">
        <v>1</v>
      </c>
      <c r="C65" s="110"/>
      <c r="D65" s="110"/>
      <c r="E65" s="110"/>
      <c r="F65" s="30"/>
      <c r="G65" s="71"/>
      <c r="H65" s="96"/>
      <c r="I65" s="97"/>
      <c r="J65" s="97"/>
      <c r="K65" s="97"/>
      <c r="L65" s="97"/>
      <c r="M65" s="98"/>
      <c r="AN65" s="1" t="e">
        <f>#REF!+1</f>
        <v>#REF!</v>
      </c>
    </row>
    <row r="66" spans="1:40" ht="24.75" customHeight="1">
      <c r="A66" s="49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AN66" s="1" t="e">
        <f t="shared" si="0"/>
        <v>#REF!</v>
      </c>
    </row>
    <row r="67" spans="1:40" ht="24.75" customHeight="1" hidden="1">
      <c r="A67" s="49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AN67" s="1" t="e">
        <f t="shared" si="0"/>
        <v>#REF!</v>
      </c>
    </row>
    <row r="68" spans="1:40" ht="24.75" customHeight="1" hidden="1">
      <c r="A68" s="49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AN68" s="1" t="e">
        <f t="shared" si="0"/>
        <v>#REF!</v>
      </c>
    </row>
    <row r="69" spans="1:13" ht="24.75" customHeight="1" hidden="1">
      <c r="A69" s="49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</row>
    <row r="70" spans="1:13" ht="24.75" customHeight="1" hidden="1">
      <c r="A70" s="49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</row>
    <row r="71" spans="1:13" ht="12.75" hidden="1">
      <c r="A71" s="49"/>
      <c r="B71" s="49"/>
      <c r="C71" s="49"/>
      <c r="D71" s="49"/>
      <c r="E71" s="49"/>
      <c r="F71" s="49"/>
      <c r="G71" s="70"/>
      <c r="H71" s="49"/>
      <c r="I71" s="49"/>
      <c r="J71" s="49"/>
      <c r="K71" s="49"/>
      <c r="L71" s="49"/>
      <c r="M71" s="49"/>
    </row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spans="2:11" ht="15" hidden="1">
      <c r="B86" s="49"/>
      <c r="C86" s="49"/>
      <c r="D86" s="49"/>
      <c r="E86" s="49"/>
      <c r="F86" s="111"/>
      <c r="G86" s="111"/>
      <c r="H86" s="111"/>
      <c r="I86" s="11" t="s">
        <v>43</v>
      </c>
      <c r="K86" s="12"/>
    </row>
    <row r="87" spans="2:11" ht="15" hidden="1">
      <c r="B87" s="49"/>
      <c r="C87" s="49"/>
      <c r="D87" s="49"/>
      <c r="E87" s="49"/>
      <c r="F87" s="111"/>
      <c r="G87" s="111"/>
      <c r="H87" s="111"/>
      <c r="I87" s="11" t="s">
        <v>44</v>
      </c>
      <c r="K87" s="12"/>
    </row>
    <row r="88" spans="2:11" ht="15" hidden="1">
      <c r="B88" s="49"/>
      <c r="C88" s="49"/>
      <c r="D88" s="49"/>
      <c r="E88" s="49"/>
      <c r="F88" s="111"/>
      <c r="G88" s="111"/>
      <c r="H88" s="111"/>
      <c r="I88" s="11" t="s">
        <v>45</v>
      </c>
      <c r="K88" s="12"/>
    </row>
    <row r="89" spans="2:11" ht="15" hidden="1">
      <c r="B89" s="49"/>
      <c r="C89" s="49"/>
      <c r="D89" s="49"/>
      <c r="E89" s="49"/>
      <c r="F89" s="111"/>
      <c r="G89" s="111"/>
      <c r="H89" s="111"/>
      <c r="K89" s="12"/>
    </row>
    <row r="90" spans="2:11" ht="15" hidden="1">
      <c r="B90" s="49"/>
      <c r="C90" s="49"/>
      <c r="D90" s="49"/>
      <c r="E90" s="49"/>
      <c r="F90" s="111"/>
      <c r="G90" s="111"/>
      <c r="H90" s="111"/>
      <c r="K90" s="12"/>
    </row>
    <row r="91" spans="2:11" ht="15" hidden="1">
      <c r="B91" s="49"/>
      <c r="C91" s="49"/>
      <c r="D91" s="49"/>
      <c r="E91" s="49"/>
      <c r="K91" s="12"/>
    </row>
    <row r="92" spans="2:11" ht="15" hidden="1">
      <c r="B92" s="49"/>
      <c r="C92" s="49"/>
      <c r="D92" s="49"/>
      <c r="E92" s="49"/>
      <c r="K92" s="12"/>
    </row>
    <row r="93" spans="2:11" ht="15" hidden="1">
      <c r="B93" s="49"/>
      <c r="C93" s="49"/>
      <c r="D93" s="49"/>
      <c r="E93" s="49"/>
      <c r="K93" s="12"/>
    </row>
    <row r="94" spans="2:11" ht="15" hidden="1">
      <c r="B94" s="49"/>
      <c r="C94" s="49"/>
      <c r="D94" s="49"/>
      <c r="E94" s="49"/>
      <c r="K94" s="12"/>
    </row>
    <row r="95" spans="2:11" ht="15" hidden="1">
      <c r="B95" s="49"/>
      <c r="C95" s="49"/>
      <c r="D95" s="49"/>
      <c r="E95" s="49"/>
      <c r="K95" s="12"/>
    </row>
    <row r="96" spans="2:11" ht="15" hidden="1">
      <c r="B96" s="49"/>
      <c r="C96" s="49"/>
      <c r="D96" s="49"/>
      <c r="E96" s="49"/>
      <c r="K96" s="12"/>
    </row>
    <row r="97" spans="2:11" ht="15" hidden="1">
      <c r="B97" s="49"/>
      <c r="C97" s="49"/>
      <c r="D97" s="49"/>
      <c r="E97" s="49"/>
      <c r="K97" s="12"/>
    </row>
    <row r="98" spans="2:11" ht="15" hidden="1">
      <c r="B98" s="49"/>
      <c r="C98" s="49"/>
      <c r="D98" s="49"/>
      <c r="E98" s="49"/>
      <c r="K98" s="12"/>
    </row>
    <row r="99" spans="2:11" ht="15" hidden="1">
      <c r="B99" s="49"/>
      <c r="C99" s="49"/>
      <c r="D99" s="49"/>
      <c r="E99" s="49"/>
      <c r="K99" s="12"/>
    </row>
    <row r="100" spans="2:11" ht="15" hidden="1">
      <c r="B100" s="49"/>
      <c r="C100" s="49"/>
      <c r="D100" s="49"/>
      <c r="E100" s="49"/>
      <c r="K100" s="12"/>
    </row>
    <row r="101" spans="2:11" ht="15" hidden="1">
      <c r="B101" s="49"/>
      <c r="C101" s="49"/>
      <c r="D101" s="49"/>
      <c r="E101" s="49"/>
      <c r="K101" s="12"/>
    </row>
    <row r="102" spans="2:11" ht="15" hidden="1">
      <c r="B102" s="49"/>
      <c r="C102" s="49"/>
      <c r="D102" s="49"/>
      <c r="E102" s="49"/>
      <c r="K102" s="12"/>
    </row>
    <row r="103" spans="2:11" ht="15" hidden="1">
      <c r="B103" s="49"/>
      <c r="C103" s="49"/>
      <c r="D103" s="49"/>
      <c r="E103" s="49"/>
      <c r="K103" s="12"/>
    </row>
    <row r="104" spans="2:11" ht="15" hidden="1">
      <c r="B104" s="49"/>
      <c r="C104" s="49"/>
      <c r="D104" s="49"/>
      <c r="E104" s="49"/>
      <c r="K104" s="12"/>
    </row>
    <row r="105" spans="2:11" ht="15" hidden="1">
      <c r="B105" s="49"/>
      <c r="C105" s="49"/>
      <c r="D105" s="49"/>
      <c r="E105" s="49"/>
      <c r="K105" s="12"/>
    </row>
    <row r="106" spans="2:11" ht="15" hidden="1">
      <c r="B106" s="49"/>
      <c r="C106" s="49"/>
      <c r="D106" s="49"/>
      <c r="E106" s="49"/>
      <c r="K106" s="12"/>
    </row>
    <row r="107" spans="2:11" ht="15" hidden="1">
      <c r="B107" s="49"/>
      <c r="C107" s="49"/>
      <c r="D107" s="49"/>
      <c r="E107" s="49"/>
      <c r="K107" s="12"/>
    </row>
    <row r="108" spans="2:11" ht="15" hidden="1">
      <c r="B108" s="49"/>
      <c r="C108" s="49"/>
      <c r="D108" s="49"/>
      <c r="E108" s="49"/>
      <c r="K108" s="12"/>
    </row>
    <row r="109" spans="2:11" ht="15" hidden="1">
      <c r="B109" s="49"/>
      <c r="C109" s="49"/>
      <c r="D109" s="49"/>
      <c r="E109" s="49"/>
      <c r="K109" s="12"/>
    </row>
    <row r="110" spans="2:11" ht="15" hidden="1">
      <c r="B110" s="49"/>
      <c r="C110" s="49"/>
      <c r="D110" s="49"/>
      <c r="E110" s="49"/>
      <c r="K110" s="12"/>
    </row>
    <row r="111" spans="2:11" ht="15" hidden="1">
      <c r="B111" s="49"/>
      <c r="C111" s="49"/>
      <c r="D111" s="49"/>
      <c r="E111" s="49"/>
      <c r="K111" s="12"/>
    </row>
    <row r="112" spans="2:11" ht="15" hidden="1">
      <c r="B112" s="49"/>
      <c r="C112" s="49"/>
      <c r="D112" s="49"/>
      <c r="E112" s="49"/>
      <c r="K112" s="12"/>
    </row>
    <row r="113" spans="2:11" ht="15" hidden="1">
      <c r="B113" s="49"/>
      <c r="C113" s="49"/>
      <c r="D113" s="49"/>
      <c r="E113" s="49"/>
      <c r="K113" s="12"/>
    </row>
    <row r="114" spans="2:11" ht="15" hidden="1">
      <c r="B114" s="49"/>
      <c r="C114" s="49"/>
      <c r="D114" s="49"/>
      <c r="E114" s="49"/>
      <c r="K114" s="12"/>
    </row>
    <row r="115" spans="2:11" ht="15" hidden="1">
      <c r="B115" s="49"/>
      <c r="C115" s="49"/>
      <c r="D115" s="49"/>
      <c r="E115" s="49"/>
      <c r="K115" s="12"/>
    </row>
    <row r="116" spans="2:11" ht="15" hidden="1">
      <c r="B116" s="49"/>
      <c r="C116" s="49"/>
      <c r="D116" s="49"/>
      <c r="E116" s="49"/>
      <c r="K116" s="12"/>
    </row>
    <row r="117" spans="2:11" ht="15" hidden="1">
      <c r="B117" s="49"/>
      <c r="C117" s="49"/>
      <c r="D117" s="49"/>
      <c r="E117" s="49"/>
      <c r="K117" s="12"/>
    </row>
    <row r="118" spans="2:11" ht="15" hidden="1">
      <c r="B118" s="49"/>
      <c r="C118" s="49"/>
      <c r="D118" s="49"/>
      <c r="E118" s="49"/>
      <c r="K118" s="12"/>
    </row>
    <row r="119" spans="2:11" ht="15" hidden="1">
      <c r="B119" s="49"/>
      <c r="C119" s="49"/>
      <c r="D119" s="49"/>
      <c r="E119" s="49"/>
      <c r="K119" s="12"/>
    </row>
    <row r="120" spans="2:11" ht="15" hidden="1">
      <c r="B120" s="49"/>
      <c r="C120" s="49"/>
      <c r="D120" s="49"/>
      <c r="E120" s="49"/>
      <c r="K120" s="12"/>
    </row>
    <row r="121" spans="2:11" ht="15" hidden="1">
      <c r="B121" s="49"/>
      <c r="C121" s="49"/>
      <c r="D121" s="49"/>
      <c r="E121" s="49"/>
      <c r="K121" s="12"/>
    </row>
    <row r="122" spans="2:11" ht="15" hidden="1">
      <c r="B122" s="49"/>
      <c r="C122" s="49"/>
      <c r="D122" s="49"/>
      <c r="E122" s="49"/>
      <c r="K122" s="12"/>
    </row>
    <row r="123" spans="2:11" ht="15" hidden="1">
      <c r="B123" s="49"/>
      <c r="C123" s="49"/>
      <c r="D123" s="49"/>
      <c r="E123" s="49"/>
      <c r="K123" s="12"/>
    </row>
    <row r="124" spans="2:5" ht="12.75" hidden="1">
      <c r="B124" s="49"/>
      <c r="C124" s="49"/>
      <c r="D124" s="49"/>
      <c r="E124" s="49"/>
    </row>
    <row r="125" spans="2:5" ht="12.75" hidden="1">
      <c r="B125" s="49"/>
      <c r="C125" s="49"/>
      <c r="D125" s="49"/>
      <c r="E125" s="49"/>
    </row>
    <row r="126" spans="2:5" ht="12.75" hidden="1">
      <c r="B126" s="49"/>
      <c r="C126" s="49"/>
      <c r="D126" s="49"/>
      <c r="E126" s="49"/>
    </row>
    <row r="127" spans="2:5" ht="12.75" hidden="1">
      <c r="B127" s="49"/>
      <c r="C127" s="49"/>
      <c r="D127" s="49"/>
      <c r="E127" s="49"/>
    </row>
    <row r="128" spans="2:5" ht="12.75" hidden="1">
      <c r="B128" s="49"/>
      <c r="C128" s="49"/>
      <c r="D128" s="49"/>
      <c r="E128" s="49"/>
    </row>
    <row r="129" spans="2:5" ht="12.75" hidden="1">
      <c r="B129" s="49"/>
      <c r="C129" s="49"/>
      <c r="D129" s="49"/>
      <c r="E129" s="49"/>
    </row>
    <row r="130" spans="2:5" ht="12.75" hidden="1">
      <c r="B130" s="49"/>
      <c r="C130" s="49"/>
      <c r="D130" s="49"/>
      <c r="E130" s="49"/>
    </row>
    <row r="131" spans="2:5" ht="12.75" hidden="1">
      <c r="B131" s="49"/>
      <c r="C131" s="49"/>
      <c r="D131" s="49"/>
      <c r="E131" s="49"/>
    </row>
    <row r="132" spans="2:5" ht="12.75" hidden="1">
      <c r="B132" s="49"/>
      <c r="C132" s="49"/>
      <c r="D132" s="49"/>
      <c r="E132" s="49"/>
    </row>
    <row r="133" spans="2:5" ht="12.75" hidden="1">
      <c r="B133" s="49"/>
      <c r="C133" s="49"/>
      <c r="D133" s="49"/>
      <c r="E133" s="49"/>
    </row>
    <row r="134" spans="2:5" ht="12.75" hidden="1">
      <c r="B134" s="49"/>
      <c r="C134" s="49"/>
      <c r="D134" s="49"/>
      <c r="E134" s="49"/>
    </row>
    <row r="135" spans="2:5" ht="12.75" hidden="1">
      <c r="B135" s="49"/>
      <c r="C135" s="49"/>
      <c r="D135" s="49"/>
      <c r="E135" s="49"/>
    </row>
    <row r="136" spans="2:5" ht="12.75" hidden="1">
      <c r="B136" s="49"/>
      <c r="C136" s="49"/>
      <c r="D136" s="49"/>
      <c r="E136" s="49"/>
    </row>
    <row r="137" spans="2:5" ht="12.75" hidden="1">
      <c r="B137" s="49"/>
      <c r="C137" s="49"/>
      <c r="D137" s="49"/>
      <c r="E137" s="49"/>
    </row>
    <row r="138" spans="2:5" ht="12.75" hidden="1">
      <c r="B138" s="49"/>
      <c r="C138" s="49"/>
      <c r="D138" s="49"/>
      <c r="E138" s="49"/>
    </row>
    <row r="139" spans="2:5" ht="12.75" hidden="1">
      <c r="B139" s="49"/>
      <c r="C139" s="49"/>
      <c r="D139" s="49"/>
      <c r="E139" s="49"/>
    </row>
    <row r="140" spans="2:5" ht="12.75" hidden="1">
      <c r="B140" s="49"/>
      <c r="C140" s="49"/>
      <c r="D140" s="49"/>
      <c r="E140" s="49"/>
    </row>
    <row r="141" spans="2:5" ht="12.75" hidden="1">
      <c r="B141" s="49"/>
      <c r="C141" s="49"/>
      <c r="D141" s="49"/>
      <c r="E141" s="49"/>
    </row>
    <row r="142" spans="2:5" ht="12.75" hidden="1">
      <c r="B142" s="49"/>
      <c r="C142" s="49"/>
      <c r="D142" s="49"/>
      <c r="E142" s="49"/>
    </row>
    <row r="143" spans="2:5" ht="12.75" hidden="1">
      <c r="B143" s="49"/>
      <c r="C143" s="49"/>
      <c r="D143" s="49"/>
      <c r="E143" s="49"/>
    </row>
    <row r="144" spans="2:5" ht="12.75" hidden="1">
      <c r="B144" s="49"/>
      <c r="C144" s="49"/>
      <c r="D144" s="49"/>
      <c r="E144" s="49"/>
    </row>
    <row r="145" spans="2:5" ht="12.75" hidden="1">
      <c r="B145" s="49"/>
      <c r="C145" s="49"/>
      <c r="D145" s="49"/>
      <c r="E145" s="49"/>
    </row>
    <row r="146" spans="2:5" ht="12.75" hidden="1">
      <c r="B146" s="49"/>
      <c r="C146" s="49"/>
      <c r="D146" s="49"/>
      <c r="E146" s="49"/>
    </row>
    <row r="147" spans="2:5" ht="12.75" hidden="1">
      <c r="B147" s="49"/>
      <c r="C147" s="49"/>
      <c r="D147" s="49"/>
      <c r="E147" s="49"/>
    </row>
    <row r="148" spans="2:5" ht="12.75" hidden="1">
      <c r="B148" s="49"/>
      <c r="C148" s="49"/>
      <c r="D148" s="49"/>
      <c r="E148" s="49"/>
    </row>
    <row r="149" spans="2:5" ht="12.75" hidden="1">
      <c r="B149" s="49"/>
      <c r="C149" s="49"/>
      <c r="D149" s="49"/>
      <c r="E149" s="49"/>
    </row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</sheetData>
  <sheetProtection/>
  <mergeCells count="82">
    <mergeCell ref="A1:B3"/>
    <mergeCell ref="C1:J3"/>
    <mergeCell ref="K1:M1"/>
    <mergeCell ref="K2:M2"/>
    <mergeCell ref="K3:M3"/>
    <mergeCell ref="A12:B12"/>
    <mergeCell ref="A9:B9"/>
    <mergeCell ref="C9:M9"/>
    <mergeCell ref="A11:B11"/>
    <mergeCell ref="A5:M5"/>
    <mergeCell ref="A14:B14"/>
    <mergeCell ref="C14:M14"/>
    <mergeCell ref="A13:B13"/>
    <mergeCell ref="A15:B15"/>
    <mergeCell ref="C15:M15"/>
    <mergeCell ref="C12:M12"/>
    <mergeCell ref="C11:J11"/>
    <mergeCell ref="L11:M11"/>
    <mergeCell ref="C13:M13"/>
    <mergeCell ref="A7:B7"/>
    <mergeCell ref="C7:H7"/>
    <mergeCell ref="I7:K7"/>
    <mergeCell ref="L7:M7"/>
    <mergeCell ref="A8:B8"/>
    <mergeCell ref="C8:M8"/>
    <mergeCell ref="A19:B22"/>
    <mergeCell ref="C19:D22"/>
    <mergeCell ref="F19:H19"/>
    <mergeCell ref="J19:L19"/>
    <mergeCell ref="F20:H20"/>
    <mergeCell ref="J20:L20"/>
    <mergeCell ref="F21:H21"/>
    <mergeCell ref="J21:L21"/>
    <mergeCell ref="F22:H22"/>
    <mergeCell ref="J22:L22"/>
    <mergeCell ref="A17:B18"/>
    <mergeCell ref="C17:D18"/>
    <mergeCell ref="E17:M17"/>
    <mergeCell ref="F18:H18"/>
    <mergeCell ref="J18:L18"/>
    <mergeCell ref="A29:C31"/>
    <mergeCell ref="D29:E29"/>
    <mergeCell ref="I29:J29"/>
    <mergeCell ref="L29:M31"/>
    <mergeCell ref="D30:E30"/>
    <mergeCell ref="F89:H90"/>
    <mergeCell ref="L24:M24"/>
    <mergeCell ref="B67:I67"/>
    <mergeCell ref="J67:M67"/>
    <mergeCell ref="B68:I68"/>
    <mergeCell ref="J68:M68"/>
    <mergeCell ref="B69:I69"/>
    <mergeCell ref="D31:E31"/>
    <mergeCell ref="A33:M33"/>
    <mergeCell ref="A59:A60"/>
    <mergeCell ref="F86:H87"/>
    <mergeCell ref="B70:I70"/>
    <mergeCell ref="J70:M70"/>
    <mergeCell ref="B66:I66"/>
    <mergeCell ref="J66:M66"/>
    <mergeCell ref="F88:H88"/>
    <mergeCell ref="J69:M69"/>
    <mergeCell ref="B64:E64"/>
    <mergeCell ref="H64:M64"/>
    <mergeCell ref="A25:A26"/>
    <mergeCell ref="E25:E27"/>
    <mergeCell ref="L25:M25"/>
    <mergeCell ref="B65:E65"/>
    <mergeCell ref="H65:M65"/>
    <mergeCell ref="H63:M63"/>
    <mergeCell ref="D25:D26"/>
    <mergeCell ref="C25:C26"/>
    <mergeCell ref="B63:E63"/>
    <mergeCell ref="B25:B26"/>
    <mergeCell ref="A57:M57"/>
    <mergeCell ref="B61:E61"/>
    <mergeCell ref="H61:M61"/>
    <mergeCell ref="B62:E62"/>
    <mergeCell ref="H62:M62"/>
    <mergeCell ref="B59:E60"/>
    <mergeCell ref="F59:G59"/>
    <mergeCell ref="H59:M60"/>
  </mergeCells>
  <conditionalFormatting sqref="H36:I39">
    <cfRule type="cellIs" priority="16" dxfId="2" operator="between">
      <formula>$L$31</formula>
      <formula>$M$31</formula>
    </cfRule>
    <cfRule type="cellIs" priority="17" dxfId="1" operator="between">
      <formula>$L$30</formula>
      <formula>$M$30</formula>
    </cfRule>
    <cfRule type="cellIs" priority="18" dxfId="0" operator="between">
      <formula>#REF!</formula>
      <formula>$M$29</formula>
    </cfRule>
  </conditionalFormatting>
  <dataValidations count="9">
    <dataValidation type="list" allowBlank="1" showInputMessage="1" showErrorMessage="1" sqref="B24">
      <formula1>$O$3:$O$5</formula1>
    </dataValidation>
    <dataValidation type="list" allowBlank="1" showInputMessage="1" showErrorMessage="1" sqref="D24">
      <formula1>$O$7:$O$9</formula1>
    </dataValidation>
    <dataValidation type="list" allowBlank="1" showInputMessage="1" showErrorMessage="1" sqref="L7:M7">
      <formula1>$O$18:$O$21</formula1>
    </dataValidation>
    <dataValidation type="list" allowBlank="1" showInputMessage="1" showErrorMessage="1" sqref="C19:D22">
      <formula1>$O$46:$O$55</formula1>
    </dataValidation>
    <dataValidation type="list" allowBlank="1" showInputMessage="1" showErrorMessage="1" sqref="B25 D25 B27 M21:M22">
      <formula1>$O$11:$O$16</formula1>
    </dataValidation>
    <dataValidation type="list" allowBlank="1" showInputMessage="1" showErrorMessage="1" sqref="C7:H7">
      <formula1>$O$24:$O$37</formula1>
    </dataValidation>
    <dataValidation type="list" allowBlank="1" showInputMessage="1" showErrorMessage="1" sqref="C14:M14">
      <formula1>$O$57:$O$61</formula1>
    </dataValidation>
    <dataValidation type="list" allowBlank="1" showInputMessage="1" showErrorMessage="1" sqref="C9:M9">
      <formula1>$O$37:$O$41</formula1>
    </dataValidation>
    <dataValidation type="list" allowBlank="1" showInputMessage="1" showErrorMessage="1" sqref="M19:M20">
      <formula1>$O$11:$O$14</formula1>
    </dataValidation>
  </dataValidations>
  <printOptions horizontalCentered="1" verticalCentered="1"/>
  <pageMargins left="0.31496062992125984" right="0.31496062992125984" top="0.7480314960629921" bottom="0.35433070866141736" header="0.31496062992125984" footer="0.31496062992125984"/>
  <pageSetup horizontalDpi="600" verticalDpi="600" orientation="portrait" scale="4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0"/>
  <sheetViews>
    <sheetView zoomScalePageLayoutView="0" workbookViewId="0" topLeftCell="A39">
      <selection activeCell="A1" sqref="A1:A60"/>
    </sheetView>
  </sheetViews>
  <sheetFormatPr defaultColWidth="11.421875" defaultRowHeight="12.75"/>
  <cols>
    <col min="1" max="1" width="51.421875" style="3" customWidth="1"/>
  </cols>
  <sheetData>
    <row r="1" ht="15" customHeight="1">
      <c r="A1" s="21" t="s">
        <v>71</v>
      </c>
    </row>
    <row r="2" ht="15" customHeight="1">
      <c r="A2" s="19" t="s">
        <v>6</v>
      </c>
    </row>
    <row r="3" ht="15" customHeight="1">
      <c r="A3" s="3" t="s">
        <v>8</v>
      </c>
    </row>
    <row r="4" ht="15" customHeight="1">
      <c r="A4" s="3" t="s">
        <v>10</v>
      </c>
    </row>
    <row r="5" ht="15" customHeight="1">
      <c r="A5" s="21" t="s">
        <v>72</v>
      </c>
    </row>
    <row r="6" ht="15" customHeight="1">
      <c r="A6" s="3" t="s">
        <v>13</v>
      </c>
    </row>
    <row r="7" ht="15" customHeight="1">
      <c r="A7" s="3" t="s">
        <v>18</v>
      </c>
    </row>
    <row r="8" ht="15" customHeight="1">
      <c r="A8" s="3" t="s">
        <v>20</v>
      </c>
    </row>
    <row r="9" ht="15" customHeight="1">
      <c r="A9" s="21" t="s">
        <v>74</v>
      </c>
    </row>
    <row r="10" ht="15" customHeight="1">
      <c r="A10" s="3" t="s">
        <v>21</v>
      </c>
    </row>
    <row r="11" ht="15" customHeight="1">
      <c r="A11" s="3" t="s">
        <v>0</v>
      </c>
    </row>
    <row r="12" ht="15" customHeight="1">
      <c r="A12" s="3" t="s">
        <v>19</v>
      </c>
    </row>
    <row r="13" ht="15" customHeight="1">
      <c r="A13" s="3" t="s">
        <v>24</v>
      </c>
    </row>
    <row r="14" ht="15" customHeight="1">
      <c r="A14" s="3" t="s">
        <v>25</v>
      </c>
    </row>
    <row r="15" ht="15" customHeight="1">
      <c r="A15" s="21" t="s">
        <v>83</v>
      </c>
    </row>
    <row r="16" ht="15" customHeight="1">
      <c r="A16" s="3" t="s">
        <v>27</v>
      </c>
    </row>
    <row r="17" ht="15" customHeight="1">
      <c r="A17" s="3" t="s">
        <v>28</v>
      </c>
    </row>
    <row r="18" ht="15" customHeight="1">
      <c r="A18" s="3" t="s">
        <v>3</v>
      </c>
    </row>
    <row r="19" ht="15" customHeight="1">
      <c r="A19" s="3" t="s">
        <v>29</v>
      </c>
    </row>
    <row r="20" ht="15" customHeight="1"/>
    <row r="21" ht="15" customHeight="1">
      <c r="A21" s="21" t="s">
        <v>70</v>
      </c>
    </row>
    <row r="22" ht="15" customHeight="1">
      <c r="A22" s="20" t="s">
        <v>48</v>
      </c>
    </row>
    <row r="23" ht="15" customHeight="1">
      <c r="A23" s="20" t="s">
        <v>49</v>
      </c>
    </row>
    <row r="24" ht="15" customHeight="1">
      <c r="A24" s="20" t="s">
        <v>61</v>
      </c>
    </row>
    <row r="25" ht="15" customHeight="1">
      <c r="A25" s="20" t="s">
        <v>62</v>
      </c>
    </row>
    <row r="26" ht="15" customHeight="1">
      <c r="A26" s="20" t="s">
        <v>50</v>
      </c>
    </row>
    <row r="27" ht="15" customHeight="1">
      <c r="A27" s="20" t="s">
        <v>51</v>
      </c>
    </row>
    <row r="28" ht="15" customHeight="1">
      <c r="A28" s="20" t="s">
        <v>52</v>
      </c>
    </row>
    <row r="29" ht="15" customHeight="1">
      <c r="A29" s="20" t="s">
        <v>63</v>
      </c>
    </row>
    <row r="30" ht="15" customHeight="1">
      <c r="A30" s="20" t="s">
        <v>64</v>
      </c>
    </row>
    <row r="31" ht="15" customHeight="1">
      <c r="A31" s="20" t="s">
        <v>54</v>
      </c>
    </row>
    <row r="32" ht="15" customHeight="1">
      <c r="A32" s="20" t="s">
        <v>55</v>
      </c>
    </row>
    <row r="33" ht="15" customHeight="1">
      <c r="A33" s="20" t="s">
        <v>53</v>
      </c>
    </row>
    <row r="34" ht="15" customHeight="1">
      <c r="A34" s="20" t="s">
        <v>65</v>
      </c>
    </row>
    <row r="35" ht="15" customHeight="1">
      <c r="A35" s="20" t="s">
        <v>66</v>
      </c>
    </row>
    <row r="36" ht="15" customHeight="1">
      <c r="A36" s="21" t="s">
        <v>69</v>
      </c>
    </row>
    <row r="37" ht="15" customHeight="1">
      <c r="A37" s="9" t="s">
        <v>67</v>
      </c>
    </row>
    <row r="38" ht="15" customHeight="1">
      <c r="A38" s="9" t="s">
        <v>68</v>
      </c>
    </row>
    <row r="39" ht="15" customHeight="1">
      <c r="A39" s="9" t="s">
        <v>56</v>
      </c>
    </row>
    <row r="40" ht="15" customHeight="1">
      <c r="A40" s="9" t="s">
        <v>46</v>
      </c>
    </row>
    <row r="41" ht="15" customHeight="1">
      <c r="A41" s="9" t="s">
        <v>57</v>
      </c>
    </row>
    <row r="42" ht="12.75">
      <c r="A42" s="22" t="s">
        <v>80</v>
      </c>
    </row>
    <row r="43" ht="12.75">
      <c r="A43" s="3" t="s">
        <v>47</v>
      </c>
    </row>
    <row r="44" ht="12.75">
      <c r="A44" s="3" t="s">
        <v>81</v>
      </c>
    </row>
    <row r="45" ht="12.75">
      <c r="A45" s="21" t="s">
        <v>84</v>
      </c>
    </row>
    <row r="46" ht="12.75">
      <c r="A46" s="3" t="s">
        <v>86</v>
      </c>
    </row>
    <row r="47" ht="12.75">
      <c r="A47" s="19" t="s">
        <v>97</v>
      </c>
    </row>
    <row r="48" ht="12.75">
      <c r="A48" s="3" t="s">
        <v>85</v>
      </c>
    </row>
    <row r="49" ht="12.75">
      <c r="A49" s="3" t="s">
        <v>99</v>
      </c>
    </row>
    <row r="50" ht="12.75">
      <c r="A50" s="3" t="s">
        <v>100</v>
      </c>
    </row>
    <row r="51" ht="12.75">
      <c r="A51" s="3" t="s">
        <v>101</v>
      </c>
    </row>
    <row r="52" ht="12.75">
      <c r="A52" s="3" t="s">
        <v>102</v>
      </c>
    </row>
    <row r="53" ht="12.75">
      <c r="A53" s="3" t="s">
        <v>103</v>
      </c>
    </row>
    <row r="54" ht="12.75">
      <c r="A54" s="3" t="s">
        <v>105</v>
      </c>
    </row>
    <row r="55" ht="12.75">
      <c r="A55" s="3" t="s">
        <v>104</v>
      </c>
    </row>
    <row r="56" ht="12.75">
      <c r="A56" s="21" t="s">
        <v>110</v>
      </c>
    </row>
    <row r="57" ht="25.5">
      <c r="A57" s="3" t="s">
        <v>112</v>
      </c>
    </row>
    <row r="58" ht="25.5">
      <c r="A58" s="49" t="s">
        <v>113</v>
      </c>
    </row>
    <row r="59" ht="25.5">
      <c r="A59" s="49" t="s">
        <v>111</v>
      </c>
    </row>
    <row r="60" ht="12.75">
      <c r="A60" s="3" t="s">
        <v>114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clopez</dc:creator>
  <cp:keywords/>
  <dc:description/>
  <cp:lastModifiedBy>PROFESIONAL</cp:lastModifiedBy>
  <cp:lastPrinted>2018-06-21T14:51:09Z</cp:lastPrinted>
  <dcterms:created xsi:type="dcterms:W3CDTF">2015-05-25T16:17:38Z</dcterms:created>
  <dcterms:modified xsi:type="dcterms:W3CDTF">2019-01-15T14:04:25Z</dcterms:modified>
  <cp:category/>
  <cp:version/>
  <cp:contentType/>
  <cp:contentStatus/>
</cp:coreProperties>
</file>