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RF-01 Sol inventario atend" sheetId="1" r:id="rId1"/>
  </sheets>
  <definedNames>
    <definedName name="_xlnm.Print_Area" localSheetId="0">'GRF-01 Sol inventario atend'!$A$1:$M$65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INDICADOR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<sst xmlns="http://schemas.openxmlformats.org/spreadsheetml/2006/main" count="170" uniqueCount="137">
  <si>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</si>
  <si>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</si>
  <si>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</si>
  <si>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</si>
  <si>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</si>
  <si>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</si>
  <si>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</si>
  <si>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</si>
  <si>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</si>
  <si>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</si>
  <si>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</si>
  <si>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</si>
  <si>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</si>
  <si>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</si>
  <si>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</si>
  <si>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</si>
  <si>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</si>
  <si>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</si>
  <si>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</si>
  <si>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</si>
  <si>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</si>
  <si>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</si>
  <si>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</si>
  <si>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</si>
  <si>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</si>
  <si>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</si>
  <si>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</si>
  <si>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</si>
  <si>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</si>
  <si>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</si>
  <si>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</si>
  <si>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</si>
  <si>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</si>
  <si>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</si>
  <si>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</si>
  <si>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</si>
  <si>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</si>
  <si>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</si>
  <si>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</si>
  <si>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</si>
  <si>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</si>
  <si>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</si>
  <si>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</si>
  <si>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</si>
  <si>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</si>
  <si>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</si>
  <si>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Tasa</t>
  </si>
  <si>
    <t>Jefe Oficina Asesora Jurídica</t>
  </si>
  <si>
    <t xml:space="preserve">Promedio </t>
  </si>
  <si>
    <t>Divulgación y Comunicación</t>
  </si>
  <si>
    <t>Dirección y Planeación</t>
  </si>
  <si>
    <t>Estudios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</si>
  <si>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</si>
  <si>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</si>
  <si>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</si>
  <si>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</si>
  <si>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</si>
  <si>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</si>
  <si>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</si>
  <si>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HOJA DE VIDA DEL INDICADOR</t>
  </si>
  <si>
    <t>Código:  FT- MIC-03-05</t>
  </si>
  <si>
    <t>I. IDENTIFICACIÓN DEL INDICADOR</t>
  </si>
  <si>
    <t>Porcentaje</t>
  </si>
  <si>
    <t>Oportunidad en la atención a solicitudes de recursos fisicos.</t>
  </si>
  <si>
    <t>Medir la oportunidad en la atención de solicitudes de recursos físicos de las diferentes áreas de la entidad</t>
  </si>
  <si>
    <t>Número</t>
  </si>
  <si>
    <t>Número de días promedio de atenciones a solicitudes</t>
  </si>
  <si>
    <t>GRF-01</t>
  </si>
  <si>
    <t>Continuar con la distribución de insumos de elementos de oficina por áreas teniendo en cuenta las necesidades de las áreas y de acuerdo con los lineamientos y politi cas para contribuir a la Austeridad en el gasto de la entidad.</t>
  </si>
  <si>
    <t xml:space="preserve">Se tramitaron 7 solicitudes de recursos físicos son tramitadas de acuerdo a la disponibilidad de elementos en el almacén y en las cantidades solicitadas por el usuario, con un promedio de respueta de un (1) día de respuesta.
</t>
  </si>
  <si>
    <t>Continuar con la distribución de insumos de elementos de oficina por áreas teniendo en cuenta las necesidades de las áreas y de acuerdo con los lineamientos y politi cas para contribuir a la Austeridad en el gasto de la entidad.
 En el III Trimestre se actualizaran los indicadores del Proceso de GRF.</t>
  </si>
  <si>
    <t>Versión: 6</t>
  </si>
  <si>
    <t>TENDENCIA</t>
  </si>
  <si>
    <t>Fecha de Aprobación: 21/06/2018</t>
  </si>
  <si>
    <t>TIPO DE INDICADOR</t>
  </si>
  <si>
    <t>Gestión de Recursos Fisicos y Ambiental</t>
  </si>
  <si>
    <t>Suministrar y mantener los bienes y servicios del IDEP mediante la realización de acciones de administración de los mismos para el normal desarrollo de los procesos de la entidad.</t>
  </si>
  <si>
    <t>Subdirector(a) Administrativo(a), Financiero(a) y de Control Disciplinario</t>
  </si>
  <si>
    <t>PERIODICIDAD</t>
  </si>
  <si>
    <t>Código</t>
  </si>
  <si>
    <t>Metodología de la medición</t>
  </si>
  <si>
    <t xml:space="preserve">Trimestral </t>
  </si>
  <si>
    <t xml:space="preserve">Meta del Plan de Desarrollo a la que aporta </t>
  </si>
  <si>
    <t>No aplica</t>
  </si>
  <si>
    <t>Cuatrimestral</t>
  </si>
  <si>
    <t>Cargo del responsable de la medición:</t>
  </si>
  <si>
    <t>Porfesional Universitario 219 - 02</t>
  </si>
  <si>
    <t>Unidad de medida del indicador</t>
  </si>
  <si>
    <t>TIPO DE PROCESO</t>
  </si>
  <si>
    <t xml:space="preserve">Fuente verficable de información </t>
  </si>
  <si>
    <t>Registro Goobi - Módulo de recursos físicos</t>
  </si>
  <si>
    <t>PROCESO</t>
  </si>
  <si>
    <t>Tipo del indicador</t>
  </si>
  <si>
    <t>Linea base</t>
  </si>
  <si>
    <t>N/A</t>
  </si>
  <si>
    <t>Fecha línea base</t>
  </si>
  <si>
    <t>Fuente línea base</t>
  </si>
  <si>
    <t xml:space="preserve">Periodicidad de la análisis </t>
  </si>
  <si>
    <t>Metas de cuatrienio</t>
  </si>
  <si>
    <t>Vigencia</t>
  </si>
  <si>
    <t>Cuatrenio</t>
  </si>
  <si>
    <t>Programado</t>
  </si>
  <si>
    <t>Atención al Ciudadano</t>
  </si>
  <si>
    <t>Ejecutado</t>
  </si>
  <si>
    <t>Investigación y Desarrollo Pedagógico</t>
  </si>
  <si>
    <t>Rangos de gestión</t>
  </si>
  <si>
    <t>DESEMPEÑO EXCELENTE</t>
  </si>
  <si>
    <t>A</t>
  </si>
  <si>
    <t>OBSERVACIONES:</t>
  </si>
  <si>
    <t>DESEMPEÑO ACEPTABLE</t>
  </si>
  <si>
    <t>DESEMPEÑO DEFICIENTE</t>
  </si>
  <si>
    <t>Gestión de Talento Humano</t>
  </si>
  <si>
    <t>RESULTADO  GESTIÓN PERÍODO</t>
  </si>
  <si>
    <t>RESULTADO  GESTIÓN  AÑO</t>
  </si>
  <si>
    <t>Evaluación y Control</t>
  </si>
  <si>
    <t>Mejoramiento Integral y Continuo</t>
  </si>
  <si>
    <t>LIDER DEL PROCESO</t>
  </si>
  <si>
    <t>Subdirector(a) Académico(a)</t>
  </si>
  <si>
    <t>Suma</t>
  </si>
  <si>
    <t>UNIDAD MEDIDA INDICADOR</t>
  </si>
  <si>
    <t>Cantidad</t>
  </si>
  <si>
    <t>Docentes</t>
  </si>
  <si>
    <t>Programas</t>
  </si>
  <si>
    <t>Días</t>
  </si>
  <si>
    <t>Indice</t>
  </si>
  <si>
    <t>Estudiantes</t>
  </si>
  <si>
    <t>METAS PLAN DE DESARROLLO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</si>
  <si>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</si>
  <si>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</si>
  <si>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¿Requiere establecer propuesta de mejora?</t>
  </si>
  <si>
    <t xml:space="preserve">Metas 419 - Sostener el 100% la implementación del Sistema Integrado de Gestión </t>
  </si>
  <si>
    <t>Si</t>
  </si>
  <si>
    <t>No</t>
  </si>
  <si>
    <t>Se tramitaron 38 solicitudes de recursos físicos son tramitadas de acuerdo a la disponibilidad de elementos en el almacén y en las cantidades solicitadas por el usuario, con un promedio de respueta de un (1) día de respuesta.</t>
  </si>
  <si>
    <t>x</t>
  </si>
  <si>
    <t>Este indicadior se medira de acuerdo a los dias promedio de atenciones a las solicitudes recibidas.</t>
  </si>
  <si>
    <t>3 días hábiles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</si>
</sst>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0.0%"/>
    <numFmt numFmtId="166" formatCode="_(* #,##0.0_);_(* \(#,##0.0\);_(* &quot;-&quot;??_);_(@_)"/>
    <numFmt numFmtId="167" formatCode="_(* #,##0_);_(* \(#,##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0"/>
      <color indexed="9"/>
      <name val="Arial Narrow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3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0" fontId="2" fillId="30" borderId="5">
      <alignment horizontal="center" vertical="center" wrapText="1"/>
      <protection/>
    </xf>
    <xf numFmtId="164" fontId="0" fillId="0" borderId="0" applyFont="0" applyFill="0" applyBorder="0" applyAlignment="0" applyProtection="0"/>
    <xf numFmtId="0" fontId="3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0" fillId="21" borderId="7" applyNumberFormat="0" applyAlignment="0" applyProtection="0"/>
    <xf numFmtId="9" fontId="0" fillId="0" borderId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36" fillId="0" borderId="9" applyNumberFormat="0" applyFill="0" applyAlignment="0" applyProtection="0"/>
    <xf numFmtId="0" fontId="45" fillId="0" borderId="10" applyNumberFormat="0" applyFill="0" applyAlignment="0" applyProtection="0"/>
  </cellStyleXfs>
  <cellXfs count="156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6" fillId="3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6" fillId="0" borderId="12" xfId="60" applyNumberFormat="1" applyFont="1" applyBorder="1" applyAlignment="1">
      <alignment horizontal="center" vertical="center"/>
    </xf>
    <xf numFmtId="0" fontId="6" fillId="0" borderId="13" xfId="60" applyNumberFormat="1" applyFont="1" applyBorder="1" applyAlignment="1">
      <alignment horizontal="center" vertical="center"/>
    </xf>
    <xf numFmtId="0" fontId="7" fillId="0" borderId="13" xfId="60" applyNumberFormat="1" applyFont="1" applyBorder="1" applyAlignment="1">
      <alignment horizontal="center" vertical="center"/>
    </xf>
    <xf numFmtId="0" fontId="0" fillId="0" borderId="13" xfId="60" applyNumberFormat="1" applyFont="1" applyBorder="1" applyAlignment="1">
      <alignment horizontal="center" vertical="center" wrapText="1"/>
    </xf>
    <xf numFmtId="0" fontId="0" fillId="0" borderId="14" xfId="6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vertical="center" wrapText="1"/>
    </xf>
    <xf numFmtId="0" fontId="3" fillId="37" borderId="5" xfId="0" applyFont="1" applyFill="1" applyBorder="1" applyAlignment="1" applyProtection="1">
      <alignment horizontal="center" vertical="center" wrapText="1"/>
      <protection hidden="1"/>
    </xf>
    <xf numFmtId="9" fontId="2" fillId="30" borderId="5" xfId="58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0" fillId="0" borderId="0" xfId="56" applyBorder="1" applyAlignment="1">
      <alignment horizontal="center" vertical="center" wrapText="1"/>
      <protection/>
    </xf>
    <xf numFmtId="9" fontId="3" fillId="38" borderId="16" xfId="58" applyFont="1" applyFill="1" applyBorder="1" applyAlignment="1">
      <alignment horizontal="center" vertical="center" wrapText="1"/>
    </xf>
    <xf numFmtId="0" fontId="3" fillId="38" borderId="5" xfId="0" applyFont="1" applyFill="1" applyBorder="1" applyAlignment="1">
      <alignment horizontal="center" vertical="center" wrapText="1"/>
    </xf>
    <xf numFmtId="9" fontId="2" fillId="30" borderId="16" xfId="58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56" applyFont="1" applyBorder="1" applyAlignment="1">
      <alignment horizontal="center" vertical="center" wrapText="1"/>
      <protection/>
    </xf>
    <xf numFmtId="9" fontId="2" fillId="39" borderId="17" xfId="0" applyNumberFormat="1" applyFont="1" applyFill="1" applyBorder="1" applyAlignment="1">
      <alignment horizontal="center" vertical="center" wrapText="1"/>
    </xf>
    <xf numFmtId="0" fontId="2" fillId="39" borderId="16" xfId="0" applyFont="1" applyFill="1" applyBorder="1" applyAlignment="1" applyProtection="1">
      <alignment horizontal="center" vertical="center" wrapText="1"/>
      <protection hidden="1"/>
    </xf>
    <xf numFmtId="9" fontId="2" fillId="39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9" fontId="2" fillId="40" borderId="17" xfId="0" applyNumberFormat="1" applyFont="1" applyFill="1" applyBorder="1" applyAlignment="1">
      <alignment horizontal="center" vertical="center" wrapText="1"/>
    </xf>
    <xf numFmtId="0" fontId="2" fillId="40" borderId="16" xfId="0" applyFont="1" applyFill="1" applyBorder="1" applyAlignment="1" applyProtection="1">
      <alignment horizontal="center" vertical="center" wrapText="1"/>
      <protection hidden="1"/>
    </xf>
    <xf numFmtId="10" fontId="2" fillId="4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36" borderId="13" xfId="0" applyFont="1" applyFill="1" applyBorder="1" applyAlignment="1" applyProtection="1">
      <alignment horizontal="center" vertical="center" wrapText="1"/>
      <protection hidden="1"/>
    </xf>
    <xf numFmtId="10" fontId="2" fillId="36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45" fillId="6" borderId="21" xfId="20" applyFont="1" applyBorder="1" applyAlignment="1">
      <alignment horizontal="center" vertical="center"/>
    </xf>
    <xf numFmtId="0" fontId="29" fillId="6" borderId="22" xfId="58" applyNumberFormat="1" applyFont="1" applyFill="1" applyBorder="1" applyAlignment="1">
      <alignment horizontal="center" vertical="center" wrapText="1"/>
    </xf>
    <xf numFmtId="0" fontId="29" fillId="6" borderId="22" xfId="20" applyBorder="1" applyAlignment="1">
      <alignment vertical="center" wrapText="1"/>
    </xf>
    <xf numFmtId="0" fontId="45" fillId="6" borderId="23" xfId="20" applyFont="1" applyBorder="1" applyAlignment="1">
      <alignment horizontal="center" vertical="center"/>
    </xf>
    <xf numFmtId="3" fontId="29" fillId="6" borderId="24" xfId="20" applyNumberFormat="1" applyBorder="1" applyAlignment="1">
      <alignment horizontal="center" vertical="center" wrapText="1"/>
    </xf>
    <xf numFmtId="0" fontId="29" fillId="6" borderId="24" xfId="20" applyBorder="1" applyAlignment="1">
      <alignment vertical="center" wrapText="1"/>
    </xf>
    <xf numFmtId="0" fontId="45" fillId="6" borderId="25" xfId="20" applyFont="1" applyBorder="1" applyAlignment="1">
      <alignment horizontal="center" vertical="center"/>
    </xf>
    <xf numFmtId="3" fontId="29" fillId="6" borderId="26" xfId="20" applyNumberFormat="1" applyBorder="1" applyAlignment="1">
      <alignment horizontal="center" vertical="center" wrapText="1"/>
    </xf>
    <xf numFmtId="3" fontId="29" fillId="6" borderId="26" xfId="20" applyNumberFormat="1" applyBorder="1" applyAlignment="1">
      <alignment vertical="center" wrapText="1"/>
    </xf>
    <xf numFmtId="0" fontId="0" fillId="34" borderId="5" xfId="0" applyFill="1" applyBorder="1" applyAlignment="1">
      <alignment vertical="center" wrapText="1"/>
    </xf>
    <xf numFmtId="0" fontId="0" fillId="34" borderId="5" xfId="0" applyFill="1" applyBorder="1" applyAlignment="1">
      <alignment horizontal="center" vertical="center" wrapText="1"/>
    </xf>
    <xf numFmtId="1" fontId="29" fillId="34" borderId="22" xfId="20" applyNumberFormat="1" applyFill="1" applyBorder="1" applyAlignment="1">
      <alignment horizontal="center" vertical="center"/>
    </xf>
    <xf numFmtId="1" fontId="29" fillId="34" borderId="27" xfId="20" applyNumberFormat="1" applyFill="1" applyBorder="1" applyAlignment="1">
      <alignment horizontal="center" vertical="center"/>
    </xf>
    <xf numFmtId="0" fontId="47" fillId="41" borderId="12" xfId="0" applyFont="1" applyFill="1" applyBorder="1" applyAlignment="1">
      <alignment horizontal="center" vertical="center" wrapText="1"/>
    </xf>
    <xf numFmtId="0" fontId="47" fillId="41" borderId="13" xfId="0" applyFont="1" applyFill="1" applyBorder="1" applyAlignment="1">
      <alignment horizontal="center" vertical="center" wrapText="1"/>
    </xf>
    <xf numFmtId="0" fontId="47" fillId="41" borderId="14" xfId="0" applyFont="1" applyFill="1" applyBorder="1" applyAlignment="1">
      <alignment horizontal="center" vertical="center" wrapText="1"/>
    </xf>
    <xf numFmtId="0" fontId="6" fillId="0" borderId="5" xfId="60" applyNumberFormat="1" applyFont="1" applyBorder="1" applyAlignment="1">
      <alignment horizontal="center" vertical="center"/>
    </xf>
    <xf numFmtId="0" fontId="7" fillId="0" borderId="5" xfId="60" applyNumberFormat="1" applyFont="1" applyBorder="1" applyAlignment="1">
      <alignment horizontal="center" vertical="center"/>
    </xf>
    <xf numFmtId="0" fontId="0" fillId="0" borderId="5" xfId="60" applyNumberFormat="1" applyFont="1" applyBorder="1" applyAlignment="1">
      <alignment horizontal="center" vertical="center" wrapText="1"/>
    </xf>
    <xf numFmtId="0" fontId="0" fillId="0" borderId="5" xfId="6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 applyProtection="1">
      <alignment horizontal="left" vertical="center" wrapText="1"/>
      <protection locked="0"/>
    </xf>
    <xf numFmtId="0" fontId="8" fillId="34" borderId="13" xfId="0" applyFont="1" applyFill="1" applyBorder="1" applyAlignment="1" applyProtection="1">
      <alignment horizontal="left" vertical="center" wrapText="1"/>
      <protection locked="0"/>
    </xf>
    <xf numFmtId="0" fontId="8" fillId="34" borderId="14" xfId="0" applyFont="1" applyFill="1" applyBorder="1" applyAlignment="1" applyProtection="1">
      <alignment horizontal="left" vertical="center" wrapText="1"/>
      <protection locked="0"/>
    </xf>
    <xf numFmtId="0" fontId="8" fillId="34" borderId="12" xfId="0" applyFont="1" applyFill="1" applyBorder="1" applyAlignment="1" applyProtection="1">
      <alignment horizontal="left" vertical="center" wrapText="1"/>
      <protection hidden="1"/>
    </xf>
    <xf numFmtId="0" fontId="8" fillId="34" borderId="13" xfId="0" applyFont="1" applyFill="1" applyBorder="1" applyAlignment="1" applyProtection="1">
      <alignment horizontal="left" vertical="center" wrapText="1"/>
      <protection hidden="1"/>
    </xf>
    <xf numFmtId="0" fontId="8" fillId="34" borderId="12" xfId="0" applyFont="1" applyFill="1" applyBorder="1" applyAlignment="1" applyProtection="1">
      <alignment horizontal="center" vertical="center" wrapText="1"/>
      <protection hidden="1"/>
    </xf>
    <xf numFmtId="0" fontId="8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0" borderId="2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48" fillId="42" borderId="32" xfId="20" applyFont="1" applyFill="1" applyBorder="1" applyAlignment="1">
      <alignment horizontal="center" vertical="center" wrapText="1"/>
    </xf>
    <xf numFmtId="0" fontId="48" fillId="42" borderId="33" xfId="20" applyFont="1" applyFill="1" applyBorder="1" applyAlignment="1">
      <alignment horizontal="center" vertical="center" wrapText="1"/>
    </xf>
    <xf numFmtId="9" fontId="48" fillId="42" borderId="33" xfId="20" applyNumberFormat="1" applyFont="1" applyFill="1" applyBorder="1" applyAlignment="1">
      <alignment horizontal="center" vertical="center" wrapText="1"/>
    </xf>
    <xf numFmtId="9" fontId="48" fillId="42" borderId="34" xfId="20" applyNumberFormat="1" applyFont="1" applyFill="1" applyBorder="1" applyAlignment="1">
      <alignment horizontal="center" vertical="center" wrapText="1"/>
    </xf>
    <xf numFmtId="1" fontId="29" fillId="34" borderId="24" xfId="20" applyNumberFormat="1" applyFill="1" applyBorder="1" applyAlignment="1">
      <alignment horizontal="center" vertical="center"/>
    </xf>
    <xf numFmtId="0" fontId="29" fillId="6" borderId="24" xfId="20" applyNumberFormat="1" applyBorder="1" applyAlignment="1">
      <alignment horizontal="center" vertical="center"/>
    </xf>
    <xf numFmtId="165" fontId="29" fillId="6" borderId="24" xfId="58" applyNumberFormat="1" applyFont="1" applyFill="1" applyBorder="1" applyAlignment="1">
      <alignment horizontal="center" vertical="center" wrapText="1"/>
    </xf>
    <xf numFmtId="1" fontId="29" fillId="34" borderId="35" xfId="52" applyNumberFormat="1" applyFont="1" applyFill="1" applyBorder="1" applyAlignment="1">
      <alignment horizontal="center" vertical="center"/>
    </xf>
    <xf numFmtId="165" fontId="29" fillId="6" borderId="26" xfId="58" applyNumberFormat="1" applyFont="1" applyFill="1" applyBorder="1" applyAlignment="1">
      <alignment horizontal="center" vertical="center" wrapText="1"/>
    </xf>
    <xf numFmtId="1" fontId="29" fillId="34" borderId="26" xfId="20" applyNumberFormat="1" applyFill="1" applyBorder="1" applyAlignment="1">
      <alignment horizontal="center" vertical="center"/>
    </xf>
    <xf numFmtId="1" fontId="29" fillId="34" borderId="36" xfId="52" applyNumberFormat="1" applyFont="1" applyFill="1" applyBorder="1" applyAlignment="1">
      <alignment horizontal="center" vertical="center"/>
    </xf>
    <xf numFmtId="167" fontId="29" fillId="6" borderId="22" xfId="50" applyNumberFormat="1" applyFont="1" applyFill="1" applyBorder="1" applyAlignment="1">
      <alignment horizontal="center" vertical="center"/>
    </xf>
    <xf numFmtId="167" fontId="29" fillId="6" borderId="24" xfId="50" applyNumberFormat="1" applyFont="1" applyFill="1" applyBorder="1" applyAlignment="1">
      <alignment horizontal="center" vertical="center"/>
    </xf>
    <xf numFmtId="167" fontId="29" fillId="6" borderId="26" xfId="50" applyNumberFormat="1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5 2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ableStyleLight1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"/>
          <c:y val="0.036"/>
          <c:w val="0.8095"/>
          <c:h val="0.92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'GRF-01 Sol inventario atend'!$C$35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'GRF-01 Sol inventario atend'!$C$36:$C$39</c:f>
              <c:numCache/>
            </c:numRef>
          </c:val>
          <c:shape val="cylinder"/>
        </c:ser>
        <c:ser>
          <c:idx val="0"/>
          <c:order val="1"/>
          <c:tx>
            <c:strRef>
              <c:f>'GRF-01 Sol inventario atend'!$H$35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'GRF-01 Sol inventario atend'!$B$36:$B$39</c:f>
              <c:strCache/>
            </c:strRef>
          </c:cat>
          <c:val>
            <c:numRef>
              <c:f>'GRF-01 Sol inventario atend'!$H$36:$H$39</c:f>
              <c:numCache/>
            </c:numRef>
          </c:val>
          <c:shape val="cylinder"/>
        </c:ser>
        <c:shape val="cylinder"/>
        <c:axId val="63143170"/>
        <c:axId val="31417619"/>
      </c:bar3D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43170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75"/>
          <c:y val="0.40675"/>
          <c:w val="0.166"/>
          <c:h val="0.17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40</xdr:row>
      <xdr:rowOff>76200</xdr:rowOff>
    </xdr:from>
    <xdr:to>
      <xdr:col>10</xdr:col>
      <xdr:colOff>762000</xdr:colOff>
      <xdr:row>54</xdr:row>
      <xdr:rowOff>161925</xdr:rowOff>
    </xdr:to>
    <xdr:graphicFrame>
      <xdr:nvGraphicFramePr>
        <xdr:cNvPr id="1" name="3 Gráfico"/>
        <xdr:cNvGraphicFramePr/>
      </xdr:nvGraphicFramePr>
      <xdr:xfrm>
        <a:off x="1162050" y="13639800"/>
        <a:ext cx="112776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9"/>
  <sheetViews>
    <sheetView showGridLines="0" tabSelected="1" view="pageBreakPreview" zoomScale="80" zoomScaleNormal="80" zoomScaleSheetLayoutView="80" zoomScalePageLayoutView="0" workbookViewId="0" topLeftCell="A1">
      <selection activeCell="D37" sqref="D37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14.8515625" style="1" customWidth="1"/>
    <col min="5" max="10" width="17.7109375" style="1" customWidth="1"/>
    <col min="11" max="11" width="16.7109375" style="1" customWidth="1"/>
    <col min="12" max="12" width="15.140625" style="1" customWidth="1"/>
    <col min="13" max="13" width="16.5742187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70"/>
      <c r="B1" s="70"/>
      <c r="C1" s="71" t="s">
        <v>59</v>
      </c>
      <c r="D1" s="71"/>
      <c r="E1" s="71"/>
      <c r="F1" s="71"/>
      <c r="G1" s="71"/>
      <c r="H1" s="71"/>
      <c r="I1" s="71"/>
      <c r="J1" s="71"/>
      <c r="K1" s="72" t="s">
        <v>60</v>
      </c>
      <c r="L1" s="72"/>
      <c r="M1" s="72"/>
    </row>
    <row r="2" spans="1:15" ht="25.5" customHeight="1" thickBot="1">
      <c r="A2" s="70"/>
      <c r="B2" s="70"/>
      <c r="C2" s="71"/>
      <c r="D2" s="71"/>
      <c r="E2" s="71"/>
      <c r="F2" s="71"/>
      <c r="G2" s="71"/>
      <c r="H2" s="71"/>
      <c r="I2" s="71"/>
      <c r="J2" s="71"/>
      <c r="K2" s="73" t="s">
        <v>71</v>
      </c>
      <c r="L2" s="73"/>
      <c r="M2" s="73"/>
      <c r="O2" s="28" t="s">
        <v>72</v>
      </c>
    </row>
    <row r="3" spans="1:15" ht="25.5" customHeight="1" thickBot="1">
      <c r="A3" s="70"/>
      <c r="B3" s="70"/>
      <c r="C3" s="71"/>
      <c r="D3" s="71"/>
      <c r="E3" s="71"/>
      <c r="F3" s="71"/>
      <c r="G3" s="71"/>
      <c r="H3" s="71"/>
      <c r="I3" s="71"/>
      <c r="J3" s="71"/>
      <c r="K3" s="73" t="s">
        <v>73</v>
      </c>
      <c r="L3" s="73"/>
      <c r="M3" s="73"/>
      <c r="O3" s="21" t="s">
        <v>6</v>
      </c>
    </row>
    <row r="4" spans="1:15" ht="14.25" customHeight="1" thickBot="1">
      <c r="A4" s="11"/>
      <c r="B4" s="12"/>
      <c r="C4" s="13"/>
      <c r="D4" s="13"/>
      <c r="E4" s="13"/>
      <c r="F4" s="13"/>
      <c r="G4" s="13"/>
      <c r="H4" s="13"/>
      <c r="I4" s="13"/>
      <c r="J4" s="13"/>
      <c r="K4" s="14"/>
      <c r="L4" s="14"/>
      <c r="M4" s="15"/>
      <c r="O4" s="21" t="s">
        <v>8</v>
      </c>
    </row>
    <row r="5" spans="1:15" ht="13.5" thickBot="1">
      <c r="A5" s="67" t="s">
        <v>61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O5" s="21" t="s">
        <v>10</v>
      </c>
    </row>
    <row r="6" spans="1:15" ht="13.5" thickBot="1">
      <c r="A6" s="2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7"/>
      <c r="O6" s="28" t="s">
        <v>74</v>
      </c>
    </row>
    <row r="7" spans="1:15" ht="30" customHeight="1" thickBot="1">
      <c r="A7" s="74" t="s">
        <v>1</v>
      </c>
      <c r="B7" s="75"/>
      <c r="C7" s="76" t="s">
        <v>75</v>
      </c>
      <c r="D7" s="77"/>
      <c r="E7" s="77"/>
      <c r="F7" s="77"/>
      <c r="G7" s="77"/>
      <c r="H7" s="78"/>
      <c r="I7" s="74" t="s">
        <v>2</v>
      </c>
      <c r="J7" s="79"/>
      <c r="K7" s="75"/>
      <c r="L7" s="80" t="s">
        <v>3</v>
      </c>
      <c r="M7" s="81"/>
      <c r="O7" s="21" t="s">
        <v>13</v>
      </c>
    </row>
    <row r="8" spans="1:15" ht="30" customHeight="1" thickBot="1">
      <c r="A8" s="74" t="s">
        <v>4</v>
      </c>
      <c r="B8" s="75"/>
      <c r="C8" s="76" t="s">
        <v>76</v>
      </c>
      <c r="D8" s="77"/>
      <c r="E8" s="77"/>
      <c r="F8" s="77"/>
      <c r="G8" s="77"/>
      <c r="H8" s="77"/>
      <c r="I8" s="77"/>
      <c r="J8" s="77"/>
      <c r="K8" s="77"/>
      <c r="L8" s="77"/>
      <c r="M8" s="78"/>
      <c r="O8" s="21" t="s">
        <v>18</v>
      </c>
    </row>
    <row r="9" spans="1:16" ht="30" customHeight="1" thickBot="1">
      <c r="A9" s="74" t="s">
        <v>5</v>
      </c>
      <c r="B9" s="75"/>
      <c r="C9" s="82" t="s">
        <v>77</v>
      </c>
      <c r="D9" s="83"/>
      <c r="E9" s="83"/>
      <c r="F9" s="83"/>
      <c r="G9" s="83"/>
      <c r="H9" s="83"/>
      <c r="I9" s="83"/>
      <c r="J9" s="83"/>
      <c r="K9" s="83"/>
      <c r="L9" s="83"/>
      <c r="M9" s="84"/>
      <c r="O9" s="21" t="s">
        <v>20</v>
      </c>
      <c r="P9" s="20"/>
    </row>
    <row r="10" spans="1:15" ht="13.5" thickBot="1">
      <c r="A10" s="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4"/>
      <c r="O10" s="28" t="s">
        <v>78</v>
      </c>
    </row>
    <row r="11" spans="1:15" ht="30" customHeight="1" thickBot="1">
      <c r="A11" s="74" t="s">
        <v>7</v>
      </c>
      <c r="B11" s="75"/>
      <c r="C11" s="85" t="s">
        <v>63</v>
      </c>
      <c r="D11" s="86"/>
      <c r="E11" s="86"/>
      <c r="F11" s="86"/>
      <c r="G11" s="86"/>
      <c r="H11" s="86"/>
      <c r="I11" s="86"/>
      <c r="J11" s="86"/>
      <c r="K11" s="29" t="s">
        <v>79</v>
      </c>
      <c r="L11" s="87" t="s">
        <v>67</v>
      </c>
      <c r="M11" s="88"/>
      <c r="O11" s="21" t="s">
        <v>21</v>
      </c>
    </row>
    <row r="12" spans="1:15" ht="30" customHeight="1" thickBot="1">
      <c r="A12" s="74" t="s">
        <v>9</v>
      </c>
      <c r="B12" s="75"/>
      <c r="C12" s="76" t="s">
        <v>64</v>
      </c>
      <c r="D12" s="77"/>
      <c r="E12" s="77"/>
      <c r="F12" s="77"/>
      <c r="G12" s="77"/>
      <c r="H12" s="77"/>
      <c r="I12" s="77"/>
      <c r="J12" s="77"/>
      <c r="K12" s="77"/>
      <c r="L12" s="77"/>
      <c r="M12" s="78"/>
      <c r="O12" s="21" t="s">
        <v>0</v>
      </c>
    </row>
    <row r="13" spans="1:15" ht="30" customHeight="1" thickBot="1">
      <c r="A13" s="74" t="s">
        <v>80</v>
      </c>
      <c r="B13" s="75"/>
      <c r="C13" s="76" t="s">
        <v>135</v>
      </c>
      <c r="D13" s="77"/>
      <c r="E13" s="77"/>
      <c r="F13" s="77"/>
      <c r="G13" s="77"/>
      <c r="H13" s="77"/>
      <c r="I13" s="77"/>
      <c r="J13" s="77"/>
      <c r="K13" s="77"/>
      <c r="L13" s="77"/>
      <c r="M13" s="78"/>
      <c r="O13" s="1" t="s">
        <v>81</v>
      </c>
    </row>
    <row r="14" spans="1:15" ht="30" customHeight="1" thickBot="1">
      <c r="A14" s="74" t="s">
        <v>82</v>
      </c>
      <c r="B14" s="75"/>
      <c r="C14" s="76" t="s">
        <v>83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O14" s="1" t="s">
        <v>84</v>
      </c>
    </row>
    <row r="15" spans="1:15" ht="30" customHeight="1" thickBot="1">
      <c r="A15" s="74" t="s">
        <v>85</v>
      </c>
      <c r="B15" s="75"/>
      <c r="C15" s="76" t="s">
        <v>86</v>
      </c>
      <c r="D15" s="77"/>
      <c r="E15" s="77"/>
      <c r="F15" s="77"/>
      <c r="G15" s="77"/>
      <c r="H15" s="77"/>
      <c r="I15" s="77"/>
      <c r="J15" s="77"/>
      <c r="K15" s="77"/>
      <c r="L15" s="77"/>
      <c r="M15" s="78"/>
      <c r="O15" s="21" t="s">
        <v>24</v>
      </c>
    </row>
    <row r="16" spans="1:15" ht="13.5" thickBot="1">
      <c r="A16" s="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4"/>
      <c r="O16" s="21" t="s">
        <v>25</v>
      </c>
    </row>
    <row r="17" spans="1:15" ht="17.25" customHeight="1" thickBot="1">
      <c r="A17" s="107" t="s">
        <v>11</v>
      </c>
      <c r="B17" s="108"/>
      <c r="C17" s="107" t="s">
        <v>87</v>
      </c>
      <c r="D17" s="108"/>
      <c r="E17" s="107" t="s">
        <v>12</v>
      </c>
      <c r="F17" s="111"/>
      <c r="G17" s="111"/>
      <c r="H17" s="111"/>
      <c r="I17" s="111"/>
      <c r="J17" s="111"/>
      <c r="K17" s="111"/>
      <c r="L17" s="111"/>
      <c r="M17" s="108"/>
      <c r="O17" s="28" t="s">
        <v>88</v>
      </c>
    </row>
    <row r="18" spans="1:15" ht="53.25" customHeight="1" thickBot="1">
      <c r="A18" s="109"/>
      <c r="B18" s="110"/>
      <c r="C18" s="109"/>
      <c r="D18" s="110"/>
      <c r="E18" s="5" t="s">
        <v>14</v>
      </c>
      <c r="F18" s="74" t="s">
        <v>15</v>
      </c>
      <c r="G18" s="79"/>
      <c r="H18" s="75"/>
      <c r="I18" s="17" t="s">
        <v>16</v>
      </c>
      <c r="J18" s="74" t="s">
        <v>89</v>
      </c>
      <c r="K18" s="79"/>
      <c r="L18" s="75"/>
      <c r="M18" s="5" t="s">
        <v>17</v>
      </c>
      <c r="O18" s="21" t="s">
        <v>27</v>
      </c>
    </row>
    <row r="19" spans="1:15" ht="30" customHeight="1" thickBot="1">
      <c r="A19" s="89" t="s">
        <v>66</v>
      </c>
      <c r="B19" s="90"/>
      <c r="C19" s="95" t="s">
        <v>123</v>
      </c>
      <c r="D19" s="96"/>
      <c r="E19" s="3">
        <v>1</v>
      </c>
      <c r="F19" s="101" t="s">
        <v>66</v>
      </c>
      <c r="G19" s="102"/>
      <c r="H19" s="103"/>
      <c r="I19" s="19" t="s">
        <v>65</v>
      </c>
      <c r="J19" s="104" t="s">
        <v>90</v>
      </c>
      <c r="K19" s="105"/>
      <c r="L19" s="106"/>
      <c r="M19" s="6" t="s">
        <v>19</v>
      </c>
      <c r="O19" s="21" t="s">
        <v>28</v>
      </c>
    </row>
    <row r="20" spans="1:15" ht="30" customHeight="1" thickBot="1">
      <c r="A20" s="91"/>
      <c r="B20" s="92"/>
      <c r="C20" s="97"/>
      <c r="D20" s="98"/>
      <c r="E20" s="3"/>
      <c r="F20" s="101"/>
      <c r="G20" s="102"/>
      <c r="H20" s="103"/>
      <c r="I20" s="19"/>
      <c r="J20" s="104"/>
      <c r="K20" s="105"/>
      <c r="L20" s="106"/>
      <c r="M20" s="6"/>
      <c r="O20" s="21" t="s">
        <v>3</v>
      </c>
    </row>
    <row r="21" spans="1:15" ht="30" customHeight="1" thickBot="1">
      <c r="A21" s="91"/>
      <c r="B21" s="92"/>
      <c r="C21" s="97"/>
      <c r="D21" s="98"/>
      <c r="E21" s="3"/>
      <c r="F21" s="101"/>
      <c r="G21" s="102"/>
      <c r="H21" s="103"/>
      <c r="I21" s="19"/>
      <c r="J21" s="104"/>
      <c r="K21" s="105"/>
      <c r="L21" s="106"/>
      <c r="M21" s="6"/>
      <c r="O21" s="21" t="s">
        <v>29</v>
      </c>
    </row>
    <row r="22" spans="1:15" ht="30" customHeight="1" thickBot="1">
      <c r="A22" s="93"/>
      <c r="B22" s="94"/>
      <c r="C22" s="99"/>
      <c r="D22" s="100"/>
      <c r="E22" s="3"/>
      <c r="F22" s="101"/>
      <c r="G22" s="102"/>
      <c r="H22" s="103"/>
      <c r="I22" s="19"/>
      <c r="J22" s="104"/>
      <c r="K22" s="105"/>
      <c r="L22" s="106"/>
      <c r="M22" s="6"/>
      <c r="O22" s="21"/>
    </row>
    <row r="23" spans="1:40" ht="13.5" thickBot="1">
      <c r="A23" s="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4"/>
      <c r="O23" s="28" t="s">
        <v>91</v>
      </c>
      <c r="AN23" s="1">
        <v>2002</v>
      </c>
    </row>
    <row r="24" spans="1:40" ht="45.75" customHeight="1" thickBot="1">
      <c r="A24" s="5" t="s">
        <v>22</v>
      </c>
      <c r="B24" s="18" t="s">
        <v>10</v>
      </c>
      <c r="C24" s="16" t="s">
        <v>92</v>
      </c>
      <c r="D24" s="18" t="s">
        <v>13</v>
      </c>
      <c r="E24" s="5" t="s">
        <v>23</v>
      </c>
      <c r="F24" s="30" t="s">
        <v>136</v>
      </c>
      <c r="G24" s="5" t="s">
        <v>93</v>
      </c>
      <c r="H24" s="31" t="s">
        <v>94</v>
      </c>
      <c r="I24" s="5" t="s">
        <v>95</v>
      </c>
      <c r="J24" s="31" t="s">
        <v>94</v>
      </c>
      <c r="K24" s="5" t="s">
        <v>96</v>
      </c>
      <c r="L24" s="114" t="s">
        <v>94</v>
      </c>
      <c r="M24" s="115"/>
      <c r="O24" s="32" t="s">
        <v>49</v>
      </c>
      <c r="AN24" s="1">
        <f>AN23+1</f>
        <v>2003</v>
      </c>
    </row>
    <row r="25" spans="1:15" ht="16.5" customHeight="1" thickBot="1">
      <c r="A25" s="116" t="s">
        <v>26</v>
      </c>
      <c r="B25" s="118" t="s">
        <v>81</v>
      </c>
      <c r="C25" s="116" t="s">
        <v>97</v>
      </c>
      <c r="D25" s="118" t="s">
        <v>81</v>
      </c>
      <c r="E25" s="116" t="s">
        <v>98</v>
      </c>
      <c r="F25" s="33" t="s">
        <v>99</v>
      </c>
      <c r="G25" s="34">
        <v>2016</v>
      </c>
      <c r="H25" s="34">
        <v>2017</v>
      </c>
      <c r="I25" s="34">
        <v>2018</v>
      </c>
      <c r="J25" s="34">
        <v>2019</v>
      </c>
      <c r="K25" s="34">
        <v>2020</v>
      </c>
      <c r="L25" s="112" t="s">
        <v>100</v>
      </c>
      <c r="M25" s="113"/>
      <c r="O25" s="32" t="s">
        <v>50</v>
      </c>
    </row>
    <row r="26" spans="1:15" ht="30" customHeight="1" thickBot="1">
      <c r="A26" s="117"/>
      <c r="B26" s="119"/>
      <c r="C26" s="117"/>
      <c r="D26" s="119"/>
      <c r="E26" s="120"/>
      <c r="F26" s="35" t="s">
        <v>101</v>
      </c>
      <c r="G26" s="31" t="s">
        <v>94</v>
      </c>
      <c r="H26" s="31" t="s">
        <v>94</v>
      </c>
      <c r="I26" s="31" t="s">
        <v>94</v>
      </c>
      <c r="J26" s="31" t="s">
        <v>94</v>
      </c>
      <c r="K26" s="31" t="s">
        <v>94</v>
      </c>
      <c r="L26" s="31" t="s">
        <v>94</v>
      </c>
      <c r="M26" s="31" t="s">
        <v>94</v>
      </c>
      <c r="O26" s="32" t="s">
        <v>102</v>
      </c>
    </row>
    <row r="27" spans="1:15" ht="30" customHeight="1" thickBot="1">
      <c r="A27" s="22"/>
      <c r="B27" s="36"/>
      <c r="C27" s="37"/>
      <c r="D27" s="37"/>
      <c r="E27" s="117"/>
      <c r="F27" s="38" t="s">
        <v>103</v>
      </c>
      <c r="G27" s="31" t="s">
        <v>94</v>
      </c>
      <c r="H27" s="31" t="s">
        <v>94</v>
      </c>
      <c r="I27" s="31" t="s">
        <v>94</v>
      </c>
      <c r="J27" s="31" t="s">
        <v>94</v>
      </c>
      <c r="K27" s="31" t="s">
        <v>94</v>
      </c>
      <c r="L27" s="31" t="s">
        <v>94</v>
      </c>
      <c r="M27" s="31" t="s">
        <v>94</v>
      </c>
      <c r="O27" s="39" t="s">
        <v>104</v>
      </c>
    </row>
    <row r="28" spans="1:40" ht="13.5" thickBot="1">
      <c r="A28" s="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4"/>
      <c r="O28" s="32" t="s">
        <v>52</v>
      </c>
      <c r="AN28" s="1" t="e">
        <f>#REF!+1</f>
        <v>#REF!</v>
      </c>
    </row>
    <row r="29" spans="1:40" ht="24.75" customHeight="1" thickBot="1">
      <c r="A29" s="107" t="s">
        <v>105</v>
      </c>
      <c r="B29" s="111"/>
      <c r="C29" s="108"/>
      <c r="D29" s="125" t="s">
        <v>106</v>
      </c>
      <c r="E29" s="126"/>
      <c r="F29" s="40">
        <v>0.9</v>
      </c>
      <c r="G29" s="41" t="s">
        <v>107</v>
      </c>
      <c r="H29" s="42">
        <v>1</v>
      </c>
      <c r="I29" s="127" t="s">
        <v>108</v>
      </c>
      <c r="J29" s="128"/>
      <c r="K29" s="43"/>
      <c r="L29" s="129"/>
      <c r="M29" s="96"/>
      <c r="O29" s="32" t="s">
        <v>53</v>
      </c>
      <c r="AN29" s="1" t="e">
        <f>AN28+1</f>
        <v>#REF!</v>
      </c>
    </row>
    <row r="30" spans="1:40" ht="24.75" customHeight="1" thickBot="1">
      <c r="A30" s="121"/>
      <c r="B30" s="122"/>
      <c r="C30" s="123"/>
      <c r="D30" s="132" t="s">
        <v>109</v>
      </c>
      <c r="E30" s="133"/>
      <c r="F30" s="44">
        <v>0.85</v>
      </c>
      <c r="G30" s="45" t="s">
        <v>107</v>
      </c>
      <c r="H30" s="46">
        <v>0.899</v>
      </c>
      <c r="I30" s="47"/>
      <c r="J30" s="48"/>
      <c r="K30" s="48"/>
      <c r="L30" s="130"/>
      <c r="M30" s="98"/>
      <c r="O30" s="32" t="s">
        <v>54</v>
      </c>
      <c r="AN30" s="1" t="e">
        <f>#REF!+1</f>
        <v>#REF!</v>
      </c>
    </row>
    <row r="31" spans="1:40" ht="24.75" customHeight="1" thickBot="1">
      <c r="A31" s="109"/>
      <c r="B31" s="124"/>
      <c r="C31" s="110"/>
      <c r="D31" s="134" t="s">
        <v>110</v>
      </c>
      <c r="E31" s="135"/>
      <c r="F31" s="25">
        <v>0</v>
      </c>
      <c r="G31" s="49" t="s">
        <v>107</v>
      </c>
      <c r="H31" s="50">
        <v>0.849</v>
      </c>
      <c r="I31" s="51"/>
      <c r="J31" s="52"/>
      <c r="K31" s="52"/>
      <c r="L31" s="131"/>
      <c r="M31" s="100"/>
      <c r="O31" s="32" t="s">
        <v>75</v>
      </c>
      <c r="AN31" s="1" t="e">
        <f>#REF!+1</f>
        <v>#REF!</v>
      </c>
    </row>
    <row r="32" spans="1:40" ht="13.5" thickBot="1">
      <c r="A32" s="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4"/>
      <c r="O32" s="32" t="s">
        <v>111</v>
      </c>
      <c r="AN32" s="1" t="e">
        <f>#REF!+1</f>
        <v>#REF!</v>
      </c>
    </row>
    <row r="33" spans="1:40" ht="13.5" customHeight="1" thickBot="1">
      <c r="A33" s="67" t="s">
        <v>30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  <c r="O33" s="32" t="s">
        <v>56</v>
      </c>
      <c r="AN33" s="1" t="e">
        <f>AN32+1</f>
        <v>#REF!</v>
      </c>
    </row>
    <row r="34" spans="1:40" ht="13.5" thickBot="1">
      <c r="A34" s="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4"/>
      <c r="O34" s="32" t="s">
        <v>57</v>
      </c>
      <c r="AN34" s="1" t="e">
        <f>AN33+1</f>
        <v>#REF!</v>
      </c>
    </row>
    <row r="35" spans="1:38" ht="108" customHeight="1" thickBot="1">
      <c r="A35" s="23"/>
      <c r="B35" s="142" t="s">
        <v>31</v>
      </c>
      <c r="C35" s="143" t="s">
        <v>32</v>
      </c>
      <c r="D35" s="143" t="str">
        <f>F19</f>
        <v>Número de días promedio de atenciones a solicitudes</v>
      </c>
      <c r="E35" s="143">
        <f>F20</f>
        <v>0</v>
      </c>
      <c r="F35" s="143">
        <f>F21</f>
        <v>0</v>
      </c>
      <c r="G35" s="143">
        <f>F22</f>
        <v>0</v>
      </c>
      <c r="H35" s="144" t="s">
        <v>112</v>
      </c>
      <c r="I35" s="145" t="s">
        <v>113</v>
      </c>
      <c r="J35" s="21"/>
      <c r="K35" s="21"/>
      <c r="L35" s="21"/>
      <c r="M35" s="53"/>
      <c r="O35" s="32" t="s">
        <v>55</v>
      </c>
      <c r="AI35"/>
      <c r="AL35" s="1"/>
    </row>
    <row r="36" spans="1:38" ht="27" customHeight="1">
      <c r="A36" s="23"/>
      <c r="B36" s="54" t="s">
        <v>33</v>
      </c>
      <c r="C36" s="153">
        <v>3</v>
      </c>
      <c r="D36" s="55">
        <v>0.79</v>
      </c>
      <c r="E36" s="55"/>
      <c r="F36" s="56"/>
      <c r="G36" s="56"/>
      <c r="H36" s="65">
        <f>+D36</f>
        <v>0.79</v>
      </c>
      <c r="I36" s="66"/>
      <c r="J36" s="21"/>
      <c r="K36" s="21"/>
      <c r="L36" s="21"/>
      <c r="M36" s="53"/>
      <c r="O36" s="32" t="s">
        <v>114</v>
      </c>
      <c r="AI36"/>
      <c r="AL36" s="1"/>
    </row>
    <row r="37" spans="1:38" ht="27" customHeight="1">
      <c r="A37" s="23"/>
      <c r="B37" s="57" t="s">
        <v>34</v>
      </c>
      <c r="C37" s="154">
        <v>3</v>
      </c>
      <c r="D37" s="147">
        <v>1</v>
      </c>
      <c r="E37" s="58"/>
      <c r="F37" s="59"/>
      <c r="G37" s="59"/>
      <c r="H37" s="146">
        <f>+D37</f>
        <v>1</v>
      </c>
      <c r="I37" s="149"/>
      <c r="J37" s="21"/>
      <c r="K37" s="21"/>
      <c r="L37" s="21"/>
      <c r="M37" s="53"/>
      <c r="O37" s="32" t="s">
        <v>115</v>
      </c>
      <c r="AI37"/>
      <c r="AL37" s="1"/>
    </row>
    <row r="38" spans="1:38" ht="27" customHeight="1">
      <c r="A38" s="23"/>
      <c r="B38" s="57" t="s">
        <v>35</v>
      </c>
      <c r="C38" s="154">
        <v>3</v>
      </c>
      <c r="D38" s="148"/>
      <c r="E38" s="58"/>
      <c r="F38" s="59"/>
      <c r="G38" s="59"/>
      <c r="H38" s="146"/>
      <c r="I38" s="149"/>
      <c r="J38" s="21"/>
      <c r="K38" s="21"/>
      <c r="L38" s="21"/>
      <c r="M38" s="53"/>
      <c r="O38" s="28" t="s">
        <v>116</v>
      </c>
      <c r="AI38"/>
      <c r="AL38" s="1"/>
    </row>
    <row r="39" spans="1:38" ht="27" customHeight="1" thickBot="1">
      <c r="A39" s="23"/>
      <c r="B39" s="60" t="s">
        <v>36</v>
      </c>
      <c r="C39" s="155">
        <v>3</v>
      </c>
      <c r="D39" s="150"/>
      <c r="E39" s="61"/>
      <c r="F39" s="62"/>
      <c r="G39" s="62"/>
      <c r="H39" s="151"/>
      <c r="I39" s="152"/>
      <c r="J39" s="21"/>
      <c r="K39" s="21"/>
      <c r="L39" s="21"/>
      <c r="M39" s="53"/>
      <c r="O39" s="7" t="s">
        <v>117</v>
      </c>
      <c r="AI39"/>
      <c r="AL39" s="1"/>
    </row>
    <row r="40" spans="1:16" ht="12.75">
      <c r="A40" s="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4"/>
      <c r="N40" s="21"/>
      <c r="O40" s="7" t="s">
        <v>77</v>
      </c>
      <c r="P40" s="21"/>
    </row>
    <row r="41" spans="1:40" ht="12.75">
      <c r="A41" s="2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4"/>
      <c r="O41" s="7" t="s">
        <v>58</v>
      </c>
      <c r="AN41" s="1" t="e">
        <f>#REF!+1</f>
        <v>#REF!</v>
      </c>
    </row>
    <row r="42" spans="1:15" ht="12.75">
      <c r="A42" s="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4"/>
      <c r="O42" s="7" t="s">
        <v>47</v>
      </c>
    </row>
    <row r="43" spans="1:15" ht="12.75">
      <c r="A43" s="2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4"/>
      <c r="O43" s="21" t="s">
        <v>48</v>
      </c>
    </row>
    <row r="44" spans="1:15" ht="12.75">
      <c r="A44" s="2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4"/>
      <c r="O44" s="21" t="s">
        <v>118</v>
      </c>
    </row>
    <row r="45" spans="1:15" ht="12.75">
      <c r="A45" s="2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4"/>
      <c r="O45" s="28" t="s">
        <v>119</v>
      </c>
    </row>
    <row r="46" spans="1:15" ht="12.75">
      <c r="A46" s="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4"/>
      <c r="O46" s="21" t="s">
        <v>120</v>
      </c>
    </row>
    <row r="47" spans="1:15" ht="12.75">
      <c r="A47" s="2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4"/>
      <c r="O47" s="21" t="s">
        <v>65</v>
      </c>
    </row>
    <row r="48" spans="1:15" ht="12.75">
      <c r="A48" s="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4"/>
      <c r="O48" s="21" t="s">
        <v>62</v>
      </c>
    </row>
    <row r="49" spans="1:15" ht="12.75">
      <c r="A49" s="2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4"/>
      <c r="O49" s="21" t="s">
        <v>121</v>
      </c>
    </row>
    <row r="50" spans="1:40" ht="28.5" customHeight="1">
      <c r="A50" s="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4"/>
      <c r="O50" s="21" t="s">
        <v>122</v>
      </c>
      <c r="AN50" s="1" t="e">
        <f>AN41+1</f>
        <v>#REF!</v>
      </c>
    </row>
    <row r="51" spans="1:40" ht="19.5" customHeight="1">
      <c r="A51" s="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4"/>
      <c r="O51" s="21" t="s">
        <v>123</v>
      </c>
      <c r="AN51" s="1" t="e">
        <f aca="true" t="shared" si="0" ref="AN51:AN68">AN50+1</f>
        <v>#REF!</v>
      </c>
    </row>
    <row r="52" spans="1:40" ht="12.75">
      <c r="A52" s="2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4"/>
      <c r="O52" s="21" t="s">
        <v>46</v>
      </c>
      <c r="AN52" s="1" t="e">
        <f t="shared" si="0"/>
        <v>#REF!</v>
      </c>
    </row>
    <row r="53" spans="1:40" ht="12.75">
      <c r="A53" s="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4"/>
      <c r="O53" s="21" t="s">
        <v>124</v>
      </c>
      <c r="AN53" s="1" t="e">
        <f t="shared" si="0"/>
        <v>#REF!</v>
      </c>
    </row>
    <row r="54" spans="1:40" ht="12.75">
      <c r="A54" s="2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4"/>
      <c r="O54" s="21" t="s">
        <v>125</v>
      </c>
      <c r="AN54" s="1" t="e">
        <f t="shared" si="0"/>
        <v>#REF!</v>
      </c>
    </row>
    <row r="55" spans="1:40" ht="12.75">
      <c r="A55" s="2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4"/>
      <c r="O55" s="21" t="s">
        <v>51</v>
      </c>
      <c r="AN55" s="1" t="e">
        <f t="shared" si="0"/>
        <v>#REF!</v>
      </c>
    </row>
    <row r="56" spans="1:40" ht="16.5" customHeight="1" thickBot="1">
      <c r="A56" s="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4"/>
      <c r="O56" s="28" t="s">
        <v>126</v>
      </c>
      <c r="AN56" s="1" t="e">
        <f t="shared" si="0"/>
        <v>#REF!</v>
      </c>
    </row>
    <row r="57" spans="1:40" ht="13.5" customHeight="1" thickBot="1">
      <c r="A57" s="67" t="s">
        <v>37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  <c r="O57" s="21" t="s">
        <v>127</v>
      </c>
      <c r="AN57" s="1" t="e">
        <f>#REF!+1</f>
        <v>#REF!</v>
      </c>
    </row>
    <row r="58" spans="1:40" ht="13.5" thickBot="1">
      <c r="A58" s="2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4"/>
      <c r="O58" s="21" t="s">
        <v>128</v>
      </c>
      <c r="AN58" s="1" t="e">
        <f t="shared" si="0"/>
        <v>#REF!</v>
      </c>
    </row>
    <row r="59" spans="1:40" ht="25.5" customHeight="1" thickBot="1">
      <c r="A59" s="116" t="s">
        <v>38</v>
      </c>
      <c r="B59" s="107" t="s">
        <v>39</v>
      </c>
      <c r="C59" s="111"/>
      <c r="D59" s="111"/>
      <c r="E59" s="108"/>
      <c r="F59" s="74" t="s">
        <v>129</v>
      </c>
      <c r="G59" s="75"/>
      <c r="H59" s="107" t="s">
        <v>40</v>
      </c>
      <c r="I59" s="111"/>
      <c r="J59" s="111"/>
      <c r="K59" s="111"/>
      <c r="L59" s="111"/>
      <c r="M59" s="108"/>
      <c r="O59" s="1" t="s">
        <v>130</v>
      </c>
      <c r="AN59" s="1" t="e">
        <f t="shared" si="0"/>
        <v>#REF!</v>
      </c>
    </row>
    <row r="60" spans="1:15" ht="25.5" customHeight="1" thickBot="1">
      <c r="A60" s="117"/>
      <c r="B60" s="109"/>
      <c r="C60" s="124"/>
      <c r="D60" s="124"/>
      <c r="E60" s="110"/>
      <c r="F60" s="5" t="s">
        <v>131</v>
      </c>
      <c r="G60" s="17" t="s">
        <v>132</v>
      </c>
      <c r="H60" s="109"/>
      <c r="I60" s="124"/>
      <c r="J60" s="124"/>
      <c r="K60" s="124"/>
      <c r="L60" s="124"/>
      <c r="M60" s="110"/>
      <c r="O60" s="1" t="s">
        <v>83</v>
      </c>
    </row>
    <row r="61" spans="1:40" ht="51" customHeight="1" thickBot="1">
      <c r="A61" s="8" t="s">
        <v>33</v>
      </c>
      <c r="B61" s="136" t="s">
        <v>133</v>
      </c>
      <c r="C61" s="137"/>
      <c r="D61" s="137"/>
      <c r="E61" s="137"/>
      <c r="F61" s="63"/>
      <c r="G61" s="64" t="s">
        <v>134</v>
      </c>
      <c r="H61" s="138" t="s">
        <v>68</v>
      </c>
      <c r="I61" s="139"/>
      <c r="J61" s="139"/>
      <c r="K61" s="139"/>
      <c r="L61" s="139"/>
      <c r="M61" s="140"/>
      <c r="AN61" s="1" t="e">
        <f>AN59+1</f>
        <v>#REF!</v>
      </c>
    </row>
    <row r="62" spans="1:40" ht="50.25" customHeight="1" thickBot="1">
      <c r="A62" s="8" t="s">
        <v>34</v>
      </c>
      <c r="B62" s="136" t="s">
        <v>69</v>
      </c>
      <c r="C62" s="137"/>
      <c r="D62" s="137"/>
      <c r="E62" s="137"/>
      <c r="F62" s="63"/>
      <c r="G62" s="64" t="s">
        <v>134</v>
      </c>
      <c r="H62" s="138" t="s">
        <v>70</v>
      </c>
      <c r="I62" s="139"/>
      <c r="J62" s="139"/>
      <c r="K62" s="139"/>
      <c r="L62" s="139"/>
      <c r="M62" s="140"/>
      <c r="AN62" s="1" t="e">
        <f t="shared" si="0"/>
        <v>#REF!</v>
      </c>
    </row>
    <row r="63" spans="1:40" ht="50.25" customHeight="1" thickBot="1">
      <c r="A63" s="8" t="s">
        <v>41</v>
      </c>
      <c r="B63" s="136"/>
      <c r="C63" s="137"/>
      <c r="D63" s="137"/>
      <c r="E63" s="137"/>
      <c r="F63" s="63"/>
      <c r="G63" s="63"/>
      <c r="H63" s="138"/>
      <c r="I63" s="139"/>
      <c r="J63" s="139"/>
      <c r="K63" s="139"/>
      <c r="L63" s="139"/>
      <c r="M63" s="140"/>
      <c r="AN63" s="1" t="e">
        <f>#REF!+1</f>
        <v>#REF!</v>
      </c>
    </row>
    <row r="64" spans="1:40" ht="50.25" customHeight="1" thickBot="1">
      <c r="A64" s="8" t="s">
        <v>36</v>
      </c>
      <c r="B64" s="136"/>
      <c r="C64" s="137"/>
      <c r="D64" s="137"/>
      <c r="E64" s="137"/>
      <c r="F64" s="63"/>
      <c r="G64" s="63"/>
      <c r="H64" s="138"/>
      <c r="I64" s="139"/>
      <c r="J64" s="139"/>
      <c r="K64" s="139"/>
      <c r="L64" s="139"/>
      <c r="M64" s="140"/>
      <c r="AN64" s="1" t="e">
        <f t="shared" si="0"/>
        <v>#REF!</v>
      </c>
    </row>
    <row r="65" spans="1:40" ht="50.25" customHeight="1" thickBot="1">
      <c r="A65" s="8" t="s">
        <v>42</v>
      </c>
      <c r="B65" s="136"/>
      <c r="C65" s="137"/>
      <c r="D65" s="137"/>
      <c r="E65" s="137"/>
      <c r="F65" s="63"/>
      <c r="G65" s="63"/>
      <c r="H65" s="138"/>
      <c r="I65" s="139"/>
      <c r="J65" s="139"/>
      <c r="K65" s="139"/>
      <c r="L65" s="139"/>
      <c r="M65" s="140"/>
      <c r="AN65" s="1" t="e">
        <f>#REF!+1</f>
        <v>#REF!</v>
      </c>
    </row>
    <row r="66" spans="1:40" ht="24.75" customHeight="1">
      <c r="A66" s="2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AN66" s="1" t="e">
        <f t="shared" si="0"/>
        <v>#REF!</v>
      </c>
    </row>
    <row r="67" spans="1:40" ht="24.75" customHeight="1" hidden="1">
      <c r="A67" s="2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AN67" s="1" t="e">
        <f t="shared" si="0"/>
        <v>#REF!</v>
      </c>
    </row>
    <row r="68" spans="1:40" ht="24.75" customHeight="1" hidden="1">
      <c r="A68" s="2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AN68" s="1" t="e">
        <f t="shared" si="0"/>
        <v>#REF!</v>
      </c>
    </row>
    <row r="69" spans="1:13" ht="24.75" customHeight="1" hidden="1">
      <c r="A69" s="2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</row>
    <row r="70" spans="1:13" ht="24.75" customHeight="1" hidden="1">
      <c r="A70" s="2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</row>
    <row r="71" spans="1:13" ht="12.75" hidden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spans="2:11" ht="15" hidden="1">
      <c r="B86" s="21"/>
      <c r="C86" s="21"/>
      <c r="D86" s="21"/>
      <c r="E86" s="21"/>
      <c r="F86" s="130"/>
      <c r="G86" s="130"/>
      <c r="H86" s="130"/>
      <c r="I86" s="9" t="s">
        <v>43</v>
      </c>
      <c r="K86" s="10"/>
    </row>
    <row r="87" spans="2:11" ht="15" hidden="1">
      <c r="B87" s="21"/>
      <c r="C87" s="21"/>
      <c r="D87" s="21"/>
      <c r="E87" s="21"/>
      <c r="F87" s="130"/>
      <c r="G87" s="130"/>
      <c r="H87" s="130"/>
      <c r="I87" s="9" t="s">
        <v>44</v>
      </c>
      <c r="K87" s="10"/>
    </row>
    <row r="88" spans="2:11" ht="15" hidden="1">
      <c r="B88" s="21"/>
      <c r="C88" s="21"/>
      <c r="D88" s="21"/>
      <c r="E88" s="21"/>
      <c r="F88" s="130"/>
      <c r="G88" s="130"/>
      <c r="H88" s="130"/>
      <c r="I88" s="9" t="s">
        <v>45</v>
      </c>
      <c r="K88" s="10"/>
    </row>
    <row r="89" spans="2:11" ht="15" hidden="1">
      <c r="B89" s="21"/>
      <c r="C89" s="21"/>
      <c r="D89" s="21"/>
      <c r="E89" s="21"/>
      <c r="F89" s="130"/>
      <c r="G89" s="130"/>
      <c r="H89" s="130"/>
      <c r="K89" s="10"/>
    </row>
    <row r="90" spans="2:11" ht="15" hidden="1">
      <c r="B90" s="21"/>
      <c r="C90" s="21"/>
      <c r="D90" s="21"/>
      <c r="E90" s="21"/>
      <c r="F90" s="130"/>
      <c r="G90" s="130"/>
      <c r="H90" s="130"/>
      <c r="K90" s="10"/>
    </row>
    <row r="91" spans="2:11" ht="15" hidden="1">
      <c r="B91" s="21"/>
      <c r="C91" s="21"/>
      <c r="D91" s="21"/>
      <c r="E91" s="21"/>
      <c r="K91" s="10"/>
    </row>
    <row r="92" spans="2:11" ht="15" hidden="1">
      <c r="B92" s="21"/>
      <c r="C92" s="21"/>
      <c r="D92" s="21"/>
      <c r="E92" s="21"/>
      <c r="K92" s="10"/>
    </row>
    <row r="93" spans="2:11" ht="15" hidden="1">
      <c r="B93" s="21"/>
      <c r="C93" s="21"/>
      <c r="D93" s="21"/>
      <c r="E93" s="21"/>
      <c r="K93" s="10"/>
    </row>
    <row r="94" spans="2:11" ht="15" hidden="1">
      <c r="B94" s="21"/>
      <c r="C94" s="21"/>
      <c r="D94" s="21"/>
      <c r="E94" s="21"/>
      <c r="K94" s="10"/>
    </row>
    <row r="95" spans="2:11" ht="15" hidden="1">
      <c r="B95" s="21"/>
      <c r="C95" s="21"/>
      <c r="D95" s="21"/>
      <c r="E95" s="21"/>
      <c r="K95" s="10"/>
    </row>
    <row r="96" spans="2:11" ht="15" hidden="1">
      <c r="B96" s="21"/>
      <c r="C96" s="21"/>
      <c r="D96" s="21"/>
      <c r="E96" s="21"/>
      <c r="K96" s="10"/>
    </row>
    <row r="97" spans="2:11" ht="15" hidden="1">
      <c r="B97" s="21"/>
      <c r="C97" s="21"/>
      <c r="D97" s="21"/>
      <c r="E97" s="21"/>
      <c r="K97" s="10"/>
    </row>
    <row r="98" spans="2:11" ht="15" hidden="1">
      <c r="B98" s="21"/>
      <c r="C98" s="21"/>
      <c r="D98" s="21"/>
      <c r="E98" s="21"/>
      <c r="K98" s="10"/>
    </row>
    <row r="99" spans="2:11" ht="15" hidden="1">
      <c r="B99" s="21"/>
      <c r="C99" s="21"/>
      <c r="D99" s="21"/>
      <c r="E99" s="21"/>
      <c r="K99" s="10"/>
    </row>
    <row r="100" spans="2:11" ht="15" hidden="1">
      <c r="B100" s="21"/>
      <c r="C100" s="21"/>
      <c r="D100" s="21"/>
      <c r="E100" s="21"/>
      <c r="K100" s="10"/>
    </row>
    <row r="101" spans="2:11" ht="15" hidden="1">
      <c r="B101" s="21"/>
      <c r="C101" s="21"/>
      <c r="D101" s="21"/>
      <c r="E101" s="21"/>
      <c r="K101" s="10"/>
    </row>
    <row r="102" spans="2:11" ht="15" hidden="1">
      <c r="B102" s="21"/>
      <c r="C102" s="21"/>
      <c r="D102" s="21"/>
      <c r="E102" s="21"/>
      <c r="K102" s="10"/>
    </row>
    <row r="103" spans="2:11" ht="15" hidden="1">
      <c r="B103" s="21"/>
      <c r="C103" s="21"/>
      <c r="D103" s="21"/>
      <c r="E103" s="21"/>
      <c r="K103" s="10"/>
    </row>
    <row r="104" spans="2:11" ht="15" hidden="1">
      <c r="B104" s="21"/>
      <c r="C104" s="21"/>
      <c r="D104" s="21"/>
      <c r="E104" s="21"/>
      <c r="K104" s="10"/>
    </row>
    <row r="105" spans="2:11" ht="15" hidden="1">
      <c r="B105" s="21"/>
      <c r="C105" s="21"/>
      <c r="D105" s="21"/>
      <c r="E105" s="21"/>
      <c r="K105" s="10"/>
    </row>
    <row r="106" spans="2:11" ht="15" hidden="1">
      <c r="B106" s="21"/>
      <c r="C106" s="21"/>
      <c r="D106" s="21"/>
      <c r="E106" s="21"/>
      <c r="K106" s="10"/>
    </row>
    <row r="107" spans="2:11" ht="15" hidden="1">
      <c r="B107" s="21"/>
      <c r="C107" s="21"/>
      <c r="D107" s="21"/>
      <c r="E107" s="21"/>
      <c r="K107" s="10"/>
    </row>
    <row r="108" spans="2:11" ht="15" hidden="1">
      <c r="B108" s="21"/>
      <c r="C108" s="21"/>
      <c r="D108" s="21"/>
      <c r="E108" s="21"/>
      <c r="K108" s="10"/>
    </row>
    <row r="109" spans="2:11" ht="15" hidden="1">
      <c r="B109" s="21"/>
      <c r="C109" s="21"/>
      <c r="D109" s="21"/>
      <c r="E109" s="21"/>
      <c r="K109" s="10"/>
    </row>
    <row r="110" spans="2:11" ht="15" hidden="1">
      <c r="B110" s="21"/>
      <c r="C110" s="21"/>
      <c r="D110" s="21"/>
      <c r="E110" s="21"/>
      <c r="K110" s="10"/>
    </row>
    <row r="111" spans="2:11" ht="15" hidden="1">
      <c r="B111" s="21"/>
      <c r="C111" s="21"/>
      <c r="D111" s="21"/>
      <c r="E111" s="21"/>
      <c r="K111" s="10"/>
    </row>
    <row r="112" spans="2:11" ht="15" hidden="1">
      <c r="B112" s="21"/>
      <c r="C112" s="21"/>
      <c r="D112" s="21"/>
      <c r="E112" s="21"/>
      <c r="K112" s="10"/>
    </row>
    <row r="113" spans="2:11" ht="15" hidden="1">
      <c r="B113" s="21"/>
      <c r="C113" s="21"/>
      <c r="D113" s="21"/>
      <c r="E113" s="21"/>
      <c r="K113" s="10"/>
    </row>
    <row r="114" spans="2:11" ht="15" hidden="1">
      <c r="B114" s="21"/>
      <c r="C114" s="21"/>
      <c r="D114" s="21"/>
      <c r="E114" s="21"/>
      <c r="K114" s="10"/>
    </row>
    <row r="115" spans="2:11" ht="15" hidden="1">
      <c r="B115" s="21"/>
      <c r="C115" s="21"/>
      <c r="D115" s="21"/>
      <c r="E115" s="21"/>
      <c r="K115" s="10"/>
    </row>
    <row r="116" spans="2:11" ht="15" hidden="1">
      <c r="B116" s="21"/>
      <c r="C116" s="21"/>
      <c r="D116" s="21"/>
      <c r="E116" s="21"/>
      <c r="K116" s="10"/>
    </row>
    <row r="117" spans="2:11" ht="15" hidden="1">
      <c r="B117" s="21"/>
      <c r="C117" s="21"/>
      <c r="D117" s="21"/>
      <c r="E117" s="21"/>
      <c r="K117" s="10"/>
    </row>
    <row r="118" spans="2:11" ht="15" hidden="1">
      <c r="B118" s="21"/>
      <c r="C118" s="21"/>
      <c r="D118" s="21"/>
      <c r="E118" s="21"/>
      <c r="K118" s="10"/>
    </row>
    <row r="119" spans="2:11" ht="15" hidden="1">
      <c r="B119" s="21"/>
      <c r="C119" s="21"/>
      <c r="D119" s="21"/>
      <c r="E119" s="21"/>
      <c r="K119" s="10"/>
    </row>
    <row r="120" spans="2:11" ht="15" hidden="1">
      <c r="B120" s="21"/>
      <c r="C120" s="21"/>
      <c r="D120" s="21"/>
      <c r="E120" s="21"/>
      <c r="K120" s="10"/>
    </row>
    <row r="121" spans="2:11" ht="15" hidden="1">
      <c r="B121" s="21"/>
      <c r="C121" s="21"/>
      <c r="D121" s="21"/>
      <c r="E121" s="21"/>
      <c r="K121" s="10"/>
    </row>
    <row r="122" spans="2:11" ht="15" hidden="1">
      <c r="B122" s="21"/>
      <c r="C122" s="21"/>
      <c r="D122" s="21"/>
      <c r="E122" s="21"/>
      <c r="K122" s="10"/>
    </row>
    <row r="123" spans="2:11" ht="15" hidden="1">
      <c r="B123" s="21"/>
      <c r="C123" s="21"/>
      <c r="D123" s="21"/>
      <c r="E123" s="21"/>
      <c r="K123" s="10"/>
    </row>
    <row r="124" spans="2:5" ht="12.75" hidden="1">
      <c r="B124" s="21"/>
      <c r="C124" s="21"/>
      <c r="D124" s="21"/>
      <c r="E124" s="21"/>
    </row>
    <row r="125" spans="2:5" ht="12.75" hidden="1">
      <c r="B125" s="21"/>
      <c r="C125" s="21"/>
      <c r="D125" s="21"/>
      <c r="E125" s="21"/>
    </row>
    <row r="126" spans="2:5" ht="12.75" hidden="1">
      <c r="B126" s="21"/>
      <c r="C126" s="21"/>
      <c r="D126" s="21"/>
      <c r="E126" s="21"/>
    </row>
    <row r="127" spans="2:5" ht="12.75" hidden="1">
      <c r="B127" s="21"/>
      <c r="C127" s="21"/>
      <c r="D127" s="21"/>
      <c r="E127" s="21"/>
    </row>
    <row r="128" spans="2:5" ht="12.75" hidden="1">
      <c r="B128" s="21"/>
      <c r="C128" s="21"/>
      <c r="D128" s="21"/>
      <c r="E128" s="21"/>
    </row>
    <row r="129" spans="2:5" ht="12.75" hidden="1">
      <c r="B129" s="21"/>
      <c r="C129" s="21"/>
      <c r="D129" s="21"/>
      <c r="E129" s="21"/>
    </row>
    <row r="130" spans="2:5" ht="12.75" hidden="1">
      <c r="B130" s="21"/>
      <c r="C130" s="21"/>
      <c r="D130" s="21"/>
      <c r="E130" s="21"/>
    </row>
    <row r="131" spans="2:5" ht="12.75" hidden="1">
      <c r="B131" s="21"/>
      <c r="C131" s="21"/>
      <c r="D131" s="21"/>
      <c r="E131" s="21"/>
    </row>
    <row r="132" spans="2:5" ht="12.75" hidden="1">
      <c r="B132" s="21"/>
      <c r="C132" s="21"/>
      <c r="D132" s="21"/>
      <c r="E132" s="21"/>
    </row>
    <row r="133" spans="2:5" ht="12.75" hidden="1">
      <c r="B133" s="21"/>
      <c r="C133" s="21"/>
      <c r="D133" s="21"/>
      <c r="E133" s="21"/>
    </row>
    <row r="134" spans="2:5" ht="12.75" hidden="1">
      <c r="B134" s="21"/>
      <c r="C134" s="21"/>
      <c r="D134" s="21"/>
      <c r="E134" s="21"/>
    </row>
    <row r="135" spans="2:5" ht="12.75" hidden="1">
      <c r="B135" s="21"/>
      <c r="C135" s="21"/>
      <c r="D135" s="21"/>
      <c r="E135" s="21"/>
    </row>
    <row r="136" spans="2:5" ht="12.75" hidden="1">
      <c r="B136" s="21"/>
      <c r="C136" s="21"/>
      <c r="D136" s="21"/>
      <c r="E136" s="21"/>
    </row>
    <row r="137" spans="2:5" ht="12.75" hidden="1">
      <c r="B137" s="21"/>
      <c r="C137" s="21"/>
      <c r="D137" s="21"/>
      <c r="E137" s="21"/>
    </row>
    <row r="138" spans="2:5" ht="12.75" hidden="1">
      <c r="B138" s="21"/>
      <c r="C138" s="21"/>
      <c r="D138" s="21"/>
      <c r="E138" s="21"/>
    </row>
    <row r="139" spans="2:5" ht="12.75" hidden="1">
      <c r="B139" s="21"/>
      <c r="C139" s="21"/>
      <c r="D139" s="21"/>
      <c r="E139" s="21"/>
    </row>
    <row r="140" spans="2:5" ht="12.75" hidden="1">
      <c r="B140" s="21"/>
      <c r="C140" s="21"/>
      <c r="D140" s="21"/>
      <c r="E140" s="21"/>
    </row>
    <row r="141" spans="2:5" ht="12.75" hidden="1">
      <c r="B141" s="21"/>
      <c r="C141" s="21"/>
      <c r="D141" s="21"/>
      <c r="E141" s="21"/>
    </row>
    <row r="142" spans="2:5" ht="12.75" hidden="1">
      <c r="B142" s="21"/>
      <c r="C142" s="21"/>
      <c r="D142" s="21"/>
      <c r="E142" s="21"/>
    </row>
    <row r="143" spans="2:5" ht="12.75" hidden="1">
      <c r="B143" s="21"/>
      <c r="C143" s="21"/>
      <c r="D143" s="21"/>
      <c r="E143" s="21"/>
    </row>
    <row r="144" spans="2:5" ht="12.75" hidden="1">
      <c r="B144" s="21"/>
      <c r="C144" s="21"/>
      <c r="D144" s="21"/>
      <c r="E144" s="21"/>
    </row>
    <row r="145" spans="2:5" ht="12.75" hidden="1">
      <c r="B145" s="21"/>
      <c r="C145" s="21"/>
      <c r="D145" s="21"/>
      <c r="E145" s="21"/>
    </row>
    <row r="146" spans="2:5" ht="12.75" hidden="1">
      <c r="B146" s="21"/>
      <c r="C146" s="21"/>
      <c r="D146" s="21"/>
      <c r="E146" s="21"/>
    </row>
    <row r="147" spans="2:5" ht="12.75" hidden="1">
      <c r="B147" s="21"/>
      <c r="C147" s="21"/>
      <c r="D147" s="21"/>
      <c r="E147" s="21"/>
    </row>
    <row r="148" spans="2:5" ht="12.75" hidden="1">
      <c r="B148" s="21"/>
      <c r="C148" s="21"/>
      <c r="D148" s="21"/>
      <c r="E148" s="21"/>
    </row>
    <row r="149" spans="2:5" ht="12.75" hidden="1">
      <c r="B149" s="21"/>
      <c r="C149" s="21"/>
      <c r="D149" s="21"/>
      <c r="E149" s="21"/>
    </row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2">
    <mergeCell ref="F86:H87"/>
    <mergeCell ref="F88:H88"/>
    <mergeCell ref="F89:H90"/>
    <mergeCell ref="B68:I68"/>
    <mergeCell ref="J68:M68"/>
    <mergeCell ref="B69:I69"/>
    <mergeCell ref="J69:M69"/>
    <mergeCell ref="B70:I70"/>
    <mergeCell ref="J70:M70"/>
    <mergeCell ref="B65:E65"/>
    <mergeCell ref="H65:M65"/>
    <mergeCell ref="B66:I66"/>
    <mergeCell ref="J66:M66"/>
    <mergeCell ref="B67:I67"/>
    <mergeCell ref="J67:M67"/>
    <mergeCell ref="B62:E62"/>
    <mergeCell ref="H62:M62"/>
    <mergeCell ref="B63:E63"/>
    <mergeCell ref="H63:M63"/>
    <mergeCell ref="B64:E64"/>
    <mergeCell ref="H64:M64"/>
    <mergeCell ref="A59:A60"/>
    <mergeCell ref="B59:E60"/>
    <mergeCell ref="F59:G59"/>
    <mergeCell ref="H59:M60"/>
    <mergeCell ref="B61:E61"/>
    <mergeCell ref="H61:M61"/>
    <mergeCell ref="I29:J29"/>
    <mergeCell ref="L29:M31"/>
    <mergeCell ref="D30:E30"/>
    <mergeCell ref="D31:E31"/>
    <mergeCell ref="A33:M33"/>
    <mergeCell ref="A57:M57"/>
    <mergeCell ref="A25:A26"/>
    <mergeCell ref="B25:B26"/>
    <mergeCell ref="C25:C26"/>
    <mergeCell ref="D25:D26"/>
    <mergeCell ref="E25:E27"/>
    <mergeCell ref="A29:C31"/>
    <mergeCell ref="D29:E29"/>
    <mergeCell ref="F18:H18"/>
    <mergeCell ref="J18:L18"/>
    <mergeCell ref="L25:M25"/>
    <mergeCell ref="J20:L20"/>
    <mergeCell ref="F21:H21"/>
    <mergeCell ref="J21:L21"/>
    <mergeCell ref="F22:H22"/>
    <mergeCell ref="J22:L22"/>
    <mergeCell ref="L24:M24"/>
    <mergeCell ref="A15:B15"/>
    <mergeCell ref="C15:M15"/>
    <mergeCell ref="A19:B22"/>
    <mergeCell ref="C19:D22"/>
    <mergeCell ref="F19:H19"/>
    <mergeCell ref="J19:L19"/>
    <mergeCell ref="F20:H20"/>
    <mergeCell ref="A17:B18"/>
    <mergeCell ref="C17:D18"/>
    <mergeCell ref="E17:M17"/>
    <mergeCell ref="A11:B11"/>
    <mergeCell ref="C11:J11"/>
    <mergeCell ref="L11:M11"/>
    <mergeCell ref="A13:B13"/>
    <mergeCell ref="C13:M13"/>
    <mergeCell ref="A14:B14"/>
    <mergeCell ref="C14:M14"/>
    <mergeCell ref="A12:B12"/>
    <mergeCell ref="C12:M12"/>
    <mergeCell ref="A7:B7"/>
    <mergeCell ref="C7:H7"/>
    <mergeCell ref="I7:K7"/>
    <mergeCell ref="L7:M7"/>
    <mergeCell ref="A8:B8"/>
    <mergeCell ref="C8:M8"/>
    <mergeCell ref="A9:B9"/>
    <mergeCell ref="C9:M9"/>
    <mergeCell ref="A5:M5"/>
    <mergeCell ref="A1:B3"/>
    <mergeCell ref="C1:J3"/>
    <mergeCell ref="K1:M1"/>
    <mergeCell ref="K2:M2"/>
    <mergeCell ref="K3:M3"/>
  </mergeCells>
  <conditionalFormatting sqref="H36:I39">
    <cfRule type="cellIs" priority="1" dxfId="2" operator="between">
      <formula>$L$31</formula>
      <formula>$M$31</formula>
    </cfRule>
    <cfRule type="cellIs" priority="2" dxfId="1" operator="between">
      <formula>$L$30</formula>
      <formula>$M$30</formula>
    </cfRule>
    <cfRule type="cellIs" priority="3" dxfId="0" operator="between">
      <formula>'GRF-01 Sol inventario atend'!#REF!</formula>
      <formula>$M$29</formula>
    </cfRule>
  </conditionalFormatting>
  <dataValidations count="8">
    <dataValidation type="list" allowBlank="1" showInputMessage="1" showErrorMessage="1" sqref="B24">
      <formula1>$O$3:$O$5</formula1>
    </dataValidation>
    <dataValidation type="list" allowBlank="1" showInputMessage="1" showErrorMessage="1" sqref="D24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2">
      <formula1>$O$46:$O$55</formula1>
    </dataValidation>
    <dataValidation type="list" allowBlank="1" showInputMessage="1" showErrorMessage="1" sqref="B25">
      <formula1>$O$11:$O$16</formula1>
    </dataValidation>
    <dataValidation type="list" allowBlank="1" showInputMessage="1" showErrorMessage="1" sqref="C7:H7">
      <formula1>$O$24:$O$37</formula1>
    </dataValidation>
    <dataValidation type="list" allowBlank="1" showInputMessage="1" showErrorMessage="1" sqref="C14:M14">
      <formula1>$O$57:$O$60</formula1>
    </dataValidation>
    <dataValidation type="list" allowBlank="1" showInputMessage="1" showErrorMessage="1" sqref="C9:M9">
      <formula1>$O$39:$O$42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Sistema Integrado de Gestión</cp:lastModifiedBy>
  <cp:lastPrinted>2017-07-10T13:35:09Z</cp:lastPrinted>
  <dcterms:created xsi:type="dcterms:W3CDTF">2015-05-25T16:17:38Z</dcterms:created>
  <dcterms:modified xsi:type="dcterms:W3CDTF">2018-07-13T15:02:36Z</dcterms:modified>
  <cp:category/>
  <cp:version/>
  <cp:contentType/>
  <cp:contentStatus/>
</cp:coreProperties>
</file>