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flopez\Documents\PIGA\Indicadores\"/>
    </mc:Choice>
  </mc:AlternateContent>
  <bookViews>
    <workbookView xWindow="0" yWindow="0" windowWidth="15345" windowHeight="4650" tabRatio="772" firstSheet="1" activeTab="1"/>
  </bookViews>
  <sheets>
    <sheet name="Listas" sheetId="5" state="hidden" r:id="rId1"/>
    <sheet name="GRF-01 Plan Mantenimiento" sheetId="8" r:id="rId2"/>
    <sheet name="GRF-02 Agua" sheetId="1" r:id="rId3"/>
    <sheet name="GRF-03 Energía" sheetId="2" r:id="rId4"/>
    <sheet name="GRF-04 Per_cápita_energía" sheetId="4" r:id="rId5"/>
    <sheet name="GRF-05 Residuos" sheetId="6" r:id="rId6"/>
    <sheet name="Hoja4" sheetId="7" state="hidden" r:id="rId7"/>
  </sheets>
  <definedNames>
    <definedName name="aaa" localSheetId="2">#REF!</definedName>
    <definedName name="aaa" localSheetId="3">#REF!</definedName>
    <definedName name="aaa" localSheetId="5">#REF!</definedName>
    <definedName name="aaa">#REF!</definedName>
    <definedName name="_xlnm.Print_Area" localSheetId="1">'GRF-01 Plan Mantenimiento'!$A$1:$M$65</definedName>
    <definedName name="_xlnm.Print_Area" localSheetId="2">'GRF-02 Agua'!$A$1:$M$54</definedName>
    <definedName name="_xlnm.Print_Area" localSheetId="3">'GRF-03 Energía'!$A$1:$M$50</definedName>
    <definedName name="_xlnm.Print_Area" localSheetId="4">'GRF-04 Per_cápita_energía'!$A$1:$M$51</definedName>
    <definedName name="_xlnm.Print_Area" localSheetId="5">'GRF-05 Residuos'!$A$1:$M$50</definedName>
    <definedName name="AT_mortales" localSheetId="2">#REF!</definedName>
    <definedName name="AT_mortales" localSheetId="3">#REF!</definedName>
    <definedName name="AT_mortales" localSheetId="5">#REF!</definedName>
    <definedName name="AT_mortales">#REF!</definedName>
    <definedName name="b" localSheetId="2">#REF!</definedName>
    <definedName name="b" localSheetId="3">#REF!</definedName>
    <definedName name="b" localSheetId="5">#REF!</definedName>
    <definedName name="b">#REF!</definedName>
    <definedName name="bb" localSheetId="2">#REF!</definedName>
    <definedName name="bb" localSheetId="3">#REF!</definedName>
    <definedName name="bb" localSheetId="5">#REF!</definedName>
    <definedName name="bb">#REF!</definedName>
    <definedName name="d" localSheetId="2">#REF!</definedName>
    <definedName name="d" localSheetId="3">#REF!</definedName>
    <definedName name="d" localSheetId="5">#REF!</definedName>
    <definedName name="d">#REF!</definedName>
    <definedName name="Frecuencia" localSheetId="1">#REF!</definedName>
    <definedName name="Frecuencia" localSheetId="2">#REF!</definedName>
    <definedName name="Frecuencia" localSheetId="3">#REF!</definedName>
    <definedName name="Frecuencia" localSheetId="4">#REF!</definedName>
    <definedName name="Frecuencia" localSheetId="5">#REF!</definedName>
    <definedName name="Frecuencia" localSheetId="0">#REF!</definedName>
    <definedName name="Frecuencia">#REF!</definedName>
    <definedName name="Herramienta" localSheetId="1">#REF!</definedName>
    <definedName name="Herramienta" localSheetId="2">#REF!</definedName>
    <definedName name="Herramienta" localSheetId="3">#REF!</definedName>
    <definedName name="Herramienta" localSheetId="4">#REF!</definedName>
    <definedName name="Herramienta" localSheetId="5">#REF!</definedName>
    <definedName name="Herramienta" localSheetId="0">#REF!</definedName>
    <definedName name="Herramienta">#REF!</definedName>
    <definedName name="Meses" localSheetId="1">#REF!</definedName>
    <definedName name="Meses" localSheetId="2">#REF!</definedName>
    <definedName name="Meses" localSheetId="3">#REF!</definedName>
    <definedName name="Meses" localSheetId="4">#REF!</definedName>
    <definedName name="Meses" localSheetId="5">#REF!</definedName>
    <definedName name="Meses" localSheetId="0">#REF!</definedName>
    <definedName name="Meses">#REF!</definedName>
    <definedName name="mortales" localSheetId="2">#REF!</definedName>
    <definedName name="mortales" localSheetId="3">#REF!</definedName>
    <definedName name="mortales" localSheetId="5">#REF!</definedName>
    <definedName name="mortales">#REF!</definedName>
    <definedName name="Procesos" localSheetId="1">#REF!</definedName>
    <definedName name="Procesos" localSheetId="2">#REF!</definedName>
    <definedName name="Procesos" localSheetId="3">#REF!</definedName>
    <definedName name="Procesos" localSheetId="4">#REF!</definedName>
    <definedName name="Procesos" localSheetId="5">#REF!</definedName>
    <definedName name="Procesos" localSheetId="0">#REF!</definedName>
    <definedName name="Procesos">#REF!</definedName>
    <definedName name="Tendencia" localSheetId="1">#REF!</definedName>
    <definedName name="Tendencia" localSheetId="2">#REF!</definedName>
    <definedName name="Tendencia" localSheetId="3">#REF!</definedName>
    <definedName name="Tendencia" localSheetId="4">#REF!</definedName>
    <definedName name="Tendencia" localSheetId="5">#REF!</definedName>
    <definedName name="Tendencia" localSheetId="0">#REF!</definedName>
    <definedName name="Tendencia">#REF!</definedName>
    <definedName name="Tipo" localSheetId="1">#REF!</definedName>
    <definedName name="Tipo" localSheetId="2">#REF!</definedName>
    <definedName name="Tipo" localSheetId="3">#REF!</definedName>
    <definedName name="Tipo" localSheetId="4">#REF!</definedName>
    <definedName name="Tipo" localSheetId="5">#REF!</definedName>
    <definedName name="Tipo" localSheetId="0">#REF!</definedName>
    <definedName name="Tipo">#REF!</definedName>
    <definedName name="xx">#REF!</definedName>
  </definedNames>
  <calcPr calcId="152511"/>
</workbook>
</file>

<file path=xl/calcChain.xml><?xml version="1.0" encoding="utf-8"?>
<calcChain xmlns="http://schemas.openxmlformats.org/spreadsheetml/2006/main">
  <c r="H36" i="8" l="1"/>
  <c r="G38" i="1" l="1"/>
  <c r="G37" i="1"/>
  <c r="G36" i="1"/>
  <c r="G35" i="1"/>
  <c r="G38" i="2"/>
  <c r="G37" i="2"/>
  <c r="G36" i="2"/>
  <c r="G35" i="2"/>
  <c r="G37" i="4"/>
  <c r="G36" i="4"/>
  <c r="G35" i="4"/>
  <c r="G34" i="4"/>
  <c r="F37" i="4"/>
  <c r="F36" i="4"/>
  <c r="F35" i="4"/>
  <c r="F38" i="1"/>
  <c r="F37" i="1"/>
  <c r="F36" i="1"/>
  <c r="F35" i="1"/>
  <c r="AN65" i="8" l="1"/>
  <c r="AN66" i="8" s="1"/>
  <c r="AN67" i="8" s="1"/>
  <c r="AN68" i="8" s="1"/>
  <c r="AN63" i="8"/>
  <c r="AN64" i="8" s="1"/>
  <c r="AN57" i="8"/>
  <c r="AN58" i="8" s="1"/>
  <c r="AN59" i="8" s="1"/>
  <c r="AN61" i="8" s="1"/>
  <c r="AN62" i="8" s="1"/>
  <c r="AN41" i="8"/>
  <c r="AN50" i="8" s="1"/>
  <c r="AN51" i="8" s="1"/>
  <c r="AN52" i="8" s="1"/>
  <c r="AN53" i="8" s="1"/>
  <c r="AN54" i="8" s="1"/>
  <c r="AN55" i="8" s="1"/>
  <c r="AN56" i="8" s="1"/>
  <c r="G35" i="8"/>
  <c r="F35" i="8"/>
  <c r="E35" i="8"/>
  <c r="D35" i="8"/>
  <c r="AN32" i="8"/>
  <c r="AN33" i="8" s="1"/>
  <c r="AN34" i="8" s="1"/>
  <c r="AN31" i="8"/>
  <c r="AN30" i="8"/>
  <c r="AN28" i="8"/>
  <c r="AN29" i="8" s="1"/>
  <c r="AN24" i="8"/>
  <c r="F35" i="6"/>
  <c r="G35" i="6" s="1"/>
  <c r="G36" i="6" s="1"/>
  <c r="G37" i="6" s="1"/>
  <c r="G38" i="6" s="1"/>
  <c r="AN48" i="6" l="1"/>
  <c r="AN40" i="6"/>
  <c r="AN41" i="6" s="1"/>
  <c r="AN42" i="6" s="1"/>
  <c r="F38" i="6"/>
  <c r="F37" i="6"/>
  <c r="F36" i="6"/>
  <c r="E34" i="6"/>
  <c r="D34" i="6"/>
  <c r="AN30" i="6"/>
  <c r="AN31" i="6" s="1"/>
  <c r="AN32" i="6" s="1"/>
  <c r="AN29" i="6"/>
  <c r="AN28" i="6"/>
  <c r="AN26" i="6"/>
  <c r="AN27" i="6" s="1"/>
  <c r="AN22" i="6"/>
  <c r="AN51" i="4"/>
  <c r="AN52" i="4" s="1"/>
  <c r="AN53" i="4" s="1"/>
  <c r="AN54" i="4" s="1"/>
  <c r="AN49" i="4"/>
  <c r="AN50" i="4" s="1"/>
  <c r="AN44" i="4"/>
  <c r="AN45" i="4" s="1"/>
  <c r="AN47" i="4" s="1"/>
  <c r="AN48" i="4" s="1"/>
  <c r="AN43" i="4"/>
  <c r="AN42" i="4"/>
  <c r="AN39" i="4"/>
  <c r="F34" i="4"/>
  <c r="E33" i="4"/>
  <c r="D33" i="4"/>
  <c r="AN30" i="4"/>
  <c r="AN31" i="4" s="1"/>
  <c r="AN32" i="4" s="1"/>
  <c r="AN29" i="4"/>
  <c r="AN28" i="4"/>
  <c r="AN26" i="4"/>
  <c r="AN27" i="4" s="1"/>
  <c r="AN22" i="4"/>
  <c r="F36" i="2" l="1"/>
  <c r="F37" i="2"/>
  <c r="F38" i="2"/>
  <c r="AN48" i="2"/>
  <c r="AN40" i="2"/>
  <c r="AN41" i="2" s="1"/>
  <c r="AN42" i="2" s="1"/>
  <c r="F35" i="2"/>
  <c r="E34" i="2"/>
  <c r="D34" i="2"/>
  <c r="AN30" i="2"/>
  <c r="AN31" i="2" s="1"/>
  <c r="AN32" i="2" s="1"/>
  <c r="AN29" i="2"/>
  <c r="AN28" i="2"/>
  <c r="AN26" i="2"/>
  <c r="AN27" i="2" s="1"/>
  <c r="AN22" i="2"/>
  <c r="AN48" i="1" l="1"/>
  <c r="AN40" i="1"/>
  <c r="AN41" i="1" s="1"/>
  <c r="AN42" i="1" s="1"/>
  <c r="E34" i="1"/>
  <c r="D34" i="1"/>
  <c r="AN30" i="1"/>
  <c r="AN31" i="1" s="1"/>
  <c r="AN32" i="1" s="1"/>
  <c r="AN29" i="1"/>
  <c r="AN28" i="1"/>
  <c r="AN26" i="1"/>
  <c r="AN27" i="1" s="1"/>
  <c r="AN22" i="1"/>
</calcChain>
</file>

<file path=xl/sharedStrings.xml><?xml version="1.0" encoding="utf-8"?>
<sst xmlns="http://schemas.openxmlformats.org/spreadsheetml/2006/main" count="841" uniqueCount="219">
  <si>
    <t>HOJA DE VIDA DEL INDICADOR</t>
  </si>
  <si>
    <t>Código:  FT- MIC-03-05</t>
  </si>
  <si>
    <t>Versión: 6</t>
  </si>
  <si>
    <t>TENDENCIA</t>
  </si>
  <si>
    <t>Fecha de Aprobación: 21/06/2018</t>
  </si>
  <si>
    <t xml:space="preserve">Ascendente </t>
  </si>
  <si>
    <t xml:space="preserve">Descendente </t>
  </si>
  <si>
    <t>I. IDENTIFICACIÓN DEL INDICADOR</t>
  </si>
  <si>
    <t>Constante</t>
  </si>
  <si>
    <t>TIPO DE INDICADOR</t>
  </si>
  <si>
    <t>Proceso asociado:</t>
  </si>
  <si>
    <t>Gestión de Talento Humano</t>
  </si>
  <si>
    <t>Clase de proceso:</t>
  </si>
  <si>
    <t xml:space="preserve">Apoyo </t>
  </si>
  <si>
    <t xml:space="preserve">Eficacia </t>
  </si>
  <si>
    <t xml:space="preserve">Objetivo del Proceso </t>
  </si>
  <si>
    <t>Eficiencia</t>
  </si>
  <si>
    <t xml:space="preserve">Líder del proceso: </t>
  </si>
  <si>
    <t>Subdirector(a) Administrativo(a), Financiero(a) y de Control Disciplinario</t>
  </si>
  <si>
    <t>Efectividad</t>
  </si>
  <si>
    <t>PERIODICIDAD</t>
  </si>
  <si>
    <t>Nombre del indicador:</t>
  </si>
  <si>
    <t>Código</t>
  </si>
  <si>
    <t>Mensual</t>
  </si>
  <si>
    <t>Objetivo del indicador:</t>
  </si>
  <si>
    <t>Bimestral</t>
  </si>
  <si>
    <t>Metodología de la medición</t>
  </si>
  <si>
    <t xml:space="preserve">Trimestral </t>
  </si>
  <si>
    <t xml:space="preserve">Meta del Plan de Desarrollo a la que aporta </t>
  </si>
  <si>
    <t xml:space="preserve">Metas 419 - Sostener el 100% la implementación del Sistema Integrado de Gestión </t>
  </si>
  <si>
    <t>Cuatrimestral</t>
  </si>
  <si>
    <t>Cargo del responsable de la medición:</t>
  </si>
  <si>
    <t>Semestral</t>
  </si>
  <si>
    <t>Anual</t>
  </si>
  <si>
    <t>Fórmula del indicador</t>
  </si>
  <si>
    <t>Unidad de medida del indicador</t>
  </si>
  <si>
    <t>Definición de variables</t>
  </si>
  <si>
    <t>TIPO DE PROCESO</t>
  </si>
  <si>
    <t>No.</t>
  </si>
  <si>
    <t>Nombre de la variable</t>
  </si>
  <si>
    <t>Unidad de medida de la variable</t>
  </si>
  <si>
    <t xml:space="preserve">Fuente verificable de información </t>
  </si>
  <si>
    <t xml:space="preserve">Periodicidad de recolección de la información </t>
  </si>
  <si>
    <t>Estratégico</t>
  </si>
  <si>
    <t>Porcentaje</t>
  </si>
  <si>
    <t>Número</t>
  </si>
  <si>
    <t>PROCESO</t>
  </si>
  <si>
    <t xml:space="preserve">Tendencia </t>
  </si>
  <si>
    <t>Tipo del indicador</t>
  </si>
  <si>
    <t xml:space="preserve">Meta anual </t>
  </si>
  <si>
    <t>Línea base</t>
  </si>
  <si>
    <t>N/A</t>
  </si>
  <si>
    <t>Fecha línea base</t>
  </si>
  <si>
    <t>Fuente línea base</t>
  </si>
  <si>
    <t>Divulgación y Comunicación</t>
  </si>
  <si>
    <t xml:space="preserve">Periodicidad de la medición </t>
  </si>
  <si>
    <t xml:space="preserve">Periodicidad de la análisis </t>
  </si>
  <si>
    <t>Metas de cuatrienio</t>
  </si>
  <si>
    <t>Vigencia</t>
  </si>
  <si>
    <t>Cuatrienio</t>
  </si>
  <si>
    <t>Dirección y Planeación</t>
  </si>
  <si>
    <t>Programado</t>
  </si>
  <si>
    <t>Atención al Ciudadano</t>
  </si>
  <si>
    <t>Ejecutado</t>
  </si>
  <si>
    <t>Rangos de gestión</t>
  </si>
  <si>
    <t>DESEMPEÑO EXCELENTE</t>
  </si>
  <si>
    <t>A</t>
  </si>
  <si>
    <t>Investigación y Desarrollo Pedagógico</t>
  </si>
  <si>
    <t>DESEMPEÑO ACEPTABLE</t>
  </si>
  <si>
    <t>Gestión Contractual</t>
  </si>
  <si>
    <t>DESEMPEÑO DEFICIENTE</t>
  </si>
  <si>
    <t>Gestión Jurídica</t>
  </si>
  <si>
    <t>Gestión de Recursos Físicos y Ambiental</t>
  </si>
  <si>
    <t>II. RESULTADOS DE LA MEDICIÓN DEL INDICADOR</t>
  </si>
  <si>
    <t>Gestión Financiera</t>
  </si>
  <si>
    <t>PERÍODO DE MEDICIÓN</t>
  </si>
  <si>
    <t>META</t>
  </si>
  <si>
    <t>RESULTADO  GESTIÓN PERÍODO</t>
  </si>
  <si>
    <t>RESULTADO  GESTIÓN  AÑO</t>
  </si>
  <si>
    <t>Control Interno Disciplinario</t>
  </si>
  <si>
    <t>Gestión Tecnológica</t>
  </si>
  <si>
    <t>Jefe Oficina Asesora Jurídica</t>
  </si>
  <si>
    <t xml:space="preserve">III. ANÁLISIS DE RESULTADOS </t>
  </si>
  <si>
    <t>Meta 383 - Un sistema de seguimiento a la política educativa distrital en los contextos escolares ajustado e implementado.</t>
  </si>
  <si>
    <t>Meta 386 - 3 Centros de innovación que dinamizan las estrategias y procesos en la red de innovación del maestro</t>
  </si>
  <si>
    <t xml:space="preserve">Periodo </t>
  </si>
  <si>
    <t xml:space="preserve">Análisis de resultados </t>
  </si>
  <si>
    <t>¿Requiere establecer propuesta de mejora?</t>
  </si>
  <si>
    <t xml:space="preserve">Propuesta de mejoramiento </t>
  </si>
  <si>
    <t>Si</t>
  </si>
  <si>
    <t>No</t>
  </si>
  <si>
    <t>No aplica</t>
  </si>
  <si>
    <t xml:space="preserve">Total Año </t>
  </si>
  <si>
    <t>Máximo</t>
  </si>
  <si>
    <t>Aceptable</t>
  </si>
  <si>
    <t>Mínimo</t>
  </si>
  <si>
    <t>Porcentaje de Ahorro en el Consumo de Agua</t>
  </si>
  <si>
    <t>Suministrar y mantener los bienes y servicios del IDEP mediante la realización de acciones de administración de los mismos para el normal desarrollo de los procesos de la entidad, cumpliendo con la normativa legal vigente y promoviendo el desarrollo sostenible mediante acciones para el mejoramiento del desempeño ambiental que permitan la minimización de riesgos generados en el desarrollo de los procesos de la Entidad.</t>
  </si>
  <si>
    <r>
      <t>m</t>
    </r>
    <r>
      <rPr>
        <sz val="10"/>
        <rFont val="Calibri"/>
        <family val="2"/>
      </rPr>
      <t>³</t>
    </r>
    <r>
      <rPr>
        <sz val="8.1999999999999993"/>
        <rFont val="Arial Narrow"/>
        <family val="2"/>
      </rPr>
      <t xml:space="preserve"> consumidos periodo vigencia actual</t>
    </r>
  </si>
  <si>
    <r>
      <t>m</t>
    </r>
    <r>
      <rPr>
        <sz val="10"/>
        <rFont val="Calibri"/>
        <family val="2"/>
      </rPr>
      <t>³</t>
    </r>
    <r>
      <rPr>
        <sz val="8.1999999999999993"/>
        <rFont val="Arial Narrow"/>
        <family val="2"/>
      </rPr>
      <t xml:space="preserve"> consumidos periodo vigencia anterior</t>
    </r>
  </si>
  <si>
    <t>Facturas de servicios públicos, empresa de acueducto y alcantarillado de Bogotá</t>
  </si>
  <si>
    <t>Se realizará validación de la facturación de acuerdo a los periodos establecidos por la Empresa de Servicios Públicos, y se hará la comparación respecto a los consumos del mismo periodo registrados en los informes transmitidos mediante la Plataforma STORM WEB</t>
  </si>
  <si>
    <t>((m³ consumidos periodo vigencia anterior - m³ consumidos periodo vigencia actual) / m³ consumidos periodo vigencia anterior) * 100</t>
  </si>
  <si>
    <t>Informe de verificación transmitido mediante la plataforma STORM WEB y/o facturación vigencia anterior</t>
  </si>
  <si>
    <t>Determinar el porcentaje de ahorro en el consumo de agua respecto al mismo periodo del año anterior, mediante el seguimiento a los consumos reportados en la facturación, con el fin de implementar controles operaciones y acciones de sensibilización que permitan incrementar el ahorro o mantener el consumo promedio.</t>
  </si>
  <si>
    <t>Porcentaje de Ahorro en el Consumo de Energía</t>
  </si>
  <si>
    <t>Determinar el porcentaje de ahorro en el consumo de Energía respecto al mismo periodo del año anterior, mediante el seguimiento a los consumos reportados en la facturación, con el fin de implementar controles operaciones y acciones de sensibilización que permitan incrementar el ahorro o mantener el consumo promedio.</t>
  </si>
  <si>
    <r>
      <t>Kwh</t>
    </r>
    <r>
      <rPr>
        <sz val="8.1999999999999993"/>
        <rFont val="Arial Narrow"/>
        <family val="2"/>
      </rPr>
      <t xml:space="preserve"> consumidos periodo vigencia actual</t>
    </r>
  </si>
  <si>
    <r>
      <t xml:space="preserve">Kwh </t>
    </r>
    <r>
      <rPr>
        <sz val="8.1999999999999993"/>
        <rFont val="Arial Narrow"/>
        <family val="2"/>
      </rPr>
      <t>consumidos periodo vigencia anterior</t>
    </r>
  </si>
  <si>
    <t>Facturas de servicios públicos Codensa S.A ESP</t>
  </si>
  <si>
    <t>((Kwh consumidos periodo vigencia anterior - Kwh consumidos periodo vigencia actual) / Kwh consumidos periodo vigencia anterior) * 100</t>
  </si>
  <si>
    <r>
      <rPr>
        <b/>
        <sz val="10"/>
        <rFont val="Arial Narrow"/>
        <family val="2"/>
      </rPr>
      <t>OBSERVACIONES:</t>
    </r>
    <r>
      <rPr>
        <sz val="10"/>
        <rFont val="Arial Narrow"/>
        <family val="2"/>
      </rPr>
      <t xml:space="preserve">
Los rangos de gestión se establecen de esta forma al no contar con línea base y teniendo en cuenta que el PIGA formulado para el cuatrienio no estableció meta de ahorro de energía. Con base al comportamiento de los consumos y al análisis de los resultados se validará si es pertinente el ajuste de los rangos de gestión.</t>
    </r>
  </si>
  <si>
    <r>
      <t xml:space="preserve">OBSERVACIONES:
</t>
    </r>
    <r>
      <rPr>
        <sz val="10"/>
        <rFont val="Arial Narrow"/>
        <family val="2"/>
      </rPr>
      <t xml:space="preserve">Los rangos de gestión se establecen de esta forma al no contar con línea base y teniendo en cuenta que el PIGA formulado para el cuatrienio no estableció meta de ahorro de agua. </t>
    </r>
  </si>
  <si>
    <t>Con base al comportamiento de los consumos y al análisis de los resultados se validará si es pertinente el ajuste de los rangos de gestión. El indicador servirá para la toma decisiones cuando se adelante la formulación y concertación de la siguiente administración.
Los periodos de medición obedecen a la siguiente facturación:
Semestre I: Nov 2018 - Ene 2019; Ene - Mar 2019 y Mar - May 2019.
Semestre II: May - Jul 2019; Jul - Sep 2019 y Sep - Nov 2019.</t>
  </si>
  <si>
    <t>El indicador servirá para la toma decisiones cuando se adelante la formulación y concertación de la siguiente administración.
Los periodos de medición obedecen a la siguiente facturación:
Trimestre I: Ene - Feb; Feb - Mar; Mar - Abr.
Trimestre II: Abr - May; May - Jun; Jun - Jul.
Trimestre III: Jul - Ago; Ago - Sep; Sep - Oct.
Trimestre IV: Oct - Nov; Nov - Dic; Dic - Ene 2020.</t>
  </si>
  <si>
    <t>Consumo per cápita de energía eléctrica</t>
  </si>
  <si>
    <t>Realizar la división de los Kilovatios consumidos y el total de funcionarios y contratistas de la Entidad para el periodo de seguimiento.</t>
  </si>
  <si>
    <t>Cantidad</t>
  </si>
  <si>
    <t xml:space="preserve">m³ </t>
  </si>
  <si>
    <t>Kwh</t>
  </si>
  <si>
    <t>Kwh consumidos en el periodo / N° total de funcionarios y contratistas en el periodo</t>
  </si>
  <si>
    <t>Kwh consumidos en el periodo</t>
  </si>
  <si>
    <t xml:space="preserve">Misional </t>
  </si>
  <si>
    <t>N° total de funcionarios y contratistas en el periodo</t>
  </si>
  <si>
    <t>Base de datos Talento Humano 
Bases de datos gestión contractual</t>
  </si>
  <si>
    <t>Gestión Documental</t>
  </si>
  <si>
    <t>OBSERVACIONES:</t>
  </si>
  <si>
    <t>Gestión de Recursos Fisicos y Ambiental</t>
  </si>
  <si>
    <t>Primer Trimestre</t>
  </si>
  <si>
    <t>Evaluación y Control</t>
  </si>
  <si>
    <t>Segundo Trimestre</t>
  </si>
  <si>
    <t>Mejoramiento Integral y Continuo</t>
  </si>
  <si>
    <t>Tercer Trimestre</t>
  </si>
  <si>
    <t>LIDER DEL PROCESO</t>
  </si>
  <si>
    <t>Cuarto Trimestre</t>
  </si>
  <si>
    <t>Subdirector(a) Académico(a)</t>
  </si>
  <si>
    <t>Jefe Oficina Asesora de Planeación</t>
  </si>
  <si>
    <t xml:space="preserve">Promedio </t>
  </si>
  <si>
    <t>METAS PLAN DE DESARROLLO</t>
  </si>
  <si>
    <t xml:space="preserve">Tercer Trimestre </t>
  </si>
  <si>
    <t>Trimestral</t>
  </si>
  <si>
    <t xml:space="preserve">Evaluación </t>
  </si>
  <si>
    <t>Jefe Oficina Control Interno</t>
  </si>
  <si>
    <t>ACUMULACIÓN DEL RESULTADO</t>
  </si>
  <si>
    <t>Suma</t>
  </si>
  <si>
    <t>UNIDAD MEDIDA INDICADOR</t>
  </si>
  <si>
    <t>Docentes</t>
  </si>
  <si>
    <t>Programas</t>
  </si>
  <si>
    <t>Días</t>
  </si>
  <si>
    <t>Tasa</t>
  </si>
  <si>
    <t>Indice</t>
  </si>
  <si>
    <t>Estudiantes</t>
  </si>
  <si>
    <t>Estudios</t>
  </si>
  <si>
    <t>Meta 419 - Sostener el 100% de la implementación del Sistema Integrado de Gestión</t>
  </si>
  <si>
    <t xml:space="preserve">Porcentaje de Residuos Aprovechables </t>
  </si>
  <si>
    <t>Obtener el consumo de energía eléctrica promedio de los funcionarios y contratistas de la Entidad mediante el seguimiento y análisis de los consumos, con el fin de establecer la línea base y acciones de sensibilización</t>
  </si>
  <si>
    <t>julio</t>
  </si>
  <si>
    <t>agosto</t>
  </si>
  <si>
    <t>septiembre</t>
  </si>
  <si>
    <t>octubre</t>
  </si>
  <si>
    <t>noviembre</t>
  </si>
  <si>
    <t>diciembre</t>
  </si>
  <si>
    <t>Enero</t>
  </si>
  <si>
    <t>Febrero</t>
  </si>
  <si>
    <t>Marzo</t>
  </si>
  <si>
    <t>Abril</t>
  </si>
  <si>
    <t>Mayo</t>
  </si>
  <si>
    <t>Junio</t>
  </si>
  <si>
    <t>Julio</t>
  </si>
  <si>
    <t>Agosto</t>
  </si>
  <si>
    <t>Septiembre</t>
  </si>
  <si>
    <t>Octubre</t>
  </si>
  <si>
    <t>Noviembre</t>
  </si>
  <si>
    <t>Diciembre</t>
  </si>
  <si>
    <t>&gt; 85</t>
  </si>
  <si>
    <t>&gt; 90</t>
  </si>
  <si>
    <t>Establecer el porcentaje de residuos aprovechables generados en la Entidad mediante el seguimiento al volumen reportado, con el fin de establecer acciones que incentiven a la segregación en la fuente y a la disminución del uso de materiales no aprovechables</t>
  </si>
  <si>
    <t>Se debe realizar la relación de los residuos aprovechables generados, respecto al total de residuos (reciclables y ordinarios)</t>
  </si>
  <si>
    <t>Kg de residuos reciclables</t>
  </si>
  <si>
    <t>Kg de residuos ordinarios</t>
  </si>
  <si>
    <t>Kg</t>
  </si>
  <si>
    <t>(Kg de residuos reciclables / (Kg de residuos reciclables + Kg de residuos ordinarios) * 100</t>
  </si>
  <si>
    <r>
      <rPr>
        <sz val="10"/>
        <rFont val="Calibri"/>
        <family val="2"/>
      </rPr>
      <t>≥</t>
    </r>
    <r>
      <rPr>
        <sz val="8.1999999999999993"/>
        <rFont val="Arial Narrow"/>
        <family val="2"/>
      </rPr>
      <t xml:space="preserve"> </t>
    </r>
    <r>
      <rPr>
        <sz val="10"/>
        <rFont val="Arial Narrow"/>
        <family val="2"/>
      </rPr>
      <t>36%</t>
    </r>
  </si>
  <si>
    <r>
      <rPr>
        <sz val="10"/>
        <rFont val="Aharoni"/>
        <charset val="177"/>
      </rPr>
      <t>&lt;</t>
    </r>
    <r>
      <rPr>
        <sz val="10"/>
        <rFont val="Arial Narrow"/>
        <family val="2"/>
      </rPr>
      <t>36%</t>
    </r>
  </si>
  <si>
    <r>
      <rPr>
        <sz val="10"/>
        <rFont val="Aharoni"/>
        <charset val="177"/>
      </rPr>
      <t>&lt;</t>
    </r>
    <r>
      <rPr>
        <sz val="10"/>
        <rFont val="Arial Narrow"/>
        <family val="2"/>
      </rPr>
      <t>30 %</t>
    </r>
  </si>
  <si>
    <r>
      <rPr>
        <b/>
        <sz val="10"/>
        <rFont val="Arial Narrow"/>
        <family val="2"/>
      </rPr>
      <t>OBSERVACIONES:</t>
    </r>
    <r>
      <rPr>
        <sz val="10"/>
        <rFont val="Arial Narrow"/>
        <family val="2"/>
      </rPr>
      <t xml:space="preserve">
</t>
    </r>
  </si>
  <si>
    <t>Los rangos de gestión se establecen teniendo en cuenta los residuos reportados a la Secretaría Distrital de Ambiente en las vigencias 2016, 2017 y 2018.</t>
  </si>
  <si>
    <t>Bitácora de residuos sólidos e informe de verificación por medio de la plataforma STORM WEB</t>
  </si>
  <si>
    <t xml:space="preserve">Bitácora de residuos sólidos </t>
  </si>
  <si>
    <t>GRF-02</t>
  </si>
  <si>
    <t>GRF-03</t>
  </si>
  <si>
    <t>GRF-04</t>
  </si>
  <si>
    <t>GRF-05</t>
  </si>
  <si>
    <r>
      <rPr>
        <sz val="10"/>
        <rFont val="Aharoni"/>
        <charset val="177"/>
      </rPr>
      <t>&lt;</t>
    </r>
    <r>
      <rPr>
        <sz val="10"/>
        <rFont val="Arial Narrow"/>
        <family val="2"/>
      </rPr>
      <t>1%</t>
    </r>
  </si>
  <si>
    <t>≥2%</t>
  </si>
  <si>
    <r>
      <rPr>
        <sz val="10"/>
        <rFont val="Aharoni"/>
        <charset val="177"/>
      </rPr>
      <t>&lt;</t>
    </r>
    <r>
      <rPr>
        <sz val="8.1999999999999993"/>
        <rFont val="Arial Narrow"/>
        <family val="2"/>
      </rPr>
      <t xml:space="preserve"> 0,0%</t>
    </r>
  </si>
  <si>
    <t>Profesional Contratista referente PIGA</t>
  </si>
  <si>
    <t>La meta y los rangos de gestión se establecen con base al resultado del indicador "Consumo promedio per cápita de energía eléctrica en el sector público distrital", analizado desde el 2008 y hasta el 2017 por la Secretaría Distrital de Ambiente. Teniendo en cuenta el comportamiento del indicador en los dos primeros trimestres, se establecerán las acciones que se determinen pertinentes y se analizará la posibilidad de ajuste de los rangos de gestión.</t>
  </si>
  <si>
    <t>Suministrar y mantener los bienes y servicios del IDEP mediante la realización de acciones de administración de los mismos para el normal desarrollo de los procesos de la entidad, cumpliendo con la normativa legal vigente y promoviendo el desarrollo sostenible mediante acciones para el mejoramiento del desempeño ambiental que permitan la minimizacion de riesgos generados en el desarrollo de los procesos de la Entidad.</t>
  </si>
  <si>
    <t xml:space="preserve">Número de activiades del Cumplimiento al Plan de Mantenimiento preventivo y/o Correctivo ejecutadas en el período </t>
  </si>
  <si>
    <t>GRF-01</t>
  </si>
  <si>
    <t>Medir el cumplimiento de las actividades relacionadas con el plan de mantenimiento Institucional para la vigencia</t>
  </si>
  <si>
    <t>Este indicador se medirá teniendo en cuenta las actividades realizadas durante cada trimestre respecto al plan de mantenimiento de la entidad</t>
  </si>
  <si>
    <t>Profesional Universitario 219-02</t>
  </si>
  <si>
    <t xml:space="preserve">Fuente verficable de información </t>
  </si>
  <si>
    <t>No. de actividades realizadas del plan de mantenimiento  preventivo y/o correctivo institucional</t>
  </si>
  <si>
    <t xml:space="preserve">Plan de Mantenimiento Institucional </t>
  </si>
  <si>
    <t>Linea base</t>
  </si>
  <si>
    <t>Cuatrenio</t>
  </si>
  <si>
    <t>No. de actividades realizadas en el periodo</t>
  </si>
  <si>
    <r>
      <rPr>
        <sz val="10"/>
        <rFont val="Aharoni"/>
        <charset val="177"/>
      </rPr>
      <t>&lt;</t>
    </r>
    <r>
      <rPr>
        <sz val="8"/>
        <rFont val="Arial Narrow"/>
        <family val="2"/>
      </rPr>
      <t xml:space="preserve"> 85 KW/per  capita</t>
    </r>
  </si>
  <si>
    <r>
      <rPr>
        <sz val="10"/>
        <rFont val="Calibri"/>
        <family val="2"/>
      </rPr>
      <t>≥</t>
    </r>
    <r>
      <rPr>
        <sz val="10"/>
        <rFont val="Arial Narrow"/>
        <family val="2"/>
      </rPr>
      <t xml:space="preserve"> 0,125%</t>
    </r>
  </si>
  <si>
    <r>
      <rPr>
        <sz val="10"/>
        <rFont val="Arial"/>
        <family val="2"/>
      </rPr>
      <t>&lt; 0,125</t>
    </r>
    <r>
      <rPr>
        <sz val="10"/>
        <rFont val="Arial Narrow"/>
        <family val="2"/>
      </rPr>
      <t>%</t>
    </r>
  </si>
  <si>
    <r>
      <rPr>
        <sz val="10"/>
        <rFont val="Aharoni"/>
        <charset val="177"/>
      </rPr>
      <t>&lt;-</t>
    </r>
    <r>
      <rPr>
        <sz val="8.1999999999999993"/>
        <rFont val="Arial Narrow"/>
        <family val="2"/>
      </rPr>
      <t xml:space="preserve"> 0,5%</t>
    </r>
  </si>
  <si>
    <t>X</t>
  </si>
  <si>
    <t>Durante este trimestre se realizaron las siguientes actividades al parque automotor de la entidad:
 - Juagados a los dos automóviles (2)
 - Desmonte y montaje de caja de velocidades - Nissan (2) 
 - Cambio de retenedor, empaque y silicona (Nissan).</t>
  </si>
  <si>
    <t>El presente indicador es de medición y análisis semestral</t>
  </si>
  <si>
    <t>No es posible realizar la medición, teniendo en cuenta que por problemas con los contadores de energía no ha sido posible obtener los consumos reales y la facturación allegada registra 0 en los consumos de cada oficina.</t>
  </si>
  <si>
    <t>En el primer trimestre de la vigencia se superó la meta establecida teniendo en cuenta que del total de residuos generados, un 49% fue de material reciclable. No  obstante lo anterior, desde el Plan Institucional de Gestión Ambiental se seguirá trabajando para que se adopten practicas de consumo sostenible y se logre disminuir la generación de residuos no aprovechables.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</si>
</sst>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 #,##0.00\ &quot;€&quot;_-;\-* #,##0.00\ &quot;€&quot;_-;_-* &quot;-&quot;??\ &quot;€&quot;_-;_-@_-"/>
    <numFmt numFmtId="166" formatCode="0.000%"/>
  </numFmts>
  <fonts count="25"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b/>
      <sz val="12"/>
      <name val="Arial"/>
      <family val="2"/>
    </font>
    <font>
      <sz val="10"/>
      <name val="Arial Narrow"/>
      <family val="2"/>
    </font>
    <font>
      <b/>
      <sz val="10"/>
      <name val="Arial Narrow"/>
      <family val="2"/>
    </font>
    <font>
      <b/>
      <sz val="10"/>
      <color theme="0"/>
      <name val="Arial Narrow"/>
      <family val="2"/>
    </font>
    <font>
      <sz val="12"/>
      <name val="Arial Narrow"/>
      <family val="2"/>
    </font>
    <font>
      <b/>
      <sz val="12"/>
      <color rgb="FFFF0000"/>
      <name val="Arial Narrow"/>
      <family val="2"/>
    </font>
    <font>
      <b/>
      <sz val="10"/>
      <color theme="1"/>
      <name val="Calibri"/>
      <family val="2"/>
      <scheme val="minor"/>
    </font>
    <font>
      <sz val="11"/>
      <name val="Calibri"/>
      <family val="2"/>
      <scheme val="minor"/>
    </font>
    <font>
      <sz val="10"/>
      <color indexed="8"/>
      <name val="Arial Narrow"/>
      <family val="2"/>
    </font>
    <font>
      <sz val="10"/>
      <color theme="0"/>
      <name val="Arial Narrow"/>
      <family val="2"/>
    </font>
    <font>
      <sz val="11"/>
      <color theme="0"/>
      <name val="Calibri"/>
      <family val="2"/>
    </font>
    <font>
      <sz val="10"/>
      <name val="Calibri"/>
      <family val="2"/>
    </font>
    <font>
      <sz val="8.1999999999999993"/>
      <name val="Arial Narrow"/>
      <family val="2"/>
    </font>
    <font>
      <sz val="10"/>
      <name val="Aharoni"/>
      <charset val="177"/>
    </font>
    <font>
      <sz val="9"/>
      <name val="Arial Narrow"/>
      <family val="2"/>
    </font>
    <font>
      <b/>
      <sz val="10"/>
      <color indexed="8"/>
      <name val="Arial Narrow"/>
      <family val="2"/>
    </font>
    <font>
      <b/>
      <sz val="11"/>
      <color indexed="8"/>
      <name val="Calibri"/>
      <family val="2"/>
    </font>
    <font>
      <sz val="8"/>
      <name val="Arial Narrow"/>
      <family val="2"/>
    </font>
  </fonts>
  <fills count="14">
    <fill>
      <patternFill patternType="none"/>
    </fill>
    <fill>
      <patternFill patternType="gray125"/>
    </fill>
    <fill>
      <patternFill patternType="solid">
        <fgColor theme="8" tint="0.79998168889431442"/>
        <bgColor indexed="65"/>
      </patternFill>
    </fill>
    <fill>
      <patternFill patternType="solid">
        <fgColor theme="0"/>
        <bgColor indexed="64"/>
      </patternFill>
    </fill>
    <fill>
      <patternFill patternType="solid">
        <fgColor indexed="9"/>
        <bgColor indexed="64"/>
      </patternFill>
    </fill>
    <fill>
      <patternFill patternType="solid">
        <fgColor theme="1" tint="4.9989318521683403E-2"/>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3" tint="0.39997558519241921"/>
        <bgColor indexed="64"/>
      </patternFill>
    </fill>
    <fill>
      <patternFill patternType="solid">
        <fgColor indexed="11"/>
      </patternFill>
    </fill>
  </fills>
  <borders count="4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s>
  <cellStyleXfs count="11">
    <xf numFmtId="0" fontId="0" fillId="0" borderId="0"/>
    <xf numFmtId="9" fontId="5" fillId="0" borderId="0" applyFont="0" applyFill="0" applyBorder="0" applyAlignment="0" applyProtection="0"/>
    <xf numFmtId="9" fontId="5" fillId="0" borderId="0" applyBorder="0" applyAlignment="0" applyProtection="0"/>
    <xf numFmtId="0" fontId="5" fillId="0" borderId="0"/>
    <xf numFmtId="0" fontId="3" fillId="2" borderId="0" applyNumberFormat="0" applyBorder="0" applyAlignment="0" applyProtection="0"/>
    <xf numFmtId="0" fontId="3" fillId="2" borderId="0" applyNumberFormat="0" applyBorder="0" applyAlignment="0" applyProtection="0"/>
    <xf numFmtId="10" fontId="8" fillId="4" borderId="1">
      <alignment horizontal="center" vertical="center" wrapText="1"/>
    </xf>
    <xf numFmtId="165" fontId="5" fillId="0" borderId="0" applyFont="0" applyFill="0" applyBorder="0" applyAlignment="0" applyProtection="0"/>
    <xf numFmtId="43" fontId="5" fillId="0" borderId="0" applyFont="0" applyFill="0" applyBorder="0" applyAlignment="0" applyProtection="0"/>
    <xf numFmtId="0" fontId="2" fillId="2" borderId="0" applyNumberFormat="0" applyBorder="0" applyAlignment="0" applyProtection="0"/>
    <xf numFmtId="0" fontId="1" fillId="2" borderId="0" applyNumberFormat="0" applyBorder="0" applyAlignment="0" applyProtection="0"/>
  </cellStyleXfs>
  <cellXfs count="324">
    <xf numFmtId="0" fontId="0" fillId="0" borderId="0" xfId="0"/>
    <xf numFmtId="0" fontId="8" fillId="3" borderId="0" xfId="0" applyFont="1" applyFill="1" applyAlignment="1">
      <alignment horizontal="center" vertical="center" wrapText="1"/>
    </xf>
    <xf numFmtId="0" fontId="9" fillId="4" borderId="0" xfId="0" applyFont="1" applyFill="1" applyBorder="1" applyAlignment="1">
      <alignment horizontal="left" vertical="center" wrapText="1"/>
    </xf>
    <xf numFmtId="0" fontId="8" fillId="3" borderId="0" xfId="0" applyFont="1" applyFill="1" applyBorder="1" applyAlignment="1">
      <alignment horizontal="center" vertical="center" wrapText="1"/>
    </xf>
    <xf numFmtId="0" fontId="6" fillId="0" borderId="2" xfId="2" applyNumberFormat="1" applyFont="1" applyBorder="1" applyAlignment="1">
      <alignment horizontal="center" vertical="center"/>
    </xf>
    <xf numFmtId="0" fontId="6" fillId="0" borderId="3" xfId="2" applyNumberFormat="1" applyFont="1" applyBorder="1" applyAlignment="1">
      <alignment horizontal="center" vertical="center"/>
    </xf>
    <xf numFmtId="0" fontId="7" fillId="0" borderId="3" xfId="2" applyNumberFormat="1" applyFont="1" applyBorder="1" applyAlignment="1">
      <alignment horizontal="center" vertical="center"/>
    </xf>
    <xf numFmtId="0" fontId="0" fillId="0" borderId="3" xfId="2" applyNumberFormat="1" applyFont="1" applyBorder="1" applyAlignment="1">
      <alignment horizontal="center" vertical="center" wrapText="1"/>
    </xf>
    <xf numFmtId="0" fontId="0" fillId="0" borderId="4" xfId="2" applyNumberFormat="1" applyFont="1" applyBorder="1" applyAlignment="1">
      <alignment horizontal="center" vertical="center" wrapText="1"/>
    </xf>
    <xf numFmtId="0" fontId="9" fillId="4" borderId="5"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7" borderId="1" xfId="0" applyFont="1" applyFill="1" applyBorder="1" applyAlignment="1" applyProtection="1">
      <alignment horizontal="center" vertical="center" wrapText="1"/>
      <protection hidden="1"/>
    </xf>
    <xf numFmtId="0" fontId="9" fillId="6" borderId="1"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9" fontId="8" fillId="4" borderId="1" xfId="1" applyFont="1" applyFill="1" applyBorder="1" applyAlignment="1">
      <alignment horizontal="center" vertical="center" wrapText="1"/>
    </xf>
    <xf numFmtId="9" fontId="9"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8" fillId="0" borderId="0" xfId="3" applyFont="1" applyBorder="1" applyAlignment="1">
      <alignment horizontal="center" vertical="center" wrapText="1"/>
    </xf>
    <xf numFmtId="9" fontId="9" fillId="8" borderId="9" xfId="1" applyFont="1" applyFill="1" applyBorder="1" applyAlignment="1">
      <alignment horizontal="center" vertical="center" wrapText="1"/>
    </xf>
    <xf numFmtId="0" fontId="9" fillId="8" borderId="1" xfId="0" applyFont="1" applyFill="1" applyBorder="1" applyAlignment="1">
      <alignment horizontal="center" vertical="center" wrapText="1"/>
    </xf>
    <xf numFmtId="9" fontId="8" fillId="4" borderId="9" xfId="1" applyFont="1" applyFill="1" applyBorder="1" applyAlignment="1">
      <alignment horizontal="center" vertical="center" wrapText="1"/>
    </xf>
    <xf numFmtId="9" fontId="8" fillId="0" borderId="2"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8"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9" fontId="8" fillId="3" borderId="0" xfId="1" applyFont="1" applyFill="1" applyBorder="1" applyAlignment="1">
      <alignment horizontal="center" vertical="center" wrapText="1"/>
    </xf>
    <xf numFmtId="0" fontId="8" fillId="9" borderId="7"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8" fillId="10" borderId="7" xfId="0" applyFont="1" applyFill="1" applyBorder="1" applyAlignment="1">
      <alignment horizontal="center" vertical="center" wrapText="1"/>
    </xf>
    <xf numFmtId="0" fontId="8" fillId="10" borderId="8" xfId="0" applyFont="1" applyFill="1" applyBorder="1" applyAlignment="1">
      <alignment horizontal="center" vertical="center" wrapText="1"/>
    </xf>
    <xf numFmtId="164" fontId="8" fillId="10" borderId="7" xfId="1" applyNumberFormat="1" applyFont="1" applyFill="1" applyBorder="1" applyAlignment="1">
      <alignment horizontal="center" vertical="center" wrapText="1"/>
    </xf>
    <xf numFmtId="0" fontId="8" fillId="10" borderId="9" xfId="0" applyFont="1" applyFill="1" applyBorder="1" applyAlignment="1" applyProtection="1">
      <alignment horizontal="center" vertical="center" wrapText="1"/>
      <protection hidden="1"/>
    </xf>
    <xf numFmtId="164" fontId="8" fillId="10" borderId="8" xfId="1" applyNumberFormat="1" applyFont="1" applyFill="1" applyBorder="1" applyAlignment="1">
      <alignment horizontal="center" vertical="center" wrapText="1"/>
    </xf>
    <xf numFmtId="0" fontId="8" fillId="3" borderId="5"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3" fillId="12" borderId="1" xfId="4" applyFont="1" applyFill="1" applyBorder="1" applyAlignment="1">
      <alignment horizontal="center" vertical="center" wrapText="1"/>
    </xf>
    <xf numFmtId="0" fontId="13" fillId="12" borderId="16" xfId="4" applyFont="1" applyFill="1" applyBorder="1" applyAlignment="1">
      <alignment horizontal="center" vertical="center" wrapText="1"/>
    </xf>
    <xf numFmtId="0" fontId="13" fillId="12" borderId="17" xfId="4" applyFont="1" applyFill="1" applyBorder="1" applyAlignment="1">
      <alignment horizontal="center" vertical="center" wrapText="1"/>
    </xf>
    <xf numFmtId="9" fontId="13" fillId="12" borderId="17" xfId="4" applyNumberFormat="1" applyFont="1" applyFill="1" applyBorder="1" applyAlignment="1">
      <alignment horizontal="center" vertical="center" wrapText="1"/>
    </xf>
    <xf numFmtId="9" fontId="13" fillId="12" borderId="18" xfId="4" applyNumberFormat="1" applyFont="1" applyFill="1" applyBorder="1" applyAlignment="1">
      <alignment horizontal="center" vertical="center" wrapText="1"/>
    </xf>
    <xf numFmtId="0" fontId="8" fillId="3" borderId="6" xfId="0" applyFont="1" applyFill="1" applyBorder="1" applyAlignment="1">
      <alignment horizontal="center" vertical="center" wrapText="1"/>
    </xf>
    <xf numFmtId="9" fontId="3" fillId="2" borderId="19" xfId="4" applyNumberFormat="1" applyBorder="1" applyAlignment="1">
      <alignment horizontal="center" vertical="center"/>
    </xf>
    <xf numFmtId="0" fontId="14" fillId="2" borderId="19" xfId="1" applyNumberFormat="1" applyFont="1" applyFill="1" applyBorder="1" applyAlignment="1">
      <alignment horizontal="center" vertical="center" wrapText="1"/>
    </xf>
    <xf numFmtId="3" fontId="3" fillId="2" borderId="19" xfId="4" applyNumberFormat="1" applyBorder="1" applyAlignment="1">
      <alignment horizontal="center" vertical="center" wrapText="1"/>
    </xf>
    <xf numFmtId="9" fontId="3" fillId="3" borderId="20" xfId="4" applyNumberFormat="1" applyFill="1" applyBorder="1" applyAlignment="1">
      <alignment horizontal="center" vertical="center"/>
    </xf>
    <xf numFmtId="0" fontId="15" fillId="0" borderId="0" xfId="0" applyFont="1" applyFill="1" applyBorder="1" applyAlignment="1" applyProtection="1">
      <alignment horizontal="center" vertical="center" wrapText="1"/>
    </xf>
    <xf numFmtId="0" fontId="9" fillId="4" borderId="1" xfId="0" applyFont="1" applyFill="1" applyBorder="1" applyAlignment="1">
      <alignment horizontal="center" vertical="center" wrapText="1"/>
    </xf>
    <xf numFmtId="0" fontId="0" fillId="3" borderId="1" xfId="0" applyFill="1" applyBorder="1" applyAlignment="1">
      <alignment vertical="center" wrapText="1"/>
    </xf>
    <xf numFmtId="0" fontId="0" fillId="3" borderId="1" xfId="0" applyFill="1" applyBorder="1" applyAlignment="1">
      <alignment horizontal="center" vertical="center" wrapText="1"/>
    </xf>
    <xf numFmtId="0" fontId="8" fillId="3" borderId="0" xfId="0" applyFont="1" applyFill="1" applyBorder="1" applyAlignment="1">
      <alignment horizontal="center" vertical="center" wrapText="1"/>
    </xf>
    <xf numFmtId="0" fontId="16" fillId="4" borderId="0" xfId="0" applyFont="1" applyFill="1" applyAlignment="1">
      <alignment horizontal="center" vertical="center" wrapText="1"/>
    </xf>
    <xf numFmtId="0" fontId="17" fillId="0" borderId="0" xfId="0" applyFont="1" applyFill="1" applyBorder="1" applyAlignment="1" applyProtection="1">
      <alignment horizontal="center" vertical="center" wrapText="1"/>
    </xf>
    <xf numFmtId="9" fontId="8" fillId="9" borderId="2" xfId="1" applyFont="1" applyFill="1" applyBorder="1" applyAlignment="1">
      <alignment horizontal="center" vertical="center" wrapText="1"/>
    </xf>
    <xf numFmtId="9" fontId="8" fillId="9" borderId="3" xfId="1" applyFont="1" applyFill="1" applyBorder="1" applyAlignment="1">
      <alignment horizontal="center" vertical="center" wrapText="1"/>
    </xf>
    <xf numFmtId="9" fontId="8" fillId="9" borderId="4" xfId="1" applyFont="1" applyFill="1" applyBorder="1" applyAlignment="1">
      <alignment horizontal="center" vertical="center" wrapText="1"/>
    </xf>
    <xf numFmtId="9" fontId="3" fillId="3" borderId="19" xfId="4" applyNumberFormat="1" applyFill="1" applyBorder="1" applyAlignment="1">
      <alignment horizontal="center" vertical="center"/>
    </xf>
    <xf numFmtId="164" fontId="8" fillId="10" borderId="2" xfId="1" applyNumberFormat="1" applyFont="1" applyFill="1" applyBorder="1" applyAlignment="1">
      <alignment horizontal="center" vertical="center" wrapText="1"/>
    </xf>
    <xf numFmtId="0" fontId="8" fillId="10" borderId="3" xfId="0" applyFont="1" applyFill="1" applyBorder="1" applyAlignment="1" applyProtection="1">
      <alignment horizontal="center" vertical="center" wrapText="1"/>
      <protection hidden="1"/>
    </xf>
    <xf numFmtId="164" fontId="8" fillId="10" borderId="4" xfId="1" applyNumberFormat="1" applyFont="1" applyFill="1" applyBorder="1" applyAlignment="1">
      <alignment horizontal="center" vertical="center" wrapText="1"/>
    </xf>
    <xf numFmtId="0" fontId="14" fillId="2" borderId="22" xfId="1" applyNumberFormat="1" applyFont="1" applyFill="1" applyBorder="1" applyAlignment="1">
      <alignment horizontal="center" vertical="center" wrapText="1"/>
    </xf>
    <xf numFmtId="3" fontId="3" fillId="2" borderId="22" xfId="4" applyNumberFormat="1" applyBorder="1" applyAlignment="1">
      <alignment horizontal="center" vertical="center" wrapText="1"/>
    </xf>
    <xf numFmtId="9" fontId="3" fillId="3" borderId="22" xfId="4" applyNumberFormat="1" applyFill="1" applyBorder="1" applyAlignment="1">
      <alignment horizontal="center" vertical="center"/>
    </xf>
    <xf numFmtId="9" fontId="3" fillId="3" borderId="23" xfId="4" applyNumberFormat="1" applyFill="1" applyBorder="1" applyAlignment="1">
      <alignment horizontal="center" vertical="center"/>
    </xf>
    <xf numFmtId="164" fontId="3" fillId="2" borderId="19" xfId="4" applyNumberFormat="1" applyBorder="1" applyAlignment="1">
      <alignment horizontal="center" vertical="center"/>
    </xf>
    <xf numFmtId="164" fontId="3" fillId="2" borderId="22" xfId="4" applyNumberFormat="1" applyBorder="1" applyAlignment="1">
      <alignment horizontal="center" vertical="center"/>
    </xf>
    <xf numFmtId="164" fontId="8" fillId="4" borderId="1" xfId="1"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5" fillId="0" borderId="0" xfId="3" applyBorder="1" applyAlignment="1">
      <alignment horizontal="center" vertical="center" wrapText="1"/>
    </xf>
    <xf numFmtId="0" fontId="5" fillId="0" borderId="0" xfId="3" applyFont="1" applyBorder="1" applyAlignment="1">
      <alignment horizontal="center" vertical="center" wrapText="1"/>
    </xf>
    <xf numFmtId="0" fontId="8" fillId="9" borderId="9" xfId="0" applyFont="1" applyFill="1" applyBorder="1" applyAlignment="1" applyProtection="1">
      <alignment horizontal="center" vertical="center" wrapText="1"/>
      <protection hidden="1"/>
    </xf>
    <xf numFmtId="0" fontId="9" fillId="0" borderId="9" xfId="0" applyFont="1" applyFill="1" applyBorder="1" applyAlignment="1">
      <alignment vertical="center" wrapText="1"/>
    </xf>
    <xf numFmtId="0" fontId="8" fillId="4" borderId="9" xfId="0" applyFont="1" applyFill="1" applyBorder="1" applyAlignment="1">
      <alignment vertical="center" wrapText="1"/>
    </xf>
    <xf numFmtId="0" fontId="8" fillId="4" borderId="8" xfId="0" applyFont="1" applyFill="1" applyBorder="1" applyAlignment="1">
      <alignment vertical="center" wrapText="1"/>
    </xf>
    <xf numFmtId="0" fontId="13" fillId="12" borderId="26" xfId="9" applyFont="1" applyFill="1" applyBorder="1" applyAlignment="1">
      <alignment horizontal="center" vertical="center" wrapText="1"/>
    </xf>
    <xf numFmtId="0" fontId="13" fillId="12" borderId="27" xfId="9" applyFont="1" applyFill="1" applyBorder="1" applyAlignment="1">
      <alignment horizontal="center" vertical="center" wrapText="1"/>
    </xf>
    <xf numFmtId="9" fontId="13" fillId="12" borderId="27" xfId="9" applyNumberFormat="1" applyFont="1" applyFill="1" applyBorder="1" applyAlignment="1">
      <alignment horizontal="center" vertical="center" wrapText="1"/>
    </xf>
    <xf numFmtId="9" fontId="13" fillId="12" borderId="28" xfId="9" applyNumberFormat="1" applyFont="1" applyFill="1" applyBorder="1" applyAlignment="1">
      <alignment horizontal="center" vertical="center" wrapText="1"/>
    </xf>
    <xf numFmtId="0" fontId="4" fillId="2" borderId="29" xfId="9" applyFont="1" applyBorder="1" applyAlignment="1">
      <alignment horizontal="center" vertical="center"/>
    </xf>
    <xf numFmtId="9" fontId="2" fillId="3" borderId="31" xfId="9" applyNumberFormat="1" applyFill="1" applyBorder="1" applyAlignment="1">
      <alignment horizontal="center" vertical="center"/>
    </xf>
    <xf numFmtId="0" fontId="2" fillId="2" borderId="30" xfId="9" applyNumberFormat="1" applyBorder="1" applyAlignment="1">
      <alignment horizontal="center" vertical="center"/>
    </xf>
    <xf numFmtId="3" fontId="2" fillId="2" borderId="30" xfId="9" applyNumberFormat="1" applyBorder="1" applyAlignment="1">
      <alignment horizontal="center" vertical="center" wrapText="1"/>
    </xf>
    <xf numFmtId="164" fontId="2" fillId="2" borderId="30" xfId="1" applyNumberFormat="1" applyFont="1" applyFill="1" applyBorder="1" applyAlignment="1">
      <alignment horizontal="center" vertical="center" wrapText="1"/>
    </xf>
    <xf numFmtId="0" fontId="4" fillId="2" borderId="21" xfId="9" applyFont="1" applyBorder="1" applyAlignment="1">
      <alignment horizontal="center" vertical="center"/>
    </xf>
    <xf numFmtId="164" fontId="2" fillId="2" borderId="22" xfId="1" applyNumberFormat="1" applyFont="1" applyFill="1" applyBorder="1" applyAlignment="1">
      <alignment horizontal="center" vertical="center" wrapText="1"/>
    </xf>
    <xf numFmtId="3" fontId="2" fillId="2" borderId="22" xfId="9" applyNumberFormat="1" applyBorder="1" applyAlignment="1">
      <alignment horizontal="center" vertical="center" wrapText="1"/>
    </xf>
    <xf numFmtId="0" fontId="8" fillId="4" borderId="0" xfId="0" applyFont="1" applyFill="1" applyBorder="1" applyAlignment="1">
      <alignment horizontal="center" vertical="center" wrapText="1"/>
    </xf>
    <xf numFmtId="0" fontId="22" fillId="0" borderId="0" xfId="0" applyFont="1" applyFill="1" applyBorder="1" applyAlignment="1" applyProtection="1">
      <alignment horizontal="left" vertical="center" wrapText="1"/>
    </xf>
    <xf numFmtId="0" fontId="23" fillId="13" borderId="1" xfId="0" applyFont="1" applyFill="1" applyBorder="1" applyAlignment="1">
      <alignment vertical="center"/>
    </xf>
    <xf numFmtId="0" fontId="0" fillId="0" borderId="0" xfId="0" applyAlignment="1">
      <alignment horizontal="center"/>
    </xf>
    <xf numFmtId="1" fontId="2" fillId="2" borderId="30" xfId="9" applyNumberFormat="1" applyBorder="1" applyAlignment="1">
      <alignment horizontal="center" vertical="center"/>
    </xf>
    <xf numFmtId="1" fontId="2" fillId="2" borderId="22" xfId="9" applyNumberFormat="1" applyBorder="1" applyAlignment="1">
      <alignment horizontal="center" vertical="center"/>
    </xf>
    <xf numFmtId="0" fontId="0" fillId="0" borderId="0" xfId="3" applyFont="1" applyBorder="1" applyAlignment="1">
      <alignment horizontal="center" vertical="center" wrapText="1"/>
    </xf>
    <xf numFmtId="0" fontId="9" fillId="6" borderId="2"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0" fillId="3" borderId="1" xfId="0" applyFill="1" applyBorder="1" applyAlignment="1">
      <alignment horizontal="center" vertical="center" wrapText="1"/>
    </xf>
    <xf numFmtId="0" fontId="8" fillId="3" borderId="0" xfId="0" applyFont="1" applyFill="1" applyBorder="1" applyAlignment="1">
      <alignment horizontal="center" vertical="center" wrapText="1"/>
    </xf>
    <xf numFmtId="0" fontId="8" fillId="11" borderId="3" xfId="0" applyFont="1" applyFill="1" applyBorder="1" applyAlignment="1" applyProtection="1">
      <alignment horizontal="center" vertical="center" wrapText="1"/>
      <protection hidden="1"/>
    </xf>
    <xf numFmtId="0" fontId="8" fillId="3"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5" xfId="0" applyFont="1" applyFill="1" applyBorder="1" applyAlignment="1">
      <alignment vertical="center" wrapText="1"/>
    </xf>
    <xf numFmtId="0" fontId="9" fillId="0" borderId="0" xfId="0" applyFont="1" applyFill="1" applyBorder="1" applyAlignment="1">
      <alignment vertical="center" wrapText="1"/>
    </xf>
    <xf numFmtId="0" fontId="9" fillId="0" borderId="10" xfId="0" applyFont="1" applyFill="1" applyBorder="1" applyAlignment="1">
      <alignment vertical="center" wrapText="1"/>
    </xf>
    <xf numFmtId="0" fontId="9" fillId="0" borderId="14" xfId="0" applyFont="1" applyFill="1" applyBorder="1" applyAlignment="1">
      <alignment vertical="center" wrapText="1"/>
    </xf>
    <xf numFmtId="0" fontId="13" fillId="12" borderId="32" xfId="10" applyFont="1" applyFill="1" applyBorder="1" applyAlignment="1">
      <alignment horizontal="center" vertical="center" wrapText="1"/>
    </xf>
    <xf numFmtId="0" fontId="13" fillId="12" borderId="17" xfId="10" applyFont="1" applyFill="1" applyBorder="1" applyAlignment="1">
      <alignment horizontal="center" vertical="center" wrapText="1"/>
    </xf>
    <xf numFmtId="9" fontId="13" fillId="12" borderId="17" xfId="10" applyNumberFormat="1" applyFont="1" applyFill="1" applyBorder="1" applyAlignment="1">
      <alignment horizontal="center" vertical="center" wrapText="1"/>
    </xf>
    <xf numFmtId="9" fontId="13" fillId="12" borderId="18" xfId="10" applyNumberFormat="1" applyFont="1" applyFill="1" applyBorder="1" applyAlignment="1">
      <alignment horizontal="center" vertical="center" wrapText="1"/>
    </xf>
    <xf numFmtId="0" fontId="4" fillId="2" borderId="33" xfId="10" applyFont="1" applyBorder="1" applyAlignment="1">
      <alignment horizontal="center" vertical="center"/>
    </xf>
    <xf numFmtId="0" fontId="1" fillId="2" borderId="34" xfId="1" applyNumberFormat="1" applyFont="1" applyFill="1" applyBorder="1" applyAlignment="1">
      <alignment horizontal="center" vertical="center" wrapText="1"/>
    </xf>
    <xf numFmtId="0" fontId="1" fillId="2" borderId="34" xfId="10" applyBorder="1" applyAlignment="1">
      <alignment vertical="center" wrapText="1"/>
    </xf>
    <xf numFmtId="0" fontId="1" fillId="2" borderId="35" xfId="10" applyBorder="1" applyAlignment="1">
      <alignment vertical="center" wrapText="1"/>
    </xf>
    <xf numFmtId="9" fontId="1" fillId="3" borderId="34" xfId="10" applyNumberFormat="1" applyFill="1" applyBorder="1" applyAlignment="1">
      <alignment horizontal="center" vertical="center"/>
    </xf>
    <xf numFmtId="9" fontId="1" fillId="3" borderId="36" xfId="10" applyNumberFormat="1" applyFill="1" applyBorder="1" applyAlignment="1">
      <alignment horizontal="center" vertical="center"/>
    </xf>
    <xf numFmtId="0" fontId="4" fillId="2" borderId="29" xfId="10" applyFont="1" applyBorder="1" applyAlignment="1">
      <alignment horizontal="center" vertical="center"/>
    </xf>
    <xf numFmtId="9" fontId="1" fillId="2" borderId="19" xfId="10" applyNumberFormat="1" applyBorder="1" applyAlignment="1">
      <alignment horizontal="center" vertical="center"/>
    </xf>
    <xf numFmtId="0" fontId="1" fillId="2" borderId="19" xfId="10" applyNumberFormat="1" applyBorder="1" applyAlignment="1">
      <alignment horizontal="center" vertical="center"/>
    </xf>
    <xf numFmtId="3" fontId="1" fillId="2" borderId="30" xfId="10" applyNumberFormat="1" applyBorder="1" applyAlignment="1">
      <alignment horizontal="center" vertical="center" wrapText="1"/>
    </xf>
    <xf numFmtId="0" fontId="1" fillId="2" borderId="30" xfId="10" applyBorder="1" applyAlignment="1">
      <alignment vertical="center" wrapText="1"/>
    </xf>
    <xf numFmtId="0" fontId="1" fillId="2" borderId="37" xfId="10" applyBorder="1" applyAlignment="1">
      <alignment vertical="center" wrapText="1"/>
    </xf>
    <xf numFmtId="9" fontId="1" fillId="3" borderId="19" xfId="10" applyNumberFormat="1" applyFill="1" applyBorder="1" applyAlignment="1">
      <alignment horizontal="center" vertical="center"/>
    </xf>
    <xf numFmtId="9" fontId="1" fillId="3" borderId="20" xfId="8" applyNumberFormat="1" applyFont="1" applyFill="1" applyBorder="1" applyAlignment="1">
      <alignment horizontal="center" vertical="center"/>
    </xf>
    <xf numFmtId="164" fontId="1" fillId="2" borderId="19" xfId="1" applyNumberFormat="1" applyFont="1" applyFill="1" applyBorder="1" applyAlignment="1">
      <alignment horizontal="center" vertical="center" wrapText="1"/>
    </xf>
    <xf numFmtId="0" fontId="4" fillId="2" borderId="21" xfId="10" applyFont="1" applyBorder="1" applyAlignment="1">
      <alignment horizontal="center" vertical="center"/>
    </xf>
    <xf numFmtId="9" fontId="1" fillId="2" borderId="38" xfId="10" applyNumberFormat="1" applyBorder="1" applyAlignment="1">
      <alignment horizontal="center" vertical="center"/>
    </xf>
    <xf numFmtId="164" fontId="1" fillId="2" borderId="38" xfId="1" applyNumberFormat="1" applyFont="1" applyFill="1" applyBorder="1" applyAlignment="1">
      <alignment horizontal="center" vertical="center" wrapText="1"/>
    </xf>
    <xf numFmtId="3" fontId="1" fillId="2" borderId="22" xfId="10" applyNumberFormat="1" applyBorder="1" applyAlignment="1">
      <alignment horizontal="center" vertical="center" wrapText="1"/>
    </xf>
    <xf numFmtId="3" fontId="1" fillId="2" borderId="22" xfId="10" applyNumberFormat="1" applyBorder="1" applyAlignment="1">
      <alignment vertical="center" wrapText="1"/>
    </xf>
    <xf numFmtId="3" fontId="1" fillId="2" borderId="39" xfId="10" applyNumberFormat="1" applyBorder="1" applyAlignment="1">
      <alignment vertical="center" wrapText="1"/>
    </xf>
    <xf numFmtId="9" fontId="1" fillId="3" borderId="38" xfId="10" applyNumberFormat="1" applyFill="1" applyBorder="1" applyAlignment="1">
      <alignment horizontal="center" vertical="center"/>
    </xf>
    <xf numFmtId="9" fontId="1" fillId="3" borderId="40" xfId="8" applyNumberFormat="1" applyFont="1" applyFill="1" applyBorder="1" applyAlignment="1">
      <alignment horizontal="center" vertical="center"/>
    </xf>
    <xf numFmtId="9" fontId="8" fillId="9" borderId="8" xfId="0" applyNumberFormat="1" applyFont="1" applyFill="1" applyBorder="1" applyAlignment="1">
      <alignment horizontal="center" vertical="center" wrapText="1"/>
    </xf>
    <xf numFmtId="9" fontId="8" fillId="9" borderId="7" xfId="0" applyNumberFormat="1" applyFont="1" applyFill="1" applyBorder="1" applyAlignment="1">
      <alignment horizontal="center" vertical="center" wrapText="1"/>
    </xf>
    <xf numFmtId="9" fontId="8" fillId="10" borderId="8" xfId="0" applyNumberFormat="1" applyFont="1" applyFill="1" applyBorder="1" applyAlignment="1">
      <alignment horizontal="center" vertical="center" wrapText="1"/>
    </xf>
    <xf numFmtId="9" fontId="8" fillId="10" borderId="7" xfId="0" applyNumberFormat="1" applyFont="1" applyFill="1" applyBorder="1" applyAlignment="1">
      <alignment horizontal="center" vertical="center" wrapText="1"/>
    </xf>
    <xf numFmtId="9" fontId="8" fillId="11" borderId="2" xfId="0" applyNumberFormat="1" applyFont="1" applyFill="1" applyBorder="1" applyAlignment="1">
      <alignment horizontal="center" vertical="center" wrapText="1"/>
    </xf>
    <xf numFmtId="9" fontId="8" fillId="11" borderId="4" xfId="0" applyNumberFormat="1"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10" fontId="3" fillId="3" borderId="0" xfId="4" applyNumberFormat="1" applyFill="1" applyBorder="1" applyAlignment="1">
      <alignment horizontal="center" vertical="center"/>
    </xf>
    <xf numFmtId="9" fontId="3" fillId="3" borderId="0" xfId="4" applyNumberFormat="1" applyFill="1" applyBorder="1" applyAlignment="1">
      <alignment horizontal="center" vertical="center"/>
    </xf>
    <xf numFmtId="0" fontId="4" fillId="0" borderId="0" xfId="4" applyFont="1" applyFill="1" applyBorder="1" applyAlignment="1">
      <alignment horizontal="center" vertical="center"/>
    </xf>
    <xf numFmtId="9" fontId="3" fillId="0" borderId="0" xfId="4" applyNumberFormat="1" applyFill="1" applyBorder="1" applyAlignment="1">
      <alignment horizontal="center" vertical="center"/>
    </xf>
    <xf numFmtId="0" fontId="14" fillId="0" borderId="0" xfId="1" applyNumberFormat="1" applyFont="1" applyFill="1" applyBorder="1" applyAlignment="1">
      <alignment horizontal="center" vertical="center" wrapText="1"/>
    </xf>
    <xf numFmtId="3" fontId="3" fillId="0" borderId="0" xfId="4" applyNumberFormat="1" applyFill="1" applyBorder="1" applyAlignment="1">
      <alignment horizontal="center" vertical="center" wrapText="1"/>
    </xf>
    <xf numFmtId="9" fontId="3" fillId="2" borderId="38" xfId="4" applyNumberFormat="1" applyBorder="1" applyAlignment="1">
      <alignment horizontal="center" vertical="center"/>
    </xf>
    <xf numFmtId="0" fontId="14" fillId="2" borderId="38" xfId="1" applyNumberFormat="1" applyFont="1" applyFill="1" applyBorder="1" applyAlignment="1">
      <alignment horizontal="center" vertical="center" wrapText="1"/>
    </xf>
    <xf numFmtId="3" fontId="3" fillId="2" borderId="38" xfId="4" applyNumberFormat="1" applyBorder="1" applyAlignment="1">
      <alignment horizontal="center" vertical="center" wrapText="1"/>
    </xf>
    <xf numFmtId="9" fontId="3" fillId="3" borderId="38" xfId="4" applyNumberFormat="1" applyFill="1" applyBorder="1" applyAlignment="1">
      <alignment horizontal="center" vertical="center"/>
    </xf>
    <xf numFmtId="0" fontId="4" fillId="0" borderId="1" xfId="10" applyFont="1" applyFill="1" applyBorder="1" applyAlignment="1">
      <alignment horizontal="center" vertical="center"/>
    </xf>
    <xf numFmtId="0" fontId="4" fillId="0" borderId="15" xfId="10" applyFont="1" applyFill="1" applyBorder="1" applyAlignment="1">
      <alignment horizontal="center" vertical="center"/>
    </xf>
    <xf numFmtId="0" fontId="4" fillId="0" borderId="13" xfId="10" applyFont="1" applyFill="1" applyBorder="1" applyAlignment="1">
      <alignment horizontal="center" vertical="center"/>
    </xf>
    <xf numFmtId="2" fontId="2" fillId="3" borderId="30" xfId="9" applyNumberFormat="1" applyFill="1" applyBorder="1" applyAlignment="1">
      <alignment horizontal="center" vertical="center"/>
    </xf>
    <xf numFmtId="0" fontId="4" fillId="2" borderId="33" xfId="9" applyFont="1" applyBorder="1" applyAlignment="1">
      <alignment horizontal="center" vertical="center"/>
    </xf>
    <xf numFmtId="1" fontId="2" fillId="2" borderId="34" xfId="9" applyNumberFormat="1" applyBorder="1" applyAlignment="1">
      <alignment horizontal="center" vertical="center"/>
    </xf>
    <xf numFmtId="0" fontId="2" fillId="2" borderId="34" xfId="1" applyNumberFormat="1" applyFont="1" applyFill="1" applyBorder="1" applyAlignment="1">
      <alignment horizontal="center" vertical="center" wrapText="1"/>
    </xf>
    <xf numFmtId="2" fontId="2" fillId="3" borderId="34" xfId="9" applyNumberFormat="1" applyFill="1" applyBorder="1" applyAlignment="1">
      <alignment horizontal="center" vertical="center"/>
    </xf>
    <xf numFmtId="9" fontId="2" fillId="3" borderId="36" xfId="9" applyNumberFormat="1" applyFill="1" applyBorder="1" applyAlignment="1">
      <alignment horizontal="center" vertical="center"/>
    </xf>
    <xf numFmtId="2" fontId="2" fillId="3" borderId="22" xfId="9" applyNumberFormat="1" applyFill="1" applyBorder="1" applyAlignment="1">
      <alignment horizontal="center" vertical="center"/>
    </xf>
    <xf numFmtId="9" fontId="2" fillId="3" borderId="23" xfId="9" applyNumberFormat="1" applyFill="1" applyBorder="1" applyAlignment="1">
      <alignment horizontal="center" vertical="center"/>
    </xf>
    <xf numFmtId="0" fontId="13" fillId="12" borderId="12" xfId="4" applyFont="1" applyFill="1" applyBorder="1" applyAlignment="1">
      <alignment horizontal="center" vertical="center" wrapText="1"/>
    </xf>
    <xf numFmtId="0" fontId="13" fillId="12" borderId="41" xfId="4" applyFont="1" applyFill="1" applyBorder="1" applyAlignment="1">
      <alignment horizontal="center" vertical="center" wrapText="1"/>
    </xf>
    <xf numFmtId="0" fontId="13" fillId="12" borderId="27" xfId="4" applyFont="1" applyFill="1" applyBorder="1" applyAlignment="1">
      <alignment horizontal="center" vertical="center" wrapText="1"/>
    </xf>
    <xf numFmtId="9" fontId="13" fillId="12" borderId="27" xfId="4" applyNumberFormat="1" applyFont="1" applyFill="1" applyBorder="1" applyAlignment="1">
      <alignment horizontal="center" vertical="center" wrapText="1"/>
    </xf>
    <xf numFmtId="9" fontId="13" fillId="12" borderId="28" xfId="4" applyNumberFormat="1" applyFont="1" applyFill="1" applyBorder="1" applyAlignment="1">
      <alignment horizontal="center" vertical="center" wrapText="1"/>
    </xf>
    <xf numFmtId="166" fontId="3" fillId="2" borderId="30" xfId="4" applyNumberFormat="1" applyBorder="1" applyAlignment="1">
      <alignment horizontal="center" vertical="center"/>
    </xf>
    <xf numFmtId="0" fontId="14" fillId="2" borderId="30" xfId="1" applyNumberFormat="1" applyFont="1" applyFill="1" applyBorder="1" applyAlignment="1">
      <alignment horizontal="center" vertical="center" wrapText="1"/>
    </xf>
    <xf numFmtId="3" fontId="3" fillId="2" borderId="30" xfId="4" applyNumberFormat="1" applyBorder="1" applyAlignment="1">
      <alignment horizontal="center" vertical="center" wrapText="1"/>
    </xf>
    <xf numFmtId="9" fontId="3" fillId="3" borderId="30" xfId="4" applyNumberFormat="1" applyFill="1" applyBorder="1" applyAlignment="1">
      <alignment horizontal="center" vertical="center"/>
    </xf>
    <xf numFmtId="166" fontId="3" fillId="2" borderId="34" xfId="4" applyNumberFormat="1" applyBorder="1" applyAlignment="1">
      <alignment horizontal="center" vertical="center"/>
    </xf>
    <xf numFmtId="0" fontId="14" fillId="2" borderId="34" xfId="1" applyNumberFormat="1" applyFont="1" applyFill="1" applyBorder="1" applyAlignment="1">
      <alignment horizontal="center" vertical="center" wrapText="1"/>
    </xf>
    <xf numFmtId="3" fontId="3" fillId="2" borderId="34" xfId="4" applyNumberFormat="1" applyBorder="1" applyAlignment="1">
      <alignment horizontal="center" vertical="center" wrapText="1"/>
    </xf>
    <xf numFmtId="9" fontId="3" fillId="3" borderId="34" xfId="4" applyNumberFormat="1" applyFill="1" applyBorder="1" applyAlignment="1">
      <alignment horizontal="center" vertical="center"/>
    </xf>
    <xf numFmtId="9" fontId="3" fillId="3" borderId="36" xfId="4" applyNumberFormat="1" applyFill="1" applyBorder="1" applyAlignment="1">
      <alignment horizontal="center" vertical="center"/>
    </xf>
    <xf numFmtId="9" fontId="3" fillId="3" borderId="31" xfId="4" applyNumberFormat="1" applyFill="1" applyBorder="1" applyAlignment="1">
      <alignment horizontal="center" vertical="center"/>
    </xf>
    <xf numFmtId="166" fontId="3" fillId="2" borderId="22" xfId="4" applyNumberFormat="1" applyBorder="1" applyAlignment="1">
      <alignment horizontal="center" vertical="center"/>
    </xf>
    <xf numFmtId="1" fontId="1" fillId="2" borderId="34" xfId="10" applyNumberFormat="1" applyBorder="1" applyAlignment="1">
      <alignment horizontal="center" vertical="center"/>
    </xf>
    <xf numFmtId="0" fontId="10" fillId="5"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6" fillId="0" borderId="1" xfId="2" applyNumberFormat="1" applyFont="1" applyBorder="1" applyAlignment="1">
      <alignment horizontal="center" vertical="center"/>
    </xf>
    <xf numFmtId="0" fontId="7" fillId="0" borderId="1" xfId="2" applyNumberFormat="1" applyFont="1" applyBorder="1" applyAlignment="1">
      <alignment horizontal="center" vertical="center"/>
    </xf>
    <xf numFmtId="0" fontId="0" fillId="0" borderId="1" xfId="2" applyNumberFormat="1" applyFont="1" applyBorder="1" applyAlignment="1">
      <alignment horizontal="center" vertical="center" wrapText="1"/>
    </xf>
    <xf numFmtId="0" fontId="5" fillId="0" borderId="1" xfId="2" applyNumberFormat="1" applyFont="1" applyBorder="1" applyAlignment="1">
      <alignment horizontal="center" vertical="center" wrapText="1"/>
    </xf>
    <xf numFmtId="0" fontId="9" fillId="6" borderId="2"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11" fillId="3" borderId="2"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9" fillId="6" borderId="3"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2" xfId="0" applyFont="1" applyFill="1" applyBorder="1" applyAlignment="1" applyProtection="1">
      <alignment horizontal="left" vertical="center" wrapText="1"/>
      <protection locked="0"/>
    </xf>
    <xf numFmtId="0" fontId="11" fillId="3" borderId="3" xfId="0" applyFont="1" applyFill="1" applyBorder="1" applyAlignment="1" applyProtection="1">
      <alignment horizontal="left" vertical="center" wrapText="1"/>
      <protection locked="0"/>
    </xf>
    <xf numFmtId="0" fontId="11" fillId="3" borderId="4" xfId="0" applyFont="1" applyFill="1" applyBorder="1" applyAlignment="1" applyProtection="1">
      <alignment horizontal="left" vertical="center" wrapText="1"/>
      <protection locked="0"/>
    </xf>
    <xf numFmtId="0" fontId="11" fillId="3" borderId="2" xfId="0" applyFont="1" applyFill="1" applyBorder="1" applyAlignment="1" applyProtection="1">
      <alignment horizontal="left" vertical="center" wrapText="1"/>
      <protection hidden="1"/>
    </xf>
    <xf numFmtId="0" fontId="11" fillId="3" borderId="3" xfId="0" applyFont="1" applyFill="1" applyBorder="1" applyAlignment="1" applyProtection="1">
      <alignment horizontal="left" vertical="center" wrapText="1"/>
      <protection hidden="1"/>
    </xf>
    <xf numFmtId="0" fontId="11" fillId="3" borderId="2" xfId="0" applyFont="1" applyFill="1" applyBorder="1" applyAlignment="1" applyProtection="1">
      <alignment horizontal="center" vertical="center" wrapText="1"/>
      <protection hidden="1"/>
    </xf>
    <xf numFmtId="0" fontId="11" fillId="3" borderId="4" xfId="0" applyFont="1" applyFill="1" applyBorder="1" applyAlignment="1" applyProtection="1">
      <alignment horizontal="center" vertical="center" wrapText="1"/>
      <protection hidden="1"/>
    </xf>
    <xf numFmtId="0" fontId="9" fillId="3"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9" fillId="0" borderId="7" xfId="0" applyFont="1" applyFill="1" applyBorder="1" applyAlignment="1">
      <alignment horizontal="left" vertical="center" wrapText="1"/>
    </xf>
    <xf numFmtId="0" fontId="9" fillId="0" borderId="9" xfId="0" applyFont="1" applyFill="1" applyBorder="1" applyAlignment="1">
      <alignment horizontal="left" vertical="center" wrapText="1"/>
    </xf>
    <xf numFmtId="0" fontId="8" fillId="4" borderId="9"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10" borderId="7" xfId="0" applyFont="1" applyFill="1" applyBorder="1" applyAlignment="1">
      <alignment horizontal="center" vertical="center" wrapText="1"/>
    </xf>
    <xf numFmtId="0" fontId="8" fillId="10" borderId="8" xfId="0" applyFont="1" applyFill="1" applyBorder="1" applyAlignment="1">
      <alignment horizontal="center" vertical="center" wrapText="1"/>
    </xf>
    <xf numFmtId="0" fontId="8" fillId="11" borderId="2" xfId="0" applyFont="1" applyFill="1" applyBorder="1" applyAlignment="1">
      <alignment horizontal="center" vertical="center" wrapText="1"/>
    </xf>
    <xf numFmtId="0" fontId="8" fillId="11" borderId="4" xfId="0" applyFont="1" applyFill="1" applyBorder="1" applyAlignment="1">
      <alignment horizontal="center" vertical="center" wrapText="1"/>
    </xf>
    <xf numFmtId="0" fontId="0" fillId="3" borderId="1" xfId="0" applyFill="1" applyBorder="1" applyAlignment="1">
      <alignment horizontal="left" vertical="center" wrapText="1"/>
    </xf>
    <xf numFmtId="0" fontId="0" fillId="3" borderId="1" xfId="0" applyFont="1" applyFill="1" applyBorder="1" applyAlignment="1">
      <alignment horizontal="left"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8" fillId="11" borderId="2" xfId="0" applyFont="1" applyFill="1" applyBorder="1" applyAlignment="1" applyProtection="1">
      <alignment horizontal="center" vertical="center" wrapText="1"/>
      <protection hidden="1"/>
    </xf>
    <xf numFmtId="0" fontId="8" fillId="11" borderId="3" xfId="0" applyFont="1" applyFill="1" applyBorder="1" applyAlignment="1" applyProtection="1">
      <alignment horizontal="center" vertical="center" wrapText="1"/>
      <protection hidden="1"/>
    </xf>
    <xf numFmtId="0" fontId="8" fillId="11" borderId="4" xfId="0" applyFont="1" applyFill="1" applyBorder="1" applyAlignment="1" applyProtection="1">
      <alignment horizontal="center" vertical="center" wrapText="1"/>
      <protection hidden="1"/>
    </xf>
    <xf numFmtId="0" fontId="8" fillId="3" borderId="5" xfId="0" applyFont="1" applyFill="1" applyBorder="1" applyAlignment="1">
      <alignment horizontal="justify" vertical="top" wrapText="1"/>
    </xf>
    <xf numFmtId="0" fontId="8" fillId="3" borderId="0" xfId="0" applyFont="1" applyFill="1" applyBorder="1" applyAlignment="1">
      <alignment horizontal="justify" vertical="top" wrapText="1"/>
    </xf>
    <xf numFmtId="0" fontId="8" fillId="3" borderId="6" xfId="0" applyFont="1" applyFill="1" applyBorder="1" applyAlignment="1">
      <alignment horizontal="justify" vertical="top" wrapText="1"/>
    </xf>
    <xf numFmtId="0" fontId="8" fillId="3" borderId="10" xfId="0" applyFont="1" applyFill="1" applyBorder="1" applyAlignment="1">
      <alignment horizontal="justify" vertical="top" wrapText="1"/>
    </xf>
    <xf numFmtId="0" fontId="8" fillId="3" borderId="14" xfId="0" applyFont="1" applyFill="1" applyBorder="1" applyAlignment="1">
      <alignment horizontal="justify" vertical="top" wrapText="1"/>
    </xf>
    <xf numFmtId="0" fontId="8" fillId="3" borderId="11" xfId="0" applyFont="1" applyFill="1" applyBorder="1" applyAlignment="1">
      <alignment horizontal="justify" vertical="top" wrapText="1"/>
    </xf>
    <xf numFmtId="0" fontId="9" fillId="0" borderId="7" xfId="0" applyFont="1" applyFill="1" applyBorder="1" applyAlignment="1">
      <alignment horizontal="justify" vertical="top" wrapText="1"/>
    </xf>
    <xf numFmtId="0" fontId="9" fillId="0" borderId="9" xfId="0" applyFont="1" applyFill="1" applyBorder="1" applyAlignment="1">
      <alignment horizontal="justify" vertical="top" wrapText="1"/>
    </xf>
    <xf numFmtId="0" fontId="9" fillId="0" borderId="8" xfId="0" applyFont="1" applyFill="1" applyBorder="1" applyAlignment="1">
      <alignment horizontal="justify" vertical="top" wrapText="1"/>
    </xf>
    <xf numFmtId="0" fontId="8" fillId="0" borderId="2"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8" fillId="0" borderId="4" xfId="0" applyFont="1" applyFill="1" applyBorder="1" applyAlignment="1">
      <alignment horizontal="justify" vertical="center" wrapText="1"/>
    </xf>
    <xf numFmtId="0" fontId="9" fillId="3" borderId="8"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1" fillId="3" borderId="2" xfId="0" applyFont="1" applyFill="1" applyBorder="1" applyAlignment="1">
      <alignment horizontal="justify" vertical="center" wrapText="1"/>
    </xf>
    <xf numFmtId="0" fontId="12" fillId="3" borderId="3" xfId="0" applyFont="1" applyFill="1" applyBorder="1" applyAlignment="1">
      <alignment horizontal="justify" vertical="center" wrapText="1"/>
    </xf>
    <xf numFmtId="0" fontId="12" fillId="3" borderId="4" xfId="0" applyFont="1" applyFill="1" applyBorder="1" applyAlignment="1">
      <alignment horizontal="justify" vertical="center" wrapText="1"/>
    </xf>
    <xf numFmtId="0" fontId="11" fillId="3" borderId="3" xfId="0" applyFont="1" applyFill="1" applyBorder="1" applyAlignment="1">
      <alignment horizontal="justify" vertical="center" wrapText="1"/>
    </xf>
    <xf numFmtId="0" fontId="11" fillId="3" borderId="4" xfId="0" applyFont="1" applyFill="1" applyBorder="1" applyAlignment="1">
      <alignment horizontal="justify" vertical="center" wrapText="1"/>
    </xf>
    <xf numFmtId="0" fontId="0" fillId="0" borderId="1" xfId="2" applyNumberFormat="1" applyFont="1" applyBorder="1" applyAlignment="1">
      <alignment horizontal="justify" vertical="center" wrapText="1"/>
    </xf>
    <xf numFmtId="0" fontId="5" fillId="0" borderId="1" xfId="2" applyNumberFormat="1" applyFont="1" applyBorder="1" applyAlignment="1">
      <alignment horizontal="justify" vertical="center" wrapText="1"/>
    </xf>
    <xf numFmtId="0" fontId="8" fillId="0" borderId="7" xfId="0" applyFont="1" applyFill="1" applyBorder="1" applyAlignment="1">
      <alignment horizontal="justify" vertical="top" wrapText="1"/>
    </xf>
    <xf numFmtId="0" fontId="8" fillId="0" borderId="9" xfId="0" applyFont="1" applyFill="1" applyBorder="1" applyAlignment="1">
      <alignment horizontal="justify" vertical="top" wrapText="1"/>
    </xf>
    <xf numFmtId="0" fontId="8" fillId="0" borderId="8" xfId="0" applyFont="1" applyFill="1" applyBorder="1" applyAlignment="1">
      <alignment horizontal="justify" vertical="top" wrapText="1"/>
    </xf>
    <xf numFmtId="9" fontId="8" fillId="9" borderId="7" xfId="1" applyFont="1" applyFill="1" applyBorder="1" applyAlignment="1">
      <alignment horizontal="center" vertical="center" wrapText="1"/>
    </xf>
    <xf numFmtId="9" fontId="8" fillId="9" borderId="9" xfId="1" applyFont="1" applyFill="1" applyBorder="1" applyAlignment="1">
      <alignment horizontal="center" vertical="center" wrapText="1"/>
    </xf>
    <xf numFmtId="9" fontId="8" fillId="9" borderId="8" xfId="1" applyFont="1" applyFill="1" applyBorder="1" applyAlignment="1">
      <alignment horizontal="center" vertical="center" wrapText="1"/>
    </xf>
    <xf numFmtId="0" fontId="8" fillId="10" borderId="9" xfId="0" applyFont="1" applyFill="1" applyBorder="1" applyAlignment="1">
      <alignment horizontal="center" vertical="center" wrapText="1"/>
    </xf>
    <xf numFmtId="0" fontId="8" fillId="11" borderId="10" xfId="0" applyFont="1" applyFill="1" applyBorder="1" applyAlignment="1" applyProtection="1">
      <alignment horizontal="center" vertical="center" wrapText="1"/>
      <protection hidden="1"/>
    </xf>
    <xf numFmtId="0" fontId="8" fillId="11" borderId="14" xfId="0" applyFont="1" applyFill="1" applyBorder="1" applyAlignment="1" applyProtection="1">
      <alignment horizontal="center" vertical="center" wrapText="1"/>
      <protection hidden="1"/>
    </xf>
    <xf numFmtId="0" fontId="8" fillId="11" borderId="11" xfId="0" applyFont="1" applyFill="1" applyBorder="1" applyAlignment="1" applyProtection="1">
      <alignment horizontal="center" vertical="center" wrapText="1"/>
      <protection hidden="1"/>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8" fillId="3" borderId="24"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0" borderId="5"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6"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8" fillId="0" borderId="14" xfId="0" applyFont="1" applyFill="1" applyBorder="1" applyAlignment="1">
      <alignment horizontal="justify" vertical="center" wrapText="1"/>
    </xf>
    <xf numFmtId="0" fontId="8" fillId="0" borderId="11" xfId="0" applyFont="1" applyFill="1" applyBorder="1" applyAlignment="1">
      <alignment horizontal="justify" vertical="center" wrapText="1"/>
    </xf>
    <xf numFmtId="0" fontId="0" fillId="3" borderId="1" xfId="0" applyFill="1" applyBorder="1" applyAlignment="1">
      <alignment horizontal="justify" vertical="center" wrapText="1"/>
    </xf>
    <xf numFmtId="0" fontId="0" fillId="3" borderId="1" xfId="0" applyFont="1" applyFill="1" applyBorder="1" applyAlignment="1">
      <alignment horizontal="justify" vertical="center" wrapText="1"/>
    </xf>
  </cellXfs>
  <cellStyles count="11">
    <cellStyle name="20% - Énfasis5" xfId="9" builtinId="46"/>
    <cellStyle name="20% - Énfasis5 2" xfId="5"/>
    <cellStyle name="20% - Énfasis5 3" xfId="4"/>
    <cellStyle name="20% - Énfasis5 4" xfId="10"/>
    <cellStyle name="Estilo 1" xfId="6"/>
    <cellStyle name="Euro" xfId="7"/>
    <cellStyle name="Millares" xfId="8" builtinId="3"/>
    <cellStyle name="Normal" xfId="0" builtinId="0"/>
    <cellStyle name="Normal 2" xfId="3"/>
    <cellStyle name="Porcentaje" xfId="1" builtinId="5"/>
    <cellStyle name="TableStyleLight1" xfId="2"/>
  </cellStyles>
  <dxfs count="15">
    <dxf>
      <font>
        <b/>
        <i val="0"/>
        <color rgb="FF00B050"/>
      </font>
    </dxf>
    <dxf>
      <font>
        <b/>
        <i val="0"/>
        <color theme="9" tint="-0.24994659260841701"/>
      </font>
    </dxf>
    <dxf>
      <font>
        <b/>
        <i val="0"/>
        <color rgb="FFC00000"/>
      </font>
    </dxf>
    <dxf>
      <font>
        <b/>
        <i val="0"/>
        <color rgb="FF00B050"/>
      </font>
    </dxf>
    <dxf>
      <font>
        <b/>
        <i val="0"/>
        <color theme="9" tint="-0.24994659260841701"/>
      </font>
    </dxf>
    <dxf>
      <font>
        <b/>
        <i val="0"/>
        <color rgb="FFC00000"/>
      </font>
    </dxf>
    <dxf>
      <font>
        <b/>
        <i val="0"/>
        <color rgb="FF00B050"/>
      </font>
    </dxf>
    <dxf>
      <font>
        <b/>
        <i val="0"/>
        <color theme="9" tint="-0.24994659260841701"/>
      </font>
    </dxf>
    <dxf>
      <font>
        <b/>
        <i val="0"/>
        <color rgb="FFC00000"/>
      </font>
    </dxf>
    <dxf>
      <font>
        <b/>
        <i val="0"/>
        <color rgb="FF00B050"/>
      </font>
    </dxf>
    <dxf>
      <font>
        <b/>
        <i val="0"/>
        <color theme="9" tint="-0.24994659260841701"/>
      </font>
    </dxf>
    <dxf>
      <font>
        <b/>
        <i val="0"/>
        <color rgb="FFC00000"/>
      </font>
    </dxf>
    <dxf>
      <font>
        <b/>
        <i val="0"/>
        <color rgb="FF00B050"/>
      </font>
    </dxf>
    <dxf>
      <font>
        <b/>
        <i val="0"/>
        <color theme="9" tint="-0.24994659260841701"/>
      </font>
    </dxf>
    <dxf>
      <font>
        <b/>
        <i val="0"/>
        <color rgb="FFC0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depthPercent val="100"/>
      <c:rAngAx val="0"/>
    </c:view3D>
    <c:floor>
      <c:thickness val="0"/>
    </c:floor>
    <c:sideWall>
      <c:thickness val="0"/>
    </c:sideWall>
    <c:backWall>
      <c:thickness val="0"/>
    </c:backWall>
    <c:plotArea>
      <c:layout/>
      <c:bar3DChart>
        <c:barDir val="col"/>
        <c:grouping val="clustered"/>
        <c:varyColors val="0"/>
        <c:ser>
          <c:idx val="2"/>
          <c:order val="0"/>
          <c:tx>
            <c:strRef>
              <c:f>'GRF-01 Plan Mantenimiento'!$C$35</c:f>
              <c:strCache>
                <c:ptCount val="1"/>
                <c:pt idx="0">
                  <c:v>META</c:v>
                </c:pt>
              </c:strCache>
            </c:strRef>
          </c:tx>
          <c:invertIfNegative val="0"/>
          <c:val>
            <c:numRef>
              <c:f>'GRF-01 Plan Mantenimiento'!$C$36:$C$39</c:f>
              <c:numCache>
                <c:formatCode>0%</c:formatCode>
                <c:ptCount val="4"/>
                <c:pt idx="0" formatCode="0">
                  <c:v>5</c:v>
                </c:pt>
              </c:numCache>
            </c:numRef>
          </c:val>
        </c:ser>
        <c:ser>
          <c:idx val="0"/>
          <c:order val="1"/>
          <c:tx>
            <c:strRef>
              <c:f>'GRF-01 Plan Mantenimiento'!$D$35</c:f>
              <c:strCache>
                <c:ptCount val="1"/>
                <c:pt idx="0">
                  <c:v>No. de actividades realizadas en el periodo</c:v>
                </c:pt>
              </c:strCache>
            </c:strRef>
          </c:tx>
          <c:invertIfNegative val="0"/>
          <c:cat>
            <c:strRef>
              <c:f>'GRF-01 Plan Mantenimiento'!$B$36:$B$39</c:f>
              <c:strCache>
                <c:ptCount val="4"/>
                <c:pt idx="0">
                  <c:v>Primer Trimestre</c:v>
                </c:pt>
                <c:pt idx="1">
                  <c:v>Segundo Trimestre</c:v>
                </c:pt>
                <c:pt idx="2">
                  <c:v>Tercer Trimestre</c:v>
                </c:pt>
                <c:pt idx="3">
                  <c:v>Cuarto Trimestre</c:v>
                </c:pt>
              </c:strCache>
            </c:strRef>
          </c:cat>
          <c:val>
            <c:numRef>
              <c:f>'GRF-01 Plan Mantenimiento'!$D$36:$D$39</c:f>
              <c:numCache>
                <c:formatCode>General</c:formatCode>
                <c:ptCount val="4"/>
                <c:pt idx="0">
                  <c:v>5</c:v>
                </c:pt>
              </c:numCache>
            </c:numRef>
          </c:val>
        </c:ser>
        <c:dLbls>
          <c:showLegendKey val="0"/>
          <c:showVal val="0"/>
          <c:showCatName val="0"/>
          <c:showSerName val="0"/>
          <c:showPercent val="0"/>
          <c:showBubbleSize val="0"/>
        </c:dLbls>
        <c:gapWidth val="150"/>
        <c:shape val="cylinder"/>
        <c:axId val="184976832"/>
        <c:axId val="186360696"/>
        <c:axId val="0"/>
      </c:bar3DChart>
      <c:catAx>
        <c:axId val="18497683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86360696"/>
        <c:crosses val="autoZero"/>
        <c:auto val="1"/>
        <c:lblAlgn val="ctr"/>
        <c:lblOffset val="100"/>
        <c:noMultiLvlLbl val="0"/>
      </c:catAx>
      <c:valAx>
        <c:axId val="186360696"/>
        <c:scaling>
          <c:orientation val="minMax"/>
        </c:scaling>
        <c:delete val="0"/>
        <c:axPos val="l"/>
        <c:majorGridlines/>
        <c:min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84976832"/>
        <c:crosses val="autoZero"/>
        <c:crossBetween val="between"/>
        <c:majorUnit val="0.5"/>
      </c:valAx>
      <c:spPr>
        <a:noFill/>
        <a:ln w="25400">
          <a:noFill/>
        </a:ln>
      </c:spPr>
    </c:plotArea>
    <c:legend>
      <c:legendPos val="r"/>
      <c:layout/>
      <c:overlay val="0"/>
      <c:txPr>
        <a:bodyPr/>
        <a:lstStyle/>
        <a:p>
          <a:pPr>
            <a:defRPr sz="92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sz="1000"/>
            </a:pPr>
            <a:r>
              <a:rPr lang="es-CO" sz="1000"/>
              <a:t>Porcentaje de ahorro de agua</a:t>
            </a:r>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'GRF-02 Agua'!$C$34</c:f>
              <c:strCache>
                <c:ptCount val="1"/>
                <c:pt idx="0">
                  <c:v>META</c:v>
                </c:pt>
              </c:strCache>
            </c:strRef>
          </c:tx>
          <c:invertIfNegative val="0"/>
          <c:cat>
            <c:strRef>
              <c:f>'GRF-02 Agua'!$B$35:$B$38</c:f>
              <c:strCache>
                <c:ptCount val="4"/>
                <c:pt idx="0">
                  <c:v>Primer Trimestre</c:v>
                </c:pt>
                <c:pt idx="1">
                  <c:v>Segundo Trimestre</c:v>
                </c:pt>
                <c:pt idx="2">
                  <c:v>Tercer Trimestre</c:v>
                </c:pt>
                <c:pt idx="3">
                  <c:v>Cuarto Trimestre</c:v>
                </c:pt>
              </c:strCache>
            </c:strRef>
          </c:cat>
          <c:val>
            <c:numRef>
              <c:f>'GRF-02 Agua'!$C$35:$C$38</c:f>
              <c:numCache>
                <c:formatCode>0%</c:formatCode>
                <c:ptCount val="4"/>
                <c:pt idx="0">
                  <c:v>0</c:v>
                </c:pt>
                <c:pt idx="1">
                  <c:v>0.01</c:v>
                </c:pt>
                <c:pt idx="2">
                  <c:v>0</c:v>
                </c:pt>
                <c:pt idx="3">
                  <c:v>0.01</c:v>
                </c:pt>
              </c:numCache>
            </c:numRef>
          </c:val>
        </c:ser>
        <c:ser>
          <c:idx val="1"/>
          <c:order val="1"/>
          <c:tx>
            <c:strRef>
              <c:f>'GRF-02 Agua'!$F$34</c:f>
              <c:strCache>
                <c:ptCount val="1"/>
                <c:pt idx="0">
                  <c:v>RESULTADO  GESTIÓN PERÍODO</c:v>
                </c:pt>
              </c:strCache>
            </c:strRef>
          </c:tx>
          <c:invertIfNegative val="0"/>
          <c:cat>
            <c:strRef>
              <c:f>'GRF-02 Agua'!$B$35:$B$38</c:f>
              <c:strCache>
                <c:ptCount val="4"/>
                <c:pt idx="0">
                  <c:v>Primer Trimestre</c:v>
                </c:pt>
                <c:pt idx="1">
                  <c:v>Segundo Trimestre</c:v>
                </c:pt>
                <c:pt idx="2">
                  <c:v>Tercer Trimestre</c:v>
                </c:pt>
                <c:pt idx="3">
                  <c:v>Cuarto Trimestre</c:v>
                </c:pt>
              </c:strCache>
            </c:strRef>
          </c:cat>
          <c:val>
            <c:numRef>
              <c:f>'GRF-02 Agua'!$F$35:$F$38</c:f>
              <c:numCache>
                <c:formatCode>0%</c:formatCode>
                <c:ptCount val="4"/>
                <c:pt idx="0">
                  <c:v>0</c:v>
                </c:pt>
                <c:pt idx="1">
                  <c:v>0</c:v>
                </c:pt>
                <c:pt idx="2">
                  <c:v>0</c:v>
                </c:pt>
                <c:pt idx="3">
                  <c:v>0</c:v>
                </c:pt>
              </c:numCache>
            </c:numRef>
          </c:val>
        </c:ser>
        <c:dLbls>
          <c:showLegendKey val="0"/>
          <c:showVal val="0"/>
          <c:showCatName val="0"/>
          <c:showSerName val="0"/>
          <c:showPercent val="0"/>
          <c:showBubbleSize val="0"/>
        </c:dLbls>
        <c:gapWidth val="75"/>
        <c:shape val="cylinder"/>
        <c:axId val="186493312"/>
        <c:axId val="247222992"/>
        <c:axId val="0"/>
      </c:bar3DChart>
      <c:catAx>
        <c:axId val="186493312"/>
        <c:scaling>
          <c:orientation val="minMax"/>
        </c:scaling>
        <c:delete val="0"/>
        <c:axPos val="b"/>
        <c:numFmt formatCode="General" sourceLinked="0"/>
        <c:majorTickMark val="none"/>
        <c:minorTickMark val="none"/>
        <c:tickLblPos val="nextTo"/>
        <c:crossAx val="247222992"/>
        <c:crosses val="autoZero"/>
        <c:auto val="1"/>
        <c:lblAlgn val="ctr"/>
        <c:lblOffset val="100"/>
        <c:noMultiLvlLbl val="0"/>
      </c:catAx>
      <c:valAx>
        <c:axId val="247222992"/>
        <c:scaling>
          <c:orientation val="minMax"/>
        </c:scaling>
        <c:delete val="0"/>
        <c:axPos val="l"/>
        <c:majorGridlines/>
        <c:numFmt formatCode="0.00%" sourceLinked="0"/>
        <c:majorTickMark val="none"/>
        <c:minorTickMark val="none"/>
        <c:tickLblPos val="nextTo"/>
        <c:crossAx val="186493312"/>
        <c:crosses val="autoZero"/>
        <c:crossBetween val="between"/>
      </c:valAx>
    </c:plotArea>
    <c:legend>
      <c:legendPos val="b"/>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sz="1000"/>
            </a:pPr>
            <a:r>
              <a:rPr lang="es-CO" sz="1000"/>
              <a:t>Porcentaje de ahorro de energía</a:t>
            </a:r>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'GRF-03 Energía'!$C$34</c:f>
              <c:strCache>
                <c:ptCount val="1"/>
                <c:pt idx="0">
                  <c:v>META</c:v>
                </c:pt>
              </c:strCache>
            </c:strRef>
          </c:tx>
          <c:invertIfNegative val="0"/>
          <c:cat>
            <c:strRef>
              <c:f>'GRF-03 Energía'!$B$35:$B$38</c:f>
              <c:strCache>
                <c:ptCount val="4"/>
                <c:pt idx="0">
                  <c:v>Primer Trimestre</c:v>
                </c:pt>
                <c:pt idx="1">
                  <c:v>Segundo Trimestre</c:v>
                </c:pt>
                <c:pt idx="2">
                  <c:v>Tercer Trimestre</c:v>
                </c:pt>
                <c:pt idx="3">
                  <c:v>Cuarto Trimestre</c:v>
                </c:pt>
              </c:strCache>
            </c:strRef>
          </c:cat>
          <c:val>
            <c:numRef>
              <c:f>'GRF-03 Energía'!$C$35:$C$38</c:f>
              <c:numCache>
                <c:formatCode>0.000%</c:formatCode>
                <c:ptCount val="4"/>
                <c:pt idx="0">
                  <c:v>1.25E-3</c:v>
                </c:pt>
                <c:pt idx="1">
                  <c:v>1.25E-3</c:v>
                </c:pt>
                <c:pt idx="2">
                  <c:v>1.25E-3</c:v>
                </c:pt>
                <c:pt idx="3">
                  <c:v>1.25E-3</c:v>
                </c:pt>
              </c:numCache>
            </c:numRef>
          </c:val>
        </c:ser>
        <c:ser>
          <c:idx val="1"/>
          <c:order val="1"/>
          <c:tx>
            <c:strRef>
              <c:f>'GRF-03 Energía'!$F$34</c:f>
              <c:strCache>
                <c:ptCount val="1"/>
                <c:pt idx="0">
                  <c:v>RESULTADO  GESTIÓN PERÍODO</c:v>
                </c:pt>
              </c:strCache>
            </c:strRef>
          </c:tx>
          <c:invertIfNegative val="0"/>
          <c:cat>
            <c:strRef>
              <c:f>'GRF-03 Energía'!$B$35:$B$38</c:f>
              <c:strCache>
                <c:ptCount val="4"/>
                <c:pt idx="0">
                  <c:v>Primer Trimestre</c:v>
                </c:pt>
                <c:pt idx="1">
                  <c:v>Segundo Trimestre</c:v>
                </c:pt>
                <c:pt idx="2">
                  <c:v>Tercer Trimestre</c:v>
                </c:pt>
                <c:pt idx="3">
                  <c:v>Cuarto Trimestre</c:v>
                </c:pt>
              </c:strCache>
            </c:strRef>
          </c:cat>
          <c:val>
            <c:numRef>
              <c:f>'GRF-03 Energía'!$F$35:$F$38</c:f>
              <c:numCache>
                <c:formatCode>0%</c:formatCode>
                <c:ptCount val="4"/>
                <c:pt idx="0">
                  <c:v>0</c:v>
                </c:pt>
                <c:pt idx="1">
                  <c:v>0</c:v>
                </c:pt>
                <c:pt idx="2">
                  <c:v>0</c:v>
                </c:pt>
                <c:pt idx="3">
                  <c:v>0</c:v>
                </c:pt>
              </c:numCache>
            </c:numRef>
          </c:val>
        </c:ser>
        <c:dLbls>
          <c:showLegendKey val="0"/>
          <c:showVal val="0"/>
          <c:showCatName val="0"/>
          <c:showSerName val="0"/>
          <c:showPercent val="0"/>
          <c:showBubbleSize val="0"/>
        </c:dLbls>
        <c:gapWidth val="75"/>
        <c:shape val="cylinder"/>
        <c:axId val="186479904"/>
        <c:axId val="247706472"/>
        <c:axId val="0"/>
      </c:bar3DChart>
      <c:catAx>
        <c:axId val="186479904"/>
        <c:scaling>
          <c:orientation val="minMax"/>
        </c:scaling>
        <c:delete val="0"/>
        <c:axPos val="b"/>
        <c:numFmt formatCode="General" sourceLinked="0"/>
        <c:majorTickMark val="none"/>
        <c:minorTickMark val="none"/>
        <c:tickLblPos val="nextTo"/>
        <c:crossAx val="247706472"/>
        <c:crosses val="autoZero"/>
        <c:auto val="1"/>
        <c:lblAlgn val="ctr"/>
        <c:lblOffset val="100"/>
        <c:noMultiLvlLbl val="0"/>
      </c:catAx>
      <c:valAx>
        <c:axId val="247706472"/>
        <c:scaling>
          <c:orientation val="minMax"/>
        </c:scaling>
        <c:delete val="0"/>
        <c:axPos val="l"/>
        <c:majorGridlines/>
        <c:numFmt formatCode="0.00%" sourceLinked="0"/>
        <c:majorTickMark val="none"/>
        <c:minorTickMark val="none"/>
        <c:tickLblPos val="nextTo"/>
        <c:crossAx val="186479904"/>
        <c:crosses val="autoZero"/>
        <c:crossBetween val="between"/>
      </c:valAx>
    </c:plotArea>
    <c:legend>
      <c:legendPos val="b"/>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sz="1000"/>
            </a:pPr>
            <a:r>
              <a:rPr lang="es-CO" sz="1000"/>
              <a:t>Consumo per</a:t>
            </a:r>
            <a:r>
              <a:rPr lang="es-CO" sz="1000" baseline="0"/>
              <a:t> cápita energía eléctrica</a:t>
            </a:r>
            <a:endParaRPr lang="es-CO" sz="1000"/>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'GRF-04 Per_cápita_energía'!$C$33</c:f>
              <c:strCache>
                <c:ptCount val="1"/>
                <c:pt idx="0">
                  <c:v>META</c:v>
                </c:pt>
              </c:strCache>
            </c:strRef>
          </c:tx>
          <c:invertIfNegative val="0"/>
          <c:cat>
            <c:strRef>
              <c:f>'GRF-04 Per_cápita_energía'!$B$34:$B$37</c:f>
              <c:strCache>
                <c:ptCount val="4"/>
                <c:pt idx="0">
                  <c:v>Primer Trimestre</c:v>
                </c:pt>
                <c:pt idx="1">
                  <c:v>Segundo Trimestre</c:v>
                </c:pt>
                <c:pt idx="2">
                  <c:v>Tercer Trimestre</c:v>
                </c:pt>
                <c:pt idx="3">
                  <c:v>Cuarto Trimestre</c:v>
                </c:pt>
              </c:strCache>
            </c:strRef>
          </c:cat>
          <c:val>
            <c:numRef>
              <c:f>'GRF-04 Per_cápita_energía'!$C$34:$C$37</c:f>
              <c:numCache>
                <c:formatCode>0</c:formatCode>
                <c:ptCount val="4"/>
                <c:pt idx="0">
                  <c:v>85</c:v>
                </c:pt>
                <c:pt idx="1">
                  <c:v>85</c:v>
                </c:pt>
                <c:pt idx="2">
                  <c:v>85</c:v>
                </c:pt>
                <c:pt idx="3">
                  <c:v>85</c:v>
                </c:pt>
              </c:numCache>
            </c:numRef>
          </c:val>
        </c:ser>
        <c:ser>
          <c:idx val="1"/>
          <c:order val="1"/>
          <c:tx>
            <c:strRef>
              <c:f>'GRF-04 Per_cápita_energía'!$F$33</c:f>
              <c:strCache>
                <c:ptCount val="1"/>
                <c:pt idx="0">
                  <c:v>RESULTADO  GESTIÓN PERÍODO</c:v>
                </c:pt>
              </c:strCache>
            </c:strRef>
          </c:tx>
          <c:invertIfNegative val="0"/>
          <c:cat>
            <c:strRef>
              <c:f>'GRF-04 Per_cápita_energía'!$B$34:$B$37</c:f>
              <c:strCache>
                <c:ptCount val="4"/>
                <c:pt idx="0">
                  <c:v>Primer Trimestre</c:v>
                </c:pt>
                <c:pt idx="1">
                  <c:v>Segundo Trimestre</c:v>
                </c:pt>
                <c:pt idx="2">
                  <c:v>Tercer Trimestre</c:v>
                </c:pt>
                <c:pt idx="3">
                  <c:v>Cuarto Trimestre</c:v>
                </c:pt>
              </c:strCache>
            </c:strRef>
          </c:cat>
          <c:val>
            <c:numRef>
              <c:f>'GRF-04 Per_cápita_energía'!$F$34:$F$37</c:f>
              <c:numCache>
                <c:formatCode>0.00</c:formatCode>
                <c:ptCount val="4"/>
                <c:pt idx="0">
                  <c:v>0</c:v>
                </c:pt>
                <c:pt idx="1">
                  <c:v>0</c:v>
                </c:pt>
                <c:pt idx="2">
                  <c:v>0</c:v>
                </c:pt>
                <c:pt idx="3">
                  <c:v>0</c:v>
                </c:pt>
              </c:numCache>
            </c:numRef>
          </c:val>
        </c:ser>
        <c:dLbls>
          <c:showLegendKey val="0"/>
          <c:showVal val="0"/>
          <c:showCatName val="0"/>
          <c:showSerName val="0"/>
          <c:showPercent val="0"/>
          <c:showBubbleSize val="0"/>
        </c:dLbls>
        <c:gapWidth val="75"/>
        <c:shape val="cylinder"/>
        <c:axId val="247741152"/>
        <c:axId val="247742744"/>
        <c:axId val="0"/>
      </c:bar3DChart>
      <c:catAx>
        <c:axId val="247741152"/>
        <c:scaling>
          <c:orientation val="minMax"/>
        </c:scaling>
        <c:delete val="0"/>
        <c:axPos val="b"/>
        <c:numFmt formatCode="General" sourceLinked="0"/>
        <c:majorTickMark val="none"/>
        <c:minorTickMark val="none"/>
        <c:tickLblPos val="nextTo"/>
        <c:crossAx val="247742744"/>
        <c:crosses val="autoZero"/>
        <c:auto val="1"/>
        <c:lblAlgn val="ctr"/>
        <c:lblOffset val="100"/>
        <c:noMultiLvlLbl val="0"/>
      </c:catAx>
      <c:valAx>
        <c:axId val="247742744"/>
        <c:scaling>
          <c:orientation val="minMax"/>
        </c:scaling>
        <c:delete val="0"/>
        <c:axPos val="l"/>
        <c:majorGridlines/>
        <c:numFmt formatCode="0" sourceLinked="1"/>
        <c:majorTickMark val="none"/>
        <c:minorTickMark val="none"/>
        <c:tickLblPos val="nextTo"/>
        <c:spPr>
          <a:ln w="9525">
            <a:noFill/>
          </a:ln>
        </c:spPr>
        <c:crossAx val="247741152"/>
        <c:crosses val="autoZero"/>
        <c:crossBetween val="between"/>
      </c:valAx>
    </c:plotArea>
    <c:legend>
      <c:legendPos val="b"/>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sz="1000"/>
            </a:pPr>
            <a:r>
              <a:rPr lang="es-CO" sz="1000"/>
              <a:t>Porcentaje de residuos aprovechables</a:t>
            </a:r>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'GRF-05 Residuos'!$C$34</c:f>
              <c:strCache>
                <c:ptCount val="1"/>
                <c:pt idx="0">
                  <c:v>META</c:v>
                </c:pt>
              </c:strCache>
            </c:strRef>
          </c:tx>
          <c:invertIfNegative val="0"/>
          <c:cat>
            <c:strRef>
              <c:f>'GRF-05 Residuos'!$B$35:$B$38</c:f>
              <c:strCache>
                <c:ptCount val="4"/>
                <c:pt idx="0">
                  <c:v>Primer Trimestre</c:v>
                </c:pt>
                <c:pt idx="1">
                  <c:v>Segundo Trimestre</c:v>
                </c:pt>
                <c:pt idx="2">
                  <c:v>Tercer Trimestre</c:v>
                </c:pt>
                <c:pt idx="3">
                  <c:v>Cuarto Trimestre</c:v>
                </c:pt>
              </c:strCache>
            </c:strRef>
          </c:cat>
          <c:val>
            <c:numRef>
              <c:f>'GRF-05 Residuos'!$C$35:$C$38</c:f>
              <c:numCache>
                <c:formatCode>0.0%</c:formatCode>
                <c:ptCount val="4"/>
                <c:pt idx="0">
                  <c:v>0.1</c:v>
                </c:pt>
                <c:pt idx="1">
                  <c:v>0.1</c:v>
                </c:pt>
                <c:pt idx="2">
                  <c:v>0.1</c:v>
                </c:pt>
                <c:pt idx="3">
                  <c:v>0.1</c:v>
                </c:pt>
              </c:numCache>
            </c:numRef>
          </c:val>
        </c:ser>
        <c:ser>
          <c:idx val="1"/>
          <c:order val="1"/>
          <c:tx>
            <c:strRef>
              <c:f>'GRF-05 Residuos'!$F$34</c:f>
              <c:strCache>
                <c:ptCount val="1"/>
                <c:pt idx="0">
                  <c:v>RESULTADO  GESTIÓN PERÍODO</c:v>
                </c:pt>
              </c:strCache>
            </c:strRef>
          </c:tx>
          <c:invertIfNegative val="0"/>
          <c:cat>
            <c:strRef>
              <c:f>'GRF-05 Residuos'!$B$35:$B$38</c:f>
              <c:strCache>
                <c:ptCount val="4"/>
                <c:pt idx="0">
                  <c:v>Primer Trimestre</c:v>
                </c:pt>
                <c:pt idx="1">
                  <c:v>Segundo Trimestre</c:v>
                </c:pt>
                <c:pt idx="2">
                  <c:v>Tercer Trimestre</c:v>
                </c:pt>
                <c:pt idx="3">
                  <c:v>Cuarto Trimestre</c:v>
                </c:pt>
              </c:strCache>
            </c:strRef>
          </c:cat>
          <c:val>
            <c:numRef>
              <c:f>'GRF-05 Residuos'!$F$35:$F$38</c:f>
              <c:numCache>
                <c:formatCode>0%</c:formatCode>
                <c:ptCount val="4"/>
                <c:pt idx="0">
                  <c:v>0.49450326323422766</c:v>
                </c:pt>
                <c:pt idx="1">
                  <c:v>0</c:v>
                </c:pt>
                <c:pt idx="2">
                  <c:v>0</c:v>
                </c:pt>
                <c:pt idx="3">
                  <c:v>0</c:v>
                </c:pt>
              </c:numCache>
            </c:numRef>
          </c:val>
        </c:ser>
        <c:dLbls>
          <c:showLegendKey val="0"/>
          <c:showVal val="0"/>
          <c:showCatName val="0"/>
          <c:showSerName val="0"/>
          <c:showPercent val="0"/>
          <c:showBubbleSize val="0"/>
        </c:dLbls>
        <c:gapWidth val="75"/>
        <c:shape val="cylinder"/>
        <c:axId val="247759976"/>
        <c:axId val="182599984"/>
        <c:axId val="0"/>
      </c:bar3DChart>
      <c:catAx>
        <c:axId val="247759976"/>
        <c:scaling>
          <c:orientation val="minMax"/>
        </c:scaling>
        <c:delete val="0"/>
        <c:axPos val="b"/>
        <c:numFmt formatCode="General" sourceLinked="0"/>
        <c:majorTickMark val="none"/>
        <c:minorTickMark val="none"/>
        <c:tickLblPos val="nextTo"/>
        <c:crossAx val="182599984"/>
        <c:crosses val="autoZero"/>
        <c:auto val="1"/>
        <c:lblAlgn val="ctr"/>
        <c:lblOffset val="100"/>
        <c:noMultiLvlLbl val="0"/>
      </c:catAx>
      <c:valAx>
        <c:axId val="182599984"/>
        <c:scaling>
          <c:orientation val="minMax"/>
        </c:scaling>
        <c:delete val="0"/>
        <c:axPos val="l"/>
        <c:majorGridlines/>
        <c:numFmt formatCode="0.00%" sourceLinked="0"/>
        <c:majorTickMark val="none"/>
        <c:minorTickMark val="none"/>
        <c:tickLblPos val="nextTo"/>
        <c:crossAx val="247759976"/>
        <c:crosses val="autoZero"/>
        <c:crossBetween val="between"/>
      </c:valAx>
    </c:plotArea>
    <c:legend>
      <c:legendPos val="b"/>
      <c:layout/>
      <c:overlay val="0"/>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1162050</xdr:colOff>
      <xdr:row>40</xdr:row>
      <xdr:rowOff>76200</xdr:rowOff>
    </xdr:from>
    <xdr:to>
      <xdr:col>10</xdr:col>
      <xdr:colOff>762000</xdr:colOff>
      <xdr:row>54</xdr:row>
      <xdr:rowOff>476250</xdr:rowOff>
    </xdr:to>
    <xdr:graphicFrame macro="">
      <xdr:nvGraphicFramePr>
        <xdr:cNvPr id="2"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3" name="3 Imagen" descr="Logo Alta Definición.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6775" y="57150"/>
          <a:ext cx="12096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576379</xdr:colOff>
      <xdr:row>0</xdr:row>
      <xdr:rowOff>57150</xdr:rowOff>
    </xdr:from>
    <xdr:to>
      <xdr:col>1</xdr:col>
      <xdr:colOff>624004</xdr:colOff>
      <xdr:row>2</xdr:row>
      <xdr:rowOff>247650</xdr:rowOff>
    </xdr:to>
    <xdr:pic>
      <xdr:nvPicPr>
        <xdr:cNvPr id="2" name="3 Imagen" descr="Logo Alta Definición.jpg"/>
        <xdr:cNvPicPr>
          <a:picLocks noChangeAspect="1" noChangeArrowheads="1"/>
        </xdr:cNvPicPr>
      </xdr:nvPicPr>
      <xdr:blipFill>
        <a:blip xmlns:r="http://schemas.openxmlformats.org/officeDocument/2006/relationships" r:embed="rId1" cstate="print"/>
        <a:srcRect/>
        <a:stretch>
          <a:fillRect/>
        </a:stretch>
      </xdr:blipFill>
      <xdr:spPr bwMode="auto">
        <a:xfrm>
          <a:off x="576379" y="57150"/>
          <a:ext cx="1209675" cy="838200"/>
        </a:xfrm>
        <a:prstGeom prst="rect">
          <a:avLst/>
        </a:prstGeom>
        <a:noFill/>
        <a:ln w="9525">
          <a:noFill/>
          <a:miter lim="800000"/>
          <a:headEnd/>
          <a:tailEnd/>
        </a:ln>
      </xdr:spPr>
    </xdr:pic>
    <xdr:clientData/>
  </xdr:twoCellAnchor>
  <xdr:twoCellAnchor>
    <xdr:from>
      <xdr:col>7</xdr:col>
      <xdr:colOff>1033811</xdr:colOff>
      <xdr:row>32</xdr:row>
      <xdr:rowOff>209086</xdr:rowOff>
    </xdr:from>
    <xdr:to>
      <xdr:col>12</xdr:col>
      <xdr:colOff>174238</xdr:colOff>
      <xdr:row>38</xdr:row>
      <xdr:rowOff>453017</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576379</xdr:colOff>
      <xdr:row>0</xdr:row>
      <xdr:rowOff>57150</xdr:rowOff>
    </xdr:from>
    <xdr:to>
      <xdr:col>1</xdr:col>
      <xdr:colOff>624004</xdr:colOff>
      <xdr:row>2</xdr:row>
      <xdr:rowOff>247650</xdr:rowOff>
    </xdr:to>
    <xdr:pic>
      <xdr:nvPicPr>
        <xdr:cNvPr id="2" name="3 Imagen" descr="Logo Alta Definición.jpg"/>
        <xdr:cNvPicPr>
          <a:picLocks noChangeAspect="1" noChangeArrowheads="1"/>
        </xdr:cNvPicPr>
      </xdr:nvPicPr>
      <xdr:blipFill>
        <a:blip xmlns:r="http://schemas.openxmlformats.org/officeDocument/2006/relationships" r:embed="rId1" cstate="print"/>
        <a:srcRect/>
        <a:stretch>
          <a:fillRect/>
        </a:stretch>
      </xdr:blipFill>
      <xdr:spPr bwMode="auto">
        <a:xfrm>
          <a:off x="576379" y="57150"/>
          <a:ext cx="1209675" cy="838200"/>
        </a:xfrm>
        <a:prstGeom prst="rect">
          <a:avLst/>
        </a:prstGeom>
        <a:noFill/>
        <a:ln w="9525">
          <a:noFill/>
          <a:miter lim="800000"/>
          <a:headEnd/>
          <a:tailEnd/>
        </a:ln>
      </xdr:spPr>
    </xdr:pic>
    <xdr:clientData/>
  </xdr:twoCellAnchor>
  <xdr:twoCellAnchor>
    <xdr:from>
      <xdr:col>7</xdr:col>
      <xdr:colOff>987347</xdr:colOff>
      <xdr:row>32</xdr:row>
      <xdr:rowOff>174239</xdr:rowOff>
    </xdr:from>
    <xdr:to>
      <xdr:col>12</xdr:col>
      <xdr:colOff>127774</xdr:colOff>
      <xdr:row>38</xdr:row>
      <xdr:rowOff>325244</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866775</xdr:colOff>
      <xdr:row>0</xdr:row>
      <xdr:rowOff>57150</xdr:rowOff>
    </xdr:from>
    <xdr:to>
      <xdr:col>1</xdr:col>
      <xdr:colOff>914400</xdr:colOff>
      <xdr:row>2</xdr:row>
      <xdr:rowOff>247650</xdr:rowOff>
    </xdr:to>
    <xdr:pic>
      <xdr:nvPicPr>
        <xdr:cNvPr id="3" name="3 Imagen" descr="Logo Alta Definición.jpg"/>
        <xdr:cNvPicPr>
          <a:picLocks noChangeAspect="1" noChangeArrowheads="1"/>
        </xdr:cNvPicPr>
      </xdr:nvPicPr>
      <xdr:blipFill>
        <a:blip xmlns:r="http://schemas.openxmlformats.org/officeDocument/2006/relationships" r:embed="rId1"/>
        <a:srcRect/>
        <a:stretch>
          <a:fillRect/>
        </a:stretch>
      </xdr:blipFill>
      <xdr:spPr bwMode="auto">
        <a:xfrm>
          <a:off x="866775" y="57150"/>
          <a:ext cx="1209675" cy="838200"/>
        </a:xfrm>
        <a:prstGeom prst="rect">
          <a:avLst/>
        </a:prstGeom>
        <a:noFill/>
        <a:ln w="9525">
          <a:noFill/>
          <a:miter lim="800000"/>
          <a:headEnd/>
          <a:tailEnd/>
        </a:ln>
      </xdr:spPr>
    </xdr:pic>
    <xdr:clientData/>
  </xdr:twoCellAnchor>
  <xdr:twoCellAnchor>
    <xdr:from>
      <xdr:col>7</xdr:col>
      <xdr:colOff>476250</xdr:colOff>
      <xdr:row>32</xdr:row>
      <xdr:rowOff>59531</xdr:rowOff>
    </xdr:from>
    <xdr:to>
      <xdr:col>11</xdr:col>
      <xdr:colOff>392906</xdr:colOff>
      <xdr:row>40</xdr:row>
      <xdr:rowOff>11906</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576379</xdr:colOff>
      <xdr:row>0</xdr:row>
      <xdr:rowOff>57150</xdr:rowOff>
    </xdr:from>
    <xdr:to>
      <xdr:col>1</xdr:col>
      <xdr:colOff>624004</xdr:colOff>
      <xdr:row>2</xdr:row>
      <xdr:rowOff>247650</xdr:rowOff>
    </xdr:to>
    <xdr:pic>
      <xdr:nvPicPr>
        <xdr:cNvPr id="2" name="3 Imagen" descr="Logo Alta Definición.jpg"/>
        <xdr:cNvPicPr>
          <a:picLocks noChangeAspect="1" noChangeArrowheads="1"/>
        </xdr:cNvPicPr>
      </xdr:nvPicPr>
      <xdr:blipFill>
        <a:blip xmlns:r="http://schemas.openxmlformats.org/officeDocument/2006/relationships" r:embed="rId1" cstate="print"/>
        <a:srcRect/>
        <a:stretch>
          <a:fillRect/>
        </a:stretch>
      </xdr:blipFill>
      <xdr:spPr bwMode="auto">
        <a:xfrm>
          <a:off x="576379" y="57150"/>
          <a:ext cx="1209675" cy="838200"/>
        </a:xfrm>
        <a:prstGeom prst="rect">
          <a:avLst/>
        </a:prstGeom>
        <a:noFill/>
        <a:ln w="9525">
          <a:noFill/>
          <a:miter lim="800000"/>
          <a:headEnd/>
          <a:tailEnd/>
        </a:ln>
      </xdr:spPr>
    </xdr:pic>
    <xdr:clientData/>
  </xdr:twoCellAnchor>
  <xdr:twoCellAnchor>
    <xdr:from>
      <xdr:col>7</xdr:col>
      <xdr:colOff>987347</xdr:colOff>
      <xdr:row>32</xdr:row>
      <xdr:rowOff>174239</xdr:rowOff>
    </xdr:from>
    <xdr:to>
      <xdr:col>12</xdr:col>
      <xdr:colOff>127774</xdr:colOff>
      <xdr:row>38</xdr:row>
      <xdr:rowOff>325244</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0"/>
  <sheetViews>
    <sheetView workbookViewId="0">
      <selection activeCell="A64" sqref="A64"/>
    </sheetView>
  </sheetViews>
  <sheetFormatPr baseColWidth="10" defaultRowHeight="12.75" x14ac:dyDescent="0.2"/>
  <cols>
    <col min="1" max="1" width="51.42578125" style="97" customWidth="1"/>
    <col min="257" max="257" width="51.42578125" customWidth="1"/>
    <col min="513" max="513" width="51.42578125" customWidth="1"/>
    <col min="769" max="769" width="51.42578125" customWidth="1"/>
    <col min="1025" max="1025" width="51.42578125" customWidth="1"/>
    <col min="1281" max="1281" width="51.42578125" customWidth="1"/>
    <col min="1537" max="1537" width="51.42578125" customWidth="1"/>
    <col min="1793" max="1793" width="51.42578125" customWidth="1"/>
    <col min="2049" max="2049" width="51.42578125" customWidth="1"/>
    <col min="2305" max="2305" width="51.42578125" customWidth="1"/>
    <col min="2561" max="2561" width="51.42578125" customWidth="1"/>
    <col min="2817" max="2817" width="51.42578125" customWidth="1"/>
    <col min="3073" max="3073" width="51.42578125" customWidth="1"/>
    <col min="3329" max="3329" width="51.42578125" customWidth="1"/>
    <col min="3585" max="3585" width="51.42578125" customWidth="1"/>
    <col min="3841" max="3841" width="51.42578125" customWidth="1"/>
    <col min="4097" max="4097" width="51.42578125" customWidth="1"/>
    <col min="4353" max="4353" width="51.42578125" customWidth="1"/>
    <col min="4609" max="4609" width="51.42578125" customWidth="1"/>
    <col min="4865" max="4865" width="51.42578125" customWidth="1"/>
    <col min="5121" max="5121" width="51.42578125" customWidth="1"/>
    <col min="5377" max="5377" width="51.42578125" customWidth="1"/>
    <col min="5633" max="5633" width="51.42578125" customWidth="1"/>
    <col min="5889" max="5889" width="51.42578125" customWidth="1"/>
    <col min="6145" max="6145" width="51.42578125" customWidth="1"/>
    <col min="6401" max="6401" width="51.42578125" customWidth="1"/>
    <col min="6657" max="6657" width="51.42578125" customWidth="1"/>
    <col min="6913" max="6913" width="51.42578125" customWidth="1"/>
    <col min="7169" max="7169" width="51.42578125" customWidth="1"/>
    <col min="7425" max="7425" width="51.42578125" customWidth="1"/>
    <col min="7681" max="7681" width="51.42578125" customWidth="1"/>
    <col min="7937" max="7937" width="51.42578125" customWidth="1"/>
    <col min="8193" max="8193" width="51.42578125" customWidth="1"/>
    <col min="8449" max="8449" width="51.42578125" customWidth="1"/>
    <col min="8705" max="8705" width="51.42578125" customWidth="1"/>
    <col min="8961" max="8961" width="51.42578125" customWidth="1"/>
    <col min="9217" max="9217" width="51.42578125" customWidth="1"/>
    <col min="9473" max="9473" width="51.42578125" customWidth="1"/>
    <col min="9729" max="9729" width="51.42578125" customWidth="1"/>
    <col min="9985" max="9985" width="51.42578125" customWidth="1"/>
    <col min="10241" max="10241" width="51.42578125" customWidth="1"/>
    <col min="10497" max="10497" width="51.42578125" customWidth="1"/>
    <col min="10753" max="10753" width="51.42578125" customWidth="1"/>
    <col min="11009" max="11009" width="51.42578125" customWidth="1"/>
    <col min="11265" max="11265" width="51.42578125" customWidth="1"/>
    <col min="11521" max="11521" width="51.42578125" customWidth="1"/>
    <col min="11777" max="11777" width="51.42578125" customWidth="1"/>
    <col min="12033" max="12033" width="51.42578125" customWidth="1"/>
    <col min="12289" max="12289" width="51.42578125" customWidth="1"/>
    <col min="12545" max="12545" width="51.42578125" customWidth="1"/>
    <col min="12801" max="12801" width="51.42578125" customWidth="1"/>
    <col min="13057" max="13057" width="51.42578125" customWidth="1"/>
    <col min="13313" max="13313" width="51.42578125" customWidth="1"/>
    <col min="13569" max="13569" width="51.42578125" customWidth="1"/>
    <col min="13825" max="13825" width="51.42578125" customWidth="1"/>
    <col min="14081" max="14081" width="51.42578125" customWidth="1"/>
    <col min="14337" max="14337" width="51.42578125" customWidth="1"/>
    <col min="14593" max="14593" width="51.42578125" customWidth="1"/>
    <col min="14849" max="14849" width="51.42578125" customWidth="1"/>
    <col min="15105" max="15105" width="51.42578125" customWidth="1"/>
    <col min="15361" max="15361" width="51.42578125" customWidth="1"/>
    <col min="15617" max="15617" width="51.42578125" customWidth="1"/>
    <col min="15873" max="15873" width="51.42578125" customWidth="1"/>
    <col min="16129" max="16129" width="51.42578125" customWidth="1"/>
  </cols>
  <sheetData>
    <row r="1" spans="1:1" ht="15" customHeight="1" x14ac:dyDescent="0.2">
      <c r="A1" s="2" t="s">
        <v>3</v>
      </c>
    </row>
    <row r="2" spans="1:1" ht="15" customHeight="1" x14ac:dyDescent="0.2">
      <c r="A2" s="61" t="s">
        <v>5</v>
      </c>
    </row>
    <row r="3" spans="1:1" ht="15" customHeight="1" x14ac:dyDescent="0.2">
      <c r="A3" s="97" t="s">
        <v>6</v>
      </c>
    </row>
    <row r="4" spans="1:1" ht="15" customHeight="1" x14ac:dyDescent="0.2">
      <c r="A4" s="97" t="s">
        <v>8</v>
      </c>
    </row>
    <row r="5" spans="1:1" ht="15" customHeight="1" x14ac:dyDescent="0.2">
      <c r="A5" s="2" t="s">
        <v>9</v>
      </c>
    </row>
    <row r="6" spans="1:1" ht="15" customHeight="1" x14ac:dyDescent="0.2">
      <c r="A6" s="97" t="s">
        <v>14</v>
      </c>
    </row>
    <row r="7" spans="1:1" ht="15" customHeight="1" x14ac:dyDescent="0.2">
      <c r="A7" s="97" t="s">
        <v>16</v>
      </c>
    </row>
    <row r="8" spans="1:1" ht="15" customHeight="1" x14ac:dyDescent="0.2">
      <c r="A8" s="97" t="s">
        <v>19</v>
      </c>
    </row>
    <row r="9" spans="1:1" ht="15" customHeight="1" x14ac:dyDescent="0.2">
      <c r="A9" s="2" t="s">
        <v>20</v>
      </c>
    </row>
    <row r="10" spans="1:1" ht="15" customHeight="1" x14ac:dyDescent="0.2">
      <c r="A10" s="97" t="s">
        <v>23</v>
      </c>
    </row>
    <row r="11" spans="1:1" ht="15" customHeight="1" x14ac:dyDescent="0.2">
      <c r="A11" s="97" t="s">
        <v>25</v>
      </c>
    </row>
    <row r="12" spans="1:1" ht="15" customHeight="1" x14ac:dyDescent="0.2">
      <c r="A12" s="97" t="s">
        <v>140</v>
      </c>
    </row>
    <row r="13" spans="1:1" ht="15" customHeight="1" x14ac:dyDescent="0.2">
      <c r="A13" s="97" t="s">
        <v>32</v>
      </c>
    </row>
    <row r="14" spans="1:1" ht="15" customHeight="1" x14ac:dyDescent="0.2">
      <c r="A14" s="97" t="s">
        <v>33</v>
      </c>
    </row>
    <row r="15" spans="1:1" ht="15" customHeight="1" x14ac:dyDescent="0.2">
      <c r="A15" s="2" t="s">
        <v>37</v>
      </c>
    </row>
    <row r="16" spans="1:1" ht="15" customHeight="1" x14ac:dyDescent="0.2">
      <c r="A16" s="97" t="s">
        <v>43</v>
      </c>
    </row>
    <row r="17" spans="1:1" ht="15" customHeight="1" x14ac:dyDescent="0.2">
      <c r="A17" s="97" t="s">
        <v>122</v>
      </c>
    </row>
    <row r="18" spans="1:1" ht="15" customHeight="1" x14ac:dyDescent="0.2">
      <c r="A18" s="97" t="s">
        <v>13</v>
      </c>
    </row>
    <row r="19" spans="1:1" ht="15" customHeight="1" x14ac:dyDescent="0.2">
      <c r="A19" s="97" t="s">
        <v>141</v>
      </c>
    </row>
    <row r="20" spans="1:1" ht="15" customHeight="1" x14ac:dyDescent="0.2"/>
    <row r="21" spans="1:1" ht="15" customHeight="1" x14ac:dyDescent="0.2">
      <c r="A21" s="2" t="s">
        <v>46</v>
      </c>
    </row>
    <row r="22" spans="1:1" ht="15" customHeight="1" x14ac:dyDescent="0.2">
      <c r="A22" s="25" t="s">
        <v>54</v>
      </c>
    </row>
    <row r="23" spans="1:1" ht="15" customHeight="1" x14ac:dyDescent="0.2">
      <c r="A23" s="25" t="s">
        <v>60</v>
      </c>
    </row>
    <row r="24" spans="1:1" ht="15" customHeight="1" x14ac:dyDescent="0.2">
      <c r="A24" s="25" t="s">
        <v>62</v>
      </c>
    </row>
    <row r="25" spans="1:1" ht="15" customHeight="1" x14ac:dyDescent="0.2">
      <c r="A25" s="25" t="s">
        <v>67</v>
      </c>
    </row>
    <row r="26" spans="1:1" ht="15" customHeight="1" x14ac:dyDescent="0.2">
      <c r="A26" s="25" t="s">
        <v>125</v>
      </c>
    </row>
    <row r="27" spans="1:1" ht="15" customHeight="1" x14ac:dyDescent="0.2">
      <c r="A27" s="25" t="s">
        <v>69</v>
      </c>
    </row>
    <row r="28" spans="1:1" ht="15" customHeight="1" x14ac:dyDescent="0.2">
      <c r="A28" s="25" t="s">
        <v>71</v>
      </c>
    </row>
    <row r="29" spans="1:1" ht="15" customHeight="1" x14ac:dyDescent="0.2">
      <c r="A29" s="25" t="s">
        <v>127</v>
      </c>
    </row>
    <row r="30" spans="1:1" ht="15" customHeight="1" x14ac:dyDescent="0.2">
      <c r="A30" s="25" t="s">
        <v>11</v>
      </c>
    </row>
    <row r="31" spans="1:1" ht="15" customHeight="1" x14ac:dyDescent="0.2">
      <c r="A31" s="25" t="s">
        <v>74</v>
      </c>
    </row>
    <row r="32" spans="1:1" ht="15" customHeight="1" x14ac:dyDescent="0.2">
      <c r="A32" s="25" t="s">
        <v>79</v>
      </c>
    </row>
    <row r="33" spans="1:1" ht="15" customHeight="1" x14ac:dyDescent="0.2">
      <c r="A33" s="25" t="s">
        <v>80</v>
      </c>
    </row>
    <row r="34" spans="1:1" ht="15" customHeight="1" x14ac:dyDescent="0.2">
      <c r="A34" s="25" t="s">
        <v>129</v>
      </c>
    </row>
    <row r="35" spans="1:1" ht="15" customHeight="1" x14ac:dyDescent="0.2">
      <c r="A35" s="25" t="s">
        <v>131</v>
      </c>
    </row>
    <row r="36" spans="1:1" ht="15" customHeight="1" x14ac:dyDescent="0.2">
      <c r="A36" s="2" t="s">
        <v>133</v>
      </c>
    </row>
    <row r="37" spans="1:1" ht="15" customHeight="1" x14ac:dyDescent="0.2">
      <c r="A37" s="57" t="s">
        <v>135</v>
      </c>
    </row>
    <row r="38" spans="1:1" ht="15" customHeight="1" x14ac:dyDescent="0.2">
      <c r="A38" s="57" t="s">
        <v>18</v>
      </c>
    </row>
    <row r="39" spans="1:1" ht="15" customHeight="1" x14ac:dyDescent="0.2">
      <c r="A39" s="57" t="s">
        <v>136</v>
      </c>
    </row>
    <row r="40" spans="1:1" ht="15" customHeight="1" x14ac:dyDescent="0.2">
      <c r="A40" s="57" t="s">
        <v>81</v>
      </c>
    </row>
    <row r="41" spans="1:1" ht="15" customHeight="1" x14ac:dyDescent="0.2">
      <c r="A41" s="57" t="s">
        <v>142</v>
      </c>
    </row>
    <row r="42" spans="1:1" x14ac:dyDescent="0.2">
      <c r="A42" s="98" t="s">
        <v>143</v>
      </c>
    </row>
    <row r="43" spans="1:1" x14ac:dyDescent="0.2">
      <c r="A43" s="97" t="s">
        <v>137</v>
      </c>
    </row>
    <row r="44" spans="1:1" x14ac:dyDescent="0.2">
      <c r="A44" s="97" t="s">
        <v>144</v>
      </c>
    </row>
    <row r="45" spans="1:1" x14ac:dyDescent="0.2">
      <c r="A45" s="2" t="s">
        <v>145</v>
      </c>
    </row>
    <row r="46" spans="1:1" x14ac:dyDescent="0.2">
      <c r="A46" s="97" t="s">
        <v>117</v>
      </c>
    </row>
    <row r="47" spans="1:1" x14ac:dyDescent="0.2">
      <c r="A47" s="61" t="s">
        <v>45</v>
      </c>
    </row>
    <row r="48" spans="1:1" x14ac:dyDescent="0.2">
      <c r="A48" s="97" t="s">
        <v>44</v>
      </c>
    </row>
    <row r="49" spans="1:1" x14ac:dyDescent="0.2">
      <c r="A49" s="97" t="s">
        <v>146</v>
      </c>
    </row>
    <row r="50" spans="1:1" x14ac:dyDescent="0.2">
      <c r="A50" s="97" t="s">
        <v>147</v>
      </c>
    </row>
    <row r="51" spans="1:1" x14ac:dyDescent="0.2">
      <c r="A51" s="97" t="s">
        <v>148</v>
      </c>
    </row>
    <row r="52" spans="1:1" x14ac:dyDescent="0.2">
      <c r="A52" s="97" t="s">
        <v>149</v>
      </c>
    </row>
    <row r="53" spans="1:1" x14ac:dyDescent="0.2">
      <c r="A53" s="97" t="s">
        <v>150</v>
      </c>
    </row>
    <row r="54" spans="1:1" x14ac:dyDescent="0.2">
      <c r="A54" s="97" t="s">
        <v>151</v>
      </c>
    </row>
    <row r="55" spans="1:1" x14ac:dyDescent="0.2">
      <c r="A55" s="97" t="s">
        <v>152</v>
      </c>
    </row>
    <row r="56" spans="1:1" x14ac:dyDescent="0.2">
      <c r="A56" s="2" t="s">
        <v>138</v>
      </c>
    </row>
    <row r="57" spans="1:1" ht="25.5" x14ac:dyDescent="0.2">
      <c r="A57" s="97" t="s">
        <v>83</v>
      </c>
    </row>
    <row r="58" spans="1:1" ht="25.5" x14ac:dyDescent="0.2">
      <c r="A58" s="61" t="s">
        <v>84</v>
      </c>
    </row>
    <row r="59" spans="1:1" ht="25.5" x14ac:dyDescent="0.2">
      <c r="A59" s="61" t="s">
        <v>153</v>
      </c>
    </row>
    <row r="60" spans="1:1" x14ac:dyDescent="0.2">
      <c r="A60" s="97" t="s">
        <v>91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7"/>
  <sheetViews>
    <sheetView showGridLines="0" tabSelected="1" view="pageBreakPreview" zoomScale="80" zoomScaleNormal="80" zoomScaleSheetLayoutView="80" workbookViewId="0">
      <selection activeCell="E37" sqref="E37"/>
    </sheetView>
  </sheetViews>
  <sheetFormatPr baseColWidth="10" defaultRowHeight="12.75" customHeight="1" zeroHeight="1" x14ac:dyDescent="0.2"/>
  <cols>
    <col min="1" max="1" width="17.42578125" style="1" customWidth="1"/>
    <col min="2" max="2" width="20.28515625" style="1" customWidth="1"/>
    <col min="3" max="3" width="16.28515625" style="1" customWidth="1"/>
    <col min="4" max="4" width="14.85546875" style="1" customWidth="1"/>
    <col min="5" max="10" width="17.7109375" style="1" customWidth="1"/>
    <col min="11" max="11" width="16.7109375" style="1" customWidth="1"/>
    <col min="12" max="12" width="15.140625" style="1" customWidth="1"/>
    <col min="13" max="13" width="16.5703125" style="1" customWidth="1"/>
    <col min="14" max="14" width="3.5703125" style="1" customWidth="1"/>
    <col min="15" max="15" width="93.7109375" style="1" hidden="1" customWidth="1"/>
    <col min="16" max="37" width="11.42578125" style="1" customWidth="1"/>
    <col min="39" max="251" width="11.42578125" style="1" customWidth="1"/>
    <col min="252" max="256" width="11.42578125" style="1"/>
    <col min="257" max="257" width="17.42578125" style="1" customWidth="1"/>
    <col min="258" max="258" width="20.28515625" style="1" customWidth="1"/>
    <col min="259" max="259" width="16.28515625" style="1" customWidth="1"/>
    <col min="260" max="260" width="14.85546875" style="1" customWidth="1"/>
    <col min="261" max="266" width="17.7109375" style="1" customWidth="1"/>
    <col min="267" max="267" width="16.7109375" style="1" customWidth="1"/>
    <col min="268" max="268" width="15.140625" style="1" customWidth="1"/>
    <col min="269" max="269" width="16.5703125" style="1" customWidth="1"/>
    <col min="270" max="270" width="3.5703125" style="1" customWidth="1"/>
    <col min="271" max="271" width="0" style="1" hidden="1" customWidth="1"/>
    <col min="272" max="293" width="11.42578125" style="1" customWidth="1"/>
    <col min="294" max="294" width="11.42578125" style="1"/>
    <col min="295" max="507" width="11.42578125" style="1" customWidth="1"/>
    <col min="508" max="512" width="11.42578125" style="1"/>
    <col min="513" max="513" width="17.42578125" style="1" customWidth="1"/>
    <col min="514" max="514" width="20.28515625" style="1" customWidth="1"/>
    <col min="515" max="515" width="16.28515625" style="1" customWidth="1"/>
    <col min="516" max="516" width="14.85546875" style="1" customWidth="1"/>
    <col min="517" max="522" width="17.7109375" style="1" customWidth="1"/>
    <col min="523" max="523" width="16.7109375" style="1" customWidth="1"/>
    <col min="524" max="524" width="15.140625" style="1" customWidth="1"/>
    <col min="525" max="525" width="16.5703125" style="1" customWidth="1"/>
    <col min="526" max="526" width="3.5703125" style="1" customWidth="1"/>
    <col min="527" max="527" width="0" style="1" hidden="1" customWidth="1"/>
    <col min="528" max="549" width="11.42578125" style="1" customWidth="1"/>
    <col min="550" max="550" width="11.42578125" style="1"/>
    <col min="551" max="763" width="11.42578125" style="1" customWidth="1"/>
    <col min="764" max="768" width="11.42578125" style="1"/>
    <col min="769" max="769" width="17.42578125" style="1" customWidth="1"/>
    <col min="770" max="770" width="20.28515625" style="1" customWidth="1"/>
    <col min="771" max="771" width="16.28515625" style="1" customWidth="1"/>
    <col min="772" max="772" width="14.85546875" style="1" customWidth="1"/>
    <col min="773" max="778" width="17.7109375" style="1" customWidth="1"/>
    <col min="779" max="779" width="16.7109375" style="1" customWidth="1"/>
    <col min="780" max="780" width="15.140625" style="1" customWidth="1"/>
    <col min="781" max="781" width="16.5703125" style="1" customWidth="1"/>
    <col min="782" max="782" width="3.5703125" style="1" customWidth="1"/>
    <col min="783" max="783" width="0" style="1" hidden="1" customWidth="1"/>
    <col min="784" max="805" width="11.42578125" style="1" customWidth="1"/>
    <col min="806" max="806" width="11.42578125" style="1"/>
    <col min="807" max="1019" width="11.42578125" style="1" customWidth="1"/>
    <col min="1020" max="1024" width="11.42578125" style="1"/>
    <col min="1025" max="1025" width="17.42578125" style="1" customWidth="1"/>
    <col min="1026" max="1026" width="20.28515625" style="1" customWidth="1"/>
    <col min="1027" max="1027" width="16.28515625" style="1" customWidth="1"/>
    <col min="1028" max="1028" width="14.85546875" style="1" customWidth="1"/>
    <col min="1029" max="1034" width="17.7109375" style="1" customWidth="1"/>
    <col min="1035" max="1035" width="16.7109375" style="1" customWidth="1"/>
    <col min="1036" max="1036" width="15.140625" style="1" customWidth="1"/>
    <col min="1037" max="1037" width="16.5703125" style="1" customWidth="1"/>
    <col min="1038" max="1038" width="3.5703125" style="1" customWidth="1"/>
    <col min="1039" max="1039" width="0" style="1" hidden="1" customWidth="1"/>
    <col min="1040" max="1061" width="11.42578125" style="1" customWidth="1"/>
    <col min="1062" max="1062" width="11.42578125" style="1"/>
    <col min="1063" max="1275" width="11.42578125" style="1" customWidth="1"/>
    <col min="1276" max="1280" width="11.42578125" style="1"/>
    <col min="1281" max="1281" width="17.42578125" style="1" customWidth="1"/>
    <col min="1282" max="1282" width="20.28515625" style="1" customWidth="1"/>
    <col min="1283" max="1283" width="16.28515625" style="1" customWidth="1"/>
    <col min="1284" max="1284" width="14.85546875" style="1" customWidth="1"/>
    <col min="1285" max="1290" width="17.7109375" style="1" customWidth="1"/>
    <col min="1291" max="1291" width="16.7109375" style="1" customWidth="1"/>
    <col min="1292" max="1292" width="15.140625" style="1" customWidth="1"/>
    <col min="1293" max="1293" width="16.5703125" style="1" customWidth="1"/>
    <col min="1294" max="1294" width="3.5703125" style="1" customWidth="1"/>
    <col min="1295" max="1295" width="0" style="1" hidden="1" customWidth="1"/>
    <col min="1296" max="1317" width="11.42578125" style="1" customWidth="1"/>
    <col min="1318" max="1318" width="11.42578125" style="1"/>
    <col min="1319" max="1531" width="11.42578125" style="1" customWidth="1"/>
    <col min="1532" max="1536" width="11.42578125" style="1"/>
    <col min="1537" max="1537" width="17.42578125" style="1" customWidth="1"/>
    <col min="1538" max="1538" width="20.28515625" style="1" customWidth="1"/>
    <col min="1539" max="1539" width="16.28515625" style="1" customWidth="1"/>
    <col min="1540" max="1540" width="14.85546875" style="1" customWidth="1"/>
    <col min="1541" max="1546" width="17.7109375" style="1" customWidth="1"/>
    <col min="1547" max="1547" width="16.7109375" style="1" customWidth="1"/>
    <col min="1548" max="1548" width="15.140625" style="1" customWidth="1"/>
    <col min="1549" max="1549" width="16.5703125" style="1" customWidth="1"/>
    <col min="1550" max="1550" width="3.5703125" style="1" customWidth="1"/>
    <col min="1551" max="1551" width="0" style="1" hidden="1" customWidth="1"/>
    <col min="1552" max="1573" width="11.42578125" style="1" customWidth="1"/>
    <col min="1574" max="1574" width="11.42578125" style="1"/>
    <col min="1575" max="1787" width="11.42578125" style="1" customWidth="1"/>
    <col min="1788" max="1792" width="11.42578125" style="1"/>
    <col min="1793" max="1793" width="17.42578125" style="1" customWidth="1"/>
    <col min="1794" max="1794" width="20.28515625" style="1" customWidth="1"/>
    <col min="1795" max="1795" width="16.28515625" style="1" customWidth="1"/>
    <col min="1796" max="1796" width="14.85546875" style="1" customWidth="1"/>
    <col min="1797" max="1802" width="17.7109375" style="1" customWidth="1"/>
    <col min="1803" max="1803" width="16.7109375" style="1" customWidth="1"/>
    <col min="1804" max="1804" width="15.140625" style="1" customWidth="1"/>
    <col min="1805" max="1805" width="16.5703125" style="1" customWidth="1"/>
    <col min="1806" max="1806" width="3.5703125" style="1" customWidth="1"/>
    <col min="1807" max="1807" width="0" style="1" hidden="1" customWidth="1"/>
    <col min="1808" max="1829" width="11.42578125" style="1" customWidth="1"/>
    <col min="1830" max="1830" width="11.42578125" style="1"/>
    <col min="1831" max="2043" width="11.42578125" style="1" customWidth="1"/>
    <col min="2044" max="2048" width="11.42578125" style="1"/>
    <col min="2049" max="2049" width="17.42578125" style="1" customWidth="1"/>
    <col min="2050" max="2050" width="20.28515625" style="1" customWidth="1"/>
    <col min="2051" max="2051" width="16.28515625" style="1" customWidth="1"/>
    <col min="2052" max="2052" width="14.85546875" style="1" customWidth="1"/>
    <col min="2053" max="2058" width="17.7109375" style="1" customWidth="1"/>
    <col min="2059" max="2059" width="16.7109375" style="1" customWidth="1"/>
    <col min="2060" max="2060" width="15.140625" style="1" customWidth="1"/>
    <col min="2061" max="2061" width="16.5703125" style="1" customWidth="1"/>
    <col min="2062" max="2062" width="3.5703125" style="1" customWidth="1"/>
    <col min="2063" max="2063" width="0" style="1" hidden="1" customWidth="1"/>
    <col min="2064" max="2085" width="11.42578125" style="1" customWidth="1"/>
    <col min="2086" max="2086" width="11.42578125" style="1"/>
    <col min="2087" max="2299" width="11.42578125" style="1" customWidth="1"/>
    <col min="2300" max="2304" width="11.42578125" style="1"/>
    <col min="2305" max="2305" width="17.42578125" style="1" customWidth="1"/>
    <col min="2306" max="2306" width="20.28515625" style="1" customWidth="1"/>
    <col min="2307" max="2307" width="16.28515625" style="1" customWidth="1"/>
    <col min="2308" max="2308" width="14.85546875" style="1" customWidth="1"/>
    <col min="2309" max="2314" width="17.7109375" style="1" customWidth="1"/>
    <col min="2315" max="2315" width="16.7109375" style="1" customWidth="1"/>
    <col min="2316" max="2316" width="15.140625" style="1" customWidth="1"/>
    <col min="2317" max="2317" width="16.5703125" style="1" customWidth="1"/>
    <col min="2318" max="2318" width="3.5703125" style="1" customWidth="1"/>
    <col min="2319" max="2319" width="0" style="1" hidden="1" customWidth="1"/>
    <col min="2320" max="2341" width="11.42578125" style="1" customWidth="1"/>
    <col min="2342" max="2342" width="11.42578125" style="1"/>
    <col min="2343" max="2555" width="11.42578125" style="1" customWidth="1"/>
    <col min="2556" max="2560" width="11.42578125" style="1"/>
    <col min="2561" max="2561" width="17.42578125" style="1" customWidth="1"/>
    <col min="2562" max="2562" width="20.28515625" style="1" customWidth="1"/>
    <col min="2563" max="2563" width="16.28515625" style="1" customWidth="1"/>
    <col min="2564" max="2564" width="14.85546875" style="1" customWidth="1"/>
    <col min="2565" max="2570" width="17.7109375" style="1" customWidth="1"/>
    <col min="2571" max="2571" width="16.7109375" style="1" customWidth="1"/>
    <col min="2572" max="2572" width="15.140625" style="1" customWidth="1"/>
    <col min="2573" max="2573" width="16.5703125" style="1" customWidth="1"/>
    <col min="2574" max="2574" width="3.5703125" style="1" customWidth="1"/>
    <col min="2575" max="2575" width="0" style="1" hidden="1" customWidth="1"/>
    <col min="2576" max="2597" width="11.42578125" style="1" customWidth="1"/>
    <col min="2598" max="2598" width="11.42578125" style="1"/>
    <col min="2599" max="2811" width="11.42578125" style="1" customWidth="1"/>
    <col min="2812" max="2816" width="11.42578125" style="1"/>
    <col min="2817" max="2817" width="17.42578125" style="1" customWidth="1"/>
    <col min="2818" max="2818" width="20.28515625" style="1" customWidth="1"/>
    <col min="2819" max="2819" width="16.28515625" style="1" customWidth="1"/>
    <col min="2820" max="2820" width="14.85546875" style="1" customWidth="1"/>
    <col min="2821" max="2826" width="17.7109375" style="1" customWidth="1"/>
    <col min="2827" max="2827" width="16.7109375" style="1" customWidth="1"/>
    <col min="2828" max="2828" width="15.140625" style="1" customWidth="1"/>
    <col min="2829" max="2829" width="16.5703125" style="1" customWidth="1"/>
    <col min="2830" max="2830" width="3.5703125" style="1" customWidth="1"/>
    <col min="2831" max="2831" width="0" style="1" hidden="1" customWidth="1"/>
    <col min="2832" max="2853" width="11.42578125" style="1" customWidth="1"/>
    <col min="2854" max="2854" width="11.42578125" style="1"/>
    <col min="2855" max="3067" width="11.42578125" style="1" customWidth="1"/>
    <col min="3068" max="3072" width="11.42578125" style="1"/>
    <col min="3073" max="3073" width="17.42578125" style="1" customWidth="1"/>
    <col min="3074" max="3074" width="20.28515625" style="1" customWidth="1"/>
    <col min="3075" max="3075" width="16.28515625" style="1" customWidth="1"/>
    <col min="3076" max="3076" width="14.85546875" style="1" customWidth="1"/>
    <col min="3077" max="3082" width="17.7109375" style="1" customWidth="1"/>
    <col min="3083" max="3083" width="16.7109375" style="1" customWidth="1"/>
    <col min="3084" max="3084" width="15.140625" style="1" customWidth="1"/>
    <col min="3085" max="3085" width="16.5703125" style="1" customWidth="1"/>
    <col min="3086" max="3086" width="3.5703125" style="1" customWidth="1"/>
    <col min="3087" max="3087" width="0" style="1" hidden="1" customWidth="1"/>
    <col min="3088" max="3109" width="11.42578125" style="1" customWidth="1"/>
    <col min="3110" max="3110" width="11.42578125" style="1"/>
    <col min="3111" max="3323" width="11.42578125" style="1" customWidth="1"/>
    <col min="3324" max="3328" width="11.42578125" style="1"/>
    <col min="3329" max="3329" width="17.42578125" style="1" customWidth="1"/>
    <col min="3330" max="3330" width="20.28515625" style="1" customWidth="1"/>
    <col min="3331" max="3331" width="16.28515625" style="1" customWidth="1"/>
    <col min="3332" max="3332" width="14.85546875" style="1" customWidth="1"/>
    <col min="3333" max="3338" width="17.7109375" style="1" customWidth="1"/>
    <col min="3339" max="3339" width="16.7109375" style="1" customWidth="1"/>
    <col min="3340" max="3340" width="15.140625" style="1" customWidth="1"/>
    <col min="3341" max="3341" width="16.5703125" style="1" customWidth="1"/>
    <col min="3342" max="3342" width="3.5703125" style="1" customWidth="1"/>
    <col min="3343" max="3343" width="0" style="1" hidden="1" customWidth="1"/>
    <col min="3344" max="3365" width="11.42578125" style="1" customWidth="1"/>
    <col min="3366" max="3366" width="11.42578125" style="1"/>
    <col min="3367" max="3579" width="11.42578125" style="1" customWidth="1"/>
    <col min="3580" max="3584" width="11.42578125" style="1"/>
    <col min="3585" max="3585" width="17.42578125" style="1" customWidth="1"/>
    <col min="3586" max="3586" width="20.28515625" style="1" customWidth="1"/>
    <col min="3587" max="3587" width="16.28515625" style="1" customWidth="1"/>
    <col min="3588" max="3588" width="14.85546875" style="1" customWidth="1"/>
    <col min="3589" max="3594" width="17.7109375" style="1" customWidth="1"/>
    <col min="3595" max="3595" width="16.7109375" style="1" customWidth="1"/>
    <col min="3596" max="3596" width="15.140625" style="1" customWidth="1"/>
    <col min="3597" max="3597" width="16.5703125" style="1" customWidth="1"/>
    <col min="3598" max="3598" width="3.5703125" style="1" customWidth="1"/>
    <col min="3599" max="3599" width="0" style="1" hidden="1" customWidth="1"/>
    <col min="3600" max="3621" width="11.42578125" style="1" customWidth="1"/>
    <col min="3622" max="3622" width="11.42578125" style="1"/>
    <col min="3623" max="3835" width="11.42578125" style="1" customWidth="1"/>
    <col min="3836" max="3840" width="11.42578125" style="1"/>
    <col min="3841" max="3841" width="17.42578125" style="1" customWidth="1"/>
    <col min="3842" max="3842" width="20.28515625" style="1" customWidth="1"/>
    <col min="3843" max="3843" width="16.28515625" style="1" customWidth="1"/>
    <col min="3844" max="3844" width="14.85546875" style="1" customWidth="1"/>
    <col min="3845" max="3850" width="17.7109375" style="1" customWidth="1"/>
    <col min="3851" max="3851" width="16.7109375" style="1" customWidth="1"/>
    <col min="3852" max="3852" width="15.140625" style="1" customWidth="1"/>
    <col min="3853" max="3853" width="16.5703125" style="1" customWidth="1"/>
    <col min="3854" max="3854" width="3.5703125" style="1" customWidth="1"/>
    <col min="3855" max="3855" width="0" style="1" hidden="1" customWidth="1"/>
    <col min="3856" max="3877" width="11.42578125" style="1" customWidth="1"/>
    <col min="3878" max="3878" width="11.42578125" style="1"/>
    <col min="3879" max="4091" width="11.42578125" style="1" customWidth="1"/>
    <col min="4092" max="4096" width="11.42578125" style="1"/>
    <col min="4097" max="4097" width="17.42578125" style="1" customWidth="1"/>
    <col min="4098" max="4098" width="20.28515625" style="1" customWidth="1"/>
    <col min="4099" max="4099" width="16.28515625" style="1" customWidth="1"/>
    <col min="4100" max="4100" width="14.85546875" style="1" customWidth="1"/>
    <col min="4101" max="4106" width="17.7109375" style="1" customWidth="1"/>
    <col min="4107" max="4107" width="16.7109375" style="1" customWidth="1"/>
    <col min="4108" max="4108" width="15.140625" style="1" customWidth="1"/>
    <col min="4109" max="4109" width="16.5703125" style="1" customWidth="1"/>
    <col min="4110" max="4110" width="3.5703125" style="1" customWidth="1"/>
    <col min="4111" max="4111" width="0" style="1" hidden="1" customWidth="1"/>
    <col min="4112" max="4133" width="11.42578125" style="1" customWidth="1"/>
    <col min="4134" max="4134" width="11.42578125" style="1"/>
    <col min="4135" max="4347" width="11.42578125" style="1" customWidth="1"/>
    <col min="4348" max="4352" width="11.42578125" style="1"/>
    <col min="4353" max="4353" width="17.42578125" style="1" customWidth="1"/>
    <col min="4354" max="4354" width="20.28515625" style="1" customWidth="1"/>
    <col min="4355" max="4355" width="16.28515625" style="1" customWidth="1"/>
    <col min="4356" max="4356" width="14.85546875" style="1" customWidth="1"/>
    <col min="4357" max="4362" width="17.7109375" style="1" customWidth="1"/>
    <col min="4363" max="4363" width="16.7109375" style="1" customWidth="1"/>
    <col min="4364" max="4364" width="15.140625" style="1" customWidth="1"/>
    <col min="4365" max="4365" width="16.5703125" style="1" customWidth="1"/>
    <col min="4366" max="4366" width="3.5703125" style="1" customWidth="1"/>
    <col min="4367" max="4367" width="0" style="1" hidden="1" customWidth="1"/>
    <col min="4368" max="4389" width="11.42578125" style="1" customWidth="1"/>
    <col min="4390" max="4390" width="11.42578125" style="1"/>
    <col min="4391" max="4603" width="11.42578125" style="1" customWidth="1"/>
    <col min="4604" max="4608" width="11.42578125" style="1"/>
    <col min="4609" max="4609" width="17.42578125" style="1" customWidth="1"/>
    <col min="4610" max="4610" width="20.28515625" style="1" customWidth="1"/>
    <col min="4611" max="4611" width="16.28515625" style="1" customWidth="1"/>
    <col min="4612" max="4612" width="14.85546875" style="1" customWidth="1"/>
    <col min="4613" max="4618" width="17.7109375" style="1" customWidth="1"/>
    <col min="4619" max="4619" width="16.7109375" style="1" customWidth="1"/>
    <col min="4620" max="4620" width="15.140625" style="1" customWidth="1"/>
    <col min="4621" max="4621" width="16.5703125" style="1" customWidth="1"/>
    <col min="4622" max="4622" width="3.5703125" style="1" customWidth="1"/>
    <col min="4623" max="4623" width="0" style="1" hidden="1" customWidth="1"/>
    <col min="4624" max="4645" width="11.42578125" style="1" customWidth="1"/>
    <col min="4646" max="4646" width="11.42578125" style="1"/>
    <col min="4647" max="4859" width="11.42578125" style="1" customWidth="1"/>
    <col min="4860" max="4864" width="11.42578125" style="1"/>
    <col min="4865" max="4865" width="17.42578125" style="1" customWidth="1"/>
    <col min="4866" max="4866" width="20.28515625" style="1" customWidth="1"/>
    <col min="4867" max="4867" width="16.28515625" style="1" customWidth="1"/>
    <col min="4868" max="4868" width="14.85546875" style="1" customWidth="1"/>
    <col min="4869" max="4874" width="17.7109375" style="1" customWidth="1"/>
    <col min="4875" max="4875" width="16.7109375" style="1" customWidth="1"/>
    <col min="4876" max="4876" width="15.140625" style="1" customWidth="1"/>
    <col min="4877" max="4877" width="16.5703125" style="1" customWidth="1"/>
    <col min="4878" max="4878" width="3.5703125" style="1" customWidth="1"/>
    <col min="4879" max="4879" width="0" style="1" hidden="1" customWidth="1"/>
    <col min="4880" max="4901" width="11.42578125" style="1" customWidth="1"/>
    <col min="4902" max="4902" width="11.42578125" style="1"/>
    <col min="4903" max="5115" width="11.42578125" style="1" customWidth="1"/>
    <col min="5116" max="5120" width="11.42578125" style="1"/>
    <col min="5121" max="5121" width="17.42578125" style="1" customWidth="1"/>
    <col min="5122" max="5122" width="20.28515625" style="1" customWidth="1"/>
    <col min="5123" max="5123" width="16.28515625" style="1" customWidth="1"/>
    <col min="5124" max="5124" width="14.85546875" style="1" customWidth="1"/>
    <col min="5125" max="5130" width="17.7109375" style="1" customWidth="1"/>
    <col min="5131" max="5131" width="16.7109375" style="1" customWidth="1"/>
    <col min="5132" max="5132" width="15.140625" style="1" customWidth="1"/>
    <col min="5133" max="5133" width="16.5703125" style="1" customWidth="1"/>
    <col min="5134" max="5134" width="3.5703125" style="1" customWidth="1"/>
    <col min="5135" max="5135" width="0" style="1" hidden="1" customWidth="1"/>
    <col min="5136" max="5157" width="11.42578125" style="1" customWidth="1"/>
    <col min="5158" max="5158" width="11.42578125" style="1"/>
    <col min="5159" max="5371" width="11.42578125" style="1" customWidth="1"/>
    <col min="5372" max="5376" width="11.42578125" style="1"/>
    <col min="5377" max="5377" width="17.42578125" style="1" customWidth="1"/>
    <col min="5378" max="5378" width="20.28515625" style="1" customWidth="1"/>
    <col min="5379" max="5379" width="16.28515625" style="1" customWidth="1"/>
    <col min="5380" max="5380" width="14.85546875" style="1" customWidth="1"/>
    <col min="5381" max="5386" width="17.7109375" style="1" customWidth="1"/>
    <col min="5387" max="5387" width="16.7109375" style="1" customWidth="1"/>
    <col min="5388" max="5388" width="15.140625" style="1" customWidth="1"/>
    <col min="5389" max="5389" width="16.5703125" style="1" customWidth="1"/>
    <col min="5390" max="5390" width="3.5703125" style="1" customWidth="1"/>
    <col min="5391" max="5391" width="0" style="1" hidden="1" customWidth="1"/>
    <col min="5392" max="5413" width="11.42578125" style="1" customWidth="1"/>
    <col min="5414" max="5414" width="11.42578125" style="1"/>
    <col min="5415" max="5627" width="11.42578125" style="1" customWidth="1"/>
    <col min="5628" max="5632" width="11.42578125" style="1"/>
    <col min="5633" max="5633" width="17.42578125" style="1" customWidth="1"/>
    <col min="5634" max="5634" width="20.28515625" style="1" customWidth="1"/>
    <col min="5635" max="5635" width="16.28515625" style="1" customWidth="1"/>
    <col min="5636" max="5636" width="14.85546875" style="1" customWidth="1"/>
    <col min="5637" max="5642" width="17.7109375" style="1" customWidth="1"/>
    <col min="5643" max="5643" width="16.7109375" style="1" customWidth="1"/>
    <col min="5644" max="5644" width="15.140625" style="1" customWidth="1"/>
    <col min="5645" max="5645" width="16.5703125" style="1" customWidth="1"/>
    <col min="5646" max="5646" width="3.5703125" style="1" customWidth="1"/>
    <col min="5647" max="5647" width="0" style="1" hidden="1" customWidth="1"/>
    <col min="5648" max="5669" width="11.42578125" style="1" customWidth="1"/>
    <col min="5670" max="5670" width="11.42578125" style="1"/>
    <col min="5671" max="5883" width="11.42578125" style="1" customWidth="1"/>
    <col min="5884" max="5888" width="11.42578125" style="1"/>
    <col min="5889" max="5889" width="17.42578125" style="1" customWidth="1"/>
    <col min="5890" max="5890" width="20.28515625" style="1" customWidth="1"/>
    <col min="5891" max="5891" width="16.28515625" style="1" customWidth="1"/>
    <col min="5892" max="5892" width="14.85546875" style="1" customWidth="1"/>
    <col min="5893" max="5898" width="17.7109375" style="1" customWidth="1"/>
    <col min="5899" max="5899" width="16.7109375" style="1" customWidth="1"/>
    <col min="5900" max="5900" width="15.140625" style="1" customWidth="1"/>
    <col min="5901" max="5901" width="16.5703125" style="1" customWidth="1"/>
    <col min="5902" max="5902" width="3.5703125" style="1" customWidth="1"/>
    <col min="5903" max="5903" width="0" style="1" hidden="1" customWidth="1"/>
    <col min="5904" max="5925" width="11.42578125" style="1" customWidth="1"/>
    <col min="5926" max="5926" width="11.42578125" style="1"/>
    <col min="5927" max="6139" width="11.42578125" style="1" customWidth="1"/>
    <col min="6140" max="6144" width="11.42578125" style="1"/>
    <col min="6145" max="6145" width="17.42578125" style="1" customWidth="1"/>
    <col min="6146" max="6146" width="20.28515625" style="1" customWidth="1"/>
    <col min="6147" max="6147" width="16.28515625" style="1" customWidth="1"/>
    <col min="6148" max="6148" width="14.85546875" style="1" customWidth="1"/>
    <col min="6149" max="6154" width="17.7109375" style="1" customWidth="1"/>
    <col min="6155" max="6155" width="16.7109375" style="1" customWidth="1"/>
    <col min="6156" max="6156" width="15.140625" style="1" customWidth="1"/>
    <col min="6157" max="6157" width="16.5703125" style="1" customWidth="1"/>
    <col min="6158" max="6158" width="3.5703125" style="1" customWidth="1"/>
    <col min="6159" max="6159" width="0" style="1" hidden="1" customWidth="1"/>
    <col min="6160" max="6181" width="11.42578125" style="1" customWidth="1"/>
    <col min="6182" max="6182" width="11.42578125" style="1"/>
    <col min="6183" max="6395" width="11.42578125" style="1" customWidth="1"/>
    <col min="6396" max="6400" width="11.42578125" style="1"/>
    <col min="6401" max="6401" width="17.42578125" style="1" customWidth="1"/>
    <col min="6402" max="6402" width="20.28515625" style="1" customWidth="1"/>
    <col min="6403" max="6403" width="16.28515625" style="1" customWidth="1"/>
    <col min="6404" max="6404" width="14.85546875" style="1" customWidth="1"/>
    <col min="6405" max="6410" width="17.7109375" style="1" customWidth="1"/>
    <col min="6411" max="6411" width="16.7109375" style="1" customWidth="1"/>
    <col min="6412" max="6412" width="15.140625" style="1" customWidth="1"/>
    <col min="6413" max="6413" width="16.5703125" style="1" customWidth="1"/>
    <col min="6414" max="6414" width="3.5703125" style="1" customWidth="1"/>
    <col min="6415" max="6415" width="0" style="1" hidden="1" customWidth="1"/>
    <col min="6416" max="6437" width="11.42578125" style="1" customWidth="1"/>
    <col min="6438" max="6438" width="11.42578125" style="1"/>
    <col min="6439" max="6651" width="11.42578125" style="1" customWidth="1"/>
    <col min="6652" max="6656" width="11.42578125" style="1"/>
    <col min="6657" max="6657" width="17.42578125" style="1" customWidth="1"/>
    <col min="6658" max="6658" width="20.28515625" style="1" customWidth="1"/>
    <col min="6659" max="6659" width="16.28515625" style="1" customWidth="1"/>
    <col min="6660" max="6660" width="14.85546875" style="1" customWidth="1"/>
    <col min="6661" max="6666" width="17.7109375" style="1" customWidth="1"/>
    <col min="6667" max="6667" width="16.7109375" style="1" customWidth="1"/>
    <col min="6668" max="6668" width="15.140625" style="1" customWidth="1"/>
    <col min="6669" max="6669" width="16.5703125" style="1" customWidth="1"/>
    <col min="6670" max="6670" width="3.5703125" style="1" customWidth="1"/>
    <col min="6671" max="6671" width="0" style="1" hidden="1" customWidth="1"/>
    <col min="6672" max="6693" width="11.42578125" style="1" customWidth="1"/>
    <col min="6694" max="6694" width="11.42578125" style="1"/>
    <col min="6695" max="6907" width="11.42578125" style="1" customWidth="1"/>
    <col min="6908" max="6912" width="11.42578125" style="1"/>
    <col min="6913" max="6913" width="17.42578125" style="1" customWidth="1"/>
    <col min="6914" max="6914" width="20.28515625" style="1" customWidth="1"/>
    <col min="6915" max="6915" width="16.28515625" style="1" customWidth="1"/>
    <col min="6916" max="6916" width="14.85546875" style="1" customWidth="1"/>
    <col min="6917" max="6922" width="17.7109375" style="1" customWidth="1"/>
    <col min="6923" max="6923" width="16.7109375" style="1" customWidth="1"/>
    <col min="6924" max="6924" width="15.140625" style="1" customWidth="1"/>
    <col min="6925" max="6925" width="16.5703125" style="1" customWidth="1"/>
    <col min="6926" max="6926" width="3.5703125" style="1" customWidth="1"/>
    <col min="6927" max="6927" width="0" style="1" hidden="1" customWidth="1"/>
    <col min="6928" max="6949" width="11.42578125" style="1" customWidth="1"/>
    <col min="6950" max="6950" width="11.42578125" style="1"/>
    <col min="6951" max="7163" width="11.42578125" style="1" customWidth="1"/>
    <col min="7164" max="7168" width="11.42578125" style="1"/>
    <col min="7169" max="7169" width="17.42578125" style="1" customWidth="1"/>
    <col min="7170" max="7170" width="20.28515625" style="1" customWidth="1"/>
    <col min="7171" max="7171" width="16.28515625" style="1" customWidth="1"/>
    <col min="7172" max="7172" width="14.85546875" style="1" customWidth="1"/>
    <col min="7173" max="7178" width="17.7109375" style="1" customWidth="1"/>
    <col min="7179" max="7179" width="16.7109375" style="1" customWidth="1"/>
    <col min="7180" max="7180" width="15.140625" style="1" customWidth="1"/>
    <col min="7181" max="7181" width="16.5703125" style="1" customWidth="1"/>
    <col min="7182" max="7182" width="3.5703125" style="1" customWidth="1"/>
    <col min="7183" max="7183" width="0" style="1" hidden="1" customWidth="1"/>
    <col min="7184" max="7205" width="11.42578125" style="1" customWidth="1"/>
    <col min="7206" max="7206" width="11.42578125" style="1"/>
    <col min="7207" max="7419" width="11.42578125" style="1" customWidth="1"/>
    <col min="7420" max="7424" width="11.42578125" style="1"/>
    <col min="7425" max="7425" width="17.42578125" style="1" customWidth="1"/>
    <col min="7426" max="7426" width="20.28515625" style="1" customWidth="1"/>
    <col min="7427" max="7427" width="16.28515625" style="1" customWidth="1"/>
    <col min="7428" max="7428" width="14.85546875" style="1" customWidth="1"/>
    <col min="7429" max="7434" width="17.7109375" style="1" customWidth="1"/>
    <col min="7435" max="7435" width="16.7109375" style="1" customWidth="1"/>
    <col min="7436" max="7436" width="15.140625" style="1" customWidth="1"/>
    <col min="7437" max="7437" width="16.5703125" style="1" customWidth="1"/>
    <col min="7438" max="7438" width="3.5703125" style="1" customWidth="1"/>
    <col min="7439" max="7439" width="0" style="1" hidden="1" customWidth="1"/>
    <col min="7440" max="7461" width="11.42578125" style="1" customWidth="1"/>
    <col min="7462" max="7462" width="11.42578125" style="1"/>
    <col min="7463" max="7675" width="11.42578125" style="1" customWidth="1"/>
    <col min="7676" max="7680" width="11.42578125" style="1"/>
    <col min="7681" max="7681" width="17.42578125" style="1" customWidth="1"/>
    <col min="7682" max="7682" width="20.28515625" style="1" customWidth="1"/>
    <col min="7683" max="7683" width="16.28515625" style="1" customWidth="1"/>
    <col min="7684" max="7684" width="14.85546875" style="1" customWidth="1"/>
    <col min="7685" max="7690" width="17.7109375" style="1" customWidth="1"/>
    <col min="7691" max="7691" width="16.7109375" style="1" customWidth="1"/>
    <col min="7692" max="7692" width="15.140625" style="1" customWidth="1"/>
    <col min="7693" max="7693" width="16.5703125" style="1" customWidth="1"/>
    <col min="7694" max="7694" width="3.5703125" style="1" customWidth="1"/>
    <col min="7695" max="7695" width="0" style="1" hidden="1" customWidth="1"/>
    <col min="7696" max="7717" width="11.42578125" style="1" customWidth="1"/>
    <col min="7718" max="7718" width="11.42578125" style="1"/>
    <col min="7719" max="7931" width="11.42578125" style="1" customWidth="1"/>
    <col min="7932" max="7936" width="11.42578125" style="1"/>
    <col min="7937" max="7937" width="17.42578125" style="1" customWidth="1"/>
    <col min="7938" max="7938" width="20.28515625" style="1" customWidth="1"/>
    <col min="7939" max="7939" width="16.28515625" style="1" customWidth="1"/>
    <col min="7940" max="7940" width="14.85546875" style="1" customWidth="1"/>
    <col min="7941" max="7946" width="17.7109375" style="1" customWidth="1"/>
    <col min="7947" max="7947" width="16.7109375" style="1" customWidth="1"/>
    <col min="7948" max="7948" width="15.140625" style="1" customWidth="1"/>
    <col min="7949" max="7949" width="16.5703125" style="1" customWidth="1"/>
    <col min="7950" max="7950" width="3.5703125" style="1" customWidth="1"/>
    <col min="7951" max="7951" width="0" style="1" hidden="1" customWidth="1"/>
    <col min="7952" max="7973" width="11.42578125" style="1" customWidth="1"/>
    <col min="7974" max="7974" width="11.42578125" style="1"/>
    <col min="7975" max="8187" width="11.42578125" style="1" customWidth="1"/>
    <col min="8188" max="8192" width="11.42578125" style="1"/>
    <col min="8193" max="8193" width="17.42578125" style="1" customWidth="1"/>
    <col min="8194" max="8194" width="20.28515625" style="1" customWidth="1"/>
    <col min="8195" max="8195" width="16.28515625" style="1" customWidth="1"/>
    <col min="8196" max="8196" width="14.85546875" style="1" customWidth="1"/>
    <col min="8197" max="8202" width="17.7109375" style="1" customWidth="1"/>
    <col min="8203" max="8203" width="16.7109375" style="1" customWidth="1"/>
    <col min="8204" max="8204" width="15.140625" style="1" customWidth="1"/>
    <col min="8205" max="8205" width="16.5703125" style="1" customWidth="1"/>
    <col min="8206" max="8206" width="3.5703125" style="1" customWidth="1"/>
    <col min="8207" max="8207" width="0" style="1" hidden="1" customWidth="1"/>
    <col min="8208" max="8229" width="11.42578125" style="1" customWidth="1"/>
    <col min="8230" max="8230" width="11.42578125" style="1"/>
    <col min="8231" max="8443" width="11.42578125" style="1" customWidth="1"/>
    <col min="8444" max="8448" width="11.42578125" style="1"/>
    <col min="8449" max="8449" width="17.42578125" style="1" customWidth="1"/>
    <col min="8450" max="8450" width="20.28515625" style="1" customWidth="1"/>
    <col min="8451" max="8451" width="16.28515625" style="1" customWidth="1"/>
    <col min="8452" max="8452" width="14.85546875" style="1" customWidth="1"/>
    <col min="8453" max="8458" width="17.7109375" style="1" customWidth="1"/>
    <col min="8459" max="8459" width="16.7109375" style="1" customWidth="1"/>
    <col min="8460" max="8460" width="15.140625" style="1" customWidth="1"/>
    <col min="8461" max="8461" width="16.5703125" style="1" customWidth="1"/>
    <col min="8462" max="8462" width="3.5703125" style="1" customWidth="1"/>
    <col min="8463" max="8463" width="0" style="1" hidden="1" customWidth="1"/>
    <col min="8464" max="8485" width="11.42578125" style="1" customWidth="1"/>
    <col min="8486" max="8486" width="11.42578125" style="1"/>
    <col min="8487" max="8699" width="11.42578125" style="1" customWidth="1"/>
    <col min="8700" max="8704" width="11.42578125" style="1"/>
    <col min="8705" max="8705" width="17.42578125" style="1" customWidth="1"/>
    <col min="8706" max="8706" width="20.28515625" style="1" customWidth="1"/>
    <col min="8707" max="8707" width="16.28515625" style="1" customWidth="1"/>
    <col min="8708" max="8708" width="14.85546875" style="1" customWidth="1"/>
    <col min="8709" max="8714" width="17.7109375" style="1" customWidth="1"/>
    <col min="8715" max="8715" width="16.7109375" style="1" customWidth="1"/>
    <col min="8716" max="8716" width="15.140625" style="1" customWidth="1"/>
    <col min="8717" max="8717" width="16.5703125" style="1" customWidth="1"/>
    <col min="8718" max="8718" width="3.5703125" style="1" customWidth="1"/>
    <col min="8719" max="8719" width="0" style="1" hidden="1" customWidth="1"/>
    <col min="8720" max="8741" width="11.42578125" style="1" customWidth="1"/>
    <col min="8742" max="8742" width="11.42578125" style="1"/>
    <col min="8743" max="8955" width="11.42578125" style="1" customWidth="1"/>
    <col min="8956" max="8960" width="11.42578125" style="1"/>
    <col min="8961" max="8961" width="17.42578125" style="1" customWidth="1"/>
    <col min="8962" max="8962" width="20.28515625" style="1" customWidth="1"/>
    <col min="8963" max="8963" width="16.28515625" style="1" customWidth="1"/>
    <col min="8964" max="8964" width="14.85546875" style="1" customWidth="1"/>
    <col min="8965" max="8970" width="17.7109375" style="1" customWidth="1"/>
    <col min="8971" max="8971" width="16.7109375" style="1" customWidth="1"/>
    <col min="8972" max="8972" width="15.140625" style="1" customWidth="1"/>
    <col min="8973" max="8973" width="16.5703125" style="1" customWidth="1"/>
    <col min="8974" max="8974" width="3.5703125" style="1" customWidth="1"/>
    <col min="8975" max="8975" width="0" style="1" hidden="1" customWidth="1"/>
    <col min="8976" max="8997" width="11.42578125" style="1" customWidth="1"/>
    <col min="8998" max="8998" width="11.42578125" style="1"/>
    <col min="8999" max="9211" width="11.42578125" style="1" customWidth="1"/>
    <col min="9212" max="9216" width="11.42578125" style="1"/>
    <col min="9217" max="9217" width="17.42578125" style="1" customWidth="1"/>
    <col min="9218" max="9218" width="20.28515625" style="1" customWidth="1"/>
    <col min="9219" max="9219" width="16.28515625" style="1" customWidth="1"/>
    <col min="9220" max="9220" width="14.85546875" style="1" customWidth="1"/>
    <col min="9221" max="9226" width="17.7109375" style="1" customWidth="1"/>
    <col min="9227" max="9227" width="16.7109375" style="1" customWidth="1"/>
    <col min="9228" max="9228" width="15.140625" style="1" customWidth="1"/>
    <col min="9229" max="9229" width="16.5703125" style="1" customWidth="1"/>
    <col min="9230" max="9230" width="3.5703125" style="1" customWidth="1"/>
    <col min="9231" max="9231" width="0" style="1" hidden="1" customWidth="1"/>
    <col min="9232" max="9253" width="11.42578125" style="1" customWidth="1"/>
    <col min="9254" max="9254" width="11.42578125" style="1"/>
    <col min="9255" max="9467" width="11.42578125" style="1" customWidth="1"/>
    <col min="9468" max="9472" width="11.42578125" style="1"/>
    <col min="9473" max="9473" width="17.42578125" style="1" customWidth="1"/>
    <col min="9474" max="9474" width="20.28515625" style="1" customWidth="1"/>
    <col min="9475" max="9475" width="16.28515625" style="1" customWidth="1"/>
    <col min="9476" max="9476" width="14.85546875" style="1" customWidth="1"/>
    <col min="9477" max="9482" width="17.7109375" style="1" customWidth="1"/>
    <col min="9483" max="9483" width="16.7109375" style="1" customWidth="1"/>
    <col min="9484" max="9484" width="15.140625" style="1" customWidth="1"/>
    <col min="9485" max="9485" width="16.5703125" style="1" customWidth="1"/>
    <col min="9486" max="9486" width="3.5703125" style="1" customWidth="1"/>
    <col min="9487" max="9487" width="0" style="1" hidden="1" customWidth="1"/>
    <col min="9488" max="9509" width="11.42578125" style="1" customWidth="1"/>
    <col min="9510" max="9510" width="11.42578125" style="1"/>
    <col min="9511" max="9723" width="11.42578125" style="1" customWidth="1"/>
    <col min="9724" max="9728" width="11.42578125" style="1"/>
    <col min="9729" max="9729" width="17.42578125" style="1" customWidth="1"/>
    <col min="9730" max="9730" width="20.28515625" style="1" customWidth="1"/>
    <col min="9731" max="9731" width="16.28515625" style="1" customWidth="1"/>
    <col min="9732" max="9732" width="14.85546875" style="1" customWidth="1"/>
    <col min="9733" max="9738" width="17.7109375" style="1" customWidth="1"/>
    <col min="9739" max="9739" width="16.7109375" style="1" customWidth="1"/>
    <col min="9740" max="9740" width="15.140625" style="1" customWidth="1"/>
    <col min="9741" max="9741" width="16.5703125" style="1" customWidth="1"/>
    <col min="9742" max="9742" width="3.5703125" style="1" customWidth="1"/>
    <col min="9743" max="9743" width="0" style="1" hidden="1" customWidth="1"/>
    <col min="9744" max="9765" width="11.42578125" style="1" customWidth="1"/>
    <col min="9766" max="9766" width="11.42578125" style="1"/>
    <col min="9767" max="9979" width="11.42578125" style="1" customWidth="1"/>
    <col min="9980" max="9984" width="11.42578125" style="1"/>
    <col min="9985" max="9985" width="17.42578125" style="1" customWidth="1"/>
    <col min="9986" max="9986" width="20.28515625" style="1" customWidth="1"/>
    <col min="9987" max="9987" width="16.28515625" style="1" customWidth="1"/>
    <col min="9988" max="9988" width="14.85546875" style="1" customWidth="1"/>
    <col min="9989" max="9994" width="17.7109375" style="1" customWidth="1"/>
    <col min="9995" max="9995" width="16.7109375" style="1" customWidth="1"/>
    <col min="9996" max="9996" width="15.140625" style="1" customWidth="1"/>
    <col min="9997" max="9997" width="16.5703125" style="1" customWidth="1"/>
    <col min="9998" max="9998" width="3.5703125" style="1" customWidth="1"/>
    <col min="9999" max="9999" width="0" style="1" hidden="1" customWidth="1"/>
    <col min="10000" max="10021" width="11.42578125" style="1" customWidth="1"/>
    <col min="10022" max="10022" width="11.42578125" style="1"/>
    <col min="10023" max="10235" width="11.42578125" style="1" customWidth="1"/>
    <col min="10236" max="10240" width="11.42578125" style="1"/>
    <col min="10241" max="10241" width="17.42578125" style="1" customWidth="1"/>
    <col min="10242" max="10242" width="20.28515625" style="1" customWidth="1"/>
    <col min="10243" max="10243" width="16.28515625" style="1" customWidth="1"/>
    <col min="10244" max="10244" width="14.85546875" style="1" customWidth="1"/>
    <col min="10245" max="10250" width="17.7109375" style="1" customWidth="1"/>
    <col min="10251" max="10251" width="16.7109375" style="1" customWidth="1"/>
    <col min="10252" max="10252" width="15.140625" style="1" customWidth="1"/>
    <col min="10253" max="10253" width="16.5703125" style="1" customWidth="1"/>
    <col min="10254" max="10254" width="3.5703125" style="1" customWidth="1"/>
    <col min="10255" max="10255" width="0" style="1" hidden="1" customWidth="1"/>
    <col min="10256" max="10277" width="11.42578125" style="1" customWidth="1"/>
    <col min="10278" max="10278" width="11.42578125" style="1"/>
    <col min="10279" max="10491" width="11.42578125" style="1" customWidth="1"/>
    <col min="10492" max="10496" width="11.42578125" style="1"/>
    <col min="10497" max="10497" width="17.42578125" style="1" customWidth="1"/>
    <col min="10498" max="10498" width="20.28515625" style="1" customWidth="1"/>
    <col min="10499" max="10499" width="16.28515625" style="1" customWidth="1"/>
    <col min="10500" max="10500" width="14.85546875" style="1" customWidth="1"/>
    <col min="10501" max="10506" width="17.7109375" style="1" customWidth="1"/>
    <col min="10507" max="10507" width="16.7109375" style="1" customWidth="1"/>
    <col min="10508" max="10508" width="15.140625" style="1" customWidth="1"/>
    <col min="10509" max="10509" width="16.5703125" style="1" customWidth="1"/>
    <col min="10510" max="10510" width="3.5703125" style="1" customWidth="1"/>
    <col min="10511" max="10511" width="0" style="1" hidden="1" customWidth="1"/>
    <col min="10512" max="10533" width="11.42578125" style="1" customWidth="1"/>
    <col min="10534" max="10534" width="11.42578125" style="1"/>
    <col min="10535" max="10747" width="11.42578125" style="1" customWidth="1"/>
    <col min="10748" max="10752" width="11.42578125" style="1"/>
    <col min="10753" max="10753" width="17.42578125" style="1" customWidth="1"/>
    <col min="10754" max="10754" width="20.28515625" style="1" customWidth="1"/>
    <col min="10755" max="10755" width="16.28515625" style="1" customWidth="1"/>
    <col min="10756" max="10756" width="14.85546875" style="1" customWidth="1"/>
    <col min="10757" max="10762" width="17.7109375" style="1" customWidth="1"/>
    <col min="10763" max="10763" width="16.7109375" style="1" customWidth="1"/>
    <col min="10764" max="10764" width="15.140625" style="1" customWidth="1"/>
    <col min="10765" max="10765" width="16.5703125" style="1" customWidth="1"/>
    <col min="10766" max="10766" width="3.5703125" style="1" customWidth="1"/>
    <col min="10767" max="10767" width="0" style="1" hidden="1" customWidth="1"/>
    <col min="10768" max="10789" width="11.42578125" style="1" customWidth="1"/>
    <col min="10790" max="10790" width="11.42578125" style="1"/>
    <col min="10791" max="11003" width="11.42578125" style="1" customWidth="1"/>
    <col min="11004" max="11008" width="11.42578125" style="1"/>
    <col min="11009" max="11009" width="17.42578125" style="1" customWidth="1"/>
    <col min="11010" max="11010" width="20.28515625" style="1" customWidth="1"/>
    <col min="11011" max="11011" width="16.28515625" style="1" customWidth="1"/>
    <col min="11012" max="11012" width="14.85546875" style="1" customWidth="1"/>
    <col min="11013" max="11018" width="17.7109375" style="1" customWidth="1"/>
    <col min="11019" max="11019" width="16.7109375" style="1" customWidth="1"/>
    <col min="11020" max="11020" width="15.140625" style="1" customWidth="1"/>
    <col min="11021" max="11021" width="16.5703125" style="1" customWidth="1"/>
    <col min="11022" max="11022" width="3.5703125" style="1" customWidth="1"/>
    <col min="11023" max="11023" width="0" style="1" hidden="1" customWidth="1"/>
    <col min="11024" max="11045" width="11.42578125" style="1" customWidth="1"/>
    <col min="11046" max="11046" width="11.42578125" style="1"/>
    <col min="11047" max="11259" width="11.42578125" style="1" customWidth="1"/>
    <col min="11260" max="11264" width="11.42578125" style="1"/>
    <col min="11265" max="11265" width="17.42578125" style="1" customWidth="1"/>
    <col min="11266" max="11266" width="20.28515625" style="1" customWidth="1"/>
    <col min="11267" max="11267" width="16.28515625" style="1" customWidth="1"/>
    <col min="11268" max="11268" width="14.85546875" style="1" customWidth="1"/>
    <col min="11269" max="11274" width="17.7109375" style="1" customWidth="1"/>
    <col min="11275" max="11275" width="16.7109375" style="1" customWidth="1"/>
    <col min="11276" max="11276" width="15.140625" style="1" customWidth="1"/>
    <col min="11277" max="11277" width="16.5703125" style="1" customWidth="1"/>
    <col min="11278" max="11278" width="3.5703125" style="1" customWidth="1"/>
    <col min="11279" max="11279" width="0" style="1" hidden="1" customWidth="1"/>
    <col min="11280" max="11301" width="11.42578125" style="1" customWidth="1"/>
    <col min="11302" max="11302" width="11.42578125" style="1"/>
    <col min="11303" max="11515" width="11.42578125" style="1" customWidth="1"/>
    <col min="11516" max="11520" width="11.42578125" style="1"/>
    <col min="11521" max="11521" width="17.42578125" style="1" customWidth="1"/>
    <col min="11522" max="11522" width="20.28515625" style="1" customWidth="1"/>
    <col min="11523" max="11523" width="16.28515625" style="1" customWidth="1"/>
    <col min="11524" max="11524" width="14.85546875" style="1" customWidth="1"/>
    <col min="11525" max="11530" width="17.7109375" style="1" customWidth="1"/>
    <col min="11531" max="11531" width="16.7109375" style="1" customWidth="1"/>
    <col min="11532" max="11532" width="15.140625" style="1" customWidth="1"/>
    <col min="11533" max="11533" width="16.5703125" style="1" customWidth="1"/>
    <col min="11534" max="11534" width="3.5703125" style="1" customWidth="1"/>
    <col min="11535" max="11535" width="0" style="1" hidden="1" customWidth="1"/>
    <col min="11536" max="11557" width="11.42578125" style="1" customWidth="1"/>
    <col min="11558" max="11558" width="11.42578125" style="1"/>
    <col min="11559" max="11771" width="11.42578125" style="1" customWidth="1"/>
    <col min="11772" max="11776" width="11.42578125" style="1"/>
    <col min="11777" max="11777" width="17.42578125" style="1" customWidth="1"/>
    <col min="11778" max="11778" width="20.28515625" style="1" customWidth="1"/>
    <col min="11779" max="11779" width="16.28515625" style="1" customWidth="1"/>
    <col min="11780" max="11780" width="14.85546875" style="1" customWidth="1"/>
    <col min="11781" max="11786" width="17.7109375" style="1" customWidth="1"/>
    <col min="11787" max="11787" width="16.7109375" style="1" customWidth="1"/>
    <col min="11788" max="11788" width="15.140625" style="1" customWidth="1"/>
    <col min="11789" max="11789" width="16.5703125" style="1" customWidth="1"/>
    <col min="11790" max="11790" width="3.5703125" style="1" customWidth="1"/>
    <col min="11791" max="11791" width="0" style="1" hidden="1" customWidth="1"/>
    <col min="11792" max="11813" width="11.42578125" style="1" customWidth="1"/>
    <col min="11814" max="11814" width="11.42578125" style="1"/>
    <col min="11815" max="12027" width="11.42578125" style="1" customWidth="1"/>
    <col min="12028" max="12032" width="11.42578125" style="1"/>
    <col min="12033" max="12033" width="17.42578125" style="1" customWidth="1"/>
    <col min="12034" max="12034" width="20.28515625" style="1" customWidth="1"/>
    <col min="12035" max="12035" width="16.28515625" style="1" customWidth="1"/>
    <col min="12036" max="12036" width="14.85546875" style="1" customWidth="1"/>
    <col min="12037" max="12042" width="17.7109375" style="1" customWidth="1"/>
    <col min="12043" max="12043" width="16.7109375" style="1" customWidth="1"/>
    <col min="12044" max="12044" width="15.140625" style="1" customWidth="1"/>
    <col min="12045" max="12045" width="16.5703125" style="1" customWidth="1"/>
    <col min="12046" max="12046" width="3.5703125" style="1" customWidth="1"/>
    <col min="12047" max="12047" width="0" style="1" hidden="1" customWidth="1"/>
    <col min="12048" max="12069" width="11.42578125" style="1" customWidth="1"/>
    <col min="12070" max="12070" width="11.42578125" style="1"/>
    <col min="12071" max="12283" width="11.42578125" style="1" customWidth="1"/>
    <col min="12284" max="12288" width="11.42578125" style="1"/>
    <col min="12289" max="12289" width="17.42578125" style="1" customWidth="1"/>
    <col min="12290" max="12290" width="20.28515625" style="1" customWidth="1"/>
    <col min="12291" max="12291" width="16.28515625" style="1" customWidth="1"/>
    <col min="12292" max="12292" width="14.85546875" style="1" customWidth="1"/>
    <col min="12293" max="12298" width="17.7109375" style="1" customWidth="1"/>
    <col min="12299" max="12299" width="16.7109375" style="1" customWidth="1"/>
    <col min="12300" max="12300" width="15.140625" style="1" customWidth="1"/>
    <col min="12301" max="12301" width="16.5703125" style="1" customWidth="1"/>
    <col min="12302" max="12302" width="3.5703125" style="1" customWidth="1"/>
    <col min="12303" max="12303" width="0" style="1" hidden="1" customWidth="1"/>
    <col min="12304" max="12325" width="11.42578125" style="1" customWidth="1"/>
    <col min="12326" max="12326" width="11.42578125" style="1"/>
    <col min="12327" max="12539" width="11.42578125" style="1" customWidth="1"/>
    <col min="12540" max="12544" width="11.42578125" style="1"/>
    <col min="12545" max="12545" width="17.42578125" style="1" customWidth="1"/>
    <col min="12546" max="12546" width="20.28515625" style="1" customWidth="1"/>
    <col min="12547" max="12547" width="16.28515625" style="1" customWidth="1"/>
    <col min="12548" max="12548" width="14.85546875" style="1" customWidth="1"/>
    <col min="12549" max="12554" width="17.7109375" style="1" customWidth="1"/>
    <col min="12555" max="12555" width="16.7109375" style="1" customWidth="1"/>
    <col min="12556" max="12556" width="15.140625" style="1" customWidth="1"/>
    <col min="12557" max="12557" width="16.5703125" style="1" customWidth="1"/>
    <col min="12558" max="12558" width="3.5703125" style="1" customWidth="1"/>
    <col min="12559" max="12559" width="0" style="1" hidden="1" customWidth="1"/>
    <col min="12560" max="12581" width="11.42578125" style="1" customWidth="1"/>
    <col min="12582" max="12582" width="11.42578125" style="1"/>
    <col min="12583" max="12795" width="11.42578125" style="1" customWidth="1"/>
    <col min="12796" max="12800" width="11.42578125" style="1"/>
    <col min="12801" max="12801" width="17.42578125" style="1" customWidth="1"/>
    <col min="12802" max="12802" width="20.28515625" style="1" customWidth="1"/>
    <col min="12803" max="12803" width="16.28515625" style="1" customWidth="1"/>
    <col min="12804" max="12804" width="14.85546875" style="1" customWidth="1"/>
    <col min="12805" max="12810" width="17.7109375" style="1" customWidth="1"/>
    <col min="12811" max="12811" width="16.7109375" style="1" customWidth="1"/>
    <col min="12812" max="12812" width="15.140625" style="1" customWidth="1"/>
    <col min="12813" max="12813" width="16.5703125" style="1" customWidth="1"/>
    <col min="12814" max="12814" width="3.5703125" style="1" customWidth="1"/>
    <col min="12815" max="12815" width="0" style="1" hidden="1" customWidth="1"/>
    <col min="12816" max="12837" width="11.42578125" style="1" customWidth="1"/>
    <col min="12838" max="12838" width="11.42578125" style="1"/>
    <col min="12839" max="13051" width="11.42578125" style="1" customWidth="1"/>
    <col min="13052" max="13056" width="11.42578125" style="1"/>
    <col min="13057" max="13057" width="17.42578125" style="1" customWidth="1"/>
    <col min="13058" max="13058" width="20.28515625" style="1" customWidth="1"/>
    <col min="13059" max="13059" width="16.28515625" style="1" customWidth="1"/>
    <col min="13060" max="13060" width="14.85546875" style="1" customWidth="1"/>
    <col min="13061" max="13066" width="17.7109375" style="1" customWidth="1"/>
    <col min="13067" max="13067" width="16.7109375" style="1" customWidth="1"/>
    <col min="13068" max="13068" width="15.140625" style="1" customWidth="1"/>
    <col min="13069" max="13069" width="16.5703125" style="1" customWidth="1"/>
    <col min="13070" max="13070" width="3.5703125" style="1" customWidth="1"/>
    <col min="13071" max="13071" width="0" style="1" hidden="1" customWidth="1"/>
    <col min="13072" max="13093" width="11.42578125" style="1" customWidth="1"/>
    <col min="13094" max="13094" width="11.42578125" style="1"/>
    <col min="13095" max="13307" width="11.42578125" style="1" customWidth="1"/>
    <col min="13308" max="13312" width="11.42578125" style="1"/>
    <col min="13313" max="13313" width="17.42578125" style="1" customWidth="1"/>
    <col min="13314" max="13314" width="20.28515625" style="1" customWidth="1"/>
    <col min="13315" max="13315" width="16.28515625" style="1" customWidth="1"/>
    <col min="13316" max="13316" width="14.85546875" style="1" customWidth="1"/>
    <col min="13317" max="13322" width="17.7109375" style="1" customWidth="1"/>
    <col min="13323" max="13323" width="16.7109375" style="1" customWidth="1"/>
    <col min="13324" max="13324" width="15.140625" style="1" customWidth="1"/>
    <col min="13325" max="13325" width="16.5703125" style="1" customWidth="1"/>
    <col min="13326" max="13326" width="3.5703125" style="1" customWidth="1"/>
    <col min="13327" max="13327" width="0" style="1" hidden="1" customWidth="1"/>
    <col min="13328" max="13349" width="11.42578125" style="1" customWidth="1"/>
    <col min="13350" max="13350" width="11.42578125" style="1"/>
    <col min="13351" max="13563" width="11.42578125" style="1" customWidth="1"/>
    <col min="13564" max="13568" width="11.42578125" style="1"/>
    <col min="13569" max="13569" width="17.42578125" style="1" customWidth="1"/>
    <col min="13570" max="13570" width="20.28515625" style="1" customWidth="1"/>
    <col min="13571" max="13571" width="16.28515625" style="1" customWidth="1"/>
    <col min="13572" max="13572" width="14.85546875" style="1" customWidth="1"/>
    <col min="13573" max="13578" width="17.7109375" style="1" customWidth="1"/>
    <col min="13579" max="13579" width="16.7109375" style="1" customWidth="1"/>
    <col min="13580" max="13580" width="15.140625" style="1" customWidth="1"/>
    <col min="13581" max="13581" width="16.5703125" style="1" customWidth="1"/>
    <col min="13582" max="13582" width="3.5703125" style="1" customWidth="1"/>
    <col min="13583" max="13583" width="0" style="1" hidden="1" customWidth="1"/>
    <col min="13584" max="13605" width="11.42578125" style="1" customWidth="1"/>
    <col min="13606" max="13606" width="11.42578125" style="1"/>
    <col min="13607" max="13819" width="11.42578125" style="1" customWidth="1"/>
    <col min="13820" max="13824" width="11.42578125" style="1"/>
    <col min="13825" max="13825" width="17.42578125" style="1" customWidth="1"/>
    <col min="13826" max="13826" width="20.28515625" style="1" customWidth="1"/>
    <col min="13827" max="13827" width="16.28515625" style="1" customWidth="1"/>
    <col min="13828" max="13828" width="14.85546875" style="1" customWidth="1"/>
    <col min="13829" max="13834" width="17.7109375" style="1" customWidth="1"/>
    <col min="13835" max="13835" width="16.7109375" style="1" customWidth="1"/>
    <col min="13836" max="13836" width="15.140625" style="1" customWidth="1"/>
    <col min="13837" max="13837" width="16.5703125" style="1" customWidth="1"/>
    <col min="13838" max="13838" width="3.5703125" style="1" customWidth="1"/>
    <col min="13839" max="13839" width="0" style="1" hidden="1" customWidth="1"/>
    <col min="13840" max="13861" width="11.42578125" style="1" customWidth="1"/>
    <col min="13862" max="13862" width="11.42578125" style="1"/>
    <col min="13863" max="14075" width="11.42578125" style="1" customWidth="1"/>
    <col min="14076" max="14080" width="11.42578125" style="1"/>
    <col min="14081" max="14081" width="17.42578125" style="1" customWidth="1"/>
    <col min="14082" max="14082" width="20.28515625" style="1" customWidth="1"/>
    <col min="14083" max="14083" width="16.28515625" style="1" customWidth="1"/>
    <col min="14084" max="14084" width="14.85546875" style="1" customWidth="1"/>
    <col min="14085" max="14090" width="17.7109375" style="1" customWidth="1"/>
    <col min="14091" max="14091" width="16.7109375" style="1" customWidth="1"/>
    <col min="14092" max="14092" width="15.140625" style="1" customWidth="1"/>
    <col min="14093" max="14093" width="16.5703125" style="1" customWidth="1"/>
    <col min="14094" max="14094" width="3.5703125" style="1" customWidth="1"/>
    <col min="14095" max="14095" width="0" style="1" hidden="1" customWidth="1"/>
    <col min="14096" max="14117" width="11.42578125" style="1" customWidth="1"/>
    <col min="14118" max="14118" width="11.42578125" style="1"/>
    <col min="14119" max="14331" width="11.42578125" style="1" customWidth="1"/>
    <col min="14332" max="14336" width="11.42578125" style="1"/>
    <col min="14337" max="14337" width="17.42578125" style="1" customWidth="1"/>
    <col min="14338" max="14338" width="20.28515625" style="1" customWidth="1"/>
    <col min="14339" max="14339" width="16.28515625" style="1" customWidth="1"/>
    <col min="14340" max="14340" width="14.85546875" style="1" customWidth="1"/>
    <col min="14341" max="14346" width="17.7109375" style="1" customWidth="1"/>
    <col min="14347" max="14347" width="16.7109375" style="1" customWidth="1"/>
    <col min="14348" max="14348" width="15.140625" style="1" customWidth="1"/>
    <col min="14349" max="14349" width="16.5703125" style="1" customWidth="1"/>
    <col min="14350" max="14350" width="3.5703125" style="1" customWidth="1"/>
    <col min="14351" max="14351" width="0" style="1" hidden="1" customWidth="1"/>
    <col min="14352" max="14373" width="11.42578125" style="1" customWidth="1"/>
    <col min="14374" max="14374" width="11.42578125" style="1"/>
    <col min="14375" max="14587" width="11.42578125" style="1" customWidth="1"/>
    <col min="14588" max="14592" width="11.42578125" style="1"/>
    <col min="14593" max="14593" width="17.42578125" style="1" customWidth="1"/>
    <col min="14594" max="14594" width="20.28515625" style="1" customWidth="1"/>
    <col min="14595" max="14595" width="16.28515625" style="1" customWidth="1"/>
    <col min="14596" max="14596" width="14.85546875" style="1" customWidth="1"/>
    <col min="14597" max="14602" width="17.7109375" style="1" customWidth="1"/>
    <col min="14603" max="14603" width="16.7109375" style="1" customWidth="1"/>
    <col min="14604" max="14604" width="15.140625" style="1" customWidth="1"/>
    <col min="14605" max="14605" width="16.5703125" style="1" customWidth="1"/>
    <col min="14606" max="14606" width="3.5703125" style="1" customWidth="1"/>
    <col min="14607" max="14607" width="0" style="1" hidden="1" customWidth="1"/>
    <col min="14608" max="14629" width="11.42578125" style="1" customWidth="1"/>
    <col min="14630" max="14630" width="11.42578125" style="1"/>
    <col min="14631" max="14843" width="11.42578125" style="1" customWidth="1"/>
    <col min="14844" max="14848" width="11.42578125" style="1"/>
    <col min="14849" max="14849" width="17.42578125" style="1" customWidth="1"/>
    <col min="14850" max="14850" width="20.28515625" style="1" customWidth="1"/>
    <col min="14851" max="14851" width="16.28515625" style="1" customWidth="1"/>
    <col min="14852" max="14852" width="14.85546875" style="1" customWidth="1"/>
    <col min="14853" max="14858" width="17.7109375" style="1" customWidth="1"/>
    <col min="14859" max="14859" width="16.7109375" style="1" customWidth="1"/>
    <col min="14860" max="14860" width="15.140625" style="1" customWidth="1"/>
    <col min="14861" max="14861" width="16.5703125" style="1" customWidth="1"/>
    <col min="14862" max="14862" width="3.5703125" style="1" customWidth="1"/>
    <col min="14863" max="14863" width="0" style="1" hidden="1" customWidth="1"/>
    <col min="14864" max="14885" width="11.42578125" style="1" customWidth="1"/>
    <col min="14886" max="14886" width="11.42578125" style="1"/>
    <col min="14887" max="15099" width="11.42578125" style="1" customWidth="1"/>
    <col min="15100" max="15104" width="11.42578125" style="1"/>
    <col min="15105" max="15105" width="17.42578125" style="1" customWidth="1"/>
    <col min="15106" max="15106" width="20.28515625" style="1" customWidth="1"/>
    <col min="15107" max="15107" width="16.28515625" style="1" customWidth="1"/>
    <col min="15108" max="15108" width="14.85546875" style="1" customWidth="1"/>
    <col min="15109" max="15114" width="17.7109375" style="1" customWidth="1"/>
    <col min="15115" max="15115" width="16.7109375" style="1" customWidth="1"/>
    <col min="15116" max="15116" width="15.140625" style="1" customWidth="1"/>
    <col min="15117" max="15117" width="16.5703125" style="1" customWidth="1"/>
    <col min="15118" max="15118" width="3.5703125" style="1" customWidth="1"/>
    <col min="15119" max="15119" width="0" style="1" hidden="1" customWidth="1"/>
    <col min="15120" max="15141" width="11.42578125" style="1" customWidth="1"/>
    <col min="15142" max="15142" width="11.42578125" style="1"/>
    <col min="15143" max="15355" width="11.42578125" style="1" customWidth="1"/>
    <col min="15356" max="15360" width="11.42578125" style="1"/>
    <col min="15361" max="15361" width="17.42578125" style="1" customWidth="1"/>
    <col min="15362" max="15362" width="20.28515625" style="1" customWidth="1"/>
    <col min="15363" max="15363" width="16.28515625" style="1" customWidth="1"/>
    <col min="15364" max="15364" width="14.85546875" style="1" customWidth="1"/>
    <col min="15365" max="15370" width="17.7109375" style="1" customWidth="1"/>
    <col min="15371" max="15371" width="16.7109375" style="1" customWidth="1"/>
    <col min="15372" max="15372" width="15.140625" style="1" customWidth="1"/>
    <col min="15373" max="15373" width="16.5703125" style="1" customWidth="1"/>
    <col min="15374" max="15374" width="3.5703125" style="1" customWidth="1"/>
    <col min="15375" max="15375" width="0" style="1" hidden="1" customWidth="1"/>
    <col min="15376" max="15397" width="11.42578125" style="1" customWidth="1"/>
    <col min="15398" max="15398" width="11.42578125" style="1"/>
    <col min="15399" max="15611" width="11.42578125" style="1" customWidth="1"/>
    <col min="15612" max="15616" width="11.42578125" style="1"/>
    <col min="15617" max="15617" width="17.42578125" style="1" customWidth="1"/>
    <col min="15618" max="15618" width="20.28515625" style="1" customWidth="1"/>
    <col min="15619" max="15619" width="16.28515625" style="1" customWidth="1"/>
    <col min="15620" max="15620" width="14.85546875" style="1" customWidth="1"/>
    <col min="15621" max="15626" width="17.7109375" style="1" customWidth="1"/>
    <col min="15627" max="15627" width="16.7109375" style="1" customWidth="1"/>
    <col min="15628" max="15628" width="15.140625" style="1" customWidth="1"/>
    <col min="15629" max="15629" width="16.5703125" style="1" customWidth="1"/>
    <col min="15630" max="15630" width="3.5703125" style="1" customWidth="1"/>
    <col min="15631" max="15631" width="0" style="1" hidden="1" customWidth="1"/>
    <col min="15632" max="15653" width="11.42578125" style="1" customWidth="1"/>
    <col min="15654" max="15654" width="11.42578125" style="1"/>
    <col min="15655" max="15867" width="11.42578125" style="1" customWidth="1"/>
    <col min="15868" max="15872" width="11.42578125" style="1"/>
    <col min="15873" max="15873" width="17.42578125" style="1" customWidth="1"/>
    <col min="15874" max="15874" width="20.28515625" style="1" customWidth="1"/>
    <col min="15875" max="15875" width="16.28515625" style="1" customWidth="1"/>
    <col min="15876" max="15876" width="14.85546875" style="1" customWidth="1"/>
    <col min="15877" max="15882" width="17.7109375" style="1" customWidth="1"/>
    <col min="15883" max="15883" width="16.7109375" style="1" customWidth="1"/>
    <col min="15884" max="15884" width="15.140625" style="1" customWidth="1"/>
    <col min="15885" max="15885" width="16.5703125" style="1" customWidth="1"/>
    <col min="15886" max="15886" width="3.5703125" style="1" customWidth="1"/>
    <col min="15887" max="15887" width="0" style="1" hidden="1" customWidth="1"/>
    <col min="15888" max="15909" width="11.42578125" style="1" customWidth="1"/>
    <col min="15910" max="15910" width="11.42578125" style="1"/>
    <col min="15911" max="16123" width="11.42578125" style="1" customWidth="1"/>
    <col min="16124" max="16128" width="11.42578125" style="1"/>
    <col min="16129" max="16129" width="17.42578125" style="1" customWidth="1"/>
    <col min="16130" max="16130" width="20.28515625" style="1" customWidth="1"/>
    <col min="16131" max="16131" width="16.28515625" style="1" customWidth="1"/>
    <col min="16132" max="16132" width="14.85546875" style="1" customWidth="1"/>
    <col min="16133" max="16138" width="17.7109375" style="1" customWidth="1"/>
    <col min="16139" max="16139" width="16.7109375" style="1" customWidth="1"/>
    <col min="16140" max="16140" width="15.140625" style="1" customWidth="1"/>
    <col min="16141" max="16141" width="16.5703125" style="1" customWidth="1"/>
    <col min="16142" max="16142" width="3.5703125" style="1" customWidth="1"/>
    <col min="16143" max="16143" width="0" style="1" hidden="1" customWidth="1"/>
    <col min="16144" max="16165" width="11.42578125" style="1" customWidth="1"/>
    <col min="16166" max="16166" width="11.42578125" style="1"/>
    <col min="16167" max="16379" width="11.42578125" style="1" customWidth="1"/>
    <col min="16380" max="16384" width="11.42578125" style="1"/>
  </cols>
  <sheetData>
    <row r="1" spans="1:16" ht="25.5" customHeight="1" thickBot="1" x14ac:dyDescent="0.25">
      <c r="A1" s="197"/>
      <c r="B1" s="197"/>
      <c r="C1" s="198" t="s">
        <v>0</v>
      </c>
      <c r="D1" s="198"/>
      <c r="E1" s="198"/>
      <c r="F1" s="198"/>
      <c r="G1" s="198"/>
      <c r="H1" s="198"/>
      <c r="I1" s="198"/>
      <c r="J1" s="198"/>
      <c r="K1" s="199" t="s">
        <v>1</v>
      </c>
      <c r="L1" s="199"/>
      <c r="M1" s="199"/>
    </row>
    <row r="2" spans="1:16" ht="25.5" customHeight="1" thickBot="1" x14ac:dyDescent="0.25">
      <c r="A2" s="197"/>
      <c r="B2" s="197"/>
      <c r="C2" s="198"/>
      <c r="D2" s="198"/>
      <c r="E2" s="198"/>
      <c r="F2" s="198"/>
      <c r="G2" s="198"/>
      <c r="H2" s="198"/>
      <c r="I2" s="198"/>
      <c r="J2" s="198"/>
      <c r="K2" s="200" t="s">
        <v>2</v>
      </c>
      <c r="L2" s="200"/>
      <c r="M2" s="200"/>
      <c r="O2" s="2" t="s">
        <v>3</v>
      </c>
    </row>
    <row r="3" spans="1:16" ht="25.5" customHeight="1" thickBot="1" x14ac:dyDescent="0.25">
      <c r="A3" s="197"/>
      <c r="B3" s="197"/>
      <c r="C3" s="198"/>
      <c r="D3" s="198"/>
      <c r="E3" s="198"/>
      <c r="F3" s="198"/>
      <c r="G3" s="198"/>
      <c r="H3" s="198"/>
      <c r="I3" s="198"/>
      <c r="J3" s="198"/>
      <c r="K3" s="200" t="s">
        <v>4</v>
      </c>
      <c r="L3" s="200"/>
      <c r="M3" s="200"/>
      <c r="O3" s="108" t="s">
        <v>5</v>
      </c>
    </row>
    <row r="4" spans="1:16" ht="14.25" customHeight="1" thickBot="1" x14ac:dyDescent="0.25">
      <c r="A4" s="4"/>
      <c r="B4" s="5"/>
      <c r="C4" s="6"/>
      <c r="D4" s="6"/>
      <c r="E4" s="6"/>
      <c r="F4" s="6"/>
      <c r="G4" s="6"/>
      <c r="H4" s="6"/>
      <c r="I4" s="6"/>
      <c r="J4" s="6"/>
      <c r="K4" s="7"/>
      <c r="L4" s="7"/>
      <c r="M4" s="8"/>
      <c r="O4" s="108" t="s">
        <v>6</v>
      </c>
    </row>
    <row r="5" spans="1:16" ht="13.5" thickBot="1" x14ac:dyDescent="0.25">
      <c r="A5" s="194" t="s">
        <v>7</v>
      </c>
      <c r="B5" s="195"/>
      <c r="C5" s="195"/>
      <c r="D5" s="195"/>
      <c r="E5" s="195"/>
      <c r="F5" s="195"/>
      <c r="G5" s="195"/>
      <c r="H5" s="195"/>
      <c r="I5" s="195"/>
      <c r="J5" s="195"/>
      <c r="K5" s="195"/>
      <c r="L5" s="195"/>
      <c r="M5" s="196"/>
      <c r="O5" s="108" t="s">
        <v>8</v>
      </c>
    </row>
    <row r="6" spans="1:16" ht="13.5" thickBot="1" x14ac:dyDescent="0.25">
      <c r="A6" s="9"/>
      <c r="B6" s="10"/>
      <c r="C6" s="10"/>
      <c r="D6" s="10"/>
      <c r="E6" s="10"/>
      <c r="F6" s="10"/>
      <c r="G6" s="10"/>
      <c r="H6" s="10"/>
      <c r="I6" s="10"/>
      <c r="J6" s="10"/>
      <c r="K6" s="10"/>
      <c r="L6" s="10"/>
      <c r="M6" s="11"/>
      <c r="O6" s="2" t="s">
        <v>9</v>
      </c>
    </row>
    <row r="7" spans="1:16" ht="30" customHeight="1" thickBot="1" x14ac:dyDescent="0.25">
      <c r="A7" s="201" t="s">
        <v>10</v>
      </c>
      <c r="B7" s="202"/>
      <c r="C7" s="203" t="s">
        <v>127</v>
      </c>
      <c r="D7" s="204"/>
      <c r="E7" s="204"/>
      <c r="F7" s="204"/>
      <c r="G7" s="204"/>
      <c r="H7" s="205"/>
      <c r="I7" s="201" t="s">
        <v>12</v>
      </c>
      <c r="J7" s="206"/>
      <c r="K7" s="202"/>
      <c r="L7" s="207" t="s">
        <v>13</v>
      </c>
      <c r="M7" s="208"/>
      <c r="O7" s="108" t="s">
        <v>14</v>
      </c>
    </row>
    <row r="8" spans="1:16" ht="54.75" customHeight="1" thickBot="1" x14ac:dyDescent="0.25">
      <c r="A8" s="201" t="s">
        <v>15</v>
      </c>
      <c r="B8" s="202"/>
      <c r="C8" s="203" t="s">
        <v>198</v>
      </c>
      <c r="D8" s="204"/>
      <c r="E8" s="204"/>
      <c r="F8" s="204"/>
      <c r="G8" s="204"/>
      <c r="H8" s="204"/>
      <c r="I8" s="204"/>
      <c r="J8" s="204"/>
      <c r="K8" s="204"/>
      <c r="L8" s="204"/>
      <c r="M8" s="205"/>
      <c r="O8" s="108" t="s">
        <v>16</v>
      </c>
    </row>
    <row r="9" spans="1:16" ht="30" customHeight="1" thickBot="1" x14ac:dyDescent="0.25">
      <c r="A9" s="201" t="s">
        <v>17</v>
      </c>
      <c r="B9" s="202"/>
      <c r="C9" s="209" t="s">
        <v>18</v>
      </c>
      <c r="D9" s="210"/>
      <c r="E9" s="210"/>
      <c r="F9" s="210"/>
      <c r="G9" s="210"/>
      <c r="H9" s="210"/>
      <c r="I9" s="210"/>
      <c r="J9" s="210"/>
      <c r="K9" s="210"/>
      <c r="L9" s="210"/>
      <c r="M9" s="211"/>
      <c r="O9" s="108" t="s">
        <v>19</v>
      </c>
      <c r="P9" s="12"/>
    </row>
    <row r="10" spans="1:16" ht="13.5" thickBot="1" x14ac:dyDescent="0.25">
      <c r="A10" s="13"/>
      <c r="B10" s="108"/>
      <c r="C10" s="108"/>
      <c r="D10" s="108"/>
      <c r="E10" s="108"/>
      <c r="F10" s="108"/>
      <c r="G10" s="108"/>
      <c r="H10" s="108"/>
      <c r="I10" s="108"/>
      <c r="J10" s="108"/>
      <c r="K10" s="108"/>
      <c r="L10" s="108"/>
      <c r="M10" s="14"/>
      <c r="O10" s="2" t="s">
        <v>20</v>
      </c>
    </row>
    <row r="11" spans="1:16" ht="30" customHeight="1" thickBot="1" x14ac:dyDescent="0.25">
      <c r="A11" s="201" t="s">
        <v>21</v>
      </c>
      <c r="B11" s="202"/>
      <c r="C11" s="212" t="s">
        <v>199</v>
      </c>
      <c r="D11" s="213"/>
      <c r="E11" s="213"/>
      <c r="F11" s="213"/>
      <c r="G11" s="213"/>
      <c r="H11" s="213"/>
      <c r="I11" s="213"/>
      <c r="J11" s="213"/>
      <c r="K11" s="15" t="s">
        <v>22</v>
      </c>
      <c r="L11" s="214" t="s">
        <v>200</v>
      </c>
      <c r="M11" s="215"/>
      <c r="O11" s="108" t="s">
        <v>23</v>
      </c>
    </row>
    <row r="12" spans="1:16" ht="30" customHeight="1" thickBot="1" x14ac:dyDescent="0.25">
      <c r="A12" s="201" t="s">
        <v>24</v>
      </c>
      <c r="B12" s="202"/>
      <c r="C12" s="203" t="s">
        <v>201</v>
      </c>
      <c r="D12" s="204"/>
      <c r="E12" s="204"/>
      <c r="F12" s="204"/>
      <c r="G12" s="204"/>
      <c r="H12" s="204"/>
      <c r="I12" s="204"/>
      <c r="J12" s="204"/>
      <c r="K12" s="204"/>
      <c r="L12" s="204"/>
      <c r="M12" s="205"/>
      <c r="O12" s="108" t="s">
        <v>25</v>
      </c>
    </row>
    <row r="13" spans="1:16" ht="30" customHeight="1" thickBot="1" x14ac:dyDescent="0.25">
      <c r="A13" s="201" t="s">
        <v>26</v>
      </c>
      <c r="B13" s="202"/>
      <c r="C13" s="203" t="s">
        <v>202</v>
      </c>
      <c r="D13" s="204"/>
      <c r="E13" s="204"/>
      <c r="F13" s="204"/>
      <c r="G13" s="204"/>
      <c r="H13" s="204"/>
      <c r="I13" s="204"/>
      <c r="J13" s="204"/>
      <c r="K13" s="204"/>
      <c r="L13" s="204"/>
      <c r="M13" s="205"/>
      <c r="O13" s="1" t="s">
        <v>27</v>
      </c>
    </row>
    <row r="14" spans="1:16" ht="30" customHeight="1" thickBot="1" x14ac:dyDescent="0.25">
      <c r="A14" s="201" t="s">
        <v>28</v>
      </c>
      <c r="B14" s="202"/>
      <c r="C14" s="203" t="s">
        <v>29</v>
      </c>
      <c r="D14" s="204"/>
      <c r="E14" s="204"/>
      <c r="F14" s="204"/>
      <c r="G14" s="204"/>
      <c r="H14" s="204"/>
      <c r="I14" s="204"/>
      <c r="J14" s="204"/>
      <c r="K14" s="204"/>
      <c r="L14" s="204"/>
      <c r="M14" s="205"/>
      <c r="O14" s="1" t="s">
        <v>30</v>
      </c>
    </row>
    <row r="15" spans="1:16" ht="30" customHeight="1" thickBot="1" x14ac:dyDescent="0.25">
      <c r="A15" s="201" t="s">
        <v>31</v>
      </c>
      <c r="B15" s="202"/>
      <c r="C15" s="203" t="s">
        <v>203</v>
      </c>
      <c r="D15" s="204"/>
      <c r="E15" s="204"/>
      <c r="F15" s="204"/>
      <c r="G15" s="204"/>
      <c r="H15" s="204"/>
      <c r="I15" s="204"/>
      <c r="J15" s="204"/>
      <c r="K15" s="204"/>
      <c r="L15" s="204"/>
      <c r="M15" s="205"/>
      <c r="O15" s="108" t="s">
        <v>32</v>
      </c>
    </row>
    <row r="16" spans="1:16" ht="13.5" thickBot="1" x14ac:dyDescent="0.25">
      <c r="A16" s="13"/>
      <c r="B16" s="108"/>
      <c r="C16" s="108"/>
      <c r="D16" s="108"/>
      <c r="E16" s="108"/>
      <c r="F16" s="108"/>
      <c r="G16" s="108"/>
      <c r="H16" s="108"/>
      <c r="I16" s="108"/>
      <c r="J16" s="108"/>
      <c r="K16" s="108"/>
      <c r="L16" s="108"/>
      <c r="M16" s="14"/>
      <c r="O16" s="108" t="s">
        <v>33</v>
      </c>
    </row>
    <row r="17" spans="1:40" ht="17.25" customHeight="1" thickBot="1" x14ac:dyDescent="0.25">
      <c r="A17" s="234" t="s">
        <v>34</v>
      </c>
      <c r="B17" s="235"/>
      <c r="C17" s="234" t="s">
        <v>35</v>
      </c>
      <c r="D17" s="235"/>
      <c r="E17" s="234" t="s">
        <v>36</v>
      </c>
      <c r="F17" s="238"/>
      <c r="G17" s="238"/>
      <c r="H17" s="238"/>
      <c r="I17" s="238"/>
      <c r="J17" s="238"/>
      <c r="K17" s="238"/>
      <c r="L17" s="238"/>
      <c r="M17" s="235"/>
      <c r="O17" s="2" t="s">
        <v>37</v>
      </c>
    </row>
    <row r="18" spans="1:40" ht="53.45" customHeight="1" thickBot="1" x14ac:dyDescent="0.25">
      <c r="A18" s="236"/>
      <c r="B18" s="237"/>
      <c r="C18" s="236"/>
      <c r="D18" s="237"/>
      <c r="E18" s="16" t="s">
        <v>38</v>
      </c>
      <c r="F18" s="201" t="s">
        <v>39</v>
      </c>
      <c r="G18" s="206"/>
      <c r="H18" s="202"/>
      <c r="I18" s="105" t="s">
        <v>40</v>
      </c>
      <c r="J18" s="201" t="s">
        <v>204</v>
      </c>
      <c r="K18" s="206"/>
      <c r="L18" s="202"/>
      <c r="M18" s="16" t="s">
        <v>42</v>
      </c>
      <c r="O18" s="108" t="s">
        <v>43</v>
      </c>
    </row>
    <row r="19" spans="1:40" ht="30" customHeight="1" thickBot="1" x14ac:dyDescent="0.25">
      <c r="A19" s="216" t="s">
        <v>205</v>
      </c>
      <c r="B19" s="217"/>
      <c r="C19" s="222" t="s">
        <v>45</v>
      </c>
      <c r="D19" s="223"/>
      <c r="E19" s="78">
        <v>1</v>
      </c>
      <c r="F19" s="228" t="s">
        <v>209</v>
      </c>
      <c r="G19" s="229"/>
      <c r="H19" s="230"/>
      <c r="I19" s="110" t="s">
        <v>45</v>
      </c>
      <c r="J19" s="231" t="s">
        <v>206</v>
      </c>
      <c r="K19" s="232"/>
      <c r="L19" s="233"/>
      <c r="M19" s="19" t="s">
        <v>27</v>
      </c>
      <c r="O19" s="108" t="s">
        <v>122</v>
      </c>
    </row>
    <row r="20" spans="1:40" ht="30" customHeight="1" thickBot="1" x14ac:dyDescent="0.25">
      <c r="A20" s="218"/>
      <c r="B20" s="219"/>
      <c r="C20" s="224"/>
      <c r="D20" s="225"/>
      <c r="E20" s="78"/>
      <c r="F20" s="228"/>
      <c r="G20" s="229"/>
      <c r="H20" s="230"/>
      <c r="I20" s="110"/>
      <c r="J20" s="231"/>
      <c r="K20" s="232"/>
      <c r="L20" s="233"/>
      <c r="M20" s="19"/>
      <c r="O20" s="108" t="s">
        <v>13</v>
      </c>
    </row>
    <row r="21" spans="1:40" ht="30" customHeight="1" thickBot="1" x14ac:dyDescent="0.25">
      <c r="A21" s="218"/>
      <c r="B21" s="219"/>
      <c r="C21" s="224"/>
      <c r="D21" s="225"/>
      <c r="E21" s="78"/>
      <c r="F21" s="228"/>
      <c r="G21" s="229"/>
      <c r="H21" s="230"/>
      <c r="I21" s="110"/>
      <c r="J21" s="231"/>
      <c r="K21" s="232"/>
      <c r="L21" s="233"/>
      <c r="M21" s="19"/>
      <c r="O21" s="108" t="s">
        <v>141</v>
      </c>
    </row>
    <row r="22" spans="1:40" ht="30" customHeight="1" thickBot="1" x14ac:dyDescent="0.25">
      <c r="A22" s="220"/>
      <c r="B22" s="221"/>
      <c r="C22" s="226"/>
      <c r="D22" s="227"/>
      <c r="E22" s="78"/>
      <c r="F22" s="228"/>
      <c r="G22" s="229"/>
      <c r="H22" s="230"/>
      <c r="I22" s="110"/>
      <c r="J22" s="231"/>
      <c r="K22" s="232"/>
      <c r="L22" s="233"/>
      <c r="M22" s="19"/>
      <c r="O22" s="108"/>
    </row>
    <row r="23" spans="1:40" ht="13.5" thickBot="1" x14ac:dyDescent="0.25">
      <c r="A23" s="13"/>
      <c r="B23" s="108"/>
      <c r="C23" s="108"/>
      <c r="D23" s="108"/>
      <c r="E23" s="108"/>
      <c r="F23" s="108"/>
      <c r="G23" s="108"/>
      <c r="H23" s="108"/>
      <c r="I23" s="108"/>
      <c r="J23" s="108"/>
      <c r="K23" s="108"/>
      <c r="L23" s="108"/>
      <c r="M23" s="14"/>
      <c r="O23" s="2" t="s">
        <v>46</v>
      </c>
      <c r="AN23" s="1">
        <v>2002</v>
      </c>
    </row>
    <row r="24" spans="1:40" ht="45.95" customHeight="1" thickBot="1" x14ac:dyDescent="0.25">
      <c r="A24" s="16" t="s">
        <v>47</v>
      </c>
      <c r="B24" s="106" t="s">
        <v>8</v>
      </c>
      <c r="C24" s="104" t="s">
        <v>48</v>
      </c>
      <c r="D24" s="106" t="s">
        <v>19</v>
      </c>
      <c r="E24" s="16" t="s">
        <v>49</v>
      </c>
      <c r="F24" s="22">
        <v>1</v>
      </c>
      <c r="G24" s="16" t="s">
        <v>207</v>
      </c>
      <c r="H24" s="23" t="s">
        <v>51</v>
      </c>
      <c r="I24" s="16" t="s">
        <v>52</v>
      </c>
      <c r="J24" s="23" t="s">
        <v>51</v>
      </c>
      <c r="K24" s="16" t="s">
        <v>53</v>
      </c>
      <c r="L24" s="241" t="s">
        <v>51</v>
      </c>
      <c r="M24" s="242"/>
      <c r="O24" s="79" t="s">
        <v>54</v>
      </c>
      <c r="AN24" s="1">
        <f>AN23+1</f>
        <v>2003</v>
      </c>
    </row>
    <row r="25" spans="1:40" ht="16.5" customHeight="1" thickBot="1" x14ac:dyDescent="0.25">
      <c r="A25" s="243" t="s">
        <v>55</v>
      </c>
      <c r="B25" s="245" t="s">
        <v>27</v>
      </c>
      <c r="C25" s="243" t="s">
        <v>56</v>
      </c>
      <c r="D25" s="245" t="s">
        <v>27</v>
      </c>
      <c r="E25" s="243" t="s">
        <v>57</v>
      </c>
      <c r="F25" s="26" t="s">
        <v>58</v>
      </c>
      <c r="G25" s="27">
        <v>2016</v>
      </c>
      <c r="H25" s="27">
        <v>2017</v>
      </c>
      <c r="I25" s="27">
        <v>2018</v>
      </c>
      <c r="J25" s="27">
        <v>2019</v>
      </c>
      <c r="K25" s="27">
        <v>2020</v>
      </c>
      <c r="L25" s="239" t="s">
        <v>208</v>
      </c>
      <c r="M25" s="240"/>
      <c r="O25" s="79" t="s">
        <v>60</v>
      </c>
    </row>
    <row r="26" spans="1:40" ht="30" customHeight="1" thickBot="1" x14ac:dyDescent="0.25">
      <c r="A26" s="244"/>
      <c r="B26" s="246"/>
      <c r="C26" s="244"/>
      <c r="D26" s="246"/>
      <c r="E26" s="247"/>
      <c r="F26" s="28" t="s">
        <v>61</v>
      </c>
      <c r="G26" s="23" t="s">
        <v>51</v>
      </c>
      <c r="H26" s="23" t="s">
        <v>51</v>
      </c>
      <c r="I26" s="23" t="s">
        <v>51</v>
      </c>
      <c r="J26" s="23"/>
      <c r="K26" s="111"/>
      <c r="L26" s="241"/>
      <c r="M26" s="242"/>
      <c r="O26" s="79" t="s">
        <v>62</v>
      </c>
    </row>
    <row r="27" spans="1:40" ht="30" customHeight="1" thickBot="1" x14ac:dyDescent="0.25">
      <c r="A27" s="30"/>
      <c r="B27" s="31"/>
      <c r="C27" s="32"/>
      <c r="D27" s="32"/>
      <c r="E27" s="244"/>
      <c r="F27" s="33" t="s">
        <v>63</v>
      </c>
      <c r="G27" s="23" t="s">
        <v>51</v>
      </c>
      <c r="H27" s="23" t="s">
        <v>51</v>
      </c>
      <c r="I27" s="23" t="s">
        <v>51</v>
      </c>
      <c r="J27" s="23"/>
      <c r="K27" s="23"/>
      <c r="L27" s="241"/>
      <c r="M27" s="242"/>
      <c r="O27" s="80" t="s">
        <v>67</v>
      </c>
    </row>
    <row r="28" spans="1:40" ht="13.5" thickBot="1" x14ac:dyDescent="0.25">
      <c r="A28" s="13"/>
      <c r="B28" s="108"/>
      <c r="C28" s="108"/>
      <c r="D28" s="108"/>
      <c r="E28" s="108"/>
      <c r="F28" s="108"/>
      <c r="G28" s="108"/>
      <c r="H28" s="108"/>
      <c r="I28" s="108"/>
      <c r="J28" s="108"/>
      <c r="K28" s="108"/>
      <c r="L28" s="108"/>
      <c r="M28" s="14"/>
      <c r="O28" s="79" t="s">
        <v>125</v>
      </c>
      <c r="AN28" s="1" t="e">
        <f>#REF!+1</f>
        <v>#REF!</v>
      </c>
    </row>
    <row r="29" spans="1:40" ht="24.95" customHeight="1" thickBot="1" x14ac:dyDescent="0.25">
      <c r="A29" s="234" t="s">
        <v>64</v>
      </c>
      <c r="B29" s="238"/>
      <c r="C29" s="235"/>
      <c r="D29" s="252" t="s">
        <v>65</v>
      </c>
      <c r="E29" s="253"/>
      <c r="F29" s="144">
        <v>0.9</v>
      </c>
      <c r="G29" s="81" t="s">
        <v>66</v>
      </c>
      <c r="H29" s="143">
        <v>1</v>
      </c>
      <c r="I29" s="254" t="s">
        <v>126</v>
      </c>
      <c r="J29" s="255"/>
      <c r="K29" s="82"/>
      <c r="L29" s="256"/>
      <c r="M29" s="223"/>
      <c r="O29" s="79" t="s">
        <v>69</v>
      </c>
      <c r="AN29" s="1" t="e">
        <f>AN28+1</f>
        <v>#REF!</v>
      </c>
    </row>
    <row r="30" spans="1:40" ht="24.95" customHeight="1" thickBot="1" x14ac:dyDescent="0.25">
      <c r="A30" s="248"/>
      <c r="B30" s="249"/>
      <c r="C30" s="250"/>
      <c r="D30" s="259" t="s">
        <v>68</v>
      </c>
      <c r="E30" s="260"/>
      <c r="F30" s="146">
        <v>0.51</v>
      </c>
      <c r="G30" s="40" t="s">
        <v>66</v>
      </c>
      <c r="H30" s="145">
        <v>0.89</v>
      </c>
      <c r="I30" s="112"/>
      <c r="J30" s="113"/>
      <c r="K30" s="113"/>
      <c r="L30" s="257"/>
      <c r="M30" s="225"/>
      <c r="O30" s="79" t="s">
        <v>71</v>
      </c>
      <c r="AN30" s="1" t="e">
        <f>#REF!+1</f>
        <v>#REF!</v>
      </c>
    </row>
    <row r="31" spans="1:40" ht="24.95" customHeight="1" thickBot="1" x14ac:dyDescent="0.25">
      <c r="A31" s="236"/>
      <c r="B31" s="251"/>
      <c r="C31" s="237"/>
      <c r="D31" s="261" t="s">
        <v>70</v>
      </c>
      <c r="E31" s="262"/>
      <c r="F31" s="147">
        <v>0.01</v>
      </c>
      <c r="G31" s="109" t="s">
        <v>66</v>
      </c>
      <c r="H31" s="148">
        <v>0.5</v>
      </c>
      <c r="I31" s="114"/>
      <c r="J31" s="115"/>
      <c r="K31" s="115"/>
      <c r="L31" s="258"/>
      <c r="M31" s="227"/>
      <c r="O31" s="79" t="s">
        <v>127</v>
      </c>
      <c r="AN31" s="1" t="e">
        <f>#REF!+1</f>
        <v>#REF!</v>
      </c>
    </row>
    <row r="32" spans="1:40" ht="13.5" thickBot="1" x14ac:dyDescent="0.25">
      <c r="A32" s="13"/>
      <c r="B32" s="108"/>
      <c r="C32" s="108"/>
      <c r="D32" s="108"/>
      <c r="E32" s="108"/>
      <c r="F32" s="108"/>
      <c r="G32" s="108"/>
      <c r="H32" s="108"/>
      <c r="I32" s="108"/>
      <c r="J32" s="108"/>
      <c r="K32" s="108"/>
      <c r="L32" s="108"/>
      <c r="M32" s="14"/>
      <c r="O32" s="79" t="s">
        <v>11</v>
      </c>
      <c r="AN32" s="1" t="e">
        <f>#REF!+1</f>
        <v>#REF!</v>
      </c>
    </row>
    <row r="33" spans="1:40" ht="13.5" customHeight="1" thickBot="1" x14ac:dyDescent="0.25">
      <c r="A33" s="194" t="s">
        <v>73</v>
      </c>
      <c r="B33" s="195"/>
      <c r="C33" s="195"/>
      <c r="D33" s="195"/>
      <c r="E33" s="195"/>
      <c r="F33" s="195"/>
      <c r="G33" s="195"/>
      <c r="H33" s="195"/>
      <c r="I33" s="195"/>
      <c r="J33" s="195"/>
      <c r="K33" s="195"/>
      <c r="L33" s="195"/>
      <c r="M33" s="196"/>
      <c r="O33" s="79" t="s">
        <v>74</v>
      </c>
      <c r="AN33" s="1" t="e">
        <f>AN32+1</f>
        <v>#REF!</v>
      </c>
    </row>
    <row r="34" spans="1:40" ht="13.5" thickBot="1" x14ac:dyDescent="0.25">
      <c r="A34" s="13"/>
      <c r="B34" s="108"/>
      <c r="C34" s="108"/>
      <c r="D34" s="108"/>
      <c r="E34" s="108"/>
      <c r="F34" s="108"/>
      <c r="G34" s="108"/>
      <c r="H34" s="108"/>
      <c r="I34" s="108"/>
      <c r="J34" s="108"/>
      <c r="K34" s="108"/>
      <c r="L34" s="108"/>
      <c r="M34" s="14"/>
      <c r="O34" s="79" t="s">
        <v>79</v>
      </c>
      <c r="AN34" s="1" t="e">
        <f>AN33+1</f>
        <v>#REF!</v>
      </c>
    </row>
    <row r="35" spans="1:40" ht="71.25" customHeight="1" thickBot="1" x14ac:dyDescent="0.25">
      <c r="A35" s="42"/>
      <c r="B35" s="116" t="s">
        <v>75</v>
      </c>
      <c r="C35" s="117" t="s">
        <v>76</v>
      </c>
      <c r="D35" s="117" t="str">
        <f>F19</f>
        <v>No. de actividades realizadas en el periodo</v>
      </c>
      <c r="E35" s="117">
        <f>F20</f>
        <v>0</v>
      </c>
      <c r="F35" s="117">
        <f>F21</f>
        <v>0</v>
      </c>
      <c r="G35" s="117">
        <f>F22</f>
        <v>0</v>
      </c>
      <c r="H35" s="118" t="s">
        <v>77</v>
      </c>
      <c r="I35" s="119" t="s">
        <v>78</v>
      </c>
      <c r="J35" s="108"/>
      <c r="K35" s="108"/>
      <c r="L35" s="108"/>
      <c r="M35" s="52"/>
      <c r="O35" s="79" t="s">
        <v>80</v>
      </c>
      <c r="AI35"/>
      <c r="AL35" s="1"/>
    </row>
    <row r="36" spans="1:40" ht="27" customHeight="1" x14ac:dyDescent="0.2">
      <c r="A36" s="42"/>
      <c r="B36" s="120" t="s">
        <v>128</v>
      </c>
      <c r="C36" s="193">
        <v>5</v>
      </c>
      <c r="D36" s="121">
        <v>5</v>
      </c>
      <c r="E36" s="121"/>
      <c r="F36" s="122"/>
      <c r="G36" s="123"/>
      <c r="H36" s="124">
        <f>+(C36/D36)</f>
        <v>1</v>
      </c>
      <c r="I36" s="125">
        <v>1</v>
      </c>
      <c r="J36" s="108"/>
      <c r="K36" s="108"/>
      <c r="L36" s="108"/>
      <c r="M36" s="52"/>
      <c r="O36" s="79" t="s">
        <v>129</v>
      </c>
      <c r="AI36"/>
      <c r="AL36" s="1"/>
    </row>
    <row r="37" spans="1:40" ht="27" customHeight="1" x14ac:dyDescent="0.2">
      <c r="A37" s="42"/>
      <c r="B37" s="126" t="s">
        <v>130</v>
      </c>
      <c r="C37" s="127"/>
      <c r="D37" s="128"/>
      <c r="E37" s="129"/>
      <c r="F37" s="130"/>
      <c r="G37" s="131"/>
      <c r="H37" s="132"/>
      <c r="I37" s="133"/>
      <c r="J37" s="108"/>
      <c r="K37" s="108"/>
      <c r="L37" s="108"/>
      <c r="M37" s="52"/>
      <c r="O37" s="79" t="s">
        <v>131</v>
      </c>
      <c r="AI37"/>
      <c r="AL37" s="1"/>
    </row>
    <row r="38" spans="1:40" ht="27" customHeight="1" x14ac:dyDescent="0.2">
      <c r="A38" s="42"/>
      <c r="B38" s="126" t="s">
        <v>132</v>
      </c>
      <c r="C38" s="127"/>
      <c r="D38" s="134"/>
      <c r="E38" s="129"/>
      <c r="F38" s="130"/>
      <c r="G38" s="131"/>
      <c r="H38" s="132"/>
      <c r="I38" s="133"/>
      <c r="J38" s="108"/>
      <c r="K38" s="108"/>
      <c r="L38" s="108"/>
      <c r="M38" s="52"/>
      <c r="O38" s="2" t="s">
        <v>133</v>
      </c>
      <c r="AI38"/>
      <c r="AL38" s="1"/>
    </row>
    <row r="39" spans="1:40" ht="27" customHeight="1" thickBot="1" x14ac:dyDescent="0.25">
      <c r="A39" s="42"/>
      <c r="B39" s="135" t="s">
        <v>134</v>
      </c>
      <c r="C39" s="136"/>
      <c r="D39" s="137"/>
      <c r="E39" s="138"/>
      <c r="F39" s="139"/>
      <c r="G39" s="140"/>
      <c r="H39" s="141"/>
      <c r="I39" s="142"/>
      <c r="J39" s="108"/>
      <c r="K39" s="108"/>
      <c r="L39" s="108"/>
      <c r="M39" s="52"/>
      <c r="O39" s="57" t="s">
        <v>135</v>
      </c>
      <c r="AI39"/>
      <c r="AL39" s="1"/>
    </row>
    <row r="40" spans="1:40" x14ac:dyDescent="0.2">
      <c r="A40" s="13"/>
      <c r="B40" s="108"/>
      <c r="C40" s="108"/>
      <c r="D40" s="108"/>
      <c r="E40" s="108"/>
      <c r="F40" s="108"/>
      <c r="G40" s="108"/>
      <c r="H40" s="108"/>
      <c r="I40" s="108"/>
      <c r="J40" s="108"/>
      <c r="K40" s="108"/>
      <c r="L40" s="108"/>
      <c r="M40" s="14"/>
      <c r="N40" s="108"/>
      <c r="O40" s="57" t="s">
        <v>18</v>
      </c>
      <c r="P40" s="108"/>
    </row>
    <row r="41" spans="1:40" x14ac:dyDescent="0.2">
      <c r="A41" s="13"/>
      <c r="B41" s="108"/>
      <c r="C41" s="108"/>
      <c r="D41" s="108"/>
      <c r="E41" s="108"/>
      <c r="F41" s="108"/>
      <c r="G41" s="108"/>
      <c r="H41" s="108"/>
      <c r="I41" s="108"/>
      <c r="J41" s="108"/>
      <c r="K41" s="108"/>
      <c r="L41" s="108"/>
      <c r="M41" s="14"/>
      <c r="O41" s="57" t="s">
        <v>136</v>
      </c>
      <c r="AN41" s="1" t="e">
        <f>#REF!+1</f>
        <v>#REF!</v>
      </c>
    </row>
    <row r="42" spans="1:40" x14ac:dyDescent="0.2">
      <c r="A42" s="13"/>
      <c r="B42" s="108"/>
      <c r="C42" s="108"/>
      <c r="D42" s="108"/>
      <c r="E42" s="108"/>
      <c r="F42" s="108"/>
      <c r="G42" s="108"/>
      <c r="H42" s="108"/>
      <c r="I42" s="108"/>
      <c r="J42" s="108"/>
      <c r="K42" s="108"/>
      <c r="L42" s="108"/>
      <c r="M42" s="14"/>
      <c r="O42" s="57" t="s">
        <v>81</v>
      </c>
    </row>
    <row r="43" spans="1:40" x14ac:dyDescent="0.2">
      <c r="A43" s="13"/>
      <c r="B43" s="108"/>
      <c r="C43" s="108"/>
      <c r="D43" s="108"/>
      <c r="E43" s="108"/>
      <c r="F43" s="108"/>
      <c r="G43" s="108"/>
      <c r="H43" s="108"/>
      <c r="I43" s="108"/>
      <c r="J43" s="108"/>
      <c r="K43" s="108"/>
      <c r="L43" s="108"/>
      <c r="M43" s="14"/>
      <c r="O43" s="108" t="s">
        <v>137</v>
      </c>
    </row>
    <row r="44" spans="1:40" x14ac:dyDescent="0.2">
      <c r="A44" s="13"/>
      <c r="B44" s="108"/>
      <c r="C44" s="108"/>
      <c r="D44" s="108"/>
      <c r="E44" s="108"/>
      <c r="F44" s="108"/>
      <c r="G44" s="108"/>
      <c r="H44" s="108"/>
      <c r="I44" s="108"/>
      <c r="J44" s="108"/>
      <c r="K44" s="108"/>
      <c r="L44" s="108"/>
      <c r="M44" s="14"/>
      <c r="O44" s="108" t="s">
        <v>144</v>
      </c>
    </row>
    <row r="45" spans="1:40" x14ac:dyDescent="0.2">
      <c r="A45" s="13"/>
      <c r="B45" s="108"/>
      <c r="C45" s="108"/>
      <c r="D45" s="108"/>
      <c r="E45" s="108"/>
      <c r="F45" s="108"/>
      <c r="G45" s="108"/>
      <c r="H45" s="108"/>
      <c r="I45" s="108"/>
      <c r="J45" s="108"/>
      <c r="K45" s="108"/>
      <c r="L45" s="108"/>
      <c r="M45" s="14"/>
      <c r="O45" s="2" t="s">
        <v>145</v>
      </c>
    </row>
    <row r="46" spans="1:40" x14ac:dyDescent="0.2">
      <c r="A46" s="13"/>
      <c r="B46" s="108"/>
      <c r="C46" s="108"/>
      <c r="D46" s="108"/>
      <c r="E46" s="108"/>
      <c r="F46" s="108"/>
      <c r="G46" s="108"/>
      <c r="H46" s="108"/>
      <c r="I46" s="108"/>
      <c r="J46" s="108"/>
      <c r="K46" s="108"/>
      <c r="L46" s="108"/>
      <c r="M46" s="14"/>
      <c r="O46" s="108" t="s">
        <v>117</v>
      </c>
    </row>
    <row r="47" spans="1:40" x14ac:dyDescent="0.2">
      <c r="A47" s="13"/>
      <c r="B47" s="108"/>
      <c r="C47" s="108"/>
      <c r="D47" s="108"/>
      <c r="E47" s="108"/>
      <c r="F47" s="108"/>
      <c r="G47" s="108"/>
      <c r="H47" s="108"/>
      <c r="I47" s="108"/>
      <c r="J47" s="108"/>
      <c r="K47" s="108"/>
      <c r="L47" s="108"/>
      <c r="M47" s="14"/>
      <c r="O47" s="108" t="s">
        <v>45</v>
      </c>
    </row>
    <row r="48" spans="1:40" x14ac:dyDescent="0.2">
      <c r="A48" s="13"/>
      <c r="B48" s="108"/>
      <c r="C48" s="108"/>
      <c r="D48" s="108"/>
      <c r="E48" s="108"/>
      <c r="F48" s="108"/>
      <c r="G48" s="108"/>
      <c r="H48" s="108"/>
      <c r="I48" s="108"/>
      <c r="J48" s="108"/>
      <c r="K48" s="108"/>
      <c r="L48" s="108"/>
      <c r="M48" s="14"/>
      <c r="O48" s="108" t="s">
        <v>44</v>
      </c>
    </row>
    <row r="49" spans="1:40" x14ac:dyDescent="0.2">
      <c r="A49" s="13"/>
      <c r="B49" s="108"/>
      <c r="C49" s="108"/>
      <c r="D49" s="108"/>
      <c r="E49" s="108"/>
      <c r="F49" s="108"/>
      <c r="G49" s="108"/>
      <c r="H49" s="108"/>
      <c r="I49" s="108"/>
      <c r="J49" s="108"/>
      <c r="K49" s="108"/>
      <c r="L49" s="108"/>
      <c r="M49" s="14"/>
      <c r="O49" s="108" t="s">
        <v>146</v>
      </c>
    </row>
    <row r="50" spans="1:40" ht="28.5" customHeight="1" x14ac:dyDescent="0.2">
      <c r="A50" s="13"/>
      <c r="B50" s="108"/>
      <c r="C50" s="108"/>
      <c r="D50" s="108"/>
      <c r="E50" s="108"/>
      <c r="F50" s="108"/>
      <c r="G50" s="108"/>
      <c r="H50" s="108"/>
      <c r="I50" s="108"/>
      <c r="J50" s="108"/>
      <c r="K50" s="108"/>
      <c r="L50" s="108"/>
      <c r="M50" s="14"/>
      <c r="O50" s="108" t="s">
        <v>147</v>
      </c>
      <c r="AN50" s="1" t="e">
        <f>AN41+1</f>
        <v>#REF!</v>
      </c>
    </row>
    <row r="51" spans="1:40" ht="19.5" customHeight="1" x14ac:dyDescent="0.2">
      <c r="A51" s="13"/>
      <c r="B51" s="108"/>
      <c r="C51" s="108"/>
      <c r="D51" s="108"/>
      <c r="E51" s="108"/>
      <c r="F51" s="108"/>
      <c r="G51" s="108"/>
      <c r="H51" s="108"/>
      <c r="I51" s="108"/>
      <c r="J51" s="108"/>
      <c r="K51" s="108"/>
      <c r="L51" s="108"/>
      <c r="M51" s="14"/>
      <c r="O51" s="108" t="s">
        <v>148</v>
      </c>
      <c r="AN51" s="1" t="e">
        <f t="shared" ref="AN51:AN68" si="0">AN50+1</f>
        <v>#REF!</v>
      </c>
    </row>
    <row r="52" spans="1:40" x14ac:dyDescent="0.2">
      <c r="A52" s="13"/>
      <c r="B52" s="108"/>
      <c r="C52" s="108"/>
      <c r="D52" s="108"/>
      <c r="E52" s="108"/>
      <c r="F52" s="108"/>
      <c r="G52" s="108"/>
      <c r="H52" s="108"/>
      <c r="I52" s="108"/>
      <c r="J52" s="108"/>
      <c r="K52" s="108"/>
      <c r="L52" s="108"/>
      <c r="M52" s="14"/>
      <c r="O52" s="108" t="s">
        <v>149</v>
      </c>
      <c r="AN52" s="1" t="e">
        <f t="shared" si="0"/>
        <v>#REF!</v>
      </c>
    </row>
    <row r="53" spans="1:40" x14ac:dyDescent="0.2">
      <c r="A53" s="13"/>
      <c r="B53" s="108"/>
      <c r="C53" s="108"/>
      <c r="D53" s="108"/>
      <c r="E53" s="108"/>
      <c r="F53" s="108"/>
      <c r="G53" s="108"/>
      <c r="H53" s="108"/>
      <c r="I53" s="108"/>
      <c r="J53" s="108"/>
      <c r="K53" s="108"/>
      <c r="L53" s="108"/>
      <c r="M53" s="14"/>
      <c r="O53" s="108" t="s">
        <v>150</v>
      </c>
      <c r="AN53" s="1" t="e">
        <f t="shared" si="0"/>
        <v>#REF!</v>
      </c>
    </row>
    <row r="54" spans="1:40" x14ac:dyDescent="0.2">
      <c r="A54" s="13"/>
      <c r="B54" s="108"/>
      <c r="C54" s="108"/>
      <c r="D54" s="108"/>
      <c r="E54" s="108"/>
      <c r="F54" s="108"/>
      <c r="G54" s="108"/>
      <c r="H54" s="108"/>
      <c r="I54" s="108"/>
      <c r="J54" s="108"/>
      <c r="K54" s="108"/>
      <c r="L54" s="108"/>
      <c r="M54" s="14"/>
      <c r="O54" s="108" t="s">
        <v>151</v>
      </c>
      <c r="AN54" s="1" t="e">
        <f t="shared" si="0"/>
        <v>#REF!</v>
      </c>
    </row>
    <row r="55" spans="1:40" x14ac:dyDescent="0.2">
      <c r="A55" s="13"/>
      <c r="B55" s="108"/>
      <c r="C55" s="108"/>
      <c r="D55" s="108"/>
      <c r="E55" s="108"/>
      <c r="F55" s="108"/>
      <c r="G55" s="108"/>
      <c r="H55" s="108"/>
      <c r="I55" s="108"/>
      <c r="J55" s="108"/>
      <c r="K55" s="108"/>
      <c r="L55" s="108"/>
      <c r="M55" s="14"/>
      <c r="O55" s="108" t="s">
        <v>152</v>
      </c>
      <c r="AN55" s="1" t="e">
        <f t="shared" si="0"/>
        <v>#REF!</v>
      </c>
    </row>
    <row r="56" spans="1:40" ht="16.5" customHeight="1" thickBot="1" x14ac:dyDescent="0.25">
      <c r="A56" s="13"/>
      <c r="B56" s="108"/>
      <c r="C56" s="108"/>
      <c r="D56" s="108"/>
      <c r="E56" s="108"/>
      <c r="F56" s="108"/>
      <c r="G56" s="108"/>
      <c r="H56" s="108"/>
      <c r="I56" s="108"/>
      <c r="J56" s="108"/>
      <c r="K56" s="108"/>
      <c r="L56" s="108"/>
      <c r="M56" s="14"/>
      <c r="O56" s="2" t="s">
        <v>138</v>
      </c>
      <c r="AN56" s="1" t="e">
        <f t="shared" si="0"/>
        <v>#REF!</v>
      </c>
    </row>
    <row r="57" spans="1:40" ht="13.5" customHeight="1" thickBot="1" x14ac:dyDescent="0.25">
      <c r="A57" s="194" t="s">
        <v>82</v>
      </c>
      <c r="B57" s="195"/>
      <c r="C57" s="195"/>
      <c r="D57" s="195"/>
      <c r="E57" s="195"/>
      <c r="F57" s="195"/>
      <c r="G57" s="195"/>
      <c r="H57" s="195"/>
      <c r="I57" s="195"/>
      <c r="J57" s="195"/>
      <c r="K57" s="195"/>
      <c r="L57" s="195"/>
      <c r="M57" s="196"/>
      <c r="O57" s="108" t="s">
        <v>83</v>
      </c>
      <c r="AN57" s="1" t="e">
        <f>#REF!+1</f>
        <v>#REF!</v>
      </c>
    </row>
    <row r="58" spans="1:40" ht="13.5" thickBot="1" x14ac:dyDescent="0.25">
      <c r="A58" s="13"/>
      <c r="B58" s="108"/>
      <c r="C58" s="108"/>
      <c r="D58" s="108"/>
      <c r="E58" s="108"/>
      <c r="F58" s="108"/>
      <c r="G58" s="108"/>
      <c r="H58" s="108"/>
      <c r="I58" s="108"/>
      <c r="J58" s="108"/>
      <c r="K58" s="108"/>
      <c r="L58" s="108"/>
      <c r="M58" s="14"/>
      <c r="O58" s="108" t="s">
        <v>84</v>
      </c>
      <c r="AN58" s="1" t="e">
        <f t="shared" si="0"/>
        <v>#REF!</v>
      </c>
    </row>
    <row r="59" spans="1:40" ht="25.5" customHeight="1" thickBot="1" x14ac:dyDescent="0.25">
      <c r="A59" s="243" t="s">
        <v>85</v>
      </c>
      <c r="B59" s="234" t="s">
        <v>86</v>
      </c>
      <c r="C59" s="238"/>
      <c r="D59" s="238"/>
      <c r="E59" s="235"/>
      <c r="F59" s="201" t="s">
        <v>87</v>
      </c>
      <c r="G59" s="202"/>
      <c r="H59" s="234" t="s">
        <v>88</v>
      </c>
      <c r="I59" s="238"/>
      <c r="J59" s="238"/>
      <c r="K59" s="238"/>
      <c r="L59" s="238"/>
      <c r="M59" s="235"/>
      <c r="O59" s="1" t="s">
        <v>29</v>
      </c>
      <c r="AN59" s="1" t="e">
        <f t="shared" si="0"/>
        <v>#REF!</v>
      </c>
    </row>
    <row r="60" spans="1:40" ht="25.5" customHeight="1" thickBot="1" x14ac:dyDescent="0.25">
      <c r="A60" s="244"/>
      <c r="B60" s="236"/>
      <c r="C60" s="251"/>
      <c r="D60" s="251"/>
      <c r="E60" s="237"/>
      <c r="F60" s="16" t="s">
        <v>89</v>
      </c>
      <c r="G60" s="105" t="s">
        <v>90</v>
      </c>
      <c r="H60" s="236"/>
      <c r="I60" s="251"/>
      <c r="J60" s="251"/>
      <c r="K60" s="251"/>
      <c r="L60" s="251"/>
      <c r="M60" s="237"/>
      <c r="O60" s="1" t="s">
        <v>91</v>
      </c>
    </row>
    <row r="61" spans="1:40" ht="129" customHeight="1" thickBot="1" x14ac:dyDescent="0.25">
      <c r="A61" s="58" t="s">
        <v>128</v>
      </c>
      <c r="B61" s="263" t="s">
        <v>215</v>
      </c>
      <c r="C61" s="264"/>
      <c r="D61" s="264"/>
      <c r="E61" s="264"/>
      <c r="F61" s="59"/>
      <c r="G61" s="107" t="s">
        <v>214</v>
      </c>
      <c r="H61" s="265"/>
      <c r="I61" s="266"/>
      <c r="J61" s="266"/>
      <c r="K61" s="266"/>
      <c r="L61" s="266"/>
      <c r="M61" s="267"/>
      <c r="AN61" s="1" t="e">
        <f>AN59+1</f>
        <v>#REF!</v>
      </c>
    </row>
    <row r="62" spans="1:40" ht="50.25" customHeight="1" thickBot="1" x14ac:dyDescent="0.25">
      <c r="A62" s="58" t="s">
        <v>130</v>
      </c>
      <c r="B62" s="268"/>
      <c r="C62" s="269"/>
      <c r="D62" s="269"/>
      <c r="E62" s="269"/>
      <c r="F62" s="59"/>
      <c r="G62" s="59"/>
      <c r="H62" s="265"/>
      <c r="I62" s="266"/>
      <c r="J62" s="266"/>
      <c r="K62" s="266"/>
      <c r="L62" s="266"/>
      <c r="M62" s="267"/>
      <c r="AN62" s="1" t="e">
        <f t="shared" si="0"/>
        <v>#REF!</v>
      </c>
    </row>
    <row r="63" spans="1:40" ht="50.25" customHeight="1" thickBot="1" x14ac:dyDescent="0.25">
      <c r="A63" s="58" t="s">
        <v>139</v>
      </c>
      <c r="B63" s="268"/>
      <c r="C63" s="269"/>
      <c r="D63" s="269"/>
      <c r="E63" s="269"/>
      <c r="F63" s="59"/>
      <c r="G63" s="59"/>
      <c r="H63" s="265"/>
      <c r="I63" s="266"/>
      <c r="J63" s="266"/>
      <c r="K63" s="266"/>
      <c r="L63" s="266"/>
      <c r="M63" s="267"/>
      <c r="AN63" s="1" t="e">
        <f>#REF!+1</f>
        <v>#REF!</v>
      </c>
    </row>
    <row r="64" spans="1:40" ht="50.25" customHeight="1" thickBot="1" x14ac:dyDescent="0.25">
      <c r="A64" s="58" t="s">
        <v>134</v>
      </c>
      <c r="B64" s="268"/>
      <c r="C64" s="269"/>
      <c r="D64" s="269"/>
      <c r="E64" s="269"/>
      <c r="F64" s="59"/>
      <c r="G64" s="59"/>
      <c r="H64" s="265"/>
      <c r="I64" s="266"/>
      <c r="J64" s="266"/>
      <c r="K64" s="266"/>
      <c r="L64" s="266"/>
      <c r="M64" s="267"/>
      <c r="AN64" s="1" t="e">
        <f t="shared" si="0"/>
        <v>#REF!</v>
      </c>
    </row>
    <row r="65" spans="1:40" ht="50.25" customHeight="1" thickBot="1" x14ac:dyDescent="0.25">
      <c r="A65" s="58" t="s">
        <v>92</v>
      </c>
      <c r="B65" s="268"/>
      <c r="C65" s="269"/>
      <c r="D65" s="269"/>
      <c r="E65" s="269"/>
      <c r="F65" s="59"/>
      <c r="G65" s="59"/>
      <c r="H65" s="265"/>
      <c r="I65" s="266"/>
      <c r="J65" s="266"/>
      <c r="K65" s="266"/>
      <c r="L65" s="266"/>
      <c r="M65" s="267"/>
      <c r="AN65" s="1" t="e">
        <f>#REF!+1</f>
        <v>#REF!</v>
      </c>
    </row>
    <row r="66" spans="1:40" ht="24.95" customHeight="1" x14ac:dyDescent="0.2">
      <c r="A66" s="108"/>
      <c r="B66" s="270"/>
      <c r="C66" s="270"/>
      <c r="D66" s="270"/>
      <c r="E66" s="270"/>
      <c r="F66" s="270"/>
      <c r="G66" s="270"/>
      <c r="H66" s="270"/>
      <c r="I66" s="270"/>
      <c r="J66" s="270"/>
      <c r="K66" s="270"/>
      <c r="L66" s="270"/>
      <c r="M66" s="270"/>
      <c r="AN66" s="1" t="e">
        <f t="shared" si="0"/>
        <v>#REF!</v>
      </c>
    </row>
    <row r="67" spans="1:40" ht="24.95" hidden="1" customHeight="1" x14ac:dyDescent="0.2">
      <c r="A67" s="108"/>
      <c r="B67" s="270"/>
      <c r="C67" s="270"/>
      <c r="D67" s="270"/>
      <c r="E67" s="270"/>
      <c r="F67" s="270"/>
      <c r="G67" s="270"/>
      <c r="H67" s="270"/>
      <c r="I67" s="270"/>
      <c r="J67" s="270"/>
      <c r="K67" s="270"/>
      <c r="L67" s="270"/>
      <c r="M67" s="270"/>
      <c r="AN67" s="1" t="e">
        <f t="shared" si="0"/>
        <v>#REF!</v>
      </c>
    </row>
    <row r="68" spans="1:40" ht="24.95" hidden="1" customHeight="1" x14ac:dyDescent="0.2">
      <c r="A68" s="108"/>
      <c r="B68" s="270"/>
      <c r="C68" s="270"/>
      <c r="D68" s="270"/>
      <c r="E68" s="270"/>
      <c r="F68" s="270"/>
      <c r="G68" s="270"/>
      <c r="H68" s="270"/>
      <c r="I68" s="270"/>
      <c r="J68" s="270"/>
      <c r="K68" s="270"/>
      <c r="L68" s="270"/>
      <c r="M68" s="270"/>
      <c r="AN68" s="1" t="e">
        <f t="shared" si="0"/>
        <v>#REF!</v>
      </c>
    </row>
    <row r="69" spans="1:40" ht="24.95" hidden="1" customHeight="1" x14ac:dyDescent="0.2">
      <c r="A69" s="108"/>
      <c r="B69" s="270"/>
      <c r="C69" s="270"/>
      <c r="D69" s="270"/>
      <c r="E69" s="270"/>
      <c r="F69" s="270"/>
      <c r="G69" s="270"/>
      <c r="H69" s="270"/>
      <c r="I69" s="270"/>
      <c r="J69" s="270"/>
      <c r="K69" s="270"/>
      <c r="L69" s="270"/>
      <c r="M69" s="270"/>
    </row>
    <row r="70" spans="1:40" ht="24.95" hidden="1" customHeight="1" x14ac:dyDescent="0.2">
      <c r="A70" s="108"/>
      <c r="B70" s="270"/>
      <c r="C70" s="270"/>
      <c r="D70" s="270"/>
      <c r="E70" s="270"/>
      <c r="F70" s="270"/>
      <c r="G70" s="270"/>
      <c r="H70" s="270"/>
      <c r="I70" s="270"/>
      <c r="J70" s="270"/>
      <c r="K70" s="270"/>
      <c r="L70" s="270"/>
      <c r="M70" s="270"/>
    </row>
    <row r="71" spans="1:40" hidden="1" x14ac:dyDescent="0.2">
      <c r="A71" s="108"/>
      <c r="B71" s="108"/>
      <c r="C71" s="108"/>
      <c r="D71" s="108"/>
      <c r="E71" s="108"/>
      <c r="F71" s="108"/>
      <c r="G71" s="108"/>
      <c r="H71" s="108"/>
      <c r="I71" s="108"/>
      <c r="J71" s="108"/>
      <c r="K71" s="108"/>
      <c r="L71" s="108"/>
      <c r="M71" s="108"/>
    </row>
    <row r="72" spans="1:40" hidden="1" x14ac:dyDescent="0.2"/>
    <row r="73" spans="1:40" hidden="1" x14ac:dyDescent="0.2"/>
    <row r="74" spans="1:40" hidden="1" x14ac:dyDescent="0.2"/>
    <row r="75" spans="1:40" hidden="1" x14ac:dyDescent="0.2"/>
    <row r="76" spans="1:40" hidden="1" x14ac:dyDescent="0.2"/>
    <row r="77" spans="1:40" hidden="1" x14ac:dyDescent="0.2"/>
    <row r="78" spans="1:40" hidden="1" x14ac:dyDescent="0.2"/>
    <row r="79" spans="1:40" hidden="1" x14ac:dyDescent="0.2"/>
    <row r="80" spans="1:40" hidden="1" x14ac:dyDescent="0.2"/>
    <row r="81" spans="2:11" hidden="1" x14ac:dyDescent="0.2"/>
    <row r="82" spans="2:11" hidden="1" x14ac:dyDescent="0.2"/>
    <row r="83" spans="2:11" hidden="1" x14ac:dyDescent="0.2"/>
    <row r="84" spans="2:11" hidden="1" x14ac:dyDescent="0.2"/>
    <row r="85" spans="2:11" hidden="1" x14ac:dyDescent="0.2"/>
    <row r="86" spans="2:11" ht="15" hidden="1" x14ac:dyDescent="0.2">
      <c r="B86" s="108"/>
      <c r="C86" s="108"/>
      <c r="D86" s="108"/>
      <c r="E86" s="108"/>
      <c r="F86" s="257"/>
      <c r="G86" s="257"/>
      <c r="H86" s="257"/>
      <c r="I86" s="62" t="s">
        <v>93</v>
      </c>
      <c r="K86" s="63"/>
    </row>
    <row r="87" spans="2:11" ht="15" hidden="1" x14ac:dyDescent="0.2">
      <c r="B87" s="108"/>
      <c r="C87" s="108"/>
      <c r="D87" s="108"/>
      <c r="E87" s="108"/>
      <c r="F87" s="257"/>
      <c r="G87" s="257"/>
      <c r="H87" s="257"/>
      <c r="I87" s="62" t="s">
        <v>94</v>
      </c>
      <c r="K87" s="63"/>
    </row>
    <row r="88" spans="2:11" ht="15" hidden="1" x14ac:dyDescent="0.2">
      <c r="B88" s="108"/>
      <c r="C88" s="108"/>
      <c r="D88" s="108"/>
      <c r="E88" s="108"/>
      <c r="F88" s="257"/>
      <c r="G88" s="257"/>
      <c r="H88" s="257"/>
      <c r="I88" s="62" t="s">
        <v>95</v>
      </c>
      <c r="K88" s="63"/>
    </row>
    <row r="89" spans="2:11" ht="15" hidden="1" x14ac:dyDescent="0.2">
      <c r="B89" s="108"/>
      <c r="C89" s="108"/>
      <c r="D89" s="108"/>
      <c r="E89" s="108"/>
      <c r="F89" s="257"/>
      <c r="G89" s="257"/>
      <c r="H89" s="257"/>
      <c r="K89" s="63"/>
    </row>
    <row r="90" spans="2:11" ht="15" hidden="1" x14ac:dyDescent="0.2">
      <c r="B90" s="108"/>
      <c r="C90" s="108"/>
      <c r="D90" s="108"/>
      <c r="E90" s="108"/>
      <c r="F90" s="257"/>
      <c r="G90" s="257"/>
      <c r="H90" s="257"/>
      <c r="K90" s="63"/>
    </row>
    <row r="91" spans="2:11" ht="15" hidden="1" x14ac:dyDescent="0.2">
      <c r="B91" s="108"/>
      <c r="C91" s="108"/>
      <c r="D91" s="108"/>
      <c r="E91" s="108"/>
      <c r="K91" s="63"/>
    </row>
    <row r="92" spans="2:11" ht="15" hidden="1" x14ac:dyDescent="0.2">
      <c r="B92" s="108"/>
      <c r="C92" s="108"/>
      <c r="D92" s="108"/>
      <c r="E92" s="108"/>
      <c r="K92" s="63"/>
    </row>
    <row r="93" spans="2:11" ht="15" hidden="1" x14ac:dyDescent="0.2">
      <c r="B93" s="108"/>
      <c r="C93" s="108"/>
      <c r="D93" s="108"/>
      <c r="E93" s="108"/>
      <c r="K93" s="63"/>
    </row>
    <row r="94" spans="2:11" ht="15" hidden="1" x14ac:dyDescent="0.2">
      <c r="B94" s="108"/>
      <c r="C94" s="108"/>
      <c r="D94" s="108"/>
      <c r="E94" s="108"/>
      <c r="K94" s="63"/>
    </row>
    <row r="95" spans="2:11" ht="15" hidden="1" x14ac:dyDescent="0.2">
      <c r="B95" s="108"/>
      <c r="C95" s="108"/>
      <c r="D95" s="108"/>
      <c r="E95" s="108"/>
      <c r="K95" s="63"/>
    </row>
    <row r="96" spans="2:11" ht="15" hidden="1" x14ac:dyDescent="0.2">
      <c r="B96" s="108"/>
      <c r="C96" s="108"/>
      <c r="D96" s="108"/>
      <c r="E96" s="108"/>
      <c r="K96" s="63"/>
    </row>
    <row r="97" spans="2:11" ht="15" hidden="1" x14ac:dyDescent="0.2">
      <c r="B97" s="108"/>
      <c r="C97" s="108"/>
      <c r="D97" s="108"/>
      <c r="E97" s="108"/>
      <c r="K97" s="63"/>
    </row>
    <row r="98" spans="2:11" ht="15" hidden="1" x14ac:dyDescent="0.2">
      <c r="B98" s="108"/>
      <c r="C98" s="108"/>
      <c r="D98" s="108"/>
      <c r="E98" s="108"/>
      <c r="K98" s="63"/>
    </row>
    <row r="99" spans="2:11" ht="15" hidden="1" x14ac:dyDescent="0.2">
      <c r="B99" s="108"/>
      <c r="C99" s="108"/>
      <c r="D99" s="108"/>
      <c r="E99" s="108"/>
      <c r="K99" s="63"/>
    </row>
    <row r="100" spans="2:11" ht="15" hidden="1" x14ac:dyDescent="0.2">
      <c r="B100" s="108"/>
      <c r="C100" s="108"/>
      <c r="D100" s="108"/>
      <c r="E100" s="108"/>
      <c r="K100" s="63"/>
    </row>
    <row r="101" spans="2:11" ht="15" hidden="1" x14ac:dyDescent="0.2">
      <c r="B101" s="108"/>
      <c r="C101" s="108"/>
      <c r="D101" s="108"/>
      <c r="E101" s="108"/>
      <c r="K101" s="63"/>
    </row>
    <row r="102" spans="2:11" ht="15" hidden="1" x14ac:dyDescent="0.2">
      <c r="B102" s="108"/>
      <c r="C102" s="108"/>
      <c r="D102" s="108"/>
      <c r="E102" s="108"/>
      <c r="K102" s="63"/>
    </row>
    <row r="103" spans="2:11" ht="15" hidden="1" x14ac:dyDescent="0.2">
      <c r="B103" s="108"/>
      <c r="C103" s="108"/>
      <c r="D103" s="108"/>
      <c r="E103" s="108"/>
      <c r="K103" s="63"/>
    </row>
    <row r="104" spans="2:11" ht="15" hidden="1" x14ac:dyDescent="0.2">
      <c r="B104" s="108"/>
      <c r="C104" s="108"/>
      <c r="D104" s="108"/>
      <c r="E104" s="108"/>
      <c r="K104" s="63"/>
    </row>
    <row r="105" spans="2:11" ht="15" hidden="1" x14ac:dyDescent="0.2">
      <c r="B105" s="108"/>
      <c r="C105" s="108"/>
      <c r="D105" s="108"/>
      <c r="E105" s="108"/>
      <c r="K105" s="63"/>
    </row>
    <row r="106" spans="2:11" ht="15" hidden="1" x14ac:dyDescent="0.2">
      <c r="B106" s="108"/>
      <c r="C106" s="108"/>
      <c r="D106" s="108"/>
      <c r="E106" s="108"/>
      <c r="K106" s="63"/>
    </row>
    <row r="107" spans="2:11" ht="15" hidden="1" x14ac:dyDescent="0.2">
      <c r="B107" s="108"/>
      <c r="C107" s="108"/>
      <c r="D107" s="108"/>
      <c r="E107" s="108"/>
      <c r="K107" s="63"/>
    </row>
    <row r="108" spans="2:11" ht="15" hidden="1" x14ac:dyDescent="0.2">
      <c r="B108" s="108"/>
      <c r="C108" s="108"/>
      <c r="D108" s="108"/>
      <c r="E108" s="108"/>
      <c r="K108" s="63"/>
    </row>
    <row r="109" spans="2:11" ht="15" hidden="1" x14ac:dyDescent="0.2">
      <c r="B109" s="108"/>
      <c r="C109" s="108"/>
      <c r="D109" s="108"/>
      <c r="E109" s="108"/>
      <c r="K109" s="63"/>
    </row>
    <row r="110" spans="2:11" ht="15" hidden="1" x14ac:dyDescent="0.2">
      <c r="B110" s="108"/>
      <c r="C110" s="108"/>
      <c r="D110" s="108"/>
      <c r="E110" s="108"/>
      <c r="K110" s="63"/>
    </row>
    <row r="111" spans="2:11" ht="15" hidden="1" x14ac:dyDescent="0.2">
      <c r="B111" s="108"/>
      <c r="C111" s="108"/>
      <c r="D111" s="108"/>
      <c r="E111" s="108"/>
      <c r="K111" s="63"/>
    </row>
    <row r="112" spans="2:11" ht="15" hidden="1" x14ac:dyDescent="0.2">
      <c r="B112" s="108"/>
      <c r="C112" s="108"/>
      <c r="D112" s="108"/>
      <c r="E112" s="108"/>
      <c r="K112" s="63"/>
    </row>
    <row r="113" spans="2:11" ht="15" hidden="1" x14ac:dyDescent="0.2">
      <c r="B113" s="108"/>
      <c r="C113" s="108"/>
      <c r="D113" s="108"/>
      <c r="E113" s="108"/>
      <c r="K113" s="63"/>
    </row>
    <row r="114" spans="2:11" ht="15" hidden="1" x14ac:dyDescent="0.2">
      <c r="B114" s="108"/>
      <c r="C114" s="108"/>
      <c r="D114" s="108"/>
      <c r="E114" s="108"/>
      <c r="K114" s="63"/>
    </row>
    <row r="115" spans="2:11" ht="15" hidden="1" x14ac:dyDescent="0.2">
      <c r="B115" s="108"/>
      <c r="C115" s="108"/>
      <c r="D115" s="108"/>
      <c r="E115" s="108"/>
      <c r="K115" s="63"/>
    </row>
    <row r="116" spans="2:11" ht="15" hidden="1" x14ac:dyDescent="0.2">
      <c r="B116" s="108"/>
      <c r="C116" s="108"/>
      <c r="D116" s="108"/>
      <c r="E116" s="108"/>
      <c r="K116" s="63"/>
    </row>
    <row r="117" spans="2:11" ht="15" hidden="1" x14ac:dyDescent="0.2">
      <c r="B117" s="108"/>
      <c r="C117" s="108"/>
      <c r="D117" s="108"/>
      <c r="E117" s="108"/>
      <c r="K117" s="63"/>
    </row>
    <row r="118" spans="2:11" ht="15" hidden="1" x14ac:dyDescent="0.2">
      <c r="B118" s="108"/>
      <c r="C118" s="108"/>
      <c r="D118" s="108"/>
      <c r="E118" s="108"/>
      <c r="K118" s="63"/>
    </row>
    <row r="119" spans="2:11" ht="15" hidden="1" x14ac:dyDescent="0.2">
      <c r="B119" s="108"/>
      <c r="C119" s="108"/>
      <c r="D119" s="108"/>
      <c r="E119" s="108"/>
      <c r="K119" s="63"/>
    </row>
    <row r="120" spans="2:11" ht="15" hidden="1" x14ac:dyDescent="0.2">
      <c r="B120" s="108"/>
      <c r="C120" s="108"/>
      <c r="D120" s="108"/>
      <c r="E120" s="108"/>
      <c r="K120" s="63"/>
    </row>
    <row r="121" spans="2:11" ht="15" hidden="1" x14ac:dyDescent="0.2">
      <c r="B121" s="108"/>
      <c r="C121" s="108"/>
      <c r="D121" s="108"/>
      <c r="E121" s="108"/>
      <c r="K121" s="63"/>
    </row>
    <row r="122" spans="2:11" ht="15" hidden="1" x14ac:dyDescent="0.2">
      <c r="B122" s="108"/>
      <c r="C122" s="108"/>
      <c r="D122" s="108"/>
      <c r="E122" s="108"/>
      <c r="K122" s="63"/>
    </row>
    <row r="123" spans="2:11" ht="15" hidden="1" x14ac:dyDescent="0.2">
      <c r="B123" s="108"/>
      <c r="C123" s="108"/>
      <c r="D123" s="108"/>
      <c r="E123" s="108"/>
      <c r="K123" s="63"/>
    </row>
    <row r="124" spans="2:11" hidden="1" x14ac:dyDescent="0.2">
      <c r="B124" s="108"/>
      <c r="C124" s="108"/>
      <c r="D124" s="108"/>
      <c r="E124" s="108"/>
    </row>
    <row r="125" spans="2:11" hidden="1" x14ac:dyDescent="0.2">
      <c r="B125" s="108"/>
      <c r="C125" s="108"/>
      <c r="D125" s="108"/>
      <c r="E125" s="108"/>
    </row>
    <row r="126" spans="2:11" hidden="1" x14ac:dyDescent="0.2">
      <c r="B126" s="108"/>
      <c r="C126" s="108"/>
      <c r="D126" s="108"/>
      <c r="E126" s="108"/>
    </row>
    <row r="127" spans="2:11" hidden="1" x14ac:dyDescent="0.2">
      <c r="B127" s="108"/>
      <c r="C127" s="108"/>
      <c r="D127" s="108"/>
      <c r="E127" s="108"/>
    </row>
    <row r="128" spans="2:11" hidden="1" x14ac:dyDescent="0.2">
      <c r="B128" s="108"/>
      <c r="C128" s="108"/>
      <c r="D128" s="108"/>
      <c r="E128" s="108"/>
    </row>
    <row r="129" spans="2:5" hidden="1" x14ac:dyDescent="0.2">
      <c r="B129" s="108"/>
      <c r="C129" s="108"/>
      <c r="D129" s="108"/>
      <c r="E129" s="108"/>
    </row>
    <row r="130" spans="2:5" hidden="1" x14ac:dyDescent="0.2">
      <c r="B130" s="108"/>
      <c r="C130" s="108"/>
      <c r="D130" s="108"/>
      <c r="E130" s="108"/>
    </row>
    <row r="131" spans="2:5" hidden="1" x14ac:dyDescent="0.2">
      <c r="B131" s="108"/>
      <c r="C131" s="108"/>
      <c r="D131" s="108"/>
      <c r="E131" s="108"/>
    </row>
    <row r="132" spans="2:5" hidden="1" x14ac:dyDescent="0.2">
      <c r="B132" s="108"/>
      <c r="C132" s="108"/>
      <c r="D132" s="108"/>
      <c r="E132" s="108"/>
    </row>
    <row r="133" spans="2:5" hidden="1" x14ac:dyDescent="0.2">
      <c r="B133" s="108"/>
      <c r="C133" s="108"/>
      <c r="D133" s="108"/>
      <c r="E133" s="108"/>
    </row>
    <row r="134" spans="2:5" hidden="1" x14ac:dyDescent="0.2">
      <c r="B134" s="108"/>
      <c r="C134" s="108"/>
      <c r="D134" s="108"/>
      <c r="E134" s="108"/>
    </row>
    <row r="135" spans="2:5" hidden="1" x14ac:dyDescent="0.2">
      <c r="B135" s="108"/>
      <c r="C135" s="108"/>
      <c r="D135" s="108"/>
      <c r="E135" s="108"/>
    </row>
    <row r="136" spans="2:5" hidden="1" x14ac:dyDescent="0.2">
      <c r="B136" s="108"/>
      <c r="C136" s="108"/>
      <c r="D136" s="108"/>
      <c r="E136" s="108"/>
    </row>
    <row r="137" spans="2:5" hidden="1" x14ac:dyDescent="0.2">
      <c r="B137" s="108"/>
      <c r="C137" s="108"/>
      <c r="D137" s="108"/>
      <c r="E137" s="108"/>
    </row>
    <row r="138" spans="2:5" hidden="1" x14ac:dyDescent="0.2">
      <c r="B138" s="108"/>
      <c r="C138" s="108"/>
      <c r="D138" s="108"/>
      <c r="E138" s="108"/>
    </row>
    <row r="139" spans="2:5" hidden="1" x14ac:dyDescent="0.2">
      <c r="B139" s="108"/>
      <c r="C139" s="108"/>
      <c r="D139" s="108"/>
      <c r="E139" s="108"/>
    </row>
    <row r="140" spans="2:5" hidden="1" x14ac:dyDescent="0.2">
      <c r="B140" s="108"/>
      <c r="C140" s="108"/>
      <c r="D140" s="108"/>
      <c r="E140" s="108"/>
    </row>
    <row r="141" spans="2:5" hidden="1" x14ac:dyDescent="0.2">
      <c r="B141" s="108"/>
      <c r="C141" s="108"/>
      <c r="D141" s="108"/>
      <c r="E141" s="108"/>
    </row>
    <row r="142" spans="2:5" hidden="1" x14ac:dyDescent="0.2">
      <c r="B142" s="108"/>
      <c r="C142" s="108"/>
      <c r="D142" s="108"/>
      <c r="E142" s="108"/>
    </row>
    <row r="143" spans="2:5" hidden="1" x14ac:dyDescent="0.2">
      <c r="B143" s="108"/>
      <c r="C143" s="108"/>
      <c r="D143" s="108"/>
      <c r="E143" s="108"/>
    </row>
    <row r="144" spans="2:5" hidden="1" x14ac:dyDescent="0.2">
      <c r="B144" s="108"/>
      <c r="C144" s="108"/>
      <c r="D144" s="108"/>
      <c r="E144" s="108"/>
    </row>
    <row r="145" spans="2:5" hidden="1" x14ac:dyDescent="0.2">
      <c r="B145" s="108"/>
      <c r="C145" s="108"/>
      <c r="D145" s="108"/>
      <c r="E145" s="108"/>
    </row>
    <row r="146" spans="2:5" hidden="1" x14ac:dyDescent="0.2">
      <c r="B146" s="108"/>
      <c r="C146" s="108"/>
      <c r="D146" s="108"/>
      <c r="E146" s="108"/>
    </row>
    <row r="147" spans="2:5" hidden="1" x14ac:dyDescent="0.2">
      <c r="B147" s="108"/>
      <c r="C147" s="108"/>
      <c r="D147" s="108"/>
      <c r="E147" s="108"/>
    </row>
    <row r="148" spans="2:5" hidden="1" x14ac:dyDescent="0.2">
      <c r="B148" s="108"/>
      <c r="C148" s="108"/>
      <c r="D148" s="108"/>
      <c r="E148" s="108"/>
    </row>
    <row r="149" spans="2:5" hidden="1" x14ac:dyDescent="0.2">
      <c r="B149" s="108"/>
      <c r="C149" s="108"/>
      <c r="D149" s="108"/>
      <c r="E149" s="108"/>
    </row>
    <row r="150" spans="2:5" x14ac:dyDescent="0.2"/>
    <row r="151" spans="2:5" x14ac:dyDescent="0.2"/>
    <row r="152" spans="2:5" x14ac:dyDescent="0.2"/>
    <row r="153" spans="2:5" x14ac:dyDescent="0.2"/>
    <row r="154" spans="2:5" x14ac:dyDescent="0.2"/>
    <row r="155" spans="2:5" x14ac:dyDescent="0.2"/>
    <row r="156" spans="2:5" x14ac:dyDescent="0.2"/>
    <row r="157" spans="2:5" x14ac:dyDescent="0.2"/>
    <row r="158" spans="2:5" x14ac:dyDescent="0.2"/>
    <row r="159" spans="2:5" x14ac:dyDescent="0.2"/>
    <row r="160" spans="2:5"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sheetData>
  <mergeCells count="84">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12:B12"/>
    <mergeCell ref="C12:M12"/>
    <mergeCell ref="A7:B7"/>
    <mergeCell ref="C7:H7"/>
    <mergeCell ref="I7:K7"/>
    <mergeCell ref="L7:M7"/>
    <mergeCell ref="A8:B8"/>
    <mergeCell ref="C8:M8"/>
    <mergeCell ref="A9:B9"/>
    <mergeCell ref="C9:M9"/>
    <mergeCell ref="A11:B11"/>
    <mergeCell ref="C11:J11"/>
    <mergeCell ref="L11:M11"/>
    <mergeCell ref="A5:M5"/>
    <mergeCell ref="A1:B3"/>
    <mergeCell ref="C1:J3"/>
    <mergeCell ref="K1:M1"/>
    <mergeCell ref="K2:M2"/>
    <mergeCell ref="K3:M3"/>
  </mergeCells>
  <conditionalFormatting sqref="H36:I39">
    <cfRule type="cellIs" dxfId="14" priority="1" operator="between">
      <formula>$L$31</formula>
      <formula>$M$31</formula>
    </cfRule>
    <cfRule type="cellIs" dxfId="13" priority="2" operator="between">
      <formula>$L$30</formula>
      <formula>$M$30</formula>
    </cfRule>
    <cfRule type="cellIs" dxfId="12" priority="3" operator="between">
      <formula>#REF!</formula>
      <formula>$M$29</formula>
    </cfRule>
  </conditionalFormatting>
  <dataValidations count="8">
    <dataValidation type="list" allowBlank="1" showInputMessage="1" showErrorMessage="1" sqref="C9:M9 IY9:JI9 SU9:TE9 ACQ9:ADA9 AMM9:AMW9 AWI9:AWS9 BGE9:BGO9 BQA9:BQK9 BZW9:CAG9 CJS9:CKC9 CTO9:CTY9 DDK9:DDU9 DNG9:DNQ9 DXC9:DXM9 EGY9:EHI9 EQU9:ERE9 FAQ9:FBA9 FKM9:FKW9 FUI9:FUS9 GEE9:GEO9 GOA9:GOK9 GXW9:GYG9 HHS9:HIC9 HRO9:HRY9 IBK9:IBU9 ILG9:ILQ9 IVC9:IVM9 JEY9:JFI9 JOU9:JPE9 JYQ9:JZA9 KIM9:KIW9 KSI9:KSS9 LCE9:LCO9 LMA9:LMK9 LVW9:LWG9 MFS9:MGC9 MPO9:MPY9 MZK9:MZU9 NJG9:NJQ9 NTC9:NTM9 OCY9:ODI9 OMU9:ONE9 OWQ9:OXA9 PGM9:PGW9 PQI9:PQS9 QAE9:QAO9 QKA9:QKK9 QTW9:QUG9 RDS9:REC9 RNO9:RNY9 RXK9:RXU9 SHG9:SHQ9 SRC9:SRM9 TAY9:TBI9 TKU9:TLE9 TUQ9:TVA9 UEM9:UEW9 UOI9:UOS9 UYE9:UYO9 VIA9:VIK9 VRW9:VSG9 WBS9:WCC9 WLO9:WLY9 WVK9:WVU9 C65545:M65545 IY65545:JI65545 SU65545:TE65545 ACQ65545:ADA65545 AMM65545:AMW65545 AWI65545:AWS65545 BGE65545:BGO65545 BQA65545:BQK65545 BZW65545:CAG65545 CJS65545:CKC65545 CTO65545:CTY65545 DDK65545:DDU65545 DNG65545:DNQ65545 DXC65545:DXM65545 EGY65545:EHI65545 EQU65545:ERE65545 FAQ65545:FBA65545 FKM65545:FKW65545 FUI65545:FUS65545 GEE65545:GEO65545 GOA65545:GOK65545 GXW65545:GYG65545 HHS65545:HIC65545 HRO65545:HRY65545 IBK65545:IBU65545 ILG65545:ILQ65545 IVC65545:IVM65545 JEY65545:JFI65545 JOU65545:JPE65545 JYQ65545:JZA65545 KIM65545:KIW65545 KSI65545:KSS65545 LCE65545:LCO65545 LMA65545:LMK65545 LVW65545:LWG65545 MFS65545:MGC65545 MPO65545:MPY65545 MZK65545:MZU65545 NJG65545:NJQ65545 NTC65545:NTM65545 OCY65545:ODI65545 OMU65545:ONE65545 OWQ65545:OXA65545 PGM65545:PGW65545 PQI65545:PQS65545 QAE65545:QAO65545 QKA65545:QKK65545 QTW65545:QUG65545 RDS65545:REC65545 RNO65545:RNY65545 RXK65545:RXU65545 SHG65545:SHQ65545 SRC65545:SRM65545 TAY65545:TBI65545 TKU65545:TLE65545 TUQ65545:TVA65545 UEM65545:UEW65545 UOI65545:UOS65545 UYE65545:UYO65545 VIA65545:VIK65545 VRW65545:VSG65545 WBS65545:WCC65545 WLO65545:WLY65545 WVK65545:WVU65545 C131081:M131081 IY131081:JI131081 SU131081:TE131081 ACQ131081:ADA131081 AMM131081:AMW131081 AWI131081:AWS131081 BGE131081:BGO131081 BQA131081:BQK131081 BZW131081:CAG131081 CJS131081:CKC131081 CTO131081:CTY131081 DDK131081:DDU131081 DNG131081:DNQ131081 DXC131081:DXM131081 EGY131081:EHI131081 EQU131081:ERE131081 FAQ131081:FBA131081 FKM131081:FKW131081 FUI131081:FUS131081 GEE131081:GEO131081 GOA131081:GOK131081 GXW131081:GYG131081 HHS131081:HIC131081 HRO131081:HRY131081 IBK131081:IBU131081 ILG131081:ILQ131081 IVC131081:IVM131081 JEY131081:JFI131081 JOU131081:JPE131081 JYQ131081:JZA131081 KIM131081:KIW131081 KSI131081:KSS131081 LCE131081:LCO131081 LMA131081:LMK131081 LVW131081:LWG131081 MFS131081:MGC131081 MPO131081:MPY131081 MZK131081:MZU131081 NJG131081:NJQ131081 NTC131081:NTM131081 OCY131081:ODI131081 OMU131081:ONE131081 OWQ131081:OXA131081 PGM131081:PGW131081 PQI131081:PQS131081 QAE131081:QAO131081 QKA131081:QKK131081 QTW131081:QUG131081 RDS131081:REC131081 RNO131081:RNY131081 RXK131081:RXU131081 SHG131081:SHQ131081 SRC131081:SRM131081 TAY131081:TBI131081 TKU131081:TLE131081 TUQ131081:TVA131081 UEM131081:UEW131081 UOI131081:UOS131081 UYE131081:UYO131081 VIA131081:VIK131081 VRW131081:VSG131081 WBS131081:WCC131081 WLO131081:WLY131081 WVK131081:WVU131081 C196617:M196617 IY196617:JI196617 SU196617:TE196617 ACQ196617:ADA196617 AMM196617:AMW196617 AWI196617:AWS196617 BGE196617:BGO196617 BQA196617:BQK196617 BZW196617:CAG196617 CJS196617:CKC196617 CTO196617:CTY196617 DDK196617:DDU196617 DNG196617:DNQ196617 DXC196617:DXM196617 EGY196617:EHI196617 EQU196617:ERE196617 FAQ196617:FBA196617 FKM196617:FKW196617 FUI196617:FUS196617 GEE196617:GEO196617 GOA196617:GOK196617 GXW196617:GYG196617 HHS196617:HIC196617 HRO196617:HRY196617 IBK196617:IBU196617 ILG196617:ILQ196617 IVC196617:IVM196617 JEY196617:JFI196617 JOU196617:JPE196617 JYQ196617:JZA196617 KIM196617:KIW196617 KSI196617:KSS196617 LCE196617:LCO196617 LMA196617:LMK196617 LVW196617:LWG196617 MFS196617:MGC196617 MPO196617:MPY196617 MZK196617:MZU196617 NJG196617:NJQ196617 NTC196617:NTM196617 OCY196617:ODI196617 OMU196617:ONE196617 OWQ196617:OXA196617 PGM196617:PGW196617 PQI196617:PQS196617 QAE196617:QAO196617 QKA196617:QKK196617 QTW196617:QUG196617 RDS196617:REC196617 RNO196617:RNY196617 RXK196617:RXU196617 SHG196617:SHQ196617 SRC196617:SRM196617 TAY196617:TBI196617 TKU196617:TLE196617 TUQ196617:TVA196617 UEM196617:UEW196617 UOI196617:UOS196617 UYE196617:UYO196617 VIA196617:VIK196617 VRW196617:VSG196617 WBS196617:WCC196617 WLO196617:WLY196617 WVK196617:WVU196617 C262153:M262153 IY262153:JI262153 SU262153:TE262153 ACQ262153:ADA262153 AMM262153:AMW262153 AWI262153:AWS262153 BGE262153:BGO262153 BQA262153:BQK262153 BZW262153:CAG262153 CJS262153:CKC262153 CTO262153:CTY262153 DDK262153:DDU262153 DNG262153:DNQ262153 DXC262153:DXM262153 EGY262153:EHI262153 EQU262153:ERE262153 FAQ262153:FBA262153 FKM262153:FKW262153 FUI262153:FUS262153 GEE262153:GEO262153 GOA262153:GOK262153 GXW262153:GYG262153 HHS262153:HIC262153 HRO262153:HRY262153 IBK262153:IBU262153 ILG262153:ILQ262153 IVC262153:IVM262153 JEY262153:JFI262153 JOU262153:JPE262153 JYQ262153:JZA262153 KIM262153:KIW262153 KSI262153:KSS262153 LCE262153:LCO262153 LMA262153:LMK262153 LVW262153:LWG262153 MFS262153:MGC262153 MPO262153:MPY262153 MZK262153:MZU262153 NJG262153:NJQ262153 NTC262153:NTM262153 OCY262153:ODI262153 OMU262153:ONE262153 OWQ262153:OXA262153 PGM262153:PGW262153 PQI262153:PQS262153 QAE262153:QAO262153 QKA262153:QKK262153 QTW262153:QUG262153 RDS262153:REC262153 RNO262153:RNY262153 RXK262153:RXU262153 SHG262153:SHQ262153 SRC262153:SRM262153 TAY262153:TBI262153 TKU262153:TLE262153 TUQ262153:TVA262153 UEM262153:UEW262153 UOI262153:UOS262153 UYE262153:UYO262153 VIA262153:VIK262153 VRW262153:VSG262153 WBS262153:WCC262153 WLO262153:WLY262153 WVK262153:WVU262153 C327689:M327689 IY327689:JI327689 SU327689:TE327689 ACQ327689:ADA327689 AMM327689:AMW327689 AWI327689:AWS327689 BGE327689:BGO327689 BQA327689:BQK327689 BZW327689:CAG327689 CJS327689:CKC327689 CTO327689:CTY327689 DDK327689:DDU327689 DNG327689:DNQ327689 DXC327689:DXM327689 EGY327689:EHI327689 EQU327689:ERE327689 FAQ327689:FBA327689 FKM327689:FKW327689 FUI327689:FUS327689 GEE327689:GEO327689 GOA327689:GOK327689 GXW327689:GYG327689 HHS327689:HIC327689 HRO327689:HRY327689 IBK327689:IBU327689 ILG327689:ILQ327689 IVC327689:IVM327689 JEY327689:JFI327689 JOU327689:JPE327689 JYQ327689:JZA327689 KIM327689:KIW327689 KSI327689:KSS327689 LCE327689:LCO327689 LMA327689:LMK327689 LVW327689:LWG327689 MFS327689:MGC327689 MPO327689:MPY327689 MZK327689:MZU327689 NJG327689:NJQ327689 NTC327689:NTM327689 OCY327689:ODI327689 OMU327689:ONE327689 OWQ327689:OXA327689 PGM327689:PGW327689 PQI327689:PQS327689 QAE327689:QAO327689 QKA327689:QKK327689 QTW327689:QUG327689 RDS327689:REC327689 RNO327689:RNY327689 RXK327689:RXU327689 SHG327689:SHQ327689 SRC327689:SRM327689 TAY327689:TBI327689 TKU327689:TLE327689 TUQ327689:TVA327689 UEM327689:UEW327689 UOI327689:UOS327689 UYE327689:UYO327689 VIA327689:VIK327689 VRW327689:VSG327689 WBS327689:WCC327689 WLO327689:WLY327689 WVK327689:WVU327689 C393225:M393225 IY393225:JI393225 SU393225:TE393225 ACQ393225:ADA393225 AMM393225:AMW393225 AWI393225:AWS393225 BGE393225:BGO393225 BQA393225:BQK393225 BZW393225:CAG393225 CJS393225:CKC393225 CTO393225:CTY393225 DDK393225:DDU393225 DNG393225:DNQ393225 DXC393225:DXM393225 EGY393225:EHI393225 EQU393225:ERE393225 FAQ393225:FBA393225 FKM393225:FKW393225 FUI393225:FUS393225 GEE393225:GEO393225 GOA393225:GOK393225 GXW393225:GYG393225 HHS393225:HIC393225 HRO393225:HRY393225 IBK393225:IBU393225 ILG393225:ILQ393225 IVC393225:IVM393225 JEY393225:JFI393225 JOU393225:JPE393225 JYQ393225:JZA393225 KIM393225:KIW393225 KSI393225:KSS393225 LCE393225:LCO393225 LMA393225:LMK393225 LVW393225:LWG393225 MFS393225:MGC393225 MPO393225:MPY393225 MZK393225:MZU393225 NJG393225:NJQ393225 NTC393225:NTM393225 OCY393225:ODI393225 OMU393225:ONE393225 OWQ393225:OXA393225 PGM393225:PGW393225 PQI393225:PQS393225 QAE393225:QAO393225 QKA393225:QKK393225 QTW393225:QUG393225 RDS393225:REC393225 RNO393225:RNY393225 RXK393225:RXU393225 SHG393225:SHQ393225 SRC393225:SRM393225 TAY393225:TBI393225 TKU393225:TLE393225 TUQ393225:TVA393225 UEM393225:UEW393225 UOI393225:UOS393225 UYE393225:UYO393225 VIA393225:VIK393225 VRW393225:VSG393225 WBS393225:WCC393225 WLO393225:WLY393225 WVK393225:WVU393225 C458761:M458761 IY458761:JI458761 SU458761:TE458761 ACQ458761:ADA458761 AMM458761:AMW458761 AWI458761:AWS458761 BGE458761:BGO458761 BQA458761:BQK458761 BZW458761:CAG458761 CJS458761:CKC458761 CTO458761:CTY458761 DDK458761:DDU458761 DNG458761:DNQ458761 DXC458761:DXM458761 EGY458761:EHI458761 EQU458761:ERE458761 FAQ458761:FBA458761 FKM458761:FKW458761 FUI458761:FUS458761 GEE458761:GEO458761 GOA458761:GOK458761 GXW458761:GYG458761 HHS458761:HIC458761 HRO458761:HRY458761 IBK458761:IBU458761 ILG458761:ILQ458761 IVC458761:IVM458761 JEY458761:JFI458761 JOU458761:JPE458761 JYQ458761:JZA458761 KIM458761:KIW458761 KSI458761:KSS458761 LCE458761:LCO458761 LMA458761:LMK458761 LVW458761:LWG458761 MFS458761:MGC458761 MPO458761:MPY458761 MZK458761:MZU458761 NJG458761:NJQ458761 NTC458761:NTM458761 OCY458761:ODI458761 OMU458761:ONE458761 OWQ458761:OXA458761 PGM458761:PGW458761 PQI458761:PQS458761 QAE458761:QAO458761 QKA458761:QKK458761 QTW458761:QUG458761 RDS458761:REC458761 RNO458761:RNY458761 RXK458761:RXU458761 SHG458761:SHQ458761 SRC458761:SRM458761 TAY458761:TBI458761 TKU458761:TLE458761 TUQ458761:TVA458761 UEM458761:UEW458761 UOI458761:UOS458761 UYE458761:UYO458761 VIA458761:VIK458761 VRW458761:VSG458761 WBS458761:WCC458761 WLO458761:WLY458761 WVK458761:WVU458761 C524297:M524297 IY524297:JI524297 SU524297:TE524297 ACQ524297:ADA524297 AMM524297:AMW524297 AWI524297:AWS524297 BGE524297:BGO524297 BQA524297:BQK524297 BZW524297:CAG524297 CJS524297:CKC524297 CTO524297:CTY524297 DDK524297:DDU524297 DNG524297:DNQ524297 DXC524297:DXM524297 EGY524297:EHI524297 EQU524297:ERE524297 FAQ524297:FBA524297 FKM524297:FKW524297 FUI524297:FUS524297 GEE524297:GEO524297 GOA524297:GOK524297 GXW524297:GYG524297 HHS524297:HIC524297 HRO524297:HRY524297 IBK524297:IBU524297 ILG524297:ILQ524297 IVC524297:IVM524297 JEY524297:JFI524297 JOU524297:JPE524297 JYQ524297:JZA524297 KIM524297:KIW524297 KSI524297:KSS524297 LCE524297:LCO524297 LMA524297:LMK524297 LVW524297:LWG524297 MFS524297:MGC524297 MPO524297:MPY524297 MZK524297:MZU524297 NJG524297:NJQ524297 NTC524297:NTM524297 OCY524297:ODI524297 OMU524297:ONE524297 OWQ524297:OXA524297 PGM524297:PGW524297 PQI524297:PQS524297 QAE524297:QAO524297 QKA524297:QKK524297 QTW524297:QUG524297 RDS524297:REC524297 RNO524297:RNY524297 RXK524297:RXU524297 SHG524297:SHQ524297 SRC524297:SRM524297 TAY524297:TBI524297 TKU524297:TLE524297 TUQ524297:TVA524297 UEM524297:UEW524297 UOI524297:UOS524297 UYE524297:UYO524297 VIA524297:VIK524297 VRW524297:VSG524297 WBS524297:WCC524297 WLO524297:WLY524297 WVK524297:WVU524297 C589833:M589833 IY589833:JI589833 SU589833:TE589833 ACQ589833:ADA589833 AMM589833:AMW589833 AWI589833:AWS589833 BGE589833:BGO589833 BQA589833:BQK589833 BZW589833:CAG589833 CJS589833:CKC589833 CTO589833:CTY589833 DDK589833:DDU589833 DNG589833:DNQ589833 DXC589833:DXM589833 EGY589833:EHI589833 EQU589833:ERE589833 FAQ589833:FBA589833 FKM589833:FKW589833 FUI589833:FUS589833 GEE589833:GEO589833 GOA589833:GOK589833 GXW589833:GYG589833 HHS589833:HIC589833 HRO589833:HRY589833 IBK589833:IBU589833 ILG589833:ILQ589833 IVC589833:IVM589833 JEY589833:JFI589833 JOU589833:JPE589833 JYQ589833:JZA589833 KIM589833:KIW589833 KSI589833:KSS589833 LCE589833:LCO589833 LMA589833:LMK589833 LVW589833:LWG589833 MFS589833:MGC589833 MPO589833:MPY589833 MZK589833:MZU589833 NJG589833:NJQ589833 NTC589833:NTM589833 OCY589833:ODI589833 OMU589833:ONE589833 OWQ589833:OXA589833 PGM589833:PGW589833 PQI589833:PQS589833 QAE589833:QAO589833 QKA589833:QKK589833 QTW589833:QUG589833 RDS589833:REC589833 RNO589833:RNY589833 RXK589833:RXU589833 SHG589833:SHQ589833 SRC589833:SRM589833 TAY589833:TBI589833 TKU589833:TLE589833 TUQ589833:TVA589833 UEM589833:UEW589833 UOI589833:UOS589833 UYE589833:UYO589833 VIA589833:VIK589833 VRW589833:VSG589833 WBS589833:WCC589833 WLO589833:WLY589833 WVK589833:WVU589833 C655369:M655369 IY655369:JI655369 SU655369:TE655369 ACQ655369:ADA655369 AMM655369:AMW655369 AWI655369:AWS655369 BGE655369:BGO655369 BQA655369:BQK655369 BZW655369:CAG655369 CJS655369:CKC655369 CTO655369:CTY655369 DDK655369:DDU655369 DNG655369:DNQ655369 DXC655369:DXM655369 EGY655369:EHI655369 EQU655369:ERE655369 FAQ655369:FBA655369 FKM655369:FKW655369 FUI655369:FUS655369 GEE655369:GEO655369 GOA655369:GOK655369 GXW655369:GYG655369 HHS655369:HIC655369 HRO655369:HRY655369 IBK655369:IBU655369 ILG655369:ILQ655369 IVC655369:IVM655369 JEY655369:JFI655369 JOU655369:JPE655369 JYQ655369:JZA655369 KIM655369:KIW655369 KSI655369:KSS655369 LCE655369:LCO655369 LMA655369:LMK655369 LVW655369:LWG655369 MFS655369:MGC655369 MPO655369:MPY655369 MZK655369:MZU655369 NJG655369:NJQ655369 NTC655369:NTM655369 OCY655369:ODI655369 OMU655369:ONE655369 OWQ655369:OXA655369 PGM655369:PGW655369 PQI655369:PQS655369 QAE655369:QAO655369 QKA655369:QKK655369 QTW655369:QUG655369 RDS655369:REC655369 RNO655369:RNY655369 RXK655369:RXU655369 SHG655369:SHQ655369 SRC655369:SRM655369 TAY655369:TBI655369 TKU655369:TLE655369 TUQ655369:TVA655369 UEM655369:UEW655369 UOI655369:UOS655369 UYE655369:UYO655369 VIA655369:VIK655369 VRW655369:VSG655369 WBS655369:WCC655369 WLO655369:WLY655369 WVK655369:WVU655369 C720905:M720905 IY720905:JI720905 SU720905:TE720905 ACQ720905:ADA720905 AMM720905:AMW720905 AWI720905:AWS720905 BGE720905:BGO720905 BQA720905:BQK720905 BZW720905:CAG720905 CJS720905:CKC720905 CTO720905:CTY720905 DDK720905:DDU720905 DNG720905:DNQ720905 DXC720905:DXM720905 EGY720905:EHI720905 EQU720905:ERE720905 FAQ720905:FBA720905 FKM720905:FKW720905 FUI720905:FUS720905 GEE720905:GEO720905 GOA720905:GOK720905 GXW720905:GYG720905 HHS720905:HIC720905 HRO720905:HRY720905 IBK720905:IBU720905 ILG720905:ILQ720905 IVC720905:IVM720905 JEY720905:JFI720905 JOU720905:JPE720905 JYQ720905:JZA720905 KIM720905:KIW720905 KSI720905:KSS720905 LCE720905:LCO720905 LMA720905:LMK720905 LVW720905:LWG720905 MFS720905:MGC720905 MPO720905:MPY720905 MZK720905:MZU720905 NJG720905:NJQ720905 NTC720905:NTM720905 OCY720905:ODI720905 OMU720905:ONE720905 OWQ720905:OXA720905 PGM720905:PGW720905 PQI720905:PQS720905 QAE720905:QAO720905 QKA720905:QKK720905 QTW720905:QUG720905 RDS720905:REC720905 RNO720905:RNY720905 RXK720905:RXU720905 SHG720905:SHQ720905 SRC720905:SRM720905 TAY720905:TBI720905 TKU720905:TLE720905 TUQ720905:TVA720905 UEM720905:UEW720905 UOI720905:UOS720905 UYE720905:UYO720905 VIA720905:VIK720905 VRW720905:VSG720905 WBS720905:WCC720905 WLO720905:WLY720905 WVK720905:WVU720905 C786441:M786441 IY786441:JI786441 SU786441:TE786441 ACQ786441:ADA786441 AMM786441:AMW786441 AWI786441:AWS786441 BGE786441:BGO786441 BQA786441:BQK786441 BZW786441:CAG786441 CJS786441:CKC786441 CTO786441:CTY786441 DDK786441:DDU786441 DNG786441:DNQ786441 DXC786441:DXM786441 EGY786441:EHI786441 EQU786441:ERE786441 FAQ786441:FBA786441 FKM786441:FKW786441 FUI786441:FUS786441 GEE786441:GEO786441 GOA786441:GOK786441 GXW786441:GYG786441 HHS786441:HIC786441 HRO786441:HRY786441 IBK786441:IBU786441 ILG786441:ILQ786441 IVC786441:IVM786441 JEY786441:JFI786441 JOU786441:JPE786441 JYQ786441:JZA786441 KIM786441:KIW786441 KSI786441:KSS786441 LCE786441:LCO786441 LMA786441:LMK786441 LVW786441:LWG786441 MFS786441:MGC786441 MPO786441:MPY786441 MZK786441:MZU786441 NJG786441:NJQ786441 NTC786441:NTM786441 OCY786441:ODI786441 OMU786441:ONE786441 OWQ786441:OXA786441 PGM786441:PGW786441 PQI786441:PQS786441 QAE786441:QAO786441 QKA786441:QKK786441 QTW786441:QUG786441 RDS786441:REC786441 RNO786441:RNY786441 RXK786441:RXU786441 SHG786441:SHQ786441 SRC786441:SRM786441 TAY786441:TBI786441 TKU786441:TLE786441 TUQ786441:TVA786441 UEM786441:UEW786441 UOI786441:UOS786441 UYE786441:UYO786441 VIA786441:VIK786441 VRW786441:VSG786441 WBS786441:WCC786441 WLO786441:WLY786441 WVK786441:WVU786441 C851977:M851977 IY851977:JI851977 SU851977:TE851977 ACQ851977:ADA851977 AMM851977:AMW851977 AWI851977:AWS851977 BGE851977:BGO851977 BQA851977:BQK851977 BZW851977:CAG851977 CJS851977:CKC851977 CTO851977:CTY851977 DDK851977:DDU851977 DNG851977:DNQ851977 DXC851977:DXM851977 EGY851977:EHI851977 EQU851977:ERE851977 FAQ851977:FBA851977 FKM851977:FKW851977 FUI851977:FUS851977 GEE851977:GEO851977 GOA851977:GOK851977 GXW851977:GYG851977 HHS851977:HIC851977 HRO851977:HRY851977 IBK851977:IBU851977 ILG851977:ILQ851977 IVC851977:IVM851977 JEY851977:JFI851977 JOU851977:JPE851977 JYQ851977:JZA851977 KIM851977:KIW851977 KSI851977:KSS851977 LCE851977:LCO851977 LMA851977:LMK851977 LVW851977:LWG851977 MFS851977:MGC851977 MPO851977:MPY851977 MZK851977:MZU851977 NJG851977:NJQ851977 NTC851977:NTM851977 OCY851977:ODI851977 OMU851977:ONE851977 OWQ851977:OXA851977 PGM851977:PGW851977 PQI851977:PQS851977 QAE851977:QAO851977 QKA851977:QKK851977 QTW851977:QUG851977 RDS851977:REC851977 RNO851977:RNY851977 RXK851977:RXU851977 SHG851977:SHQ851977 SRC851977:SRM851977 TAY851977:TBI851977 TKU851977:TLE851977 TUQ851977:TVA851977 UEM851977:UEW851977 UOI851977:UOS851977 UYE851977:UYO851977 VIA851977:VIK851977 VRW851977:VSG851977 WBS851977:WCC851977 WLO851977:WLY851977 WVK851977:WVU851977 C917513:M917513 IY917513:JI917513 SU917513:TE917513 ACQ917513:ADA917513 AMM917513:AMW917513 AWI917513:AWS917513 BGE917513:BGO917513 BQA917513:BQK917513 BZW917513:CAG917513 CJS917513:CKC917513 CTO917513:CTY917513 DDK917513:DDU917513 DNG917513:DNQ917513 DXC917513:DXM917513 EGY917513:EHI917513 EQU917513:ERE917513 FAQ917513:FBA917513 FKM917513:FKW917513 FUI917513:FUS917513 GEE917513:GEO917513 GOA917513:GOK917513 GXW917513:GYG917513 HHS917513:HIC917513 HRO917513:HRY917513 IBK917513:IBU917513 ILG917513:ILQ917513 IVC917513:IVM917513 JEY917513:JFI917513 JOU917513:JPE917513 JYQ917513:JZA917513 KIM917513:KIW917513 KSI917513:KSS917513 LCE917513:LCO917513 LMA917513:LMK917513 LVW917513:LWG917513 MFS917513:MGC917513 MPO917513:MPY917513 MZK917513:MZU917513 NJG917513:NJQ917513 NTC917513:NTM917513 OCY917513:ODI917513 OMU917513:ONE917513 OWQ917513:OXA917513 PGM917513:PGW917513 PQI917513:PQS917513 QAE917513:QAO917513 QKA917513:QKK917513 QTW917513:QUG917513 RDS917513:REC917513 RNO917513:RNY917513 RXK917513:RXU917513 SHG917513:SHQ917513 SRC917513:SRM917513 TAY917513:TBI917513 TKU917513:TLE917513 TUQ917513:TVA917513 UEM917513:UEW917513 UOI917513:UOS917513 UYE917513:UYO917513 VIA917513:VIK917513 VRW917513:VSG917513 WBS917513:WCC917513 WLO917513:WLY917513 WVK917513:WVU917513 C983049:M983049 IY983049:JI983049 SU983049:TE983049 ACQ983049:ADA983049 AMM983049:AMW983049 AWI983049:AWS983049 BGE983049:BGO983049 BQA983049:BQK983049 BZW983049:CAG983049 CJS983049:CKC983049 CTO983049:CTY983049 DDK983049:DDU983049 DNG983049:DNQ983049 DXC983049:DXM983049 EGY983049:EHI983049 EQU983049:ERE983049 FAQ983049:FBA983049 FKM983049:FKW983049 FUI983049:FUS983049 GEE983049:GEO983049 GOA983049:GOK983049 GXW983049:GYG983049 HHS983049:HIC983049 HRO983049:HRY983049 IBK983049:IBU983049 ILG983049:ILQ983049 IVC983049:IVM983049 JEY983049:JFI983049 JOU983049:JPE983049 JYQ983049:JZA983049 KIM983049:KIW983049 KSI983049:KSS983049 LCE983049:LCO983049 LMA983049:LMK983049 LVW983049:LWG983049 MFS983049:MGC983049 MPO983049:MPY983049 MZK983049:MZU983049 NJG983049:NJQ983049 NTC983049:NTM983049 OCY983049:ODI983049 OMU983049:ONE983049 OWQ983049:OXA983049 PGM983049:PGW983049 PQI983049:PQS983049 QAE983049:QAO983049 QKA983049:QKK983049 QTW983049:QUG983049 RDS983049:REC983049 RNO983049:RNY983049 RXK983049:RXU983049 SHG983049:SHQ983049 SRC983049:SRM983049 TAY983049:TBI983049 TKU983049:TLE983049 TUQ983049:TVA983049 UEM983049:UEW983049 UOI983049:UOS983049 UYE983049:UYO983049 VIA983049:VIK983049 VRW983049:VSG983049 WBS983049:WCC983049 WLO983049:WLY983049 WVK983049:WVU983049">
      <formula1>$O$39:$O$42</formula1>
    </dataValidation>
    <dataValidation type="list" allowBlank="1" showInputMessage="1" showErrorMessage="1" sqref="C14:M14 IY14:JI14 SU14:TE14 ACQ14:ADA14 AMM14:AMW14 AWI14:AWS14 BGE14:BGO14 BQA14:BQK14 BZW14:CAG14 CJS14:CKC14 CTO14:CTY14 DDK14:DDU14 DNG14:DNQ14 DXC14:DXM14 EGY14:EHI14 EQU14:ERE14 FAQ14:FBA14 FKM14:FKW14 FUI14:FUS14 GEE14:GEO14 GOA14:GOK14 GXW14:GYG14 HHS14:HIC14 HRO14:HRY14 IBK14:IBU14 ILG14:ILQ14 IVC14:IVM14 JEY14:JFI14 JOU14:JPE14 JYQ14:JZA14 KIM14:KIW14 KSI14:KSS14 LCE14:LCO14 LMA14:LMK14 LVW14:LWG14 MFS14:MGC14 MPO14:MPY14 MZK14:MZU14 NJG14:NJQ14 NTC14:NTM14 OCY14:ODI14 OMU14:ONE14 OWQ14:OXA14 PGM14:PGW14 PQI14:PQS14 QAE14:QAO14 QKA14:QKK14 QTW14:QUG14 RDS14:REC14 RNO14:RNY14 RXK14:RXU14 SHG14:SHQ14 SRC14:SRM14 TAY14:TBI14 TKU14:TLE14 TUQ14:TVA14 UEM14:UEW14 UOI14:UOS14 UYE14:UYO14 VIA14:VIK14 VRW14:VSG14 WBS14:WCC14 WLO14:WLY14 WVK14:WVU14 C65550:M65550 IY65550:JI65550 SU65550:TE65550 ACQ65550:ADA65550 AMM65550:AMW65550 AWI65550:AWS65550 BGE65550:BGO65550 BQA65550:BQK65550 BZW65550:CAG65550 CJS65550:CKC65550 CTO65550:CTY65550 DDK65550:DDU65550 DNG65550:DNQ65550 DXC65550:DXM65550 EGY65550:EHI65550 EQU65550:ERE65550 FAQ65550:FBA65550 FKM65550:FKW65550 FUI65550:FUS65550 GEE65550:GEO65550 GOA65550:GOK65550 GXW65550:GYG65550 HHS65550:HIC65550 HRO65550:HRY65550 IBK65550:IBU65550 ILG65550:ILQ65550 IVC65550:IVM65550 JEY65550:JFI65550 JOU65550:JPE65550 JYQ65550:JZA65550 KIM65550:KIW65550 KSI65550:KSS65550 LCE65550:LCO65550 LMA65550:LMK65550 LVW65550:LWG65550 MFS65550:MGC65550 MPO65550:MPY65550 MZK65550:MZU65550 NJG65550:NJQ65550 NTC65550:NTM65550 OCY65550:ODI65550 OMU65550:ONE65550 OWQ65550:OXA65550 PGM65550:PGW65550 PQI65550:PQS65550 QAE65550:QAO65550 QKA65550:QKK65550 QTW65550:QUG65550 RDS65550:REC65550 RNO65550:RNY65550 RXK65550:RXU65550 SHG65550:SHQ65550 SRC65550:SRM65550 TAY65550:TBI65550 TKU65550:TLE65550 TUQ65550:TVA65550 UEM65550:UEW65550 UOI65550:UOS65550 UYE65550:UYO65550 VIA65550:VIK65550 VRW65550:VSG65550 WBS65550:WCC65550 WLO65550:WLY65550 WVK65550:WVU65550 C131086:M131086 IY131086:JI131086 SU131086:TE131086 ACQ131086:ADA131086 AMM131086:AMW131086 AWI131086:AWS131086 BGE131086:BGO131086 BQA131086:BQK131086 BZW131086:CAG131086 CJS131086:CKC131086 CTO131086:CTY131086 DDK131086:DDU131086 DNG131086:DNQ131086 DXC131086:DXM131086 EGY131086:EHI131086 EQU131086:ERE131086 FAQ131086:FBA131086 FKM131086:FKW131086 FUI131086:FUS131086 GEE131086:GEO131086 GOA131086:GOK131086 GXW131086:GYG131086 HHS131086:HIC131086 HRO131086:HRY131086 IBK131086:IBU131086 ILG131086:ILQ131086 IVC131086:IVM131086 JEY131086:JFI131086 JOU131086:JPE131086 JYQ131086:JZA131086 KIM131086:KIW131086 KSI131086:KSS131086 LCE131086:LCO131086 LMA131086:LMK131086 LVW131086:LWG131086 MFS131086:MGC131086 MPO131086:MPY131086 MZK131086:MZU131086 NJG131086:NJQ131086 NTC131086:NTM131086 OCY131086:ODI131086 OMU131086:ONE131086 OWQ131086:OXA131086 PGM131086:PGW131086 PQI131086:PQS131086 QAE131086:QAO131086 QKA131086:QKK131086 QTW131086:QUG131086 RDS131086:REC131086 RNO131086:RNY131086 RXK131086:RXU131086 SHG131086:SHQ131086 SRC131086:SRM131086 TAY131086:TBI131086 TKU131086:TLE131086 TUQ131086:TVA131086 UEM131086:UEW131086 UOI131086:UOS131086 UYE131086:UYO131086 VIA131086:VIK131086 VRW131086:VSG131086 WBS131086:WCC131086 WLO131086:WLY131086 WVK131086:WVU131086 C196622:M196622 IY196622:JI196622 SU196622:TE196622 ACQ196622:ADA196622 AMM196622:AMW196622 AWI196622:AWS196622 BGE196622:BGO196622 BQA196622:BQK196622 BZW196622:CAG196622 CJS196622:CKC196622 CTO196622:CTY196622 DDK196622:DDU196622 DNG196622:DNQ196622 DXC196622:DXM196622 EGY196622:EHI196622 EQU196622:ERE196622 FAQ196622:FBA196622 FKM196622:FKW196622 FUI196622:FUS196622 GEE196622:GEO196622 GOA196622:GOK196622 GXW196622:GYG196622 HHS196622:HIC196622 HRO196622:HRY196622 IBK196622:IBU196622 ILG196622:ILQ196622 IVC196622:IVM196622 JEY196622:JFI196622 JOU196622:JPE196622 JYQ196622:JZA196622 KIM196622:KIW196622 KSI196622:KSS196622 LCE196622:LCO196622 LMA196622:LMK196622 LVW196622:LWG196622 MFS196622:MGC196622 MPO196622:MPY196622 MZK196622:MZU196622 NJG196622:NJQ196622 NTC196622:NTM196622 OCY196622:ODI196622 OMU196622:ONE196622 OWQ196622:OXA196622 PGM196622:PGW196622 PQI196622:PQS196622 QAE196622:QAO196622 QKA196622:QKK196622 QTW196622:QUG196622 RDS196622:REC196622 RNO196622:RNY196622 RXK196622:RXU196622 SHG196622:SHQ196622 SRC196622:SRM196622 TAY196622:TBI196622 TKU196622:TLE196622 TUQ196622:TVA196622 UEM196622:UEW196622 UOI196622:UOS196622 UYE196622:UYO196622 VIA196622:VIK196622 VRW196622:VSG196622 WBS196622:WCC196622 WLO196622:WLY196622 WVK196622:WVU196622 C262158:M262158 IY262158:JI262158 SU262158:TE262158 ACQ262158:ADA262158 AMM262158:AMW262158 AWI262158:AWS262158 BGE262158:BGO262158 BQA262158:BQK262158 BZW262158:CAG262158 CJS262158:CKC262158 CTO262158:CTY262158 DDK262158:DDU262158 DNG262158:DNQ262158 DXC262158:DXM262158 EGY262158:EHI262158 EQU262158:ERE262158 FAQ262158:FBA262158 FKM262158:FKW262158 FUI262158:FUS262158 GEE262158:GEO262158 GOA262158:GOK262158 GXW262158:GYG262158 HHS262158:HIC262158 HRO262158:HRY262158 IBK262158:IBU262158 ILG262158:ILQ262158 IVC262158:IVM262158 JEY262158:JFI262158 JOU262158:JPE262158 JYQ262158:JZA262158 KIM262158:KIW262158 KSI262158:KSS262158 LCE262158:LCO262158 LMA262158:LMK262158 LVW262158:LWG262158 MFS262158:MGC262158 MPO262158:MPY262158 MZK262158:MZU262158 NJG262158:NJQ262158 NTC262158:NTM262158 OCY262158:ODI262158 OMU262158:ONE262158 OWQ262158:OXA262158 PGM262158:PGW262158 PQI262158:PQS262158 QAE262158:QAO262158 QKA262158:QKK262158 QTW262158:QUG262158 RDS262158:REC262158 RNO262158:RNY262158 RXK262158:RXU262158 SHG262158:SHQ262158 SRC262158:SRM262158 TAY262158:TBI262158 TKU262158:TLE262158 TUQ262158:TVA262158 UEM262158:UEW262158 UOI262158:UOS262158 UYE262158:UYO262158 VIA262158:VIK262158 VRW262158:VSG262158 WBS262158:WCC262158 WLO262158:WLY262158 WVK262158:WVU262158 C327694:M327694 IY327694:JI327694 SU327694:TE327694 ACQ327694:ADA327694 AMM327694:AMW327694 AWI327694:AWS327694 BGE327694:BGO327694 BQA327694:BQK327694 BZW327694:CAG327694 CJS327694:CKC327694 CTO327694:CTY327694 DDK327694:DDU327694 DNG327694:DNQ327694 DXC327694:DXM327694 EGY327694:EHI327694 EQU327694:ERE327694 FAQ327694:FBA327694 FKM327694:FKW327694 FUI327694:FUS327694 GEE327694:GEO327694 GOA327694:GOK327694 GXW327694:GYG327694 HHS327694:HIC327694 HRO327694:HRY327694 IBK327694:IBU327694 ILG327694:ILQ327694 IVC327694:IVM327694 JEY327694:JFI327694 JOU327694:JPE327694 JYQ327694:JZA327694 KIM327694:KIW327694 KSI327694:KSS327694 LCE327694:LCO327694 LMA327694:LMK327694 LVW327694:LWG327694 MFS327694:MGC327694 MPO327694:MPY327694 MZK327694:MZU327694 NJG327694:NJQ327694 NTC327694:NTM327694 OCY327694:ODI327694 OMU327694:ONE327694 OWQ327694:OXA327694 PGM327694:PGW327694 PQI327694:PQS327694 QAE327694:QAO327694 QKA327694:QKK327694 QTW327694:QUG327694 RDS327694:REC327694 RNO327694:RNY327694 RXK327694:RXU327694 SHG327694:SHQ327694 SRC327694:SRM327694 TAY327694:TBI327694 TKU327694:TLE327694 TUQ327694:TVA327694 UEM327694:UEW327694 UOI327694:UOS327694 UYE327694:UYO327694 VIA327694:VIK327694 VRW327694:VSG327694 WBS327694:WCC327694 WLO327694:WLY327694 WVK327694:WVU327694 C393230:M393230 IY393230:JI393230 SU393230:TE393230 ACQ393230:ADA393230 AMM393230:AMW393230 AWI393230:AWS393230 BGE393230:BGO393230 BQA393230:BQK393230 BZW393230:CAG393230 CJS393230:CKC393230 CTO393230:CTY393230 DDK393230:DDU393230 DNG393230:DNQ393230 DXC393230:DXM393230 EGY393230:EHI393230 EQU393230:ERE393230 FAQ393230:FBA393230 FKM393230:FKW393230 FUI393230:FUS393230 GEE393230:GEO393230 GOA393230:GOK393230 GXW393230:GYG393230 HHS393230:HIC393230 HRO393230:HRY393230 IBK393230:IBU393230 ILG393230:ILQ393230 IVC393230:IVM393230 JEY393230:JFI393230 JOU393230:JPE393230 JYQ393230:JZA393230 KIM393230:KIW393230 KSI393230:KSS393230 LCE393230:LCO393230 LMA393230:LMK393230 LVW393230:LWG393230 MFS393230:MGC393230 MPO393230:MPY393230 MZK393230:MZU393230 NJG393230:NJQ393230 NTC393230:NTM393230 OCY393230:ODI393230 OMU393230:ONE393230 OWQ393230:OXA393230 PGM393230:PGW393230 PQI393230:PQS393230 QAE393230:QAO393230 QKA393230:QKK393230 QTW393230:QUG393230 RDS393230:REC393230 RNO393230:RNY393230 RXK393230:RXU393230 SHG393230:SHQ393230 SRC393230:SRM393230 TAY393230:TBI393230 TKU393230:TLE393230 TUQ393230:TVA393230 UEM393230:UEW393230 UOI393230:UOS393230 UYE393230:UYO393230 VIA393230:VIK393230 VRW393230:VSG393230 WBS393230:WCC393230 WLO393230:WLY393230 WVK393230:WVU393230 C458766:M458766 IY458766:JI458766 SU458766:TE458766 ACQ458766:ADA458766 AMM458766:AMW458766 AWI458766:AWS458766 BGE458766:BGO458766 BQA458766:BQK458766 BZW458766:CAG458766 CJS458766:CKC458766 CTO458766:CTY458766 DDK458766:DDU458766 DNG458766:DNQ458766 DXC458766:DXM458766 EGY458766:EHI458766 EQU458766:ERE458766 FAQ458766:FBA458766 FKM458766:FKW458766 FUI458766:FUS458766 GEE458766:GEO458766 GOA458766:GOK458766 GXW458766:GYG458766 HHS458766:HIC458766 HRO458766:HRY458766 IBK458766:IBU458766 ILG458766:ILQ458766 IVC458766:IVM458766 JEY458766:JFI458766 JOU458766:JPE458766 JYQ458766:JZA458766 KIM458766:KIW458766 KSI458766:KSS458766 LCE458766:LCO458766 LMA458766:LMK458766 LVW458766:LWG458766 MFS458766:MGC458766 MPO458766:MPY458766 MZK458766:MZU458766 NJG458766:NJQ458766 NTC458766:NTM458766 OCY458766:ODI458766 OMU458766:ONE458766 OWQ458766:OXA458766 PGM458766:PGW458766 PQI458766:PQS458766 QAE458766:QAO458766 QKA458766:QKK458766 QTW458766:QUG458766 RDS458766:REC458766 RNO458766:RNY458766 RXK458766:RXU458766 SHG458766:SHQ458766 SRC458766:SRM458766 TAY458766:TBI458766 TKU458766:TLE458766 TUQ458766:TVA458766 UEM458766:UEW458766 UOI458766:UOS458766 UYE458766:UYO458766 VIA458766:VIK458766 VRW458766:VSG458766 WBS458766:WCC458766 WLO458766:WLY458766 WVK458766:WVU458766 C524302:M524302 IY524302:JI524302 SU524302:TE524302 ACQ524302:ADA524302 AMM524302:AMW524302 AWI524302:AWS524302 BGE524302:BGO524302 BQA524302:BQK524302 BZW524302:CAG524302 CJS524302:CKC524302 CTO524302:CTY524302 DDK524302:DDU524302 DNG524302:DNQ524302 DXC524302:DXM524302 EGY524302:EHI524302 EQU524302:ERE524302 FAQ524302:FBA524302 FKM524302:FKW524302 FUI524302:FUS524302 GEE524302:GEO524302 GOA524302:GOK524302 GXW524302:GYG524302 HHS524302:HIC524302 HRO524302:HRY524302 IBK524302:IBU524302 ILG524302:ILQ524302 IVC524302:IVM524302 JEY524302:JFI524302 JOU524302:JPE524302 JYQ524302:JZA524302 KIM524302:KIW524302 KSI524302:KSS524302 LCE524302:LCO524302 LMA524302:LMK524302 LVW524302:LWG524302 MFS524302:MGC524302 MPO524302:MPY524302 MZK524302:MZU524302 NJG524302:NJQ524302 NTC524302:NTM524302 OCY524302:ODI524302 OMU524302:ONE524302 OWQ524302:OXA524302 PGM524302:PGW524302 PQI524302:PQS524302 QAE524302:QAO524302 QKA524302:QKK524302 QTW524302:QUG524302 RDS524302:REC524302 RNO524302:RNY524302 RXK524302:RXU524302 SHG524302:SHQ524302 SRC524302:SRM524302 TAY524302:TBI524302 TKU524302:TLE524302 TUQ524302:TVA524302 UEM524302:UEW524302 UOI524302:UOS524302 UYE524302:UYO524302 VIA524302:VIK524302 VRW524302:VSG524302 WBS524302:WCC524302 WLO524302:WLY524302 WVK524302:WVU524302 C589838:M589838 IY589838:JI589838 SU589838:TE589838 ACQ589838:ADA589838 AMM589838:AMW589838 AWI589838:AWS589838 BGE589838:BGO589838 BQA589838:BQK589838 BZW589838:CAG589838 CJS589838:CKC589838 CTO589838:CTY589838 DDK589838:DDU589838 DNG589838:DNQ589838 DXC589838:DXM589838 EGY589838:EHI589838 EQU589838:ERE589838 FAQ589838:FBA589838 FKM589838:FKW589838 FUI589838:FUS589838 GEE589838:GEO589838 GOA589838:GOK589838 GXW589838:GYG589838 HHS589838:HIC589838 HRO589838:HRY589838 IBK589838:IBU589838 ILG589838:ILQ589838 IVC589838:IVM589838 JEY589838:JFI589838 JOU589838:JPE589838 JYQ589838:JZA589838 KIM589838:KIW589838 KSI589838:KSS589838 LCE589838:LCO589838 LMA589838:LMK589838 LVW589838:LWG589838 MFS589838:MGC589838 MPO589838:MPY589838 MZK589838:MZU589838 NJG589838:NJQ589838 NTC589838:NTM589838 OCY589838:ODI589838 OMU589838:ONE589838 OWQ589838:OXA589838 PGM589838:PGW589838 PQI589838:PQS589838 QAE589838:QAO589838 QKA589838:QKK589838 QTW589838:QUG589838 RDS589838:REC589838 RNO589838:RNY589838 RXK589838:RXU589838 SHG589838:SHQ589838 SRC589838:SRM589838 TAY589838:TBI589838 TKU589838:TLE589838 TUQ589838:TVA589838 UEM589838:UEW589838 UOI589838:UOS589838 UYE589838:UYO589838 VIA589838:VIK589838 VRW589838:VSG589838 WBS589838:WCC589838 WLO589838:WLY589838 WVK589838:WVU589838 C655374:M655374 IY655374:JI655374 SU655374:TE655374 ACQ655374:ADA655374 AMM655374:AMW655374 AWI655374:AWS655374 BGE655374:BGO655374 BQA655374:BQK655374 BZW655374:CAG655374 CJS655374:CKC655374 CTO655374:CTY655374 DDK655374:DDU655374 DNG655374:DNQ655374 DXC655374:DXM655374 EGY655374:EHI655374 EQU655374:ERE655374 FAQ655374:FBA655374 FKM655374:FKW655374 FUI655374:FUS655374 GEE655374:GEO655374 GOA655374:GOK655374 GXW655374:GYG655374 HHS655374:HIC655374 HRO655374:HRY655374 IBK655374:IBU655374 ILG655374:ILQ655374 IVC655374:IVM655374 JEY655374:JFI655374 JOU655374:JPE655374 JYQ655374:JZA655374 KIM655374:KIW655374 KSI655374:KSS655374 LCE655374:LCO655374 LMA655374:LMK655374 LVW655374:LWG655374 MFS655374:MGC655374 MPO655374:MPY655374 MZK655374:MZU655374 NJG655374:NJQ655374 NTC655374:NTM655374 OCY655374:ODI655374 OMU655374:ONE655374 OWQ655374:OXA655374 PGM655374:PGW655374 PQI655374:PQS655374 QAE655374:QAO655374 QKA655374:QKK655374 QTW655374:QUG655374 RDS655374:REC655374 RNO655374:RNY655374 RXK655374:RXU655374 SHG655374:SHQ655374 SRC655374:SRM655374 TAY655374:TBI655374 TKU655374:TLE655374 TUQ655374:TVA655374 UEM655374:UEW655374 UOI655374:UOS655374 UYE655374:UYO655374 VIA655374:VIK655374 VRW655374:VSG655374 WBS655374:WCC655374 WLO655374:WLY655374 WVK655374:WVU655374 C720910:M720910 IY720910:JI720910 SU720910:TE720910 ACQ720910:ADA720910 AMM720910:AMW720910 AWI720910:AWS720910 BGE720910:BGO720910 BQA720910:BQK720910 BZW720910:CAG720910 CJS720910:CKC720910 CTO720910:CTY720910 DDK720910:DDU720910 DNG720910:DNQ720910 DXC720910:DXM720910 EGY720910:EHI720910 EQU720910:ERE720910 FAQ720910:FBA720910 FKM720910:FKW720910 FUI720910:FUS720910 GEE720910:GEO720910 GOA720910:GOK720910 GXW720910:GYG720910 HHS720910:HIC720910 HRO720910:HRY720910 IBK720910:IBU720910 ILG720910:ILQ720910 IVC720910:IVM720910 JEY720910:JFI720910 JOU720910:JPE720910 JYQ720910:JZA720910 KIM720910:KIW720910 KSI720910:KSS720910 LCE720910:LCO720910 LMA720910:LMK720910 LVW720910:LWG720910 MFS720910:MGC720910 MPO720910:MPY720910 MZK720910:MZU720910 NJG720910:NJQ720910 NTC720910:NTM720910 OCY720910:ODI720910 OMU720910:ONE720910 OWQ720910:OXA720910 PGM720910:PGW720910 PQI720910:PQS720910 QAE720910:QAO720910 QKA720910:QKK720910 QTW720910:QUG720910 RDS720910:REC720910 RNO720910:RNY720910 RXK720910:RXU720910 SHG720910:SHQ720910 SRC720910:SRM720910 TAY720910:TBI720910 TKU720910:TLE720910 TUQ720910:TVA720910 UEM720910:UEW720910 UOI720910:UOS720910 UYE720910:UYO720910 VIA720910:VIK720910 VRW720910:VSG720910 WBS720910:WCC720910 WLO720910:WLY720910 WVK720910:WVU720910 C786446:M786446 IY786446:JI786446 SU786446:TE786446 ACQ786446:ADA786446 AMM786446:AMW786446 AWI786446:AWS786446 BGE786446:BGO786446 BQA786446:BQK786446 BZW786446:CAG786446 CJS786446:CKC786446 CTO786446:CTY786446 DDK786446:DDU786446 DNG786446:DNQ786446 DXC786446:DXM786446 EGY786446:EHI786446 EQU786446:ERE786446 FAQ786446:FBA786446 FKM786446:FKW786446 FUI786446:FUS786446 GEE786446:GEO786446 GOA786446:GOK786446 GXW786446:GYG786446 HHS786446:HIC786446 HRO786446:HRY786446 IBK786446:IBU786446 ILG786446:ILQ786446 IVC786446:IVM786446 JEY786446:JFI786446 JOU786446:JPE786446 JYQ786446:JZA786446 KIM786446:KIW786446 KSI786446:KSS786446 LCE786446:LCO786446 LMA786446:LMK786446 LVW786446:LWG786446 MFS786446:MGC786446 MPO786446:MPY786446 MZK786446:MZU786446 NJG786446:NJQ786446 NTC786446:NTM786446 OCY786446:ODI786446 OMU786446:ONE786446 OWQ786446:OXA786446 PGM786446:PGW786446 PQI786446:PQS786446 QAE786446:QAO786446 QKA786446:QKK786446 QTW786446:QUG786446 RDS786446:REC786446 RNO786446:RNY786446 RXK786446:RXU786446 SHG786446:SHQ786446 SRC786446:SRM786446 TAY786446:TBI786446 TKU786446:TLE786446 TUQ786446:TVA786446 UEM786446:UEW786446 UOI786446:UOS786446 UYE786446:UYO786446 VIA786446:VIK786446 VRW786446:VSG786446 WBS786446:WCC786446 WLO786446:WLY786446 WVK786446:WVU786446 C851982:M851982 IY851982:JI851982 SU851982:TE851982 ACQ851982:ADA851982 AMM851982:AMW851982 AWI851982:AWS851982 BGE851982:BGO851982 BQA851982:BQK851982 BZW851982:CAG851982 CJS851982:CKC851982 CTO851982:CTY851982 DDK851982:DDU851982 DNG851982:DNQ851982 DXC851982:DXM851982 EGY851982:EHI851982 EQU851982:ERE851982 FAQ851982:FBA851982 FKM851982:FKW851982 FUI851982:FUS851982 GEE851982:GEO851982 GOA851982:GOK851982 GXW851982:GYG851982 HHS851982:HIC851982 HRO851982:HRY851982 IBK851982:IBU851982 ILG851982:ILQ851982 IVC851982:IVM851982 JEY851982:JFI851982 JOU851982:JPE851982 JYQ851982:JZA851982 KIM851982:KIW851982 KSI851982:KSS851982 LCE851982:LCO851982 LMA851982:LMK851982 LVW851982:LWG851982 MFS851982:MGC851982 MPO851982:MPY851982 MZK851982:MZU851982 NJG851982:NJQ851982 NTC851982:NTM851982 OCY851982:ODI851982 OMU851982:ONE851982 OWQ851982:OXA851982 PGM851982:PGW851982 PQI851982:PQS851982 QAE851982:QAO851982 QKA851982:QKK851982 QTW851982:QUG851982 RDS851982:REC851982 RNO851982:RNY851982 RXK851982:RXU851982 SHG851982:SHQ851982 SRC851982:SRM851982 TAY851982:TBI851982 TKU851982:TLE851982 TUQ851982:TVA851982 UEM851982:UEW851982 UOI851982:UOS851982 UYE851982:UYO851982 VIA851982:VIK851982 VRW851982:VSG851982 WBS851982:WCC851982 WLO851982:WLY851982 WVK851982:WVU851982 C917518:M917518 IY917518:JI917518 SU917518:TE917518 ACQ917518:ADA917518 AMM917518:AMW917518 AWI917518:AWS917518 BGE917518:BGO917518 BQA917518:BQK917518 BZW917518:CAG917518 CJS917518:CKC917518 CTO917518:CTY917518 DDK917518:DDU917518 DNG917518:DNQ917518 DXC917518:DXM917518 EGY917518:EHI917518 EQU917518:ERE917518 FAQ917518:FBA917518 FKM917518:FKW917518 FUI917518:FUS917518 GEE917518:GEO917518 GOA917518:GOK917518 GXW917518:GYG917518 HHS917518:HIC917518 HRO917518:HRY917518 IBK917518:IBU917518 ILG917518:ILQ917518 IVC917518:IVM917518 JEY917518:JFI917518 JOU917518:JPE917518 JYQ917518:JZA917518 KIM917518:KIW917518 KSI917518:KSS917518 LCE917518:LCO917518 LMA917518:LMK917518 LVW917518:LWG917518 MFS917518:MGC917518 MPO917518:MPY917518 MZK917518:MZU917518 NJG917518:NJQ917518 NTC917518:NTM917518 OCY917518:ODI917518 OMU917518:ONE917518 OWQ917518:OXA917518 PGM917518:PGW917518 PQI917518:PQS917518 QAE917518:QAO917518 QKA917518:QKK917518 QTW917518:QUG917518 RDS917518:REC917518 RNO917518:RNY917518 RXK917518:RXU917518 SHG917518:SHQ917518 SRC917518:SRM917518 TAY917518:TBI917518 TKU917518:TLE917518 TUQ917518:TVA917518 UEM917518:UEW917518 UOI917518:UOS917518 UYE917518:UYO917518 VIA917518:VIK917518 VRW917518:VSG917518 WBS917518:WCC917518 WLO917518:WLY917518 WVK917518:WVU917518 C983054:M983054 IY983054:JI983054 SU983054:TE983054 ACQ983054:ADA983054 AMM983054:AMW983054 AWI983054:AWS983054 BGE983054:BGO983054 BQA983054:BQK983054 BZW983054:CAG983054 CJS983054:CKC983054 CTO983054:CTY983054 DDK983054:DDU983054 DNG983054:DNQ983054 DXC983054:DXM983054 EGY983054:EHI983054 EQU983054:ERE983054 FAQ983054:FBA983054 FKM983054:FKW983054 FUI983054:FUS983054 GEE983054:GEO983054 GOA983054:GOK983054 GXW983054:GYG983054 HHS983054:HIC983054 HRO983054:HRY983054 IBK983054:IBU983054 ILG983054:ILQ983054 IVC983054:IVM983054 JEY983054:JFI983054 JOU983054:JPE983054 JYQ983054:JZA983054 KIM983054:KIW983054 KSI983054:KSS983054 LCE983054:LCO983054 LMA983054:LMK983054 LVW983054:LWG983054 MFS983054:MGC983054 MPO983054:MPY983054 MZK983054:MZU983054 NJG983054:NJQ983054 NTC983054:NTM983054 OCY983054:ODI983054 OMU983054:ONE983054 OWQ983054:OXA983054 PGM983054:PGW983054 PQI983054:PQS983054 QAE983054:QAO983054 QKA983054:QKK983054 QTW983054:QUG983054 RDS983054:REC983054 RNO983054:RNY983054 RXK983054:RXU983054 SHG983054:SHQ983054 SRC983054:SRM983054 TAY983054:TBI983054 TKU983054:TLE983054 TUQ983054:TVA983054 UEM983054:UEW983054 UOI983054:UOS983054 UYE983054:UYO983054 VIA983054:VIK983054 VRW983054:VSG983054 WBS983054:WCC983054 WLO983054:WLY983054 WVK983054:WVU983054">
      <formula1>$O$57:$O$60</formula1>
    </dataValidation>
    <dataValidation type="list" allowBlank="1" showInputMessage="1" showErrorMessage="1" sqref="C7:H7 IY7:JD7 SU7:SZ7 ACQ7:ACV7 AMM7:AMR7 AWI7:AWN7 BGE7:BGJ7 BQA7:BQF7 BZW7:CAB7 CJS7:CJX7 CTO7:CTT7 DDK7:DDP7 DNG7:DNL7 DXC7:DXH7 EGY7:EHD7 EQU7:EQZ7 FAQ7:FAV7 FKM7:FKR7 FUI7:FUN7 GEE7:GEJ7 GOA7:GOF7 GXW7:GYB7 HHS7:HHX7 HRO7:HRT7 IBK7:IBP7 ILG7:ILL7 IVC7:IVH7 JEY7:JFD7 JOU7:JOZ7 JYQ7:JYV7 KIM7:KIR7 KSI7:KSN7 LCE7:LCJ7 LMA7:LMF7 LVW7:LWB7 MFS7:MFX7 MPO7:MPT7 MZK7:MZP7 NJG7:NJL7 NTC7:NTH7 OCY7:ODD7 OMU7:OMZ7 OWQ7:OWV7 PGM7:PGR7 PQI7:PQN7 QAE7:QAJ7 QKA7:QKF7 QTW7:QUB7 RDS7:RDX7 RNO7:RNT7 RXK7:RXP7 SHG7:SHL7 SRC7:SRH7 TAY7:TBD7 TKU7:TKZ7 TUQ7:TUV7 UEM7:UER7 UOI7:UON7 UYE7:UYJ7 VIA7:VIF7 VRW7:VSB7 WBS7:WBX7 WLO7:WLT7 WVK7:WVP7 C65543:H65543 IY65543:JD65543 SU65543:SZ65543 ACQ65543:ACV65543 AMM65543:AMR65543 AWI65543:AWN65543 BGE65543:BGJ65543 BQA65543:BQF65543 BZW65543:CAB65543 CJS65543:CJX65543 CTO65543:CTT65543 DDK65543:DDP65543 DNG65543:DNL65543 DXC65543:DXH65543 EGY65543:EHD65543 EQU65543:EQZ65543 FAQ65543:FAV65543 FKM65543:FKR65543 FUI65543:FUN65543 GEE65543:GEJ65543 GOA65543:GOF65543 GXW65543:GYB65543 HHS65543:HHX65543 HRO65543:HRT65543 IBK65543:IBP65543 ILG65543:ILL65543 IVC65543:IVH65543 JEY65543:JFD65543 JOU65543:JOZ65543 JYQ65543:JYV65543 KIM65543:KIR65543 KSI65543:KSN65543 LCE65543:LCJ65543 LMA65543:LMF65543 LVW65543:LWB65543 MFS65543:MFX65543 MPO65543:MPT65543 MZK65543:MZP65543 NJG65543:NJL65543 NTC65543:NTH65543 OCY65543:ODD65543 OMU65543:OMZ65543 OWQ65543:OWV65543 PGM65543:PGR65543 PQI65543:PQN65543 QAE65543:QAJ65543 QKA65543:QKF65543 QTW65543:QUB65543 RDS65543:RDX65543 RNO65543:RNT65543 RXK65543:RXP65543 SHG65543:SHL65543 SRC65543:SRH65543 TAY65543:TBD65543 TKU65543:TKZ65543 TUQ65543:TUV65543 UEM65543:UER65543 UOI65543:UON65543 UYE65543:UYJ65543 VIA65543:VIF65543 VRW65543:VSB65543 WBS65543:WBX65543 WLO65543:WLT65543 WVK65543:WVP65543 C131079:H131079 IY131079:JD131079 SU131079:SZ131079 ACQ131079:ACV131079 AMM131079:AMR131079 AWI131079:AWN131079 BGE131079:BGJ131079 BQA131079:BQF131079 BZW131079:CAB131079 CJS131079:CJX131079 CTO131079:CTT131079 DDK131079:DDP131079 DNG131079:DNL131079 DXC131079:DXH131079 EGY131079:EHD131079 EQU131079:EQZ131079 FAQ131079:FAV131079 FKM131079:FKR131079 FUI131079:FUN131079 GEE131079:GEJ131079 GOA131079:GOF131079 GXW131079:GYB131079 HHS131079:HHX131079 HRO131079:HRT131079 IBK131079:IBP131079 ILG131079:ILL131079 IVC131079:IVH131079 JEY131079:JFD131079 JOU131079:JOZ131079 JYQ131079:JYV131079 KIM131079:KIR131079 KSI131079:KSN131079 LCE131079:LCJ131079 LMA131079:LMF131079 LVW131079:LWB131079 MFS131079:MFX131079 MPO131079:MPT131079 MZK131079:MZP131079 NJG131079:NJL131079 NTC131079:NTH131079 OCY131079:ODD131079 OMU131079:OMZ131079 OWQ131079:OWV131079 PGM131079:PGR131079 PQI131079:PQN131079 QAE131079:QAJ131079 QKA131079:QKF131079 QTW131079:QUB131079 RDS131079:RDX131079 RNO131079:RNT131079 RXK131079:RXP131079 SHG131079:SHL131079 SRC131079:SRH131079 TAY131079:TBD131079 TKU131079:TKZ131079 TUQ131079:TUV131079 UEM131079:UER131079 UOI131079:UON131079 UYE131079:UYJ131079 VIA131079:VIF131079 VRW131079:VSB131079 WBS131079:WBX131079 WLO131079:WLT131079 WVK131079:WVP131079 C196615:H196615 IY196615:JD196615 SU196615:SZ196615 ACQ196615:ACV196615 AMM196615:AMR196615 AWI196615:AWN196615 BGE196615:BGJ196615 BQA196615:BQF196615 BZW196615:CAB196615 CJS196615:CJX196615 CTO196615:CTT196615 DDK196615:DDP196615 DNG196615:DNL196615 DXC196615:DXH196615 EGY196615:EHD196615 EQU196615:EQZ196615 FAQ196615:FAV196615 FKM196615:FKR196615 FUI196615:FUN196615 GEE196615:GEJ196615 GOA196615:GOF196615 GXW196615:GYB196615 HHS196615:HHX196615 HRO196615:HRT196615 IBK196615:IBP196615 ILG196615:ILL196615 IVC196615:IVH196615 JEY196615:JFD196615 JOU196615:JOZ196615 JYQ196615:JYV196615 KIM196615:KIR196615 KSI196615:KSN196615 LCE196615:LCJ196615 LMA196615:LMF196615 LVW196615:LWB196615 MFS196615:MFX196615 MPO196615:MPT196615 MZK196615:MZP196615 NJG196615:NJL196615 NTC196615:NTH196615 OCY196615:ODD196615 OMU196615:OMZ196615 OWQ196615:OWV196615 PGM196615:PGR196615 PQI196615:PQN196615 QAE196615:QAJ196615 QKA196615:QKF196615 QTW196615:QUB196615 RDS196615:RDX196615 RNO196615:RNT196615 RXK196615:RXP196615 SHG196615:SHL196615 SRC196615:SRH196615 TAY196615:TBD196615 TKU196615:TKZ196615 TUQ196615:TUV196615 UEM196615:UER196615 UOI196615:UON196615 UYE196615:UYJ196615 VIA196615:VIF196615 VRW196615:VSB196615 WBS196615:WBX196615 WLO196615:WLT196615 WVK196615:WVP196615 C262151:H262151 IY262151:JD262151 SU262151:SZ262151 ACQ262151:ACV262151 AMM262151:AMR262151 AWI262151:AWN262151 BGE262151:BGJ262151 BQA262151:BQF262151 BZW262151:CAB262151 CJS262151:CJX262151 CTO262151:CTT262151 DDK262151:DDP262151 DNG262151:DNL262151 DXC262151:DXH262151 EGY262151:EHD262151 EQU262151:EQZ262151 FAQ262151:FAV262151 FKM262151:FKR262151 FUI262151:FUN262151 GEE262151:GEJ262151 GOA262151:GOF262151 GXW262151:GYB262151 HHS262151:HHX262151 HRO262151:HRT262151 IBK262151:IBP262151 ILG262151:ILL262151 IVC262151:IVH262151 JEY262151:JFD262151 JOU262151:JOZ262151 JYQ262151:JYV262151 KIM262151:KIR262151 KSI262151:KSN262151 LCE262151:LCJ262151 LMA262151:LMF262151 LVW262151:LWB262151 MFS262151:MFX262151 MPO262151:MPT262151 MZK262151:MZP262151 NJG262151:NJL262151 NTC262151:NTH262151 OCY262151:ODD262151 OMU262151:OMZ262151 OWQ262151:OWV262151 PGM262151:PGR262151 PQI262151:PQN262151 QAE262151:QAJ262151 QKA262151:QKF262151 QTW262151:QUB262151 RDS262151:RDX262151 RNO262151:RNT262151 RXK262151:RXP262151 SHG262151:SHL262151 SRC262151:SRH262151 TAY262151:TBD262151 TKU262151:TKZ262151 TUQ262151:TUV262151 UEM262151:UER262151 UOI262151:UON262151 UYE262151:UYJ262151 VIA262151:VIF262151 VRW262151:VSB262151 WBS262151:WBX262151 WLO262151:WLT262151 WVK262151:WVP262151 C327687:H327687 IY327687:JD327687 SU327687:SZ327687 ACQ327687:ACV327687 AMM327687:AMR327687 AWI327687:AWN327687 BGE327687:BGJ327687 BQA327687:BQF327687 BZW327687:CAB327687 CJS327687:CJX327687 CTO327687:CTT327687 DDK327687:DDP327687 DNG327687:DNL327687 DXC327687:DXH327687 EGY327687:EHD327687 EQU327687:EQZ327687 FAQ327687:FAV327687 FKM327687:FKR327687 FUI327687:FUN327687 GEE327687:GEJ327687 GOA327687:GOF327687 GXW327687:GYB327687 HHS327687:HHX327687 HRO327687:HRT327687 IBK327687:IBP327687 ILG327687:ILL327687 IVC327687:IVH327687 JEY327687:JFD327687 JOU327687:JOZ327687 JYQ327687:JYV327687 KIM327687:KIR327687 KSI327687:KSN327687 LCE327687:LCJ327687 LMA327687:LMF327687 LVW327687:LWB327687 MFS327687:MFX327687 MPO327687:MPT327687 MZK327687:MZP327687 NJG327687:NJL327687 NTC327687:NTH327687 OCY327687:ODD327687 OMU327687:OMZ327687 OWQ327687:OWV327687 PGM327687:PGR327687 PQI327687:PQN327687 QAE327687:QAJ327687 QKA327687:QKF327687 QTW327687:QUB327687 RDS327687:RDX327687 RNO327687:RNT327687 RXK327687:RXP327687 SHG327687:SHL327687 SRC327687:SRH327687 TAY327687:TBD327687 TKU327687:TKZ327687 TUQ327687:TUV327687 UEM327687:UER327687 UOI327687:UON327687 UYE327687:UYJ327687 VIA327687:VIF327687 VRW327687:VSB327687 WBS327687:WBX327687 WLO327687:WLT327687 WVK327687:WVP327687 C393223:H393223 IY393223:JD393223 SU393223:SZ393223 ACQ393223:ACV393223 AMM393223:AMR393223 AWI393223:AWN393223 BGE393223:BGJ393223 BQA393223:BQF393223 BZW393223:CAB393223 CJS393223:CJX393223 CTO393223:CTT393223 DDK393223:DDP393223 DNG393223:DNL393223 DXC393223:DXH393223 EGY393223:EHD393223 EQU393223:EQZ393223 FAQ393223:FAV393223 FKM393223:FKR393223 FUI393223:FUN393223 GEE393223:GEJ393223 GOA393223:GOF393223 GXW393223:GYB393223 HHS393223:HHX393223 HRO393223:HRT393223 IBK393223:IBP393223 ILG393223:ILL393223 IVC393223:IVH393223 JEY393223:JFD393223 JOU393223:JOZ393223 JYQ393223:JYV393223 KIM393223:KIR393223 KSI393223:KSN393223 LCE393223:LCJ393223 LMA393223:LMF393223 LVW393223:LWB393223 MFS393223:MFX393223 MPO393223:MPT393223 MZK393223:MZP393223 NJG393223:NJL393223 NTC393223:NTH393223 OCY393223:ODD393223 OMU393223:OMZ393223 OWQ393223:OWV393223 PGM393223:PGR393223 PQI393223:PQN393223 QAE393223:QAJ393223 QKA393223:QKF393223 QTW393223:QUB393223 RDS393223:RDX393223 RNO393223:RNT393223 RXK393223:RXP393223 SHG393223:SHL393223 SRC393223:SRH393223 TAY393223:TBD393223 TKU393223:TKZ393223 TUQ393223:TUV393223 UEM393223:UER393223 UOI393223:UON393223 UYE393223:UYJ393223 VIA393223:VIF393223 VRW393223:VSB393223 WBS393223:WBX393223 WLO393223:WLT393223 WVK393223:WVP393223 C458759:H458759 IY458759:JD458759 SU458759:SZ458759 ACQ458759:ACV458759 AMM458759:AMR458759 AWI458759:AWN458759 BGE458759:BGJ458759 BQA458759:BQF458759 BZW458759:CAB458759 CJS458759:CJX458759 CTO458759:CTT458759 DDK458759:DDP458759 DNG458759:DNL458759 DXC458759:DXH458759 EGY458759:EHD458759 EQU458759:EQZ458759 FAQ458759:FAV458759 FKM458759:FKR458759 FUI458759:FUN458759 GEE458759:GEJ458759 GOA458759:GOF458759 GXW458759:GYB458759 HHS458759:HHX458759 HRO458759:HRT458759 IBK458759:IBP458759 ILG458759:ILL458759 IVC458759:IVH458759 JEY458759:JFD458759 JOU458759:JOZ458759 JYQ458759:JYV458759 KIM458759:KIR458759 KSI458759:KSN458759 LCE458759:LCJ458759 LMA458759:LMF458759 LVW458759:LWB458759 MFS458759:MFX458759 MPO458759:MPT458759 MZK458759:MZP458759 NJG458759:NJL458759 NTC458759:NTH458759 OCY458759:ODD458759 OMU458759:OMZ458759 OWQ458759:OWV458759 PGM458759:PGR458759 PQI458759:PQN458759 QAE458759:QAJ458759 QKA458759:QKF458759 QTW458759:QUB458759 RDS458759:RDX458759 RNO458759:RNT458759 RXK458759:RXP458759 SHG458759:SHL458759 SRC458759:SRH458759 TAY458759:TBD458759 TKU458759:TKZ458759 TUQ458759:TUV458759 UEM458759:UER458759 UOI458759:UON458759 UYE458759:UYJ458759 VIA458759:VIF458759 VRW458759:VSB458759 WBS458759:WBX458759 WLO458759:WLT458759 WVK458759:WVP458759 C524295:H524295 IY524295:JD524295 SU524295:SZ524295 ACQ524295:ACV524295 AMM524295:AMR524295 AWI524295:AWN524295 BGE524295:BGJ524295 BQA524295:BQF524295 BZW524295:CAB524295 CJS524295:CJX524295 CTO524295:CTT524295 DDK524295:DDP524295 DNG524295:DNL524295 DXC524295:DXH524295 EGY524295:EHD524295 EQU524295:EQZ524295 FAQ524295:FAV524295 FKM524295:FKR524295 FUI524295:FUN524295 GEE524295:GEJ524295 GOA524295:GOF524295 GXW524295:GYB524295 HHS524295:HHX524295 HRO524295:HRT524295 IBK524295:IBP524295 ILG524295:ILL524295 IVC524295:IVH524295 JEY524295:JFD524295 JOU524295:JOZ524295 JYQ524295:JYV524295 KIM524295:KIR524295 KSI524295:KSN524295 LCE524295:LCJ524295 LMA524295:LMF524295 LVW524295:LWB524295 MFS524295:MFX524295 MPO524295:MPT524295 MZK524295:MZP524295 NJG524295:NJL524295 NTC524295:NTH524295 OCY524295:ODD524295 OMU524295:OMZ524295 OWQ524295:OWV524295 PGM524295:PGR524295 PQI524295:PQN524295 QAE524295:QAJ524295 QKA524295:QKF524295 QTW524295:QUB524295 RDS524295:RDX524295 RNO524295:RNT524295 RXK524295:RXP524295 SHG524295:SHL524295 SRC524295:SRH524295 TAY524295:TBD524295 TKU524295:TKZ524295 TUQ524295:TUV524295 UEM524295:UER524295 UOI524295:UON524295 UYE524295:UYJ524295 VIA524295:VIF524295 VRW524295:VSB524295 WBS524295:WBX524295 WLO524295:WLT524295 WVK524295:WVP524295 C589831:H589831 IY589831:JD589831 SU589831:SZ589831 ACQ589831:ACV589831 AMM589831:AMR589831 AWI589831:AWN589831 BGE589831:BGJ589831 BQA589831:BQF589831 BZW589831:CAB589831 CJS589831:CJX589831 CTO589831:CTT589831 DDK589831:DDP589831 DNG589831:DNL589831 DXC589831:DXH589831 EGY589831:EHD589831 EQU589831:EQZ589831 FAQ589831:FAV589831 FKM589831:FKR589831 FUI589831:FUN589831 GEE589831:GEJ589831 GOA589831:GOF589831 GXW589831:GYB589831 HHS589831:HHX589831 HRO589831:HRT589831 IBK589831:IBP589831 ILG589831:ILL589831 IVC589831:IVH589831 JEY589831:JFD589831 JOU589831:JOZ589831 JYQ589831:JYV589831 KIM589831:KIR589831 KSI589831:KSN589831 LCE589831:LCJ589831 LMA589831:LMF589831 LVW589831:LWB589831 MFS589831:MFX589831 MPO589831:MPT589831 MZK589831:MZP589831 NJG589831:NJL589831 NTC589831:NTH589831 OCY589831:ODD589831 OMU589831:OMZ589831 OWQ589831:OWV589831 PGM589831:PGR589831 PQI589831:PQN589831 QAE589831:QAJ589831 QKA589831:QKF589831 QTW589831:QUB589831 RDS589831:RDX589831 RNO589831:RNT589831 RXK589831:RXP589831 SHG589831:SHL589831 SRC589831:SRH589831 TAY589831:TBD589831 TKU589831:TKZ589831 TUQ589831:TUV589831 UEM589831:UER589831 UOI589831:UON589831 UYE589831:UYJ589831 VIA589831:VIF589831 VRW589831:VSB589831 WBS589831:WBX589831 WLO589831:WLT589831 WVK589831:WVP589831 C655367:H655367 IY655367:JD655367 SU655367:SZ655367 ACQ655367:ACV655367 AMM655367:AMR655367 AWI655367:AWN655367 BGE655367:BGJ655367 BQA655367:BQF655367 BZW655367:CAB655367 CJS655367:CJX655367 CTO655367:CTT655367 DDK655367:DDP655367 DNG655367:DNL655367 DXC655367:DXH655367 EGY655367:EHD655367 EQU655367:EQZ655367 FAQ655367:FAV655367 FKM655367:FKR655367 FUI655367:FUN655367 GEE655367:GEJ655367 GOA655367:GOF655367 GXW655367:GYB655367 HHS655367:HHX655367 HRO655367:HRT655367 IBK655367:IBP655367 ILG655367:ILL655367 IVC655367:IVH655367 JEY655367:JFD655367 JOU655367:JOZ655367 JYQ655367:JYV655367 KIM655367:KIR655367 KSI655367:KSN655367 LCE655367:LCJ655367 LMA655367:LMF655367 LVW655367:LWB655367 MFS655367:MFX655367 MPO655367:MPT655367 MZK655367:MZP655367 NJG655367:NJL655367 NTC655367:NTH655367 OCY655367:ODD655367 OMU655367:OMZ655367 OWQ655367:OWV655367 PGM655367:PGR655367 PQI655367:PQN655367 QAE655367:QAJ655367 QKA655367:QKF655367 QTW655367:QUB655367 RDS655367:RDX655367 RNO655367:RNT655367 RXK655367:RXP655367 SHG655367:SHL655367 SRC655367:SRH655367 TAY655367:TBD655367 TKU655367:TKZ655367 TUQ655367:TUV655367 UEM655367:UER655367 UOI655367:UON655367 UYE655367:UYJ655367 VIA655367:VIF655367 VRW655367:VSB655367 WBS655367:WBX655367 WLO655367:WLT655367 WVK655367:WVP655367 C720903:H720903 IY720903:JD720903 SU720903:SZ720903 ACQ720903:ACV720903 AMM720903:AMR720903 AWI720903:AWN720903 BGE720903:BGJ720903 BQA720903:BQF720903 BZW720903:CAB720903 CJS720903:CJX720903 CTO720903:CTT720903 DDK720903:DDP720903 DNG720903:DNL720903 DXC720903:DXH720903 EGY720903:EHD720903 EQU720903:EQZ720903 FAQ720903:FAV720903 FKM720903:FKR720903 FUI720903:FUN720903 GEE720903:GEJ720903 GOA720903:GOF720903 GXW720903:GYB720903 HHS720903:HHX720903 HRO720903:HRT720903 IBK720903:IBP720903 ILG720903:ILL720903 IVC720903:IVH720903 JEY720903:JFD720903 JOU720903:JOZ720903 JYQ720903:JYV720903 KIM720903:KIR720903 KSI720903:KSN720903 LCE720903:LCJ720903 LMA720903:LMF720903 LVW720903:LWB720903 MFS720903:MFX720903 MPO720903:MPT720903 MZK720903:MZP720903 NJG720903:NJL720903 NTC720903:NTH720903 OCY720903:ODD720903 OMU720903:OMZ720903 OWQ720903:OWV720903 PGM720903:PGR720903 PQI720903:PQN720903 QAE720903:QAJ720903 QKA720903:QKF720903 QTW720903:QUB720903 RDS720903:RDX720903 RNO720903:RNT720903 RXK720903:RXP720903 SHG720903:SHL720903 SRC720903:SRH720903 TAY720903:TBD720903 TKU720903:TKZ720903 TUQ720903:TUV720903 UEM720903:UER720903 UOI720903:UON720903 UYE720903:UYJ720903 VIA720903:VIF720903 VRW720903:VSB720903 WBS720903:WBX720903 WLO720903:WLT720903 WVK720903:WVP720903 C786439:H786439 IY786439:JD786439 SU786439:SZ786439 ACQ786439:ACV786439 AMM786439:AMR786439 AWI786439:AWN786439 BGE786439:BGJ786439 BQA786439:BQF786439 BZW786439:CAB786439 CJS786439:CJX786439 CTO786439:CTT786439 DDK786439:DDP786439 DNG786439:DNL786439 DXC786439:DXH786439 EGY786439:EHD786439 EQU786439:EQZ786439 FAQ786439:FAV786439 FKM786439:FKR786439 FUI786439:FUN786439 GEE786439:GEJ786439 GOA786439:GOF786439 GXW786439:GYB786439 HHS786439:HHX786439 HRO786439:HRT786439 IBK786439:IBP786439 ILG786439:ILL786439 IVC786439:IVH786439 JEY786439:JFD786439 JOU786439:JOZ786439 JYQ786439:JYV786439 KIM786439:KIR786439 KSI786439:KSN786439 LCE786439:LCJ786439 LMA786439:LMF786439 LVW786439:LWB786439 MFS786439:MFX786439 MPO786439:MPT786439 MZK786439:MZP786439 NJG786439:NJL786439 NTC786439:NTH786439 OCY786439:ODD786439 OMU786439:OMZ786439 OWQ786439:OWV786439 PGM786439:PGR786439 PQI786439:PQN786439 QAE786439:QAJ786439 QKA786439:QKF786439 QTW786439:QUB786439 RDS786439:RDX786439 RNO786439:RNT786439 RXK786439:RXP786439 SHG786439:SHL786439 SRC786439:SRH786439 TAY786439:TBD786439 TKU786439:TKZ786439 TUQ786439:TUV786439 UEM786439:UER786439 UOI786439:UON786439 UYE786439:UYJ786439 VIA786439:VIF786439 VRW786439:VSB786439 WBS786439:WBX786439 WLO786439:WLT786439 WVK786439:WVP786439 C851975:H851975 IY851975:JD851975 SU851975:SZ851975 ACQ851975:ACV851975 AMM851975:AMR851975 AWI851975:AWN851975 BGE851975:BGJ851975 BQA851975:BQF851975 BZW851975:CAB851975 CJS851975:CJX851975 CTO851975:CTT851975 DDK851975:DDP851975 DNG851975:DNL851975 DXC851975:DXH851975 EGY851975:EHD851975 EQU851975:EQZ851975 FAQ851975:FAV851975 FKM851975:FKR851975 FUI851975:FUN851975 GEE851975:GEJ851975 GOA851975:GOF851975 GXW851975:GYB851975 HHS851975:HHX851975 HRO851975:HRT851975 IBK851975:IBP851975 ILG851975:ILL851975 IVC851975:IVH851975 JEY851975:JFD851975 JOU851975:JOZ851975 JYQ851975:JYV851975 KIM851975:KIR851975 KSI851975:KSN851975 LCE851975:LCJ851975 LMA851975:LMF851975 LVW851975:LWB851975 MFS851975:MFX851975 MPO851975:MPT851975 MZK851975:MZP851975 NJG851975:NJL851975 NTC851975:NTH851975 OCY851975:ODD851975 OMU851975:OMZ851975 OWQ851975:OWV851975 PGM851975:PGR851975 PQI851975:PQN851975 QAE851975:QAJ851975 QKA851975:QKF851975 QTW851975:QUB851975 RDS851975:RDX851975 RNO851975:RNT851975 RXK851975:RXP851975 SHG851975:SHL851975 SRC851975:SRH851975 TAY851975:TBD851975 TKU851975:TKZ851975 TUQ851975:TUV851975 UEM851975:UER851975 UOI851975:UON851975 UYE851975:UYJ851975 VIA851975:VIF851975 VRW851975:VSB851975 WBS851975:WBX851975 WLO851975:WLT851975 WVK851975:WVP851975 C917511:H917511 IY917511:JD917511 SU917511:SZ917511 ACQ917511:ACV917511 AMM917511:AMR917511 AWI917511:AWN917511 BGE917511:BGJ917511 BQA917511:BQF917511 BZW917511:CAB917511 CJS917511:CJX917511 CTO917511:CTT917511 DDK917511:DDP917511 DNG917511:DNL917511 DXC917511:DXH917511 EGY917511:EHD917511 EQU917511:EQZ917511 FAQ917511:FAV917511 FKM917511:FKR917511 FUI917511:FUN917511 GEE917511:GEJ917511 GOA917511:GOF917511 GXW917511:GYB917511 HHS917511:HHX917511 HRO917511:HRT917511 IBK917511:IBP917511 ILG917511:ILL917511 IVC917511:IVH917511 JEY917511:JFD917511 JOU917511:JOZ917511 JYQ917511:JYV917511 KIM917511:KIR917511 KSI917511:KSN917511 LCE917511:LCJ917511 LMA917511:LMF917511 LVW917511:LWB917511 MFS917511:MFX917511 MPO917511:MPT917511 MZK917511:MZP917511 NJG917511:NJL917511 NTC917511:NTH917511 OCY917511:ODD917511 OMU917511:OMZ917511 OWQ917511:OWV917511 PGM917511:PGR917511 PQI917511:PQN917511 QAE917511:QAJ917511 QKA917511:QKF917511 QTW917511:QUB917511 RDS917511:RDX917511 RNO917511:RNT917511 RXK917511:RXP917511 SHG917511:SHL917511 SRC917511:SRH917511 TAY917511:TBD917511 TKU917511:TKZ917511 TUQ917511:TUV917511 UEM917511:UER917511 UOI917511:UON917511 UYE917511:UYJ917511 VIA917511:VIF917511 VRW917511:VSB917511 WBS917511:WBX917511 WLO917511:WLT917511 WVK917511:WVP917511 C983047:H983047 IY983047:JD983047 SU983047:SZ983047 ACQ983047:ACV983047 AMM983047:AMR983047 AWI983047:AWN983047 BGE983047:BGJ983047 BQA983047:BQF983047 BZW983047:CAB983047 CJS983047:CJX983047 CTO983047:CTT983047 DDK983047:DDP983047 DNG983047:DNL983047 DXC983047:DXH983047 EGY983047:EHD983047 EQU983047:EQZ983047 FAQ983047:FAV983047 FKM983047:FKR983047 FUI983047:FUN983047 GEE983047:GEJ983047 GOA983047:GOF983047 GXW983047:GYB983047 HHS983047:HHX983047 HRO983047:HRT983047 IBK983047:IBP983047 ILG983047:ILL983047 IVC983047:IVH983047 JEY983047:JFD983047 JOU983047:JOZ983047 JYQ983047:JYV983047 KIM983047:KIR983047 KSI983047:KSN983047 LCE983047:LCJ983047 LMA983047:LMF983047 LVW983047:LWB983047 MFS983047:MFX983047 MPO983047:MPT983047 MZK983047:MZP983047 NJG983047:NJL983047 NTC983047:NTH983047 OCY983047:ODD983047 OMU983047:OMZ983047 OWQ983047:OWV983047 PGM983047:PGR983047 PQI983047:PQN983047 QAE983047:QAJ983047 QKA983047:QKF983047 QTW983047:QUB983047 RDS983047:RDX983047 RNO983047:RNT983047 RXK983047:RXP983047 SHG983047:SHL983047 SRC983047:SRH983047 TAY983047:TBD983047 TKU983047:TKZ983047 TUQ983047:TUV983047 UEM983047:UER983047 UOI983047:UON983047 UYE983047:UYJ983047 VIA983047:VIF983047 VRW983047:VSB983047 WBS983047:WBX983047 WLO983047:WLT983047 WVK983047:WVP983047">
      <formula1>$O$24:$O$37</formula1>
    </dataValidation>
    <dataValidation type="list" allowBlank="1" showInputMessage="1" showErrorMessage="1" sqref="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B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B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B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B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B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B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B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B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B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B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B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B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B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B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B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D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B2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WVJ27 B65563 IX65563 ST65563 ACP65563 AML65563 AWH65563 BGD65563 BPZ65563 BZV65563 CJR65563 CTN65563 DDJ65563 DNF65563 DXB65563 EGX65563 EQT65563 FAP65563 FKL65563 FUH65563 GED65563 GNZ65563 GXV65563 HHR65563 HRN65563 IBJ65563 ILF65563 IVB65563 JEX65563 JOT65563 JYP65563 KIL65563 KSH65563 LCD65563 LLZ65563 LVV65563 MFR65563 MPN65563 MZJ65563 NJF65563 NTB65563 OCX65563 OMT65563 OWP65563 PGL65563 PQH65563 QAD65563 QJZ65563 QTV65563 RDR65563 RNN65563 RXJ65563 SHF65563 SRB65563 TAX65563 TKT65563 TUP65563 UEL65563 UOH65563 UYD65563 VHZ65563 VRV65563 WBR65563 WLN65563 WVJ65563 B131099 IX131099 ST131099 ACP131099 AML131099 AWH131099 BGD131099 BPZ131099 BZV131099 CJR131099 CTN131099 DDJ131099 DNF131099 DXB131099 EGX131099 EQT131099 FAP131099 FKL131099 FUH131099 GED131099 GNZ131099 GXV131099 HHR131099 HRN131099 IBJ131099 ILF131099 IVB131099 JEX131099 JOT131099 JYP131099 KIL131099 KSH131099 LCD131099 LLZ131099 LVV131099 MFR131099 MPN131099 MZJ131099 NJF131099 NTB131099 OCX131099 OMT131099 OWP131099 PGL131099 PQH131099 QAD131099 QJZ131099 QTV131099 RDR131099 RNN131099 RXJ131099 SHF131099 SRB131099 TAX131099 TKT131099 TUP131099 UEL131099 UOH131099 UYD131099 VHZ131099 VRV131099 WBR131099 WLN131099 WVJ131099 B196635 IX196635 ST196635 ACP196635 AML196635 AWH196635 BGD196635 BPZ196635 BZV196635 CJR196635 CTN196635 DDJ196635 DNF196635 DXB196635 EGX196635 EQT196635 FAP196635 FKL196635 FUH196635 GED196635 GNZ196635 GXV196635 HHR196635 HRN196635 IBJ196635 ILF196635 IVB196635 JEX196635 JOT196635 JYP196635 KIL196635 KSH196635 LCD196635 LLZ196635 LVV196635 MFR196635 MPN196635 MZJ196635 NJF196635 NTB196635 OCX196635 OMT196635 OWP196635 PGL196635 PQH196635 QAD196635 QJZ196635 QTV196635 RDR196635 RNN196635 RXJ196635 SHF196635 SRB196635 TAX196635 TKT196635 TUP196635 UEL196635 UOH196635 UYD196635 VHZ196635 VRV196635 WBR196635 WLN196635 WVJ196635 B262171 IX262171 ST262171 ACP262171 AML262171 AWH262171 BGD262171 BPZ262171 BZV262171 CJR262171 CTN262171 DDJ262171 DNF262171 DXB262171 EGX262171 EQT262171 FAP262171 FKL262171 FUH262171 GED262171 GNZ262171 GXV262171 HHR262171 HRN262171 IBJ262171 ILF262171 IVB262171 JEX262171 JOT262171 JYP262171 KIL262171 KSH262171 LCD262171 LLZ262171 LVV262171 MFR262171 MPN262171 MZJ262171 NJF262171 NTB262171 OCX262171 OMT262171 OWP262171 PGL262171 PQH262171 QAD262171 QJZ262171 QTV262171 RDR262171 RNN262171 RXJ262171 SHF262171 SRB262171 TAX262171 TKT262171 TUP262171 UEL262171 UOH262171 UYD262171 VHZ262171 VRV262171 WBR262171 WLN262171 WVJ262171 B327707 IX327707 ST327707 ACP327707 AML327707 AWH327707 BGD327707 BPZ327707 BZV327707 CJR327707 CTN327707 DDJ327707 DNF327707 DXB327707 EGX327707 EQT327707 FAP327707 FKL327707 FUH327707 GED327707 GNZ327707 GXV327707 HHR327707 HRN327707 IBJ327707 ILF327707 IVB327707 JEX327707 JOT327707 JYP327707 KIL327707 KSH327707 LCD327707 LLZ327707 LVV327707 MFR327707 MPN327707 MZJ327707 NJF327707 NTB327707 OCX327707 OMT327707 OWP327707 PGL327707 PQH327707 QAD327707 QJZ327707 QTV327707 RDR327707 RNN327707 RXJ327707 SHF327707 SRB327707 TAX327707 TKT327707 TUP327707 UEL327707 UOH327707 UYD327707 VHZ327707 VRV327707 WBR327707 WLN327707 WVJ327707 B393243 IX393243 ST393243 ACP393243 AML393243 AWH393243 BGD393243 BPZ393243 BZV393243 CJR393243 CTN393243 DDJ393243 DNF393243 DXB393243 EGX393243 EQT393243 FAP393243 FKL393243 FUH393243 GED393243 GNZ393243 GXV393243 HHR393243 HRN393243 IBJ393243 ILF393243 IVB393243 JEX393243 JOT393243 JYP393243 KIL393243 KSH393243 LCD393243 LLZ393243 LVV393243 MFR393243 MPN393243 MZJ393243 NJF393243 NTB393243 OCX393243 OMT393243 OWP393243 PGL393243 PQH393243 QAD393243 QJZ393243 QTV393243 RDR393243 RNN393243 RXJ393243 SHF393243 SRB393243 TAX393243 TKT393243 TUP393243 UEL393243 UOH393243 UYD393243 VHZ393243 VRV393243 WBR393243 WLN393243 WVJ393243 B458779 IX458779 ST458779 ACP458779 AML458779 AWH458779 BGD458779 BPZ458779 BZV458779 CJR458779 CTN458779 DDJ458779 DNF458779 DXB458779 EGX458779 EQT458779 FAP458779 FKL458779 FUH458779 GED458779 GNZ458779 GXV458779 HHR458779 HRN458779 IBJ458779 ILF458779 IVB458779 JEX458779 JOT458779 JYP458779 KIL458779 KSH458779 LCD458779 LLZ458779 LVV458779 MFR458779 MPN458779 MZJ458779 NJF458779 NTB458779 OCX458779 OMT458779 OWP458779 PGL458779 PQH458779 QAD458779 QJZ458779 QTV458779 RDR458779 RNN458779 RXJ458779 SHF458779 SRB458779 TAX458779 TKT458779 TUP458779 UEL458779 UOH458779 UYD458779 VHZ458779 VRV458779 WBR458779 WLN458779 WVJ458779 B524315 IX524315 ST524315 ACP524315 AML524315 AWH524315 BGD524315 BPZ524315 BZV524315 CJR524315 CTN524315 DDJ524315 DNF524315 DXB524315 EGX524315 EQT524315 FAP524315 FKL524315 FUH524315 GED524315 GNZ524315 GXV524315 HHR524315 HRN524315 IBJ524315 ILF524315 IVB524315 JEX524315 JOT524315 JYP524315 KIL524315 KSH524315 LCD524315 LLZ524315 LVV524315 MFR524315 MPN524315 MZJ524315 NJF524315 NTB524315 OCX524315 OMT524315 OWP524315 PGL524315 PQH524315 QAD524315 QJZ524315 QTV524315 RDR524315 RNN524315 RXJ524315 SHF524315 SRB524315 TAX524315 TKT524315 TUP524315 UEL524315 UOH524315 UYD524315 VHZ524315 VRV524315 WBR524315 WLN524315 WVJ524315 B589851 IX589851 ST589851 ACP589851 AML589851 AWH589851 BGD589851 BPZ589851 BZV589851 CJR589851 CTN589851 DDJ589851 DNF589851 DXB589851 EGX589851 EQT589851 FAP589851 FKL589851 FUH589851 GED589851 GNZ589851 GXV589851 HHR589851 HRN589851 IBJ589851 ILF589851 IVB589851 JEX589851 JOT589851 JYP589851 KIL589851 KSH589851 LCD589851 LLZ589851 LVV589851 MFR589851 MPN589851 MZJ589851 NJF589851 NTB589851 OCX589851 OMT589851 OWP589851 PGL589851 PQH589851 QAD589851 QJZ589851 QTV589851 RDR589851 RNN589851 RXJ589851 SHF589851 SRB589851 TAX589851 TKT589851 TUP589851 UEL589851 UOH589851 UYD589851 VHZ589851 VRV589851 WBR589851 WLN589851 WVJ589851 B655387 IX655387 ST655387 ACP655387 AML655387 AWH655387 BGD655387 BPZ655387 BZV655387 CJR655387 CTN655387 DDJ655387 DNF655387 DXB655387 EGX655387 EQT655387 FAP655387 FKL655387 FUH655387 GED655387 GNZ655387 GXV655387 HHR655387 HRN655387 IBJ655387 ILF655387 IVB655387 JEX655387 JOT655387 JYP655387 KIL655387 KSH655387 LCD655387 LLZ655387 LVV655387 MFR655387 MPN655387 MZJ655387 NJF655387 NTB655387 OCX655387 OMT655387 OWP655387 PGL655387 PQH655387 QAD655387 QJZ655387 QTV655387 RDR655387 RNN655387 RXJ655387 SHF655387 SRB655387 TAX655387 TKT655387 TUP655387 UEL655387 UOH655387 UYD655387 VHZ655387 VRV655387 WBR655387 WLN655387 WVJ655387 B720923 IX720923 ST720923 ACP720923 AML720923 AWH720923 BGD720923 BPZ720923 BZV720923 CJR720923 CTN720923 DDJ720923 DNF720923 DXB720923 EGX720923 EQT720923 FAP720923 FKL720923 FUH720923 GED720923 GNZ720923 GXV720923 HHR720923 HRN720923 IBJ720923 ILF720923 IVB720923 JEX720923 JOT720923 JYP720923 KIL720923 KSH720923 LCD720923 LLZ720923 LVV720923 MFR720923 MPN720923 MZJ720923 NJF720923 NTB720923 OCX720923 OMT720923 OWP720923 PGL720923 PQH720923 QAD720923 QJZ720923 QTV720923 RDR720923 RNN720923 RXJ720923 SHF720923 SRB720923 TAX720923 TKT720923 TUP720923 UEL720923 UOH720923 UYD720923 VHZ720923 VRV720923 WBR720923 WLN720923 WVJ720923 B786459 IX786459 ST786459 ACP786459 AML786459 AWH786459 BGD786459 BPZ786459 BZV786459 CJR786459 CTN786459 DDJ786459 DNF786459 DXB786459 EGX786459 EQT786459 FAP786459 FKL786459 FUH786459 GED786459 GNZ786459 GXV786459 HHR786459 HRN786459 IBJ786459 ILF786459 IVB786459 JEX786459 JOT786459 JYP786459 KIL786459 KSH786459 LCD786459 LLZ786459 LVV786459 MFR786459 MPN786459 MZJ786459 NJF786459 NTB786459 OCX786459 OMT786459 OWP786459 PGL786459 PQH786459 QAD786459 QJZ786459 QTV786459 RDR786459 RNN786459 RXJ786459 SHF786459 SRB786459 TAX786459 TKT786459 TUP786459 UEL786459 UOH786459 UYD786459 VHZ786459 VRV786459 WBR786459 WLN786459 WVJ786459 B851995 IX851995 ST851995 ACP851995 AML851995 AWH851995 BGD851995 BPZ851995 BZV851995 CJR851995 CTN851995 DDJ851995 DNF851995 DXB851995 EGX851995 EQT851995 FAP851995 FKL851995 FUH851995 GED851995 GNZ851995 GXV851995 HHR851995 HRN851995 IBJ851995 ILF851995 IVB851995 JEX851995 JOT851995 JYP851995 KIL851995 KSH851995 LCD851995 LLZ851995 LVV851995 MFR851995 MPN851995 MZJ851995 NJF851995 NTB851995 OCX851995 OMT851995 OWP851995 PGL851995 PQH851995 QAD851995 QJZ851995 QTV851995 RDR851995 RNN851995 RXJ851995 SHF851995 SRB851995 TAX851995 TKT851995 TUP851995 UEL851995 UOH851995 UYD851995 VHZ851995 VRV851995 WBR851995 WLN851995 WVJ851995 B917531 IX917531 ST917531 ACP917531 AML917531 AWH917531 BGD917531 BPZ917531 BZV917531 CJR917531 CTN917531 DDJ917531 DNF917531 DXB917531 EGX917531 EQT917531 FAP917531 FKL917531 FUH917531 GED917531 GNZ917531 GXV917531 HHR917531 HRN917531 IBJ917531 ILF917531 IVB917531 JEX917531 JOT917531 JYP917531 KIL917531 KSH917531 LCD917531 LLZ917531 LVV917531 MFR917531 MPN917531 MZJ917531 NJF917531 NTB917531 OCX917531 OMT917531 OWP917531 PGL917531 PQH917531 QAD917531 QJZ917531 QTV917531 RDR917531 RNN917531 RXJ917531 SHF917531 SRB917531 TAX917531 TKT917531 TUP917531 UEL917531 UOH917531 UYD917531 VHZ917531 VRV917531 WBR917531 WLN917531 WVJ917531 B983067 IX983067 ST983067 ACP983067 AML983067 AWH983067 BGD983067 BPZ983067 BZV983067 CJR983067 CTN983067 DDJ983067 DNF983067 DXB983067 EGX983067 EQT983067 FAP983067 FKL983067 FUH983067 GED983067 GNZ983067 GXV983067 HHR983067 HRN983067 IBJ983067 ILF983067 IVB983067 JEX983067 JOT983067 JYP983067 KIL983067 KSH983067 LCD983067 LLZ983067 LVV983067 MFR983067 MPN983067 MZJ983067 NJF983067 NTB983067 OCX983067 OMT983067 OWP983067 PGL983067 PQH983067 QAD983067 QJZ983067 QTV983067 RDR983067 RNN983067 RXJ983067 SHF983067 SRB983067 TAX983067 TKT983067 TUP983067 UEL983067 UOH983067 UYD983067 VHZ983067 VRV983067 WBR983067 WLN983067 WVJ983067 M19:M22 JI19:JI22 TE19:TE22 ADA19:ADA22 AMW19:AMW22 AWS19:AWS22 BGO19:BGO22 BQK19:BQK22 CAG19:CAG22 CKC19:CKC22 CTY19:CTY22 DDU19:DDU22 DNQ19:DNQ22 DXM19:DXM22 EHI19:EHI22 ERE19:ERE22 FBA19:FBA22 FKW19:FKW22 FUS19:FUS22 GEO19:GEO22 GOK19:GOK22 GYG19:GYG22 HIC19:HIC22 HRY19:HRY22 IBU19:IBU22 ILQ19:ILQ22 IVM19:IVM22 JFI19:JFI22 JPE19:JPE22 JZA19:JZA22 KIW19:KIW22 KSS19:KSS22 LCO19:LCO22 LMK19:LMK22 LWG19:LWG22 MGC19:MGC22 MPY19:MPY22 MZU19:MZU22 NJQ19:NJQ22 NTM19:NTM22 ODI19:ODI22 ONE19:ONE22 OXA19:OXA22 PGW19:PGW22 PQS19:PQS22 QAO19:QAO22 QKK19:QKK22 QUG19:QUG22 REC19:REC22 RNY19:RNY22 RXU19:RXU22 SHQ19:SHQ22 SRM19:SRM22 TBI19:TBI22 TLE19:TLE22 TVA19:TVA22 UEW19:UEW22 UOS19:UOS22 UYO19:UYO22 VIK19:VIK22 VSG19:VSG22 WCC19:WCC22 WLY19:WLY22 WVU19:WVU22 M65555:M65558 JI65555:JI65558 TE65555:TE65558 ADA65555:ADA65558 AMW65555:AMW65558 AWS65555:AWS65558 BGO65555:BGO65558 BQK65555:BQK65558 CAG65555:CAG65558 CKC65555:CKC65558 CTY65555:CTY65558 DDU65555:DDU65558 DNQ65555:DNQ65558 DXM65555:DXM65558 EHI65555:EHI65558 ERE65555:ERE65558 FBA65555:FBA65558 FKW65555:FKW65558 FUS65555:FUS65558 GEO65555:GEO65558 GOK65555:GOK65558 GYG65555:GYG65558 HIC65555:HIC65558 HRY65555:HRY65558 IBU65555:IBU65558 ILQ65555:ILQ65558 IVM65555:IVM65558 JFI65555:JFI65558 JPE65555:JPE65558 JZA65555:JZA65558 KIW65555:KIW65558 KSS65555:KSS65558 LCO65555:LCO65558 LMK65555:LMK65558 LWG65555:LWG65558 MGC65555:MGC65558 MPY65555:MPY65558 MZU65555:MZU65558 NJQ65555:NJQ65558 NTM65555:NTM65558 ODI65555:ODI65558 ONE65555:ONE65558 OXA65555:OXA65558 PGW65555:PGW65558 PQS65555:PQS65558 QAO65555:QAO65558 QKK65555:QKK65558 QUG65555:QUG65558 REC65555:REC65558 RNY65555:RNY65558 RXU65555:RXU65558 SHQ65555:SHQ65558 SRM65555:SRM65558 TBI65555:TBI65558 TLE65555:TLE65558 TVA65555:TVA65558 UEW65555:UEW65558 UOS65555:UOS65558 UYO65555:UYO65558 VIK65555:VIK65558 VSG65555:VSG65558 WCC65555:WCC65558 WLY65555:WLY65558 WVU65555:WVU65558 M131091:M131094 JI131091:JI131094 TE131091:TE131094 ADA131091:ADA131094 AMW131091:AMW131094 AWS131091:AWS131094 BGO131091:BGO131094 BQK131091:BQK131094 CAG131091:CAG131094 CKC131091:CKC131094 CTY131091:CTY131094 DDU131091:DDU131094 DNQ131091:DNQ131094 DXM131091:DXM131094 EHI131091:EHI131094 ERE131091:ERE131094 FBA131091:FBA131094 FKW131091:FKW131094 FUS131091:FUS131094 GEO131091:GEO131094 GOK131091:GOK131094 GYG131091:GYG131094 HIC131091:HIC131094 HRY131091:HRY131094 IBU131091:IBU131094 ILQ131091:ILQ131094 IVM131091:IVM131094 JFI131091:JFI131094 JPE131091:JPE131094 JZA131091:JZA131094 KIW131091:KIW131094 KSS131091:KSS131094 LCO131091:LCO131094 LMK131091:LMK131094 LWG131091:LWG131094 MGC131091:MGC131094 MPY131091:MPY131094 MZU131091:MZU131094 NJQ131091:NJQ131094 NTM131091:NTM131094 ODI131091:ODI131094 ONE131091:ONE131094 OXA131091:OXA131094 PGW131091:PGW131094 PQS131091:PQS131094 QAO131091:QAO131094 QKK131091:QKK131094 QUG131091:QUG131094 REC131091:REC131094 RNY131091:RNY131094 RXU131091:RXU131094 SHQ131091:SHQ131094 SRM131091:SRM131094 TBI131091:TBI131094 TLE131091:TLE131094 TVA131091:TVA131094 UEW131091:UEW131094 UOS131091:UOS131094 UYO131091:UYO131094 VIK131091:VIK131094 VSG131091:VSG131094 WCC131091:WCC131094 WLY131091:WLY131094 WVU131091:WVU131094 M196627:M196630 JI196627:JI196630 TE196627:TE196630 ADA196627:ADA196630 AMW196627:AMW196630 AWS196627:AWS196630 BGO196627:BGO196630 BQK196627:BQK196630 CAG196627:CAG196630 CKC196627:CKC196630 CTY196627:CTY196630 DDU196627:DDU196630 DNQ196627:DNQ196630 DXM196627:DXM196630 EHI196627:EHI196630 ERE196627:ERE196630 FBA196627:FBA196630 FKW196627:FKW196630 FUS196627:FUS196630 GEO196627:GEO196630 GOK196627:GOK196630 GYG196627:GYG196630 HIC196627:HIC196630 HRY196627:HRY196630 IBU196627:IBU196630 ILQ196627:ILQ196630 IVM196627:IVM196630 JFI196627:JFI196630 JPE196627:JPE196630 JZA196627:JZA196630 KIW196627:KIW196630 KSS196627:KSS196630 LCO196627:LCO196630 LMK196627:LMK196630 LWG196627:LWG196630 MGC196627:MGC196630 MPY196627:MPY196630 MZU196627:MZU196630 NJQ196627:NJQ196630 NTM196627:NTM196630 ODI196627:ODI196630 ONE196627:ONE196630 OXA196627:OXA196630 PGW196627:PGW196630 PQS196627:PQS196630 QAO196627:QAO196630 QKK196627:QKK196630 QUG196627:QUG196630 REC196627:REC196630 RNY196627:RNY196630 RXU196627:RXU196630 SHQ196627:SHQ196630 SRM196627:SRM196630 TBI196627:TBI196630 TLE196627:TLE196630 TVA196627:TVA196630 UEW196627:UEW196630 UOS196627:UOS196630 UYO196627:UYO196630 VIK196627:VIK196630 VSG196627:VSG196630 WCC196627:WCC196630 WLY196627:WLY196630 WVU196627:WVU196630 M262163:M262166 JI262163:JI262166 TE262163:TE262166 ADA262163:ADA262166 AMW262163:AMW262166 AWS262163:AWS262166 BGO262163:BGO262166 BQK262163:BQK262166 CAG262163:CAG262166 CKC262163:CKC262166 CTY262163:CTY262166 DDU262163:DDU262166 DNQ262163:DNQ262166 DXM262163:DXM262166 EHI262163:EHI262166 ERE262163:ERE262166 FBA262163:FBA262166 FKW262163:FKW262166 FUS262163:FUS262166 GEO262163:GEO262166 GOK262163:GOK262166 GYG262163:GYG262166 HIC262163:HIC262166 HRY262163:HRY262166 IBU262163:IBU262166 ILQ262163:ILQ262166 IVM262163:IVM262166 JFI262163:JFI262166 JPE262163:JPE262166 JZA262163:JZA262166 KIW262163:KIW262166 KSS262163:KSS262166 LCO262163:LCO262166 LMK262163:LMK262166 LWG262163:LWG262166 MGC262163:MGC262166 MPY262163:MPY262166 MZU262163:MZU262166 NJQ262163:NJQ262166 NTM262163:NTM262166 ODI262163:ODI262166 ONE262163:ONE262166 OXA262163:OXA262166 PGW262163:PGW262166 PQS262163:PQS262166 QAO262163:QAO262166 QKK262163:QKK262166 QUG262163:QUG262166 REC262163:REC262166 RNY262163:RNY262166 RXU262163:RXU262166 SHQ262163:SHQ262166 SRM262163:SRM262166 TBI262163:TBI262166 TLE262163:TLE262166 TVA262163:TVA262166 UEW262163:UEW262166 UOS262163:UOS262166 UYO262163:UYO262166 VIK262163:VIK262166 VSG262163:VSG262166 WCC262163:WCC262166 WLY262163:WLY262166 WVU262163:WVU262166 M327699:M327702 JI327699:JI327702 TE327699:TE327702 ADA327699:ADA327702 AMW327699:AMW327702 AWS327699:AWS327702 BGO327699:BGO327702 BQK327699:BQK327702 CAG327699:CAG327702 CKC327699:CKC327702 CTY327699:CTY327702 DDU327699:DDU327702 DNQ327699:DNQ327702 DXM327699:DXM327702 EHI327699:EHI327702 ERE327699:ERE327702 FBA327699:FBA327702 FKW327699:FKW327702 FUS327699:FUS327702 GEO327699:GEO327702 GOK327699:GOK327702 GYG327699:GYG327702 HIC327699:HIC327702 HRY327699:HRY327702 IBU327699:IBU327702 ILQ327699:ILQ327702 IVM327699:IVM327702 JFI327699:JFI327702 JPE327699:JPE327702 JZA327699:JZA327702 KIW327699:KIW327702 KSS327699:KSS327702 LCO327699:LCO327702 LMK327699:LMK327702 LWG327699:LWG327702 MGC327699:MGC327702 MPY327699:MPY327702 MZU327699:MZU327702 NJQ327699:NJQ327702 NTM327699:NTM327702 ODI327699:ODI327702 ONE327699:ONE327702 OXA327699:OXA327702 PGW327699:PGW327702 PQS327699:PQS327702 QAO327699:QAO327702 QKK327699:QKK327702 QUG327699:QUG327702 REC327699:REC327702 RNY327699:RNY327702 RXU327699:RXU327702 SHQ327699:SHQ327702 SRM327699:SRM327702 TBI327699:TBI327702 TLE327699:TLE327702 TVA327699:TVA327702 UEW327699:UEW327702 UOS327699:UOS327702 UYO327699:UYO327702 VIK327699:VIK327702 VSG327699:VSG327702 WCC327699:WCC327702 WLY327699:WLY327702 WVU327699:WVU327702 M393235:M393238 JI393235:JI393238 TE393235:TE393238 ADA393235:ADA393238 AMW393235:AMW393238 AWS393235:AWS393238 BGO393235:BGO393238 BQK393235:BQK393238 CAG393235:CAG393238 CKC393235:CKC393238 CTY393235:CTY393238 DDU393235:DDU393238 DNQ393235:DNQ393238 DXM393235:DXM393238 EHI393235:EHI393238 ERE393235:ERE393238 FBA393235:FBA393238 FKW393235:FKW393238 FUS393235:FUS393238 GEO393235:GEO393238 GOK393235:GOK393238 GYG393235:GYG393238 HIC393235:HIC393238 HRY393235:HRY393238 IBU393235:IBU393238 ILQ393235:ILQ393238 IVM393235:IVM393238 JFI393235:JFI393238 JPE393235:JPE393238 JZA393235:JZA393238 KIW393235:KIW393238 KSS393235:KSS393238 LCO393235:LCO393238 LMK393235:LMK393238 LWG393235:LWG393238 MGC393235:MGC393238 MPY393235:MPY393238 MZU393235:MZU393238 NJQ393235:NJQ393238 NTM393235:NTM393238 ODI393235:ODI393238 ONE393235:ONE393238 OXA393235:OXA393238 PGW393235:PGW393238 PQS393235:PQS393238 QAO393235:QAO393238 QKK393235:QKK393238 QUG393235:QUG393238 REC393235:REC393238 RNY393235:RNY393238 RXU393235:RXU393238 SHQ393235:SHQ393238 SRM393235:SRM393238 TBI393235:TBI393238 TLE393235:TLE393238 TVA393235:TVA393238 UEW393235:UEW393238 UOS393235:UOS393238 UYO393235:UYO393238 VIK393235:VIK393238 VSG393235:VSG393238 WCC393235:WCC393238 WLY393235:WLY393238 WVU393235:WVU393238 M458771:M458774 JI458771:JI458774 TE458771:TE458774 ADA458771:ADA458774 AMW458771:AMW458774 AWS458771:AWS458774 BGO458771:BGO458774 BQK458771:BQK458774 CAG458771:CAG458774 CKC458771:CKC458774 CTY458771:CTY458774 DDU458771:DDU458774 DNQ458771:DNQ458774 DXM458771:DXM458774 EHI458771:EHI458774 ERE458771:ERE458774 FBA458771:FBA458774 FKW458771:FKW458774 FUS458771:FUS458774 GEO458771:GEO458774 GOK458771:GOK458774 GYG458771:GYG458774 HIC458771:HIC458774 HRY458771:HRY458774 IBU458771:IBU458774 ILQ458771:ILQ458774 IVM458771:IVM458774 JFI458771:JFI458774 JPE458771:JPE458774 JZA458771:JZA458774 KIW458771:KIW458774 KSS458771:KSS458774 LCO458771:LCO458774 LMK458771:LMK458774 LWG458771:LWG458774 MGC458771:MGC458774 MPY458771:MPY458774 MZU458771:MZU458774 NJQ458771:NJQ458774 NTM458771:NTM458774 ODI458771:ODI458774 ONE458771:ONE458774 OXA458771:OXA458774 PGW458771:PGW458774 PQS458771:PQS458774 QAO458771:QAO458774 QKK458771:QKK458774 QUG458771:QUG458774 REC458771:REC458774 RNY458771:RNY458774 RXU458771:RXU458774 SHQ458771:SHQ458774 SRM458771:SRM458774 TBI458771:TBI458774 TLE458771:TLE458774 TVA458771:TVA458774 UEW458771:UEW458774 UOS458771:UOS458774 UYO458771:UYO458774 VIK458771:VIK458774 VSG458771:VSG458774 WCC458771:WCC458774 WLY458771:WLY458774 WVU458771:WVU458774 M524307:M524310 JI524307:JI524310 TE524307:TE524310 ADA524307:ADA524310 AMW524307:AMW524310 AWS524307:AWS524310 BGO524307:BGO524310 BQK524307:BQK524310 CAG524307:CAG524310 CKC524307:CKC524310 CTY524307:CTY524310 DDU524307:DDU524310 DNQ524307:DNQ524310 DXM524307:DXM524310 EHI524307:EHI524310 ERE524307:ERE524310 FBA524307:FBA524310 FKW524307:FKW524310 FUS524307:FUS524310 GEO524307:GEO524310 GOK524307:GOK524310 GYG524307:GYG524310 HIC524307:HIC524310 HRY524307:HRY524310 IBU524307:IBU524310 ILQ524307:ILQ524310 IVM524307:IVM524310 JFI524307:JFI524310 JPE524307:JPE524310 JZA524307:JZA524310 KIW524307:KIW524310 KSS524307:KSS524310 LCO524307:LCO524310 LMK524307:LMK524310 LWG524307:LWG524310 MGC524307:MGC524310 MPY524307:MPY524310 MZU524307:MZU524310 NJQ524307:NJQ524310 NTM524307:NTM524310 ODI524307:ODI524310 ONE524307:ONE524310 OXA524307:OXA524310 PGW524307:PGW524310 PQS524307:PQS524310 QAO524307:QAO524310 QKK524307:QKK524310 QUG524307:QUG524310 REC524307:REC524310 RNY524307:RNY524310 RXU524307:RXU524310 SHQ524307:SHQ524310 SRM524307:SRM524310 TBI524307:TBI524310 TLE524307:TLE524310 TVA524307:TVA524310 UEW524307:UEW524310 UOS524307:UOS524310 UYO524307:UYO524310 VIK524307:VIK524310 VSG524307:VSG524310 WCC524307:WCC524310 WLY524307:WLY524310 WVU524307:WVU524310 M589843:M589846 JI589843:JI589846 TE589843:TE589846 ADA589843:ADA589846 AMW589843:AMW589846 AWS589843:AWS589846 BGO589843:BGO589846 BQK589843:BQK589846 CAG589843:CAG589846 CKC589843:CKC589846 CTY589843:CTY589846 DDU589843:DDU589846 DNQ589843:DNQ589846 DXM589843:DXM589846 EHI589843:EHI589846 ERE589843:ERE589846 FBA589843:FBA589846 FKW589843:FKW589846 FUS589843:FUS589846 GEO589843:GEO589846 GOK589843:GOK589846 GYG589843:GYG589846 HIC589843:HIC589846 HRY589843:HRY589846 IBU589843:IBU589846 ILQ589843:ILQ589846 IVM589843:IVM589846 JFI589843:JFI589846 JPE589843:JPE589846 JZA589843:JZA589846 KIW589843:KIW589846 KSS589843:KSS589846 LCO589843:LCO589846 LMK589843:LMK589846 LWG589843:LWG589846 MGC589843:MGC589846 MPY589843:MPY589846 MZU589843:MZU589846 NJQ589843:NJQ589846 NTM589843:NTM589846 ODI589843:ODI589846 ONE589843:ONE589846 OXA589843:OXA589846 PGW589843:PGW589846 PQS589843:PQS589846 QAO589843:QAO589846 QKK589843:QKK589846 QUG589843:QUG589846 REC589843:REC589846 RNY589843:RNY589846 RXU589843:RXU589846 SHQ589843:SHQ589846 SRM589843:SRM589846 TBI589843:TBI589846 TLE589843:TLE589846 TVA589843:TVA589846 UEW589843:UEW589846 UOS589843:UOS589846 UYO589843:UYO589846 VIK589843:VIK589846 VSG589843:VSG589846 WCC589843:WCC589846 WLY589843:WLY589846 WVU589843:WVU589846 M655379:M655382 JI655379:JI655382 TE655379:TE655382 ADA655379:ADA655382 AMW655379:AMW655382 AWS655379:AWS655382 BGO655379:BGO655382 BQK655379:BQK655382 CAG655379:CAG655382 CKC655379:CKC655382 CTY655379:CTY655382 DDU655379:DDU655382 DNQ655379:DNQ655382 DXM655379:DXM655382 EHI655379:EHI655382 ERE655379:ERE655382 FBA655379:FBA655382 FKW655379:FKW655382 FUS655379:FUS655382 GEO655379:GEO655382 GOK655379:GOK655382 GYG655379:GYG655382 HIC655379:HIC655382 HRY655379:HRY655382 IBU655379:IBU655382 ILQ655379:ILQ655382 IVM655379:IVM655382 JFI655379:JFI655382 JPE655379:JPE655382 JZA655379:JZA655382 KIW655379:KIW655382 KSS655379:KSS655382 LCO655379:LCO655382 LMK655379:LMK655382 LWG655379:LWG655382 MGC655379:MGC655382 MPY655379:MPY655382 MZU655379:MZU655382 NJQ655379:NJQ655382 NTM655379:NTM655382 ODI655379:ODI655382 ONE655379:ONE655382 OXA655379:OXA655382 PGW655379:PGW655382 PQS655379:PQS655382 QAO655379:QAO655382 QKK655379:QKK655382 QUG655379:QUG655382 REC655379:REC655382 RNY655379:RNY655382 RXU655379:RXU655382 SHQ655379:SHQ655382 SRM655379:SRM655382 TBI655379:TBI655382 TLE655379:TLE655382 TVA655379:TVA655382 UEW655379:UEW655382 UOS655379:UOS655382 UYO655379:UYO655382 VIK655379:VIK655382 VSG655379:VSG655382 WCC655379:WCC655382 WLY655379:WLY655382 WVU655379:WVU655382 M720915:M720918 JI720915:JI720918 TE720915:TE720918 ADA720915:ADA720918 AMW720915:AMW720918 AWS720915:AWS720918 BGO720915:BGO720918 BQK720915:BQK720918 CAG720915:CAG720918 CKC720915:CKC720918 CTY720915:CTY720918 DDU720915:DDU720918 DNQ720915:DNQ720918 DXM720915:DXM720918 EHI720915:EHI720918 ERE720915:ERE720918 FBA720915:FBA720918 FKW720915:FKW720918 FUS720915:FUS720918 GEO720915:GEO720918 GOK720915:GOK720918 GYG720915:GYG720918 HIC720915:HIC720918 HRY720915:HRY720918 IBU720915:IBU720918 ILQ720915:ILQ720918 IVM720915:IVM720918 JFI720915:JFI720918 JPE720915:JPE720918 JZA720915:JZA720918 KIW720915:KIW720918 KSS720915:KSS720918 LCO720915:LCO720918 LMK720915:LMK720918 LWG720915:LWG720918 MGC720915:MGC720918 MPY720915:MPY720918 MZU720915:MZU720918 NJQ720915:NJQ720918 NTM720915:NTM720918 ODI720915:ODI720918 ONE720915:ONE720918 OXA720915:OXA720918 PGW720915:PGW720918 PQS720915:PQS720918 QAO720915:QAO720918 QKK720915:QKK720918 QUG720915:QUG720918 REC720915:REC720918 RNY720915:RNY720918 RXU720915:RXU720918 SHQ720915:SHQ720918 SRM720915:SRM720918 TBI720915:TBI720918 TLE720915:TLE720918 TVA720915:TVA720918 UEW720915:UEW720918 UOS720915:UOS720918 UYO720915:UYO720918 VIK720915:VIK720918 VSG720915:VSG720918 WCC720915:WCC720918 WLY720915:WLY720918 WVU720915:WVU720918 M786451:M786454 JI786451:JI786454 TE786451:TE786454 ADA786451:ADA786454 AMW786451:AMW786454 AWS786451:AWS786454 BGO786451:BGO786454 BQK786451:BQK786454 CAG786451:CAG786454 CKC786451:CKC786454 CTY786451:CTY786454 DDU786451:DDU786454 DNQ786451:DNQ786454 DXM786451:DXM786454 EHI786451:EHI786454 ERE786451:ERE786454 FBA786451:FBA786454 FKW786451:FKW786454 FUS786451:FUS786454 GEO786451:GEO786454 GOK786451:GOK786454 GYG786451:GYG786454 HIC786451:HIC786454 HRY786451:HRY786454 IBU786451:IBU786454 ILQ786451:ILQ786454 IVM786451:IVM786454 JFI786451:JFI786454 JPE786451:JPE786454 JZA786451:JZA786454 KIW786451:KIW786454 KSS786451:KSS786454 LCO786451:LCO786454 LMK786451:LMK786454 LWG786451:LWG786454 MGC786451:MGC786454 MPY786451:MPY786454 MZU786451:MZU786454 NJQ786451:NJQ786454 NTM786451:NTM786454 ODI786451:ODI786454 ONE786451:ONE786454 OXA786451:OXA786454 PGW786451:PGW786454 PQS786451:PQS786454 QAO786451:QAO786454 QKK786451:QKK786454 QUG786451:QUG786454 REC786451:REC786454 RNY786451:RNY786454 RXU786451:RXU786454 SHQ786451:SHQ786454 SRM786451:SRM786454 TBI786451:TBI786454 TLE786451:TLE786454 TVA786451:TVA786454 UEW786451:UEW786454 UOS786451:UOS786454 UYO786451:UYO786454 VIK786451:VIK786454 VSG786451:VSG786454 WCC786451:WCC786454 WLY786451:WLY786454 WVU786451:WVU786454 M851987:M851990 JI851987:JI851990 TE851987:TE851990 ADA851987:ADA851990 AMW851987:AMW851990 AWS851987:AWS851990 BGO851987:BGO851990 BQK851987:BQK851990 CAG851987:CAG851990 CKC851987:CKC851990 CTY851987:CTY851990 DDU851987:DDU851990 DNQ851987:DNQ851990 DXM851987:DXM851990 EHI851987:EHI851990 ERE851987:ERE851990 FBA851987:FBA851990 FKW851987:FKW851990 FUS851987:FUS851990 GEO851987:GEO851990 GOK851987:GOK851990 GYG851987:GYG851990 HIC851987:HIC851990 HRY851987:HRY851990 IBU851987:IBU851990 ILQ851987:ILQ851990 IVM851987:IVM851990 JFI851987:JFI851990 JPE851987:JPE851990 JZA851987:JZA851990 KIW851987:KIW851990 KSS851987:KSS851990 LCO851987:LCO851990 LMK851987:LMK851990 LWG851987:LWG851990 MGC851987:MGC851990 MPY851987:MPY851990 MZU851987:MZU851990 NJQ851987:NJQ851990 NTM851987:NTM851990 ODI851987:ODI851990 ONE851987:ONE851990 OXA851987:OXA851990 PGW851987:PGW851990 PQS851987:PQS851990 QAO851987:QAO851990 QKK851987:QKK851990 QUG851987:QUG851990 REC851987:REC851990 RNY851987:RNY851990 RXU851987:RXU851990 SHQ851987:SHQ851990 SRM851987:SRM851990 TBI851987:TBI851990 TLE851987:TLE851990 TVA851987:TVA851990 UEW851987:UEW851990 UOS851987:UOS851990 UYO851987:UYO851990 VIK851987:VIK851990 VSG851987:VSG851990 WCC851987:WCC851990 WLY851987:WLY851990 WVU851987:WVU851990 M917523:M917526 JI917523:JI917526 TE917523:TE917526 ADA917523:ADA917526 AMW917523:AMW917526 AWS917523:AWS917526 BGO917523:BGO917526 BQK917523:BQK917526 CAG917523:CAG917526 CKC917523:CKC917526 CTY917523:CTY917526 DDU917523:DDU917526 DNQ917523:DNQ917526 DXM917523:DXM917526 EHI917523:EHI917526 ERE917523:ERE917526 FBA917523:FBA917526 FKW917523:FKW917526 FUS917523:FUS917526 GEO917523:GEO917526 GOK917523:GOK917526 GYG917523:GYG917526 HIC917523:HIC917526 HRY917523:HRY917526 IBU917523:IBU917526 ILQ917523:ILQ917526 IVM917523:IVM917526 JFI917523:JFI917526 JPE917523:JPE917526 JZA917523:JZA917526 KIW917523:KIW917526 KSS917523:KSS917526 LCO917523:LCO917526 LMK917523:LMK917526 LWG917523:LWG917526 MGC917523:MGC917526 MPY917523:MPY917526 MZU917523:MZU917526 NJQ917523:NJQ917526 NTM917523:NTM917526 ODI917523:ODI917526 ONE917523:ONE917526 OXA917523:OXA917526 PGW917523:PGW917526 PQS917523:PQS917526 QAO917523:QAO917526 QKK917523:QKK917526 QUG917523:QUG917526 REC917523:REC917526 RNY917523:RNY917526 RXU917523:RXU917526 SHQ917523:SHQ917526 SRM917523:SRM917526 TBI917523:TBI917526 TLE917523:TLE917526 TVA917523:TVA917526 UEW917523:UEW917526 UOS917523:UOS917526 UYO917523:UYO917526 VIK917523:VIK917526 VSG917523:VSG917526 WCC917523:WCC917526 WLY917523:WLY917526 WVU917523:WVU917526 M983059:M983062 JI983059:JI983062 TE983059:TE983062 ADA983059:ADA983062 AMW983059:AMW983062 AWS983059:AWS983062 BGO983059:BGO983062 BQK983059:BQK983062 CAG983059:CAG983062 CKC983059:CKC983062 CTY983059:CTY983062 DDU983059:DDU983062 DNQ983059:DNQ983062 DXM983059:DXM983062 EHI983059:EHI983062 ERE983059:ERE983062 FBA983059:FBA983062 FKW983059:FKW983062 FUS983059:FUS983062 GEO983059:GEO983062 GOK983059:GOK983062 GYG983059:GYG983062 HIC983059:HIC983062 HRY983059:HRY983062 IBU983059:IBU983062 ILQ983059:ILQ983062 IVM983059:IVM983062 JFI983059:JFI983062 JPE983059:JPE983062 JZA983059:JZA983062 KIW983059:KIW983062 KSS983059:KSS983062 LCO983059:LCO983062 LMK983059:LMK983062 LWG983059:LWG983062 MGC983059:MGC983062 MPY983059:MPY983062 MZU983059:MZU983062 NJQ983059:NJQ983062 NTM983059:NTM983062 ODI983059:ODI983062 ONE983059:ONE983062 OXA983059:OXA983062 PGW983059:PGW983062 PQS983059:PQS983062 QAO983059:QAO983062 QKK983059:QKK983062 QUG983059:QUG983062 REC983059:REC983062 RNY983059:RNY983062 RXU983059:RXU983062 SHQ983059:SHQ983062 SRM983059:SRM983062 TBI983059:TBI983062 TLE983059:TLE983062 TVA983059:TVA983062 UEW983059:UEW983062 UOS983059:UOS983062 UYO983059:UYO983062 VIK983059:VIK983062 VSG983059:VSG983062 WCC983059:WCC983062 WLY983059:WLY983062 WVU983059:WVU983062">
      <formula1>$O$11:$O$16</formula1>
    </dataValidation>
    <dataValidation type="list" allowBlank="1" showInputMessage="1" showErrorMessage="1" sqref="C19:D22 IY19:IZ22 SU19:SV22 ACQ19:ACR22 AMM19:AMN22 AWI19:AWJ22 BGE19:BGF22 BQA19:BQB22 BZW19:BZX22 CJS19:CJT22 CTO19:CTP22 DDK19:DDL22 DNG19:DNH22 DXC19:DXD22 EGY19:EGZ22 EQU19:EQV22 FAQ19:FAR22 FKM19:FKN22 FUI19:FUJ22 GEE19:GEF22 GOA19:GOB22 GXW19:GXX22 HHS19:HHT22 HRO19:HRP22 IBK19:IBL22 ILG19:ILH22 IVC19:IVD22 JEY19:JEZ22 JOU19:JOV22 JYQ19:JYR22 KIM19:KIN22 KSI19:KSJ22 LCE19:LCF22 LMA19:LMB22 LVW19:LVX22 MFS19:MFT22 MPO19:MPP22 MZK19:MZL22 NJG19:NJH22 NTC19:NTD22 OCY19:OCZ22 OMU19:OMV22 OWQ19:OWR22 PGM19:PGN22 PQI19:PQJ22 QAE19:QAF22 QKA19:QKB22 QTW19:QTX22 RDS19:RDT22 RNO19:RNP22 RXK19:RXL22 SHG19:SHH22 SRC19:SRD22 TAY19:TAZ22 TKU19:TKV22 TUQ19:TUR22 UEM19:UEN22 UOI19:UOJ22 UYE19:UYF22 VIA19:VIB22 VRW19:VRX22 WBS19:WBT22 WLO19:WLP22 WVK19:WVL22 C65555:D65558 IY65555:IZ65558 SU65555:SV65558 ACQ65555:ACR65558 AMM65555:AMN65558 AWI65555:AWJ65558 BGE65555:BGF65558 BQA65555:BQB65558 BZW65555:BZX65558 CJS65555:CJT65558 CTO65555:CTP65558 DDK65555:DDL65558 DNG65555:DNH65558 DXC65555:DXD65558 EGY65555:EGZ65558 EQU65555:EQV65558 FAQ65555:FAR65558 FKM65555:FKN65558 FUI65555:FUJ65558 GEE65555:GEF65558 GOA65555:GOB65558 GXW65555:GXX65558 HHS65555:HHT65558 HRO65555:HRP65558 IBK65555:IBL65558 ILG65555:ILH65558 IVC65555:IVD65558 JEY65555:JEZ65558 JOU65555:JOV65558 JYQ65555:JYR65558 KIM65555:KIN65558 KSI65555:KSJ65558 LCE65555:LCF65558 LMA65555:LMB65558 LVW65555:LVX65558 MFS65555:MFT65558 MPO65555:MPP65558 MZK65555:MZL65558 NJG65555:NJH65558 NTC65555:NTD65558 OCY65555:OCZ65558 OMU65555:OMV65558 OWQ65555:OWR65558 PGM65555:PGN65558 PQI65555:PQJ65558 QAE65555:QAF65558 QKA65555:QKB65558 QTW65555:QTX65558 RDS65555:RDT65558 RNO65555:RNP65558 RXK65555:RXL65558 SHG65555:SHH65558 SRC65555:SRD65558 TAY65555:TAZ65558 TKU65555:TKV65558 TUQ65555:TUR65558 UEM65555:UEN65558 UOI65555:UOJ65558 UYE65555:UYF65558 VIA65555:VIB65558 VRW65555:VRX65558 WBS65555:WBT65558 WLO65555:WLP65558 WVK65555:WVL65558 C131091:D131094 IY131091:IZ131094 SU131091:SV131094 ACQ131091:ACR131094 AMM131091:AMN131094 AWI131091:AWJ131094 BGE131091:BGF131094 BQA131091:BQB131094 BZW131091:BZX131094 CJS131091:CJT131094 CTO131091:CTP131094 DDK131091:DDL131094 DNG131091:DNH131094 DXC131091:DXD131094 EGY131091:EGZ131094 EQU131091:EQV131094 FAQ131091:FAR131094 FKM131091:FKN131094 FUI131091:FUJ131094 GEE131091:GEF131094 GOA131091:GOB131094 GXW131091:GXX131094 HHS131091:HHT131094 HRO131091:HRP131094 IBK131091:IBL131094 ILG131091:ILH131094 IVC131091:IVD131094 JEY131091:JEZ131094 JOU131091:JOV131094 JYQ131091:JYR131094 KIM131091:KIN131094 KSI131091:KSJ131094 LCE131091:LCF131094 LMA131091:LMB131094 LVW131091:LVX131094 MFS131091:MFT131094 MPO131091:MPP131094 MZK131091:MZL131094 NJG131091:NJH131094 NTC131091:NTD131094 OCY131091:OCZ131094 OMU131091:OMV131094 OWQ131091:OWR131094 PGM131091:PGN131094 PQI131091:PQJ131094 QAE131091:QAF131094 QKA131091:QKB131094 QTW131091:QTX131094 RDS131091:RDT131094 RNO131091:RNP131094 RXK131091:RXL131094 SHG131091:SHH131094 SRC131091:SRD131094 TAY131091:TAZ131094 TKU131091:TKV131094 TUQ131091:TUR131094 UEM131091:UEN131094 UOI131091:UOJ131094 UYE131091:UYF131094 VIA131091:VIB131094 VRW131091:VRX131094 WBS131091:WBT131094 WLO131091:WLP131094 WVK131091:WVL131094 C196627:D196630 IY196627:IZ196630 SU196627:SV196630 ACQ196627:ACR196630 AMM196627:AMN196630 AWI196627:AWJ196630 BGE196627:BGF196630 BQA196627:BQB196630 BZW196627:BZX196630 CJS196627:CJT196630 CTO196627:CTP196630 DDK196627:DDL196630 DNG196627:DNH196630 DXC196627:DXD196630 EGY196627:EGZ196630 EQU196627:EQV196630 FAQ196627:FAR196630 FKM196627:FKN196630 FUI196627:FUJ196630 GEE196627:GEF196630 GOA196627:GOB196630 GXW196627:GXX196630 HHS196627:HHT196630 HRO196627:HRP196630 IBK196627:IBL196630 ILG196627:ILH196630 IVC196627:IVD196630 JEY196627:JEZ196630 JOU196627:JOV196630 JYQ196627:JYR196630 KIM196627:KIN196630 KSI196627:KSJ196630 LCE196627:LCF196630 LMA196627:LMB196630 LVW196627:LVX196630 MFS196627:MFT196630 MPO196627:MPP196630 MZK196627:MZL196630 NJG196627:NJH196630 NTC196627:NTD196630 OCY196627:OCZ196630 OMU196627:OMV196630 OWQ196627:OWR196630 PGM196627:PGN196630 PQI196627:PQJ196630 QAE196627:QAF196630 QKA196627:QKB196630 QTW196627:QTX196630 RDS196627:RDT196630 RNO196627:RNP196630 RXK196627:RXL196630 SHG196627:SHH196630 SRC196627:SRD196630 TAY196627:TAZ196630 TKU196627:TKV196630 TUQ196627:TUR196630 UEM196627:UEN196630 UOI196627:UOJ196630 UYE196627:UYF196630 VIA196627:VIB196630 VRW196627:VRX196630 WBS196627:WBT196630 WLO196627:WLP196630 WVK196627:WVL196630 C262163:D262166 IY262163:IZ262166 SU262163:SV262166 ACQ262163:ACR262166 AMM262163:AMN262166 AWI262163:AWJ262166 BGE262163:BGF262166 BQA262163:BQB262166 BZW262163:BZX262166 CJS262163:CJT262166 CTO262163:CTP262166 DDK262163:DDL262166 DNG262163:DNH262166 DXC262163:DXD262166 EGY262163:EGZ262166 EQU262163:EQV262166 FAQ262163:FAR262166 FKM262163:FKN262166 FUI262163:FUJ262166 GEE262163:GEF262166 GOA262163:GOB262166 GXW262163:GXX262166 HHS262163:HHT262166 HRO262163:HRP262166 IBK262163:IBL262166 ILG262163:ILH262166 IVC262163:IVD262166 JEY262163:JEZ262166 JOU262163:JOV262166 JYQ262163:JYR262166 KIM262163:KIN262166 KSI262163:KSJ262166 LCE262163:LCF262166 LMA262163:LMB262166 LVW262163:LVX262166 MFS262163:MFT262166 MPO262163:MPP262166 MZK262163:MZL262166 NJG262163:NJH262166 NTC262163:NTD262166 OCY262163:OCZ262166 OMU262163:OMV262166 OWQ262163:OWR262166 PGM262163:PGN262166 PQI262163:PQJ262166 QAE262163:QAF262166 QKA262163:QKB262166 QTW262163:QTX262166 RDS262163:RDT262166 RNO262163:RNP262166 RXK262163:RXL262166 SHG262163:SHH262166 SRC262163:SRD262166 TAY262163:TAZ262166 TKU262163:TKV262166 TUQ262163:TUR262166 UEM262163:UEN262166 UOI262163:UOJ262166 UYE262163:UYF262166 VIA262163:VIB262166 VRW262163:VRX262166 WBS262163:WBT262166 WLO262163:WLP262166 WVK262163:WVL262166 C327699:D327702 IY327699:IZ327702 SU327699:SV327702 ACQ327699:ACR327702 AMM327699:AMN327702 AWI327699:AWJ327702 BGE327699:BGF327702 BQA327699:BQB327702 BZW327699:BZX327702 CJS327699:CJT327702 CTO327699:CTP327702 DDK327699:DDL327702 DNG327699:DNH327702 DXC327699:DXD327702 EGY327699:EGZ327702 EQU327699:EQV327702 FAQ327699:FAR327702 FKM327699:FKN327702 FUI327699:FUJ327702 GEE327699:GEF327702 GOA327699:GOB327702 GXW327699:GXX327702 HHS327699:HHT327702 HRO327699:HRP327702 IBK327699:IBL327702 ILG327699:ILH327702 IVC327699:IVD327702 JEY327699:JEZ327702 JOU327699:JOV327702 JYQ327699:JYR327702 KIM327699:KIN327702 KSI327699:KSJ327702 LCE327699:LCF327702 LMA327699:LMB327702 LVW327699:LVX327702 MFS327699:MFT327702 MPO327699:MPP327702 MZK327699:MZL327702 NJG327699:NJH327702 NTC327699:NTD327702 OCY327699:OCZ327702 OMU327699:OMV327702 OWQ327699:OWR327702 PGM327699:PGN327702 PQI327699:PQJ327702 QAE327699:QAF327702 QKA327699:QKB327702 QTW327699:QTX327702 RDS327699:RDT327702 RNO327699:RNP327702 RXK327699:RXL327702 SHG327699:SHH327702 SRC327699:SRD327702 TAY327699:TAZ327702 TKU327699:TKV327702 TUQ327699:TUR327702 UEM327699:UEN327702 UOI327699:UOJ327702 UYE327699:UYF327702 VIA327699:VIB327702 VRW327699:VRX327702 WBS327699:WBT327702 WLO327699:WLP327702 WVK327699:WVL327702 C393235:D393238 IY393235:IZ393238 SU393235:SV393238 ACQ393235:ACR393238 AMM393235:AMN393238 AWI393235:AWJ393238 BGE393235:BGF393238 BQA393235:BQB393238 BZW393235:BZX393238 CJS393235:CJT393238 CTO393235:CTP393238 DDK393235:DDL393238 DNG393235:DNH393238 DXC393235:DXD393238 EGY393235:EGZ393238 EQU393235:EQV393238 FAQ393235:FAR393238 FKM393235:FKN393238 FUI393235:FUJ393238 GEE393235:GEF393238 GOA393235:GOB393238 GXW393235:GXX393238 HHS393235:HHT393238 HRO393235:HRP393238 IBK393235:IBL393238 ILG393235:ILH393238 IVC393235:IVD393238 JEY393235:JEZ393238 JOU393235:JOV393238 JYQ393235:JYR393238 KIM393235:KIN393238 KSI393235:KSJ393238 LCE393235:LCF393238 LMA393235:LMB393238 LVW393235:LVX393238 MFS393235:MFT393238 MPO393235:MPP393238 MZK393235:MZL393238 NJG393235:NJH393238 NTC393235:NTD393238 OCY393235:OCZ393238 OMU393235:OMV393238 OWQ393235:OWR393238 PGM393235:PGN393238 PQI393235:PQJ393238 QAE393235:QAF393238 QKA393235:QKB393238 QTW393235:QTX393238 RDS393235:RDT393238 RNO393235:RNP393238 RXK393235:RXL393238 SHG393235:SHH393238 SRC393235:SRD393238 TAY393235:TAZ393238 TKU393235:TKV393238 TUQ393235:TUR393238 UEM393235:UEN393238 UOI393235:UOJ393238 UYE393235:UYF393238 VIA393235:VIB393238 VRW393235:VRX393238 WBS393235:WBT393238 WLO393235:WLP393238 WVK393235:WVL393238 C458771:D458774 IY458771:IZ458774 SU458771:SV458774 ACQ458771:ACR458774 AMM458771:AMN458774 AWI458771:AWJ458774 BGE458771:BGF458774 BQA458771:BQB458774 BZW458771:BZX458774 CJS458771:CJT458774 CTO458771:CTP458774 DDK458771:DDL458774 DNG458771:DNH458774 DXC458771:DXD458774 EGY458771:EGZ458774 EQU458771:EQV458774 FAQ458771:FAR458774 FKM458771:FKN458774 FUI458771:FUJ458774 GEE458771:GEF458774 GOA458771:GOB458774 GXW458771:GXX458774 HHS458771:HHT458774 HRO458771:HRP458774 IBK458771:IBL458774 ILG458771:ILH458774 IVC458771:IVD458774 JEY458771:JEZ458774 JOU458771:JOV458774 JYQ458771:JYR458774 KIM458771:KIN458774 KSI458771:KSJ458774 LCE458771:LCF458774 LMA458771:LMB458774 LVW458771:LVX458774 MFS458771:MFT458774 MPO458771:MPP458774 MZK458771:MZL458774 NJG458771:NJH458774 NTC458771:NTD458774 OCY458771:OCZ458774 OMU458771:OMV458774 OWQ458771:OWR458774 PGM458771:PGN458774 PQI458771:PQJ458774 QAE458771:QAF458774 QKA458771:QKB458774 QTW458771:QTX458774 RDS458771:RDT458774 RNO458771:RNP458774 RXK458771:RXL458774 SHG458771:SHH458774 SRC458771:SRD458774 TAY458771:TAZ458774 TKU458771:TKV458774 TUQ458771:TUR458774 UEM458771:UEN458774 UOI458771:UOJ458774 UYE458771:UYF458774 VIA458771:VIB458774 VRW458771:VRX458774 WBS458771:WBT458774 WLO458771:WLP458774 WVK458771:WVL458774 C524307:D524310 IY524307:IZ524310 SU524307:SV524310 ACQ524307:ACR524310 AMM524307:AMN524310 AWI524307:AWJ524310 BGE524307:BGF524310 BQA524307:BQB524310 BZW524307:BZX524310 CJS524307:CJT524310 CTO524307:CTP524310 DDK524307:DDL524310 DNG524307:DNH524310 DXC524307:DXD524310 EGY524307:EGZ524310 EQU524307:EQV524310 FAQ524307:FAR524310 FKM524307:FKN524310 FUI524307:FUJ524310 GEE524307:GEF524310 GOA524307:GOB524310 GXW524307:GXX524310 HHS524307:HHT524310 HRO524307:HRP524310 IBK524307:IBL524310 ILG524307:ILH524310 IVC524307:IVD524310 JEY524307:JEZ524310 JOU524307:JOV524310 JYQ524307:JYR524310 KIM524307:KIN524310 KSI524307:KSJ524310 LCE524307:LCF524310 LMA524307:LMB524310 LVW524307:LVX524310 MFS524307:MFT524310 MPO524307:MPP524310 MZK524307:MZL524310 NJG524307:NJH524310 NTC524307:NTD524310 OCY524307:OCZ524310 OMU524307:OMV524310 OWQ524307:OWR524310 PGM524307:PGN524310 PQI524307:PQJ524310 QAE524307:QAF524310 QKA524307:QKB524310 QTW524307:QTX524310 RDS524307:RDT524310 RNO524307:RNP524310 RXK524307:RXL524310 SHG524307:SHH524310 SRC524307:SRD524310 TAY524307:TAZ524310 TKU524307:TKV524310 TUQ524307:TUR524310 UEM524307:UEN524310 UOI524307:UOJ524310 UYE524307:UYF524310 VIA524307:VIB524310 VRW524307:VRX524310 WBS524307:WBT524310 WLO524307:WLP524310 WVK524307:WVL524310 C589843:D589846 IY589843:IZ589846 SU589843:SV589846 ACQ589843:ACR589846 AMM589843:AMN589846 AWI589843:AWJ589846 BGE589843:BGF589846 BQA589843:BQB589846 BZW589843:BZX589846 CJS589843:CJT589846 CTO589843:CTP589846 DDK589843:DDL589846 DNG589843:DNH589846 DXC589843:DXD589846 EGY589843:EGZ589846 EQU589843:EQV589846 FAQ589843:FAR589846 FKM589843:FKN589846 FUI589843:FUJ589846 GEE589843:GEF589846 GOA589843:GOB589846 GXW589843:GXX589846 HHS589843:HHT589846 HRO589843:HRP589846 IBK589843:IBL589846 ILG589843:ILH589846 IVC589843:IVD589846 JEY589843:JEZ589846 JOU589843:JOV589846 JYQ589843:JYR589846 KIM589843:KIN589846 KSI589843:KSJ589846 LCE589843:LCF589846 LMA589843:LMB589846 LVW589843:LVX589846 MFS589843:MFT589846 MPO589843:MPP589846 MZK589843:MZL589846 NJG589843:NJH589846 NTC589843:NTD589846 OCY589843:OCZ589846 OMU589843:OMV589846 OWQ589843:OWR589846 PGM589843:PGN589846 PQI589843:PQJ589846 QAE589843:QAF589846 QKA589843:QKB589846 QTW589843:QTX589846 RDS589843:RDT589846 RNO589843:RNP589846 RXK589843:RXL589846 SHG589843:SHH589846 SRC589843:SRD589846 TAY589843:TAZ589846 TKU589843:TKV589846 TUQ589843:TUR589846 UEM589843:UEN589846 UOI589843:UOJ589846 UYE589843:UYF589846 VIA589843:VIB589846 VRW589843:VRX589846 WBS589843:WBT589846 WLO589843:WLP589846 WVK589843:WVL589846 C655379:D655382 IY655379:IZ655382 SU655379:SV655382 ACQ655379:ACR655382 AMM655379:AMN655382 AWI655379:AWJ655382 BGE655379:BGF655382 BQA655379:BQB655382 BZW655379:BZX655382 CJS655379:CJT655382 CTO655379:CTP655382 DDK655379:DDL655382 DNG655379:DNH655382 DXC655379:DXD655382 EGY655379:EGZ655382 EQU655379:EQV655382 FAQ655379:FAR655382 FKM655379:FKN655382 FUI655379:FUJ655382 GEE655379:GEF655382 GOA655379:GOB655382 GXW655379:GXX655382 HHS655379:HHT655382 HRO655379:HRP655382 IBK655379:IBL655382 ILG655379:ILH655382 IVC655379:IVD655382 JEY655379:JEZ655382 JOU655379:JOV655382 JYQ655379:JYR655382 KIM655379:KIN655382 KSI655379:KSJ655382 LCE655379:LCF655382 LMA655379:LMB655382 LVW655379:LVX655382 MFS655379:MFT655382 MPO655379:MPP655382 MZK655379:MZL655382 NJG655379:NJH655382 NTC655379:NTD655382 OCY655379:OCZ655382 OMU655379:OMV655382 OWQ655379:OWR655382 PGM655379:PGN655382 PQI655379:PQJ655382 QAE655379:QAF655382 QKA655379:QKB655382 QTW655379:QTX655382 RDS655379:RDT655382 RNO655379:RNP655382 RXK655379:RXL655382 SHG655379:SHH655382 SRC655379:SRD655382 TAY655379:TAZ655382 TKU655379:TKV655382 TUQ655379:TUR655382 UEM655379:UEN655382 UOI655379:UOJ655382 UYE655379:UYF655382 VIA655379:VIB655382 VRW655379:VRX655382 WBS655379:WBT655382 WLO655379:WLP655382 WVK655379:WVL655382 C720915:D720918 IY720915:IZ720918 SU720915:SV720918 ACQ720915:ACR720918 AMM720915:AMN720918 AWI720915:AWJ720918 BGE720915:BGF720918 BQA720915:BQB720918 BZW720915:BZX720918 CJS720915:CJT720918 CTO720915:CTP720918 DDK720915:DDL720918 DNG720915:DNH720918 DXC720915:DXD720918 EGY720915:EGZ720918 EQU720915:EQV720918 FAQ720915:FAR720918 FKM720915:FKN720918 FUI720915:FUJ720918 GEE720915:GEF720918 GOA720915:GOB720918 GXW720915:GXX720918 HHS720915:HHT720918 HRO720915:HRP720918 IBK720915:IBL720918 ILG720915:ILH720918 IVC720915:IVD720918 JEY720915:JEZ720918 JOU720915:JOV720918 JYQ720915:JYR720918 KIM720915:KIN720918 KSI720915:KSJ720918 LCE720915:LCF720918 LMA720915:LMB720918 LVW720915:LVX720918 MFS720915:MFT720918 MPO720915:MPP720918 MZK720915:MZL720918 NJG720915:NJH720918 NTC720915:NTD720918 OCY720915:OCZ720918 OMU720915:OMV720918 OWQ720915:OWR720918 PGM720915:PGN720918 PQI720915:PQJ720918 QAE720915:QAF720918 QKA720915:QKB720918 QTW720915:QTX720918 RDS720915:RDT720918 RNO720915:RNP720918 RXK720915:RXL720918 SHG720915:SHH720918 SRC720915:SRD720918 TAY720915:TAZ720918 TKU720915:TKV720918 TUQ720915:TUR720918 UEM720915:UEN720918 UOI720915:UOJ720918 UYE720915:UYF720918 VIA720915:VIB720918 VRW720915:VRX720918 WBS720915:WBT720918 WLO720915:WLP720918 WVK720915:WVL720918 C786451:D786454 IY786451:IZ786454 SU786451:SV786454 ACQ786451:ACR786454 AMM786451:AMN786454 AWI786451:AWJ786454 BGE786451:BGF786454 BQA786451:BQB786454 BZW786451:BZX786454 CJS786451:CJT786454 CTO786451:CTP786454 DDK786451:DDL786454 DNG786451:DNH786454 DXC786451:DXD786454 EGY786451:EGZ786454 EQU786451:EQV786454 FAQ786451:FAR786454 FKM786451:FKN786454 FUI786451:FUJ786454 GEE786451:GEF786454 GOA786451:GOB786454 GXW786451:GXX786454 HHS786451:HHT786454 HRO786451:HRP786454 IBK786451:IBL786454 ILG786451:ILH786454 IVC786451:IVD786454 JEY786451:JEZ786454 JOU786451:JOV786454 JYQ786451:JYR786454 KIM786451:KIN786454 KSI786451:KSJ786454 LCE786451:LCF786454 LMA786451:LMB786454 LVW786451:LVX786454 MFS786451:MFT786454 MPO786451:MPP786454 MZK786451:MZL786454 NJG786451:NJH786454 NTC786451:NTD786454 OCY786451:OCZ786454 OMU786451:OMV786454 OWQ786451:OWR786454 PGM786451:PGN786454 PQI786451:PQJ786454 QAE786451:QAF786454 QKA786451:QKB786454 QTW786451:QTX786454 RDS786451:RDT786454 RNO786451:RNP786454 RXK786451:RXL786454 SHG786451:SHH786454 SRC786451:SRD786454 TAY786451:TAZ786454 TKU786451:TKV786454 TUQ786451:TUR786454 UEM786451:UEN786454 UOI786451:UOJ786454 UYE786451:UYF786454 VIA786451:VIB786454 VRW786451:VRX786454 WBS786451:WBT786454 WLO786451:WLP786454 WVK786451:WVL786454 C851987:D851990 IY851987:IZ851990 SU851987:SV851990 ACQ851987:ACR851990 AMM851987:AMN851990 AWI851987:AWJ851990 BGE851987:BGF851990 BQA851987:BQB851990 BZW851987:BZX851990 CJS851987:CJT851990 CTO851987:CTP851990 DDK851987:DDL851990 DNG851987:DNH851990 DXC851987:DXD851990 EGY851987:EGZ851990 EQU851987:EQV851990 FAQ851987:FAR851990 FKM851987:FKN851990 FUI851987:FUJ851990 GEE851987:GEF851990 GOA851987:GOB851990 GXW851987:GXX851990 HHS851987:HHT851990 HRO851987:HRP851990 IBK851987:IBL851990 ILG851987:ILH851990 IVC851987:IVD851990 JEY851987:JEZ851990 JOU851987:JOV851990 JYQ851987:JYR851990 KIM851987:KIN851990 KSI851987:KSJ851990 LCE851987:LCF851990 LMA851987:LMB851990 LVW851987:LVX851990 MFS851987:MFT851990 MPO851987:MPP851990 MZK851987:MZL851990 NJG851987:NJH851990 NTC851987:NTD851990 OCY851987:OCZ851990 OMU851987:OMV851990 OWQ851987:OWR851990 PGM851987:PGN851990 PQI851987:PQJ851990 QAE851987:QAF851990 QKA851987:QKB851990 QTW851987:QTX851990 RDS851987:RDT851990 RNO851987:RNP851990 RXK851987:RXL851990 SHG851987:SHH851990 SRC851987:SRD851990 TAY851987:TAZ851990 TKU851987:TKV851990 TUQ851987:TUR851990 UEM851987:UEN851990 UOI851987:UOJ851990 UYE851987:UYF851990 VIA851987:VIB851990 VRW851987:VRX851990 WBS851987:WBT851990 WLO851987:WLP851990 WVK851987:WVL851990 C917523:D917526 IY917523:IZ917526 SU917523:SV917526 ACQ917523:ACR917526 AMM917523:AMN917526 AWI917523:AWJ917526 BGE917523:BGF917526 BQA917523:BQB917526 BZW917523:BZX917526 CJS917523:CJT917526 CTO917523:CTP917526 DDK917523:DDL917526 DNG917523:DNH917526 DXC917523:DXD917526 EGY917523:EGZ917526 EQU917523:EQV917526 FAQ917523:FAR917526 FKM917523:FKN917526 FUI917523:FUJ917526 GEE917523:GEF917526 GOA917523:GOB917526 GXW917523:GXX917526 HHS917523:HHT917526 HRO917523:HRP917526 IBK917523:IBL917526 ILG917523:ILH917526 IVC917523:IVD917526 JEY917523:JEZ917526 JOU917523:JOV917526 JYQ917523:JYR917526 KIM917523:KIN917526 KSI917523:KSJ917526 LCE917523:LCF917526 LMA917523:LMB917526 LVW917523:LVX917526 MFS917523:MFT917526 MPO917523:MPP917526 MZK917523:MZL917526 NJG917523:NJH917526 NTC917523:NTD917526 OCY917523:OCZ917526 OMU917523:OMV917526 OWQ917523:OWR917526 PGM917523:PGN917526 PQI917523:PQJ917526 QAE917523:QAF917526 QKA917523:QKB917526 QTW917523:QTX917526 RDS917523:RDT917526 RNO917523:RNP917526 RXK917523:RXL917526 SHG917523:SHH917526 SRC917523:SRD917526 TAY917523:TAZ917526 TKU917523:TKV917526 TUQ917523:TUR917526 UEM917523:UEN917526 UOI917523:UOJ917526 UYE917523:UYF917526 VIA917523:VIB917526 VRW917523:VRX917526 WBS917523:WBT917526 WLO917523:WLP917526 WVK917523:WVL917526 C983059:D983062 IY983059:IZ983062 SU983059:SV983062 ACQ983059:ACR983062 AMM983059:AMN983062 AWI983059:AWJ983062 BGE983059:BGF983062 BQA983059:BQB983062 BZW983059:BZX983062 CJS983059:CJT983062 CTO983059:CTP983062 DDK983059:DDL983062 DNG983059:DNH983062 DXC983059:DXD983062 EGY983059:EGZ983062 EQU983059:EQV983062 FAQ983059:FAR983062 FKM983059:FKN983062 FUI983059:FUJ983062 GEE983059:GEF983062 GOA983059:GOB983062 GXW983059:GXX983062 HHS983059:HHT983062 HRO983059:HRP983062 IBK983059:IBL983062 ILG983059:ILH983062 IVC983059:IVD983062 JEY983059:JEZ983062 JOU983059:JOV983062 JYQ983059:JYR983062 KIM983059:KIN983062 KSI983059:KSJ983062 LCE983059:LCF983062 LMA983059:LMB983062 LVW983059:LVX983062 MFS983059:MFT983062 MPO983059:MPP983062 MZK983059:MZL983062 NJG983059:NJH983062 NTC983059:NTD983062 OCY983059:OCZ983062 OMU983059:OMV983062 OWQ983059:OWR983062 PGM983059:PGN983062 PQI983059:PQJ983062 QAE983059:QAF983062 QKA983059:QKB983062 QTW983059:QTX983062 RDS983059:RDT983062 RNO983059:RNP983062 RXK983059:RXL983062 SHG983059:SHH983062 SRC983059:SRD983062 TAY983059:TAZ983062 TKU983059:TKV983062 TUQ983059:TUR983062 UEM983059:UEN983062 UOI983059:UOJ983062 UYE983059:UYF983062 VIA983059:VIB983062 VRW983059:VRX983062 WBS983059:WBT983062 WLO983059:WLP983062 WVK983059:WVL983062">
      <formula1>$O$46:$O$55</formula1>
    </dataValidation>
    <dataValidation type="list" allowBlank="1" showInputMessage="1" showErrorMessage="1" sqref="L7:M7 JH7:JI7 TD7:TE7 ACZ7:ADA7 AMV7:AMW7 AWR7:AWS7 BGN7:BGO7 BQJ7:BQK7 CAF7:CAG7 CKB7:CKC7 CTX7:CTY7 DDT7:DDU7 DNP7:DNQ7 DXL7:DXM7 EHH7:EHI7 ERD7:ERE7 FAZ7:FBA7 FKV7:FKW7 FUR7:FUS7 GEN7:GEO7 GOJ7:GOK7 GYF7:GYG7 HIB7:HIC7 HRX7:HRY7 IBT7:IBU7 ILP7:ILQ7 IVL7:IVM7 JFH7:JFI7 JPD7:JPE7 JYZ7:JZA7 KIV7:KIW7 KSR7:KSS7 LCN7:LCO7 LMJ7:LMK7 LWF7:LWG7 MGB7:MGC7 MPX7:MPY7 MZT7:MZU7 NJP7:NJQ7 NTL7:NTM7 ODH7:ODI7 OND7:ONE7 OWZ7:OXA7 PGV7:PGW7 PQR7:PQS7 QAN7:QAO7 QKJ7:QKK7 QUF7:QUG7 REB7:REC7 RNX7:RNY7 RXT7:RXU7 SHP7:SHQ7 SRL7:SRM7 TBH7:TBI7 TLD7:TLE7 TUZ7:TVA7 UEV7:UEW7 UOR7:UOS7 UYN7:UYO7 VIJ7:VIK7 VSF7:VSG7 WCB7:WCC7 WLX7:WLY7 WVT7:WVU7 L65543:M65543 JH65543:JI65543 TD65543:TE65543 ACZ65543:ADA65543 AMV65543:AMW65543 AWR65543:AWS65543 BGN65543:BGO65543 BQJ65543:BQK65543 CAF65543:CAG65543 CKB65543:CKC65543 CTX65543:CTY65543 DDT65543:DDU65543 DNP65543:DNQ65543 DXL65543:DXM65543 EHH65543:EHI65543 ERD65543:ERE65543 FAZ65543:FBA65543 FKV65543:FKW65543 FUR65543:FUS65543 GEN65543:GEO65543 GOJ65543:GOK65543 GYF65543:GYG65543 HIB65543:HIC65543 HRX65543:HRY65543 IBT65543:IBU65543 ILP65543:ILQ65543 IVL65543:IVM65543 JFH65543:JFI65543 JPD65543:JPE65543 JYZ65543:JZA65543 KIV65543:KIW65543 KSR65543:KSS65543 LCN65543:LCO65543 LMJ65543:LMK65543 LWF65543:LWG65543 MGB65543:MGC65543 MPX65543:MPY65543 MZT65543:MZU65543 NJP65543:NJQ65543 NTL65543:NTM65543 ODH65543:ODI65543 OND65543:ONE65543 OWZ65543:OXA65543 PGV65543:PGW65543 PQR65543:PQS65543 QAN65543:QAO65543 QKJ65543:QKK65543 QUF65543:QUG65543 REB65543:REC65543 RNX65543:RNY65543 RXT65543:RXU65543 SHP65543:SHQ65543 SRL65543:SRM65543 TBH65543:TBI65543 TLD65543:TLE65543 TUZ65543:TVA65543 UEV65543:UEW65543 UOR65543:UOS65543 UYN65543:UYO65543 VIJ65543:VIK65543 VSF65543:VSG65543 WCB65543:WCC65543 WLX65543:WLY65543 WVT65543:WVU65543 L131079:M131079 JH131079:JI131079 TD131079:TE131079 ACZ131079:ADA131079 AMV131079:AMW131079 AWR131079:AWS131079 BGN131079:BGO131079 BQJ131079:BQK131079 CAF131079:CAG131079 CKB131079:CKC131079 CTX131079:CTY131079 DDT131079:DDU131079 DNP131079:DNQ131079 DXL131079:DXM131079 EHH131079:EHI131079 ERD131079:ERE131079 FAZ131079:FBA131079 FKV131079:FKW131079 FUR131079:FUS131079 GEN131079:GEO131079 GOJ131079:GOK131079 GYF131079:GYG131079 HIB131079:HIC131079 HRX131079:HRY131079 IBT131079:IBU131079 ILP131079:ILQ131079 IVL131079:IVM131079 JFH131079:JFI131079 JPD131079:JPE131079 JYZ131079:JZA131079 KIV131079:KIW131079 KSR131079:KSS131079 LCN131079:LCO131079 LMJ131079:LMK131079 LWF131079:LWG131079 MGB131079:MGC131079 MPX131079:MPY131079 MZT131079:MZU131079 NJP131079:NJQ131079 NTL131079:NTM131079 ODH131079:ODI131079 OND131079:ONE131079 OWZ131079:OXA131079 PGV131079:PGW131079 PQR131079:PQS131079 QAN131079:QAO131079 QKJ131079:QKK131079 QUF131079:QUG131079 REB131079:REC131079 RNX131079:RNY131079 RXT131079:RXU131079 SHP131079:SHQ131079 SRL131079:SRM131079 TBH131079:TBI131079 TLD131079:TLE131079 TUZ131079:TVA131079 UEV131079:UEW131079 UOR131079:UOS131079 UYN131079:UYO131079 VIJ131079:VIK131079 VSF131079:VSG131079 WCB131079:WCC131079 WLX131079:WLY131079 WVT131079:WVU131079 L196615:M196615 JH196615:JI196615 TD196615:TE196615 ACZ196615:ADA196615 AMV196615:AMW196615 AWR196615:AWS196615 BGN196615:BGO196615 BQJ196615:BQK196615 CAF196615:CAG196615 CKB196615:CKC196615 CTX196615:CTY196615 DDT196615:DDU196615 DNP196615:DNQ196615 DXL196615:DXM196615 EHH196615:EHI196615 ERD196615:ERE196615 FAZ196615:FBA196615 FKV196615:FKW196615 FUR196615:FUS196615 GEN196615:GEO196615 GOJ196615:GOK196615 GYF196615:GYG196615 HIB196615:HIC196615 HRX196615:HRY196615 IBT196615:IBU196615 ILP196615:ILQ196615 IVL196615:IVM196615 JFH196615:JFI196615 JPD196615:JPE196615 JYZ196615:JZA196615 KIV196615:KIW196615 KSR196615:KSS196615 LCN196615:LCO196615 LMJ196615:LMK196615 LWF196615:LWG196615 MGB196615:MGC196615 MPX196615:MPY196615 MZT196615:MZU196615 NJP196615:NJQ196615 NTL196615:NTM196615 ODH196615:ODI196615 OND196615:ONE196615 OWZ196615:OXA196615 PGV196615:PGW196615 PQR196615:PQS196615 QAN196615:QAO196615 QKJ196615:QKK196615 QUF196615:QUG196615 REB196615:REC196615 RNX196615:RNY196615 RXT196615:RXU196615 SHP196615:SHQ196615 SRL196615:SRM196615 TBH196615:TBI196615 TLD196615:TLE196615 TUZ196615:TVA196615 UEV196615:UEW196615 UOR196615:UOS196615 UYN196615:UYO196615 VIJ196615:VIK196615 VSF196615:VSG196615 WCB196615:WCC196615 WLX196615:WLY196615 WVT196615:WVU196615 L262151:M262151 JH262151:JI262151 TD262151:TE262151 ACZ262151:ADA262151 AMV262151:AMW262151 AWR262151:AWS262151 BGN262151:BGO262151 BQJ262151:BQK262151 CAF262151:CAG262151 CKB262151:CKC262151 CTX262151:CTY262151 DDT262151:DDU262151 DNP262151:DNQ262151 DXL262151:DXM262151 EHH262151:EHI262151 ERD262151:ERE262151 FAZ262151:FBA262151 FKV262151:FKW262151 FUR262151:FUS262151 GEN262151:GEO262151 GOJ262151:GOK262151 GYF262151:GYG262151 HIB262151:HIC262151 HRX262151:HRY262151 IBT262151:IBU262151 ILP262151:ILQ262151 IVL262151:IVM262151 JFH262151:JFI262151 JPD262151:JPE262151 JYZ262151:JZA262151 KIV262151:KIW262151 KSR262151:KSS262151 LCN262151:LCO262151 LMJ262151:LMK262151 LWF262151:LWG262151 MGB262151:MGC262151 MPX262151:MPY262151 MZT262151:MZU262151 NJP262151:NJQ262151 NTL262151:NTM262151 ODH262151:ODI262151 OND262151:ONE262151 OWZ262151:OXA262151 PGV262151:PGW262151 PQR262151:PQS262151 QAN262151:QAO262151 QKJ262151:QKK262151 QUF262151:QUG262151 REB262151:REC262151 RNX262151:RNY262151 RXT262151:RXU262151 SHP262151:SHQ262151 SRL262151:SRM262151 TBH262151:TBI262151 TLD262151:TLE262151 TUZ262151:TVA262151 UEV262151:UEW262151 UOR262151:UOS262151 UYN262151:UYO262151 VIJ262151:VIK262151 VSF262151:VSG262151 WCB262151:WCC262151 WLX262151:WLY262151 WVT262151:WVU262151 L327687:M327687 JH327687:JI327687 TD327687:TE327687 ACZ327687:ADA327687 AMV327687:AMW327687 AWR327687:AWS327687 BGN327687:BGO327687 BQJ327687:BQK327687 CAF327687:CAG327687 CKB327687:CKC327687 CTX327687:CTY327687 DDT327687:DDU327687 DNP327687:DNQ327687 DXL327687:DXM327687 EHH327687:EHI327687 ERD327687:ERE327687 FAZ327687:FBA327687 FKV327687:FKW327687 FUR327687:FUS327687 GEN327687:GEO327687 GOJ327687:GOK327687 GYF327687:GYG327687 HIB327687:HIC327687 HRX327687:HRY327687 IBT327687:IBU327687 ILP327687:ILQ327687 IVL327687:IVM327687 JFH327687:JFI327687 JPD327687:JPE327687 JYZ327687:JZA327687 KIV327687:KIW327687 KSR327687:KSS327687 LCN327687:LCO327687 LMJ327687:LMK327687 LWF327687:LWG327687 MGB327687:MGC327687 MPX327687:MPY327687 MZT327687:MZU327687 NJP327687:NJQ327687 NTL327687:NTM327687 ODH327687:ODI327687 OND327687:ONE327687 OWZ327687:OXA327687 PGV327687:PGW327687 PQR327687:PQS327687 QAN327687:QAO327687 QKJ327687:QKK327687 QUF327687:QUG327687 REB327687:REC327687 RNX327687:RNY327687 RXT327687:RXU327687 SHP327687:SHQ327687 SRL327687:SRM327687 TBH327687:TBI327687 TLD327687:TLE327687 TUZ327687:TVA327687 UEV327687:UEW327687 UOR327687:UOS327687 UYN327687:UYO327687 VIJ327687:VIK327687 VSF327687:VSG327687 WCB327687:WCC327687 WLX327687:WLY327687 WVT327687:WVU327687 L393223:M393223 JH393223:JI393223 TD393223:TE393223 ACZ393223:ADA393223 AMV393223:AMW393223 AWR393223:AWS393223 BGN393223:BGO393223 BQJ393223:BQK393223 CAF393223:CAG393223 CKB393223:CKC393223 CTX393223:CTY393223 DDT393223:DDU393223 DNP393223:DNQ393223 DXL393223:DXM393223 EHH393223:EHI393223 ERD393223:ERE393223 FAZ393223:FBA393223 FKV393223:FKW393223 FUR393223:FUS393223 GEN393223:GEO393223 GOJ393223:GOK393223 GYF393223:GYG393223 HIB393223:HIC393223 HRX393223:HRY393223 IBT393223:IBU393223 ILP393223:ILQ393223 IVL393223:IVM393223 JFH393223:JFI393223 JPD393223:JPE393223 JYZ393223:JZA393223 KIV393223:KIW393223 KSR393223:KSS393223 LCN393223:LCO393223 LMJ393223:LMK393223 LWF393223:LWG393223 MGB393223:MGC393223 MPX393223:MPY393223 MZT393223:MZU393223 NJP393223:NJQ393223 NTL393223:NTM393223 ODH393223:ODI393223 OND393223:ONE393223 OWZ393223:OXA393223 PGV393223:PGW393223 PQR393223:PQS393223 QAN393223:QAO393223 QKJ393223:QKK393223 QUF393223:QUG393223 REB393223:REC393223 RNX393223:RNY393223 RXT393223:RXU393223 SHP393223:SHQ393223 SRL393223:SRM393223 TBH393223:TBI393223 TLD393223:TLE393223 TUZ393223:TVA393223 UEV393223:UEW393223 UOR393223:UOS393223 UYN393223:UYO393223 VIJ393223:VIK393223 VSF393223:VSG393223 WCB393223:WCC393223 WLX393223:WLY393223 WVT393223:WVU393223 L458759:M458759 JH458759:JI458759 TD458759:TE458759 ACZ458759:ADA458759 AMV458759:AMW458759 AWR458759:AWS458759 BGN458759:BGO458759 BQJ458759:BQK458759 CAF458759:CAG458759 CKB458759:CKC458759 CTX458759:CTY458759 DDT458759:DDU458759 DNP458759:DNQ458759 DXL458759:DXM458759 EHH458759:EHI458759 ERD458759:ERE458759 FAZ458759:FBA458759 FKV458759:FKW458759 FUR458759:FUS458759 GEN458759:GEO458759 GOJ458759:GOK458759 GYF458759:GYG458759 HIB458759:HIC458759 HRX458759:HRY458759 IBT458759:IBU458759 ILP458759:ILQ458759 IVL458759:IVM458759 JFH458759:JFI458759 JPD458759:JPE458759 JYZ458759:JZA458759 KIV458759:KIW458759 KSR458759:KSS458759 LCN458759:LCO458759 LMJ458759:LMK458759 LWF458759:LWG458759 MGB458759:MGC458759 MPX458759:MPY458759 MZT458759:MZU458759 NJP458759:NJQ458759 NTL458759:NTM458759 ODH458759:ODI458759 OND458759:ONE458759 OWZ458759:OXA458759 PGV458759:PGW458759 PQR458759:PQS458759 QAN458759:QAO458759 QKJ458759:QKK458759 QUF458759:QUG458759 REB458759:REC458759 RNX458759:RNY458759 RXT458759:RXU458759 SHP458759:SHQ458759 SRL458759:SRM458759 TBH458759:TBI458759 TLD458759:TLE458759 TUZ458759:TVA458759 UEV458759:UEW458759 UOR458759:UOS458759 UYN458759:UYO458759 VIJ458759:VIK458759 VSF458759:VSG458759 WCB458759:WCC458759 WLX458759:WLY458759 WVT458759:WVU458759 L524295:M524295 JH524295:JI524295 TD524295:TE524295 ACZ524295:ADA524295 AMV524295:AMW524295 AWR524295:AWS524295 BGN524295:BGO524295 BQJ524295:BQK524295 CAF524295:CAG524295 CKB524295:CKC524295 CTX524295:CTY524295 DDT524295:DDU524295 DNP524295:DNQ524295 DXL524295:DXM524295 EHH524295:EHI524295 ERD524295:ERE524295 FAZ524295:FBA524295 FKV524295:FKW524295 FUR524295:FUS524295 GEN524295:GEO524295 GOJ524295:GOK524295 GYF524295:GYG524295 HIB524295:HIC524295 HRX524295:HRY524295 IBT524295:IBU524295 ILP524295:ILQ524295 IVL524295:IVM524295 JFH524295:JFI524295 JPD524295:JPE524295 JYZ524295:JZA524295 KIV524295:KIW524295 KSR524295:KSS524295 LCN524295:LCO524295 LMJ524295:LMK524295 LWF524295:LWG524295 MGB524295:MGC524295 MPX524295:MPY524295 MZT524295:MZU524295 NJP524295:NJQ524295 NTL524295:NTM524295 ODH524295:ODI524295 OND524295:ONE524295 OWZ524295:OXA524295 PGV524295:PGW524295 PQR524295:PQS524295 QAN524295:QAO524295 QKJ524295:QKK524295 QUF524295:QUG524295 REB524295:REC524295 RNX524295:RNY524295 RXT524295:RXU524295 SHP524295:SHQ524295 SRL524295:SRM524295 TBH524295:TBI524295 TLD524295:TLE524295 TUZ524295:TVA524295 UEV524295:UEW524295 UOR524295:UOS524295 UYN524295:UYO524295 VIJ524295:VIK524295 VSF524295:VSG524295 WCB524295:WCC524295 WLX524295:WLY524295 WVT524295:WVU524295 L589831:M589831 JH589831:JI589831 TD589831:TE589831 ACZ589831:ADA589831 AMV589831:AMW589831 AWR589831:AWS589831 BGN589831:BGO589831 BQJ589831:BQK589831 CAF589831:CAG589831 CKB589831:CKC589831 CTX589831:CTY589831 DDT589831:DDU589831 DNP589831:DNQ589831 DXL589831:DXM589831 EHH589831:EHI589831 ERD589831:ERE589831 FAZ589831:FBA589831 FKV589831:FKW589831 FUR589831:FUS589831 GEN589831:GEO589831 GOJ589831:GOK589831 GYF589831:GYG589831 HIB589831:HIC589831 HRX589831:HRY589831 IBT589831:IBU589831 ILP589831:ILQ589831 IVL589831:IVM589831 JFH589831:JFI589831 JPD589831:JPE589831 JYZ589831:JZA589831 KIV589831:KIW589831 KSR589831:KSS589831 LCN589831:LCO589831 LMJ589831:LMK589831 LWF589831:LWG589831 MGB589831:MGC589831 MPX589831:MPY589831 MZT589831:MZU589831 NJP589831:NJQ589831 NTL589831:NTM589831 ODH589831:ODI589831 OND589831:ONE589831 OWZ589831:OXA589831 PGV589831:PGW589831 PQR589831:PQS589831 QAN589831:QAO589831 QKJ589831:QKK589831 QUF589831:QUG589831 REB589831:REC589831 RNX589831:RNY589831 RXT589831:RXU589831 SHP589831:SHQ589831 SRL589831:SRM589831 TBH589831:TBI589831 TLD589831:TLE589831 TUZ589831:TVA589831 UEV589831:UEW589831 UOR589831:UOS589831 UYN589831:UYO589831 VIJ589831:VIK589831 VSF589831:VSG589831 WCB589831:WCC589831 WLX589831:WLY589831 WVT589831:WVU589831 L655367:M655367 JH655367:JI655367 TD655367:TE655367 ACZ655367:ADA655367 AMV655367:AMW655367 AWR655367:AWS655367 BGN655367:BGO655367 BQJ655367:BQK655367 CAF655367:CAG655367 CKB655367:CKC655367 CTX655367:CTY655367 DDT655367:DDU655367 DNP655367:DNQ655367 DXL655367:DXM655367 EHH655367:EHI655367 ERD655367:ERE655367 FAZ655367:FBA655367 FKV655367:FKW655367 FUR655367:FUS655367 GEN655367:GEO655367 GOJ655367:GOK655367 GYF655367:GYG655367 HIB655367:HIC655367 HRX655367:HRY655367 IBT655367:IBU655367 ILP655367:ILQ655367 IVL655367:IVM655367 JFH655367:JFI655367 JPD655367:JPE655367 JYZ655367:JZA655367 KIV655367:KIW655367 KSR655367:KSS655367 LCN655367:LCO655367 LMJ655367:LMK655367 LWF655367:LWG655367 MGB655367:MGC655367 MPX655367:MPY655367 MZT655367:MZU655367 NJP655367:NJQ655367 NTL655367:NTM655367 ODH655367:ODI655367 OND655367:ONE655367 OWZ655367:OXA655367 PGV655367:PGW655367 PQR655367:PQS655367 QAN655367:QAO655367 QKJ655367:QKK655367 QUF655367:QUG655367 REB655367:REC655367 RNX655367:RNY655367 RXT655367:RXU655367 SHP655367:SHQ655367 SRL655367:SRM655367 TBH655367:TBI655367 TLD655367:TLE655367 TUZ655367:TVA655367 UEV655367:UEW655367 UOR655367:UOS655367 UYN655367:UYO655367 VIJ655367:VIK655367 VSF655367:VSG655367 WCB655367:WCC655367 WLX655367:WLY655367 WVT655367:WVU655367 L720903:M720903 JH720903:JI720903 TD720903:TE720903 ACZ720903:ADA720903 AMV720903:AMW720903 AWR720903:AWS720903 BGN720903:BGO720903 BQJ720903:BQK720903 CAF720903:CAG720903 CKB720903:CKC720903 CTX720903:CTY720903 DDT720903:DDU720903 DNP720903:DNQ720903 DXL720903:DXM720903 EHH720903:EHI720903 ERD720903:ERE720903 FAZ720903:FBA720903 FKV720903:FKW720903 FUR720903:FUS720903 GEN720903:GEO720903 GOJ720903:GOK720903 GYF720903:GYG720903 HIB720903:HIC720903 HRX720903:HRY720903 IBT720903:IBU720903 ILP720903:ILQ720903 IVL720903:IVM720903 JFH720903:JFI720903 JPD720903:JPE720903 JYZ720903:JZA720903 KIV720903:KIW720903 KSR720903:KSS720903 LCN720903:LCO720903 LMJ720903:LMK720903 LWF720903:LWG720903 MGB720903:MGC720903 MPX720903:MPY720903 MZT720903:MZU720903 NJP720903:NJQ720903 NTL720903:NTM720903 ODH720903:ODI720903 OND720903:ONE720903 OWZ720903:OXA720903 PGV720903:PGW720903 PQR720903:PQS720903 QAN720903:QAO720903 QKJ720903:QKK720903 QUF720903:QUG720903 REB720903:REC720903 RNX720903:RNY720903 RXT720903:RXU720903 SHP720903:SHQ720903 SRL720903:SRM720903 TBH720903:TBI720903 TLD720903:TLE720903 TUZ720903:TVA720903 UEV720903:UEW720903 UOR720903:UOS720903 UYN720903:UYO720903 VIJ720903:VIK720903 VSF720903:VSG720903 WCB720903:WCC720903 WLX720903:WLY720903 WVT720903:WVU720903 L786439:M786439 JH786439:JI786439 TD786439:TE786439 ACZ786439:ADA786439 AMV786439:AMW786439 AWR786439:AWS786439 BGN786439:BGO786439 BQJ786439:BQK786439 CAF786439:CAG786439 CKB786439:CKC786439 CTX786439:CTY786439 DDT786439:DDU786439 DNP786439:DNQ786439 DXL786439:DXM786439 EHH786439:EHI786439 ERD786439:ERE786439 FAZ786439:FBA786439 FKV786439:FKW786439 FUR786439:FUS786439 GEN786439:GEO786439 GOJ786439:GOK786439 GYF786439:GYG786439 HIB786439:HIC786439 HRX786439:HRY786439 IBT786439:IBU786439 ILP786439:ILQ786439 IVL786439:IVM786439 JFH786439:JFI786439 JPD786439:JPE786439 JYZ786439:JZA786439 KIV786439:KIW786439 KSR786439:KSS786439 LCN786439:LCO786439 LMJ786439:LMK786439 LWF786439:LWG786439 MGB786439:MGC786439 MPX786439:MPY786439 MZT786439:MZU786439 NJP786439:NJQ786439 NTL786439:NTM786439 ODH786439:ODI786439 OND786439:ONE786439 OWZ786439:OXA786439 PGV786439:PGW786439 PQR786439:PQS786439 QAN786439:QAO786439 QKJ786439:QKK786439 QUF786439:QUG786439 REB786439:REC786439 RNX786439:RNY786439 RXT786439:RXU786439 SHP786439:SHQ786439 SRL786439:SRM786439 TBH786439:TBI786439 TLD786439:TLE786439 TUZ786439:TVA786439 UEV786439:UEW786439 UOR786439:UOS786439 UYN786439:UYO786439 VIJ786439:VIK786439 VSF786439:VSG786439 WCB786439:WCC786439 WLX786439:WLY786439 WVT786439:WVU786439 L851975:M851975 JH851975:JI851975 TD851975:TE851975 ACZ851975:ADA851975 AMV851975:AMW851975 AWR851975:AWS851975 BGN851975:BGO851975 BQJ851975:BQK851975 CAF851975:CAG851975 CKB851975:CKC851975 CTX851975:CTY851975 DDT851975:DDU851975 DNP851975:DNQ851975 DXL851975:DXM851975 EHH851975:EHI851975 ERD851975:ERE851975 FAZ851975:FBA851975 FKV851975:FKW851975 FUR851975:FUS851975 GEN851975:GEO851975 GOJ851975:GOK851975 GYF851975:GYG851975 HIB851975:HIC851975 HRX851975:HRY851975 IBT851975:IBU851975 ILP851975:ILQ851975 IVL851975:IVM851975 JFH851975:JFI851975 JPD851975:JPE851975 JYZ851975:JZA851975 KIV851975:KIW851975 KSR851975:KSS851975 LCN851975:LCO851975 LMJ851975:LMK851975 LWF851975:LWG851975 MGB851975:MGC851975 MPX851975:MPY851975 MZT851975:MZU851975 NJP851975:NJQ851975 NTL851975:NTM851975 ODH851975:ODI851975 OND851975:ONE851975 OWZ851975:OXA851975 PGV851975:PGW851975 PQR851975:PQS851975 QAN851975:QAO851975 QKJ851975:QKK851975 QUF851975:QUG851975 REB851975:REC851975 RNX851975:RNY851975 RXT851975:RXU851975 SHP851975:SHQ851975 SRL851975:SRM851975 TBH851975:TBI851975 TLD851975:TLE851975 TUZ851975:TVA851975 UEV851975:UEW851975 UOR851975:UOS851975 UYN851975:UYO851975 VIJ851975:VIK851975 VSF851975:VSG851975 WCB851975:WCC851975 WLX851975:WLY851975 WVT851975:WVU851975 L917511:M917511 JH917511:JI917511 TD917511:TE917511 ACZ917511:ADA917511 AMV917511:AMW917511 AWR917511:AWS917511 BGN917511:BGO917511 BQJ917511:BQK917511 CAF917511:CAG917511 CKB917511:CKC917511 CTX917511:CTY917511 DDT917511:DDU917511 DNP917511:DNQ917511 DXL917511:DXM917511 EHH917511:EHI917511 ERD917511:ERE917511 FAZ917511:FBA917511 FKV917511:FKW917511 FUR917511:FUS917511 GEN917511:GEO917511 GOJ917511:GOK917511 GYF917511:GYG917511 HIB917511:HIC917511 HRX917511:HRY917511 IBT917511:IBU917511 ILP917511:ILQ917511 IVL917511:IVM917511 JFH917511:JFI917511 JPD917511:JPE917511 JYZ917511:JZA917511 KIV917511:KIW917511 KSR917511:KSS917511 LCN917511:LCO917511 LMJ917511:LMK917511 LWF917511:LWG917511 MGB917511:MGC917511 MPX917511:MPY917511 MZT917511:MZU917511 NJP917511:NJQ917511 NTL917511:NTM917511 ODH917511:ODI917511 OND917511:ONE917511 OWZ917511:OXA917511 PGV917511:PGW917511 PQR917511:PQS917511 QAN917511:QAO917511 QKJ917511:QKK917511 QUF917511:QUG917511 REB917511:REC917511 RNX917511:RNY917511 RXT917511:RXU917511 SHP917511:SHQ917511 SRL917511:SRM917511 TBH917511:TBI917511 TLD917511:TLE917511 TUZ917511:TVA917511 UEV917511:UEW917511 UOR917511:UOS917511 UYN917511:UYO917511 VIJ917511:VIK917511 VSF917511:VSG917511 WCB917511:WCC917511 WLX917511:WLY917511 WVT917511:WVU917511 L983047:M983047 JH983047:JI983047 TD983047:TE983047 ACZ983047:ADA983047 AMV983047:AMW983047 AWR983047:AWS983047 BGN983047:BGO983047 BQJ983047:BQK983047 CAF983047:CAG983047 CKB983047:CKC983047 CTX983047:CTY983047 DDT983047:DDU983047 DNP983047:DNQ983047 DXL983047:DXM983047 EHH983047:EHI983047 ERD983047:ERE983047 FAZ983047:FBA983047 FKV983047:FKW983047 FUR983047:FUS983047 GEN983047:GEO983047 GOJ983047:GOK983047 GYF983047:GYG983047 HIB983047:HIC983047 HRX983047:HRY983047 IBT983047:IBU983047 ILP983047:ILQ983047 IVL983047:IVM983047 JFH983047:JFI983047 JPD983047:JPE983047 JYZ983047:JZA983047 KIV983047:KIW983047 KSR983047:KSS983047 LCN983047:LCO983047 LMJ983047:LMK983047 LWF983047:LWG983047 MGB983047:MGC983047 MPX983047:MPY983047 MZT983047:MZU983047 NJP983047:NJQ983047 NTL983047:NTM983047 ODH983047:ODI983047 OND983047:ONE983047 OWZ983047:OXA983047 PGV983047:PGW983047 PQR983047:PQS983047 QAN983047:QAO983047 QKJ983047:QKK983047 QUF983047:QUG983047 REB983047:REC983047 RNX983047:RNY983047 RXT983047:RXU983047 SHP983047:SHQ983047 SRL983047:SRM983047 TBH983047:TBI983047 TLD983047:TLE983047 TUZ983047:TVA983047 UEV983047:UEW983047 UOR983047:UOS983047 UYN983047:UYO983047 VIJ983047:VIK983047 VSF983047:VSG983047 WCB983047:WCC983047 WLX983047:WLY983047 WVT983047:WVU983047">
      <formula1>$O$18:$O$21</formula1>
    </dataValidation>
    <dataValidation type="list" allowBlank="1" showInputMessage="1" showErrorMessage="1" sqref="D24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D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D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D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D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D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D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D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D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D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D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D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D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D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D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D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formula1>$O$7:$O$9</formula1>
    </dataValidation>
    <dataValidation type="list" allowBlank="1" showInputMessage="1" showErrorMessage="1" sqref="B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B65560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B131096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B196632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B262168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B327704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B393240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B458776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B524312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B589848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B655384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B720920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B786456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B851992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B917528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B983064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WVJ983064">
      <formula1>$O$3:$O$5</formula1>
    </dataValidation>
  </dataValidations>
  <printOptions horizontalCentered="1" verticalCentered="1"/>
  <pageMargins left="0.31496062992125984" right="0.31496062992125984" top="0.74803149606299213" bottom="0.35433070866141736" header="0.31496062992125984" footer="0.31496062992125984"/>
  <pageSetup scale="60" orientation="landscape" r:id="rId1"/>
  <rowBreaks count="1" manualBreakCount="1">
    <brk id="31"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91"/>
  <sheetViews>
    <sheetView showGridLines="0" view="pageBreakPreview" zoomScale="82" zoomScaleNormal="80" zoomScaleSheetLayoutView="82" workbookViewId="0">
      <selection activeCell="B44" sqref="B44:E44"/>
    </sheetView>
  </sheetViews>
  <sheetFormatPr baseColWidth="10" defaultRowHeight="12.75" customHeight="1" zeroHeight="1" x14ac:dyDescent="0.2"/>
  <cols>
    <col min="1" max="1" width="17.42578125" style="1" customWidth="1"/>
    <col min="2" max="2" width="20.28515625" style="1" customWidth="1"/>
    <col min="3" max="3" width="16.28515625" style="1" customWidth="1"/>
    <col min="4" max="4" width="16.5703125" style="1" customWidth="1"/>
    <col min="5" max="5" width="17.7109375" style="1" customWidth="1"/>
    <col min="6" max="6" width="17.5703125" style="1" customWidth="1"/>
    <col min="7" max="8" width="16.140625" style="1" customWidth="1"/>
    <col min="9" max="9" width="17.7109375" style="1" customWidth="1"/>
    <col min="10" max="10" width="16.7109375" style="1" customWidth="1"/>
    <col min="11" max="11" width="15.7109375" style="1" customWidth="1"/>
    <col min="12" max="12" width="15.140625" style="1" customWidth="1"/>
    <col min="13" max="13" width="16.5703125" style="1" customWidth="1"/>
    <col min="14" max="14" width="3.5703125" style="1" customWidth="1"/>
    <col min="15" max="15" width="93.7109375" style="1" hidden="1" customWidth="1"/>
    <col min="16" max="37" width="11.42578125" style="1" customWidth="1"/>
    <col min="38" max="38" width="10.85546875" customWidth="1"/>
    <col min="39" max="251" width="11.42578125" style="1" customWidth="1"/>
    <col min="252" max="16384" width="11.42578125" style="1"/>
  </cols>
  <sheetData>
    <row r="1" spans="1:16" ht="25.5" customHeight="1" thickBot="1" x14ac:dyDescent="0.25">
      <c r="A1" s="197"/>
      <c r="B1" s="197"/>
      <c r="C1" s="198" t="s">
        <v>0</v>
      </c>
      <c r="D1" s="198"/>
      <c r="E1" s="198"/>
      <c r="F1" s="198"/>
      <c r="G1" s="198"/>
      <c r="H1" s="198"/>
      <c r="I1" s="198"/>
      <c r="J1" s="198"/>
      <c r="K1" s="298" t="s">
        <v>1</v>
      </c>
      <c r="L1" s="298"/>
      <c r="M1" s="298"/>
    </row>
    <row r="2" spans="1:16" ht="25.5" customHeight="1" thickBot="1" x14ac:dyDescent="0.25">
      <c r="A2" s="197"/>
      <c r="B2" s="197"/>
      <c r="C2" s="198"/>
      <c r="D2" s="198"/>
      <c r="E2" s="198"/>
      <c r="F2" s="198"/>
      <c r="G2" s="198"/>
      <c r="H2" s="198"/>
      <c r="I2" s="198"/>
      <c r="J2" s="198"/>
      <c r="K2" s="299" t="s">
        <v>2</v>
      </c>
      <c r="L2" s="299"/>
      <c r="M2" s="299"/>
      <c r="O2" s="2" t="s">
        <v>3</v>
      </c>
    </row>
    <row r="3" spans="1:16" ht="25.5" customHeight="1" thickBot="1" x14ac:dyDescent="0.25">
      <c r="A3" s="197"/>
      <c r="B3" s="197"/>
      <c r="C3" s="198"/>
      <c r="D3" s="198"/>
      <c r="E3" s="198"/>
      <c r="F3" s="198"/>
      <c r="G3" s="198"/>
      <c r="H3" s="198"/>
      <c r="I3" s="198"/>
      <c r="J3" s="198"/>
      <c r="K3" s="299" t="s">
        <v>4</v>
      </c>
      <c r="L3" s="299"/>
      <c r="M3" s="299"/>
      <c r="O3" s="3" t="s">
        <v>5</v>
      </c>
    </row>
    <row r="4" spans="1:16" ht="14.25" customHeight="1" thickBot="1" x14ac:dyDescent="0.25">
      <c r="A4" s="4"/>
      <c r="B4" s="5"/>
      <c r="C4" s="6"/>
      <c r="D4" s="6"/>
      <c r="E4" s="6"/>
      <c r="F4" s="6"/>
      <c r="G4" s="6"/>
      <c r="H4" s="6"/>
      <c r="I4" s="6"/>
      <c r="J4" s="6"/>
      <c r="K4" s="7"/>
      <c r="L4" s="7"/>
      <c r="M4" s="8"/>
      <c r="O4" s="3" t="s">
        <v>6</v>
      </c>
    </row>
    <row r="5" spans="1:16" ht="13.5" thickBot="1" x14ac:dyDescent="0.25">
      <c r="A5" s="194" t="s">
        <v>7</v>
      </c>
      <c r="B5" s="195"/>
      <c r="C5" s="195"/>
      <c r="D5" s="195"/>
      <c r="E5" s="195"/>
      <c r="F5" s="195"/>
      <c r="G5" s="195"/>
      <c r="H5" s="195"/>
      <c r="I5" s="195"/>
      <c r="J5" s="195"/>
      <c r="K5" s="195"/>
      <c r="L5" s="195"/>
      <c r="M5" s="196"/>
      <c r="O5" s="3" t="s">
        <v>8</v>
      </c>
    </row>
    <row r="6" spans="1:16" ht="13.5" thickBot="1" x14ac:dyDescent="0.25">
      <c r="A6" s="9"/>
      <c r="B6" s="10"/>
      <c r="C6" s="10"/>
      <c r="D6" s="10"/>
      <c r="E6" s="10"/>
      <c r="F6" s="10"/>
      <c r="G6" s="10"/>
      <c r="H6" s="10"/>
      <c r="I6" s="10"/>
      <c r="J6" s="10"/>
      <c r="K6" s="10"/>
      <c r="L6" s="10"/>
      <c r="M6" s="11"/>
      <c r="O6" s="2" t="s">
        <v>9</v>
      </c>
    </row>
    <row r="7" spans="1:16" ht="30" customHeight="1" thickBot="1" x14ac:dyDescent="0.25">
      <c r="A7" s="201" t="s">
        <v>10</v>
      </c>
      <c r="B7" s="202"/>
      <c r="C7" s="203" t="s">
        <v>72</v>
      </c>
      <c r="D7" s="204"/>
      <c r="E7" s="204"/>
      <c r="F7" s="204"/>
      <c r="G7" s="204"/>
      <c r="H7" s="205"/>
      <c r="I7" s="201" t="s">
        <v>12</v>
      </c>
      <c r="J7" s="206"/>
      <c r="K7" s="202"/>
      <c r="L7" s="207" t="s">
        <v>13</v>
      </c>
      <c r="M7" s="208"/>
      <c r="O7" s="3" t="s">
        <v>14</v>
      </c>
    </row>
    <row r="8" spans="1:16" ht="34.5" customHeight="1" thickBot="1" x14ac:dyDescent="0.25">
      <c r="A8" s="201" t="s">
        <v>15</v>
      </c>
      <c r="B8" s="202"/>
      <c r="C8" s="203" t="s">
        <v>97</v>
      </c>
      <c r="D8" s="204"/>
      <c r="E8" s="204"/>
      <c r="F8" s="204"/>
      <c r="G8" s="204"/>
      <c r="H8" s="204"/>
      <c r="I8" s="204"/>
      <c r="J8" s="204"/>
      <c r="K8" s="204"/>
      <c r="L8" s="204"/>
      <c r="M8" s="205"/>
      <c r="O8" s="3" t="s">
        <v>16</v>
      </c>
    </row>
    <row r="9" spans="1:16" ht="30" customHeight="1" thickBot="1" x14ac:dyDescent="0.25">
      <c r="A9" s="201" t="s">
        <v>17</v>
      </c>
      <c r="B9" s="202"/>
      <c r="C9" s="209" t="s">
        <v>18</v>
      </c>
      <c r="D9" s="210"/>
      <c r="E9" s="210"/>
      <c r="F9" s="210"/>
      <c r="G9" s="210"/>
      <c r="H9" s="210"/>
      <c r="I9" s="210"/>
      <c r="J9" s="210"/>
      <c r="K9" s="210"/>
      <c r="L9" s="210"/>
      <c r="M9" s="211"/>
      <c r="O9" s="3" t="s">
        <v>19</v>
      </c>
      <c r="P9" s="12"/>
    </row>
    <row r="10" spans="1:16" ht="13.5" thickBot="1" x14ac:dyDescent="0.25">
      <c r="A10" s="13"/>
      <c r="B10" s="3"/>
      <c r="C10" s="3"/>
      <c r="D10" s="3"/>
      <c r="E10" s="3"/>
      <c r="F10" s="3"/>
      <c r="G10" s="3"/>
      <c r="H10" s="3"/>
      <c r="I10" s="3"/>
      <c r="J10" s="3"/>
      <c r="K10" s="3"/>
      <c r="L10" s="3"/>
      <c r="M10" s="14"/>
      <c r="O10" s="2" t="s">
        <v>20</v>
      </c>
    </row>
    <row r="11" spans="1:16" ht="30" customHeight="1" thickBot="1" x14ac:dyDescent="0.25">
      <c r="A11" s="201" t="s">
        <v>21</v>
      </c>
      <c r="B11" s="202"/>
      <c r="C11" s="212" t="s">
        <v>96</v>
      </c>
      <c r="D11" s="213"/>
      <c r="E11" s="213"/>
      <c r="F11" s="213"/>
      <c r="G11" s="213"/>
      <c r="H11" s="213"/>
      <c r="I11" s="213"/>
      <c r="J11" s="213"/>
      <c r="K11" s="15" t="s">
        <v>22</v>
      </c>
      <c r="L11" s="214" t="s">
        <v>189</v>
      </c>
      <c r="M11" s="215"/>
      <c r="O11" s="3" t="s">
        <v>23</v>
      </c>
    </row>
    <row r="12" spans="1:16" ht="34.5" customHeight="1" thickBot="1" x14ac:dyDescent="0.25">
      <c r="A12" s="201" t="s">
        <v>24</v>
      </c>
      <c r="B12" s="202"/>
      <c r="C12" s="293" t="s">
        <v>104</v>
      </c>
      <c r="D12" s="296"/>
      <c r="E12" s="296"/>
      <c r="F12" s="296"/>
      <c r="G12" s="296"/>
      <c r="H12" s="296"/>
      <c r="I12" s="296"/>
      <c r="J12" s="296"/>
      <c r="K12" s="296"/>
      <c r="L12" s="296"/>
      <c r="M12" s="297"/>
      <c r="O12" s="3" t="s">
        <v>25</v>
      </c>
    </row>
    <row r="13" spans="1:16" ht="33" customHeight="1" thickBot="1" x14ac:dyDescent="0.25">
      <c r="A13" s="201" t="s">
        <v>26</v>
      </c>
      <c r="B13" s="202"/>
      <c r="C13" s="293" t="s">
        <v>101</v>
      </c>
      <c r="D13" s="294"/>
      <c r="E13" s="294"/>
      <c r="F13" s="294"/>
      <c r="G13" s="294"/>
      <c r="H13" s="294"/>
      <c r="I13" s="294"/>
      <c r="J13" s="294"/>
      <c r="K13" s="294"/>
      <c r="L13" s="294"/>
      <c r="M13" s="295"/>
      <c r="O13" s="1" t="s">
        <v>27</v>
      </c>
    </row>
    <row r="14" spans="1:16" ht="30" customHeight="1" thickBot="1" x14ac:dyDescent="0.25">
      <c r="A14" s="201" t="s">
        <v>28</v>
      </c>
      <c r="B14" s="202"/>
      <c r="C14" s="203" t="s">
        <v>29</v>
      </c>
      <c r="D14" s="204"/>
      <c r="E14" s="204"/>
      <c r="F14" s="204"/>
      <c r="G14" s="204"/>
      <c r="H14" s="204"/>
      <c r="I14" s="204"/>
      <c r="J14" s="204"/>
      <c r="K14" s="204"/>
      <c r="L14" s="204"/>
      <c r="M14" s="205"/>
      <c r="O14" s="1" t="s">
        <v>30</v>
      </c>
    </row>
    <row r="15" spans="1:16" ht="30" customHeight="1" thickBot="1" x14ac:dyDescent="0.25">
      <c r="A15" s="201" t="s">
        <v>31</v>
      </c>
      <c r="B15" s="202"/>
      <c r="C15" s="203" t="s">
        <v>196</v>
      </c>
      <c r="D15" s="204"/>
      <c r="E15" s="204"/>
      <c r="F15" s="204"/>
      <c r="G15" s="204"/>
      <c r="H15" s="204"/>
      <c r="I15" s="204"/>
      <c r="J15" s="204"/>
      <c r="K15" s="204"/>
      <c r="L15" s="204"/>
      <c r="M15" s="205"/>
      <c r="O15" s="3" t="s">
        <v>32</v>
      </c>
    </row>
    <row r="16" spans="1:16" ht="13.5" thickBot="1" x14ac:dyDescent="0.25">
      <c r="A16" s="13"/>
      <c r="B16" s="3"/>
      <c r="C16" s="3"/>
      <c r="D16" s="3"/>
      <c r="E16" s="3"/>
      <c r="F16" s="3"/>
      <c r="G16" s="3"/>
      <c r="H16" s="3"/>
      <c r="I16" s="3"/>
      <c r="J16" s="3"/>
      <c r="K16" s="3"/>
      <c r="L16" s="3"/>
      <c r="M16" s="14"/>
      <c r="O16" s="3" t="s">
        <v>33</v>
      </c>
    </row>
    <row r="17" spans="1:40" ht="17.25" customHeight="1" thickBot="1" x14ac:dyDescent="0.25">
      <c r="A17" s="234" t="s">
        <v>34</v>
      </c>
      <c r="B17" s="235"/>
      <c r="C17" s="234" t="s">
        <v>35</v>
      </c>
      <c r="D17" s="235"/>
      <c r="E17" s="234" t="s">
        <v>36</v>
      </c>
      <c r="F17" s="238"/>
      <c r="G17" s="238"/>
      <c r="H17" s="238"/>
      <c r="I17" s="238"/>
      <c r="J17" s="238"/>
      <c r="K17" s="238"/>
      <c r="L17" s="238"/>
      <c r="M17" s="235"/>
      <c r="O17" s="2" t="s">
        <v>37</v>
      </c>
    </row>
    <row r="18" spans="1:40" ht="53.45" customHeight="1" thickBot="1" x14ac:dyDescent="0.25">
      <c r="A18" s="236"/>
      <c r="B18" s="237"/>
      <c r="C18" s="248"/>
      <c r="D18" s="250"/>
      <c r="E18" s="16" t="s">
        <v>38</v>
      </c>
      <c r="F18" s="201" t="s">
        <v>39</v>
      </c>
      <c r="G18" s="206"/>
      <c r="H18" s="202"/>
      <c r="I18" s="17" t="s">
        <v>40</v>
      </c>
      <c r="J18" s="201" t="s">
        <v>41</v>
      </c>
      <c r="K18" s="206"/>
      <c r="L18" s="202"/>
      <c r="M18" s="16" t="s">
        <v>42</v>
      </c>
      <c r="O18" s="3" t="s">
        <v>43</v>
      </c>
    </row>
    <row r="19" spans="1:40" ht="48" customHeight="1" thickBot="1" x14ac:dyDescent="0.25">
      <c r="A19" s="216" t="s">
        <v>102</v>
      </c>
      <c r="B19" s="286"/>
      <c r="C19" s="222" t="s">
        <v>44</v>
      </c>
      <c r="D19" s="289"/>
      <c r="E19" s="18">
        <v>1</v>
      </c>
      <c r="F19" s="228" t="s">
        <v>98</v>
      </c>
      <c r="G19" s="291"/>
      <c r="H19" s="292"/>
      <c r="I19" s="18" t="s">
        <v>118</v>
      </c>
      <c r="J19" s="283" t="s">
        <v>100</v>
      </c>
      <c r="K19" s="284"/>
      <c r="L19" s="285"/>
      <c r="M19" s="19" t="s">
        <v>25</v>
      </c>
      <c r="O19" s="3"/>
    </row>
    <row r="20" spans="1:40" ht="48" customHeight="1" thickBot="1" x14ac:dyDescent="0.25">
      <c r="A20" s="287"/>
      <c r="B20" s="288"/>
      <c r="C20" s="226"/>
      <c r="D20" s="290"/>
      <c r="E20" s="18">
        <v>2</v>
      </c>
      <c r="F20" s="228" t="s">
        <v>99</v>
      </c>
      <c r="G20" s="291"/>
      <c r="H20" s="292"/>
      <c r="I20" s="18" t="s">
        <v>118</v>
      </c>
      <c r="J20" s="283" t="s">
        <v>103</v>
      </c>
      <c r="K20" s="284"/>
      <c r="L20" s="285"/>
      <c r="M20" s="19" t="s">
        <v>25</v>
      </c>
      <c r="O20" s="3"/>
    </row>
    <row r="21" spans="1:40" ht="13.5" thickBot="1" x14ac:dyDescent="0.25">
      <c r="A21" s="13"/>
      <c r="B21" s="3"/>
      <c r="C21" s="3"/>
      <c r="D21" s="3"/>
      <c r="E21" s="3"/>
      <c r="F21" s="3"/>
      <c r="G21" s="3"/>
      <c r="H21" s="3"/>
      <c r="I21" s="3"/>
      <c r="J21" s="3"/>
      <c r="K21" s="3"/>
      <c r="L21" s="3"/>
      <c r="M21" s="14"/>
      <c r="O21" s="2" t="s">
        <v>46</v>
      </c>
      <c r="AN21" s="1">
        <v>2002</v>
      </c>
    </row>
    <row r="22" spans="1:40" ht="45.95" customHeight="1" thickBot="1" x14ac:dyDescent="0.25">
      <c r="A22" s="16" t="s">
        <v>47</v>
      </c>
      <c r="B22" s="20" t="s">
        <v>5</v>
      </c>
      <c r="C22" s="21" t="s">
        <v>48</v>
      </c>
      <c r="D22" s="20" t="s">
        <v>19</v>
      </c>
      <c r="E22" s="16" t="s">
        <v>49</v>
      </c>
      <c r="F22" s="22">
        <v>0.02</v>
      </c>
      <c r="G22" s="16" t="s">
        <v>50</v>
      </c>
      <c r="H22" s="23" t="s">
        <v>51</v>
      </c>
      <c r="I22" s="16" t="s">
        <v>52</v>
      </c>
      <c r="J22" s="24" t="s">
        <v>51</v>
      </c>
      <c r="K22" s="16" t="s">
        <v>53</v>
      </c>
      <c r="L22" s="231" t="s">
        <v>51</v>
      </c>
      <c r="M22" s="233"/>
      <c r="O22" s="25" t="s">
        <v>54</v>
      </c>
      <c r="AN22" s="1">
        <f>AN21+1</f>
        <v>2003</v>
      </c>
    </row>
    <row r="23" spans="1:40" ht="16.5" customHeight="1" thickBot="1" x14ac:dyDescent="0.25">
      <c r="A23" s="243" t="s">
        <v>55</v>
      </c>
      <c r="B23" s="245" t="s">
        <v>32</v>
      </c>
      <c r="C23" s="243" t="s">
        <v>56</v>
      </c>
      <c r="D23" s="245" t="s">
        <v>32</v>
      </c>
      <c r="E23" s="243" t="s">
        <v>57</v>
      </c>
      <c r="F23" s="26" t="s">
        <v>58</v>
      </c>
      <c r="G23" s="27">
        <v>2016</v>
      </c>
      <c r="H23" s="27">
        <v>2017</v>
      </c>
      <c r="I23" s="27">
        <v>2018</v>
      </c>
      <c r="J23" s="27">
        <v>2019</v>
      </c>
      <c r="K23" s="27">
        <v>2020</v>
      </c>
      <c r="L23" s="239" t="s">
        <v>59</v>
      </c>
      <c r="M23" s="240"/>
      <c r="O23" s="25" t="s">
        <v>60</v>
      </c>
    </row>
    <row r="24" spans="1:40" ht="30" customHeight="1" thickBot="1" x14ac:dyDescent="0.25">
      <c r="A24" s="244"/>
      <c r="B24" s="246"/>
      <c r="C24" s="244"/>
      <c r="D24" s="246"/>
      <c r="E24" s="247"/>
      <c r="F24" s="28" t="s">
        <v>61</v>
      </c>
      <c r="G24" s="29" t="s">
        <v>51</v>
      </c>
      <c r="H24" s="29" t="s">
        <v>51</v>
      </c>
      <c r="I24" s="29" t="s">
        <v>51</v>
      </c>
      <c r="J24" s="29" t="s">
        <v>51</v>
      </c>
      <c r="K24" s="29" t="s">
        <v>51</v>
      </c>
      <c r="L24" s="29" t="s">
        <v>51</v>
      </c>
      <c r="M24" s="29" t="s">
        <v>51</v>
      </c>
      <c r="O24" s="25" t="s">
        <v>62</v>
      </c>
    </row>
    <row r="25" spans="1:40" ht="30" customHeight="1" thickBot="1" x14ac:dyDescent="0.25">
      <c r="A25" s="30"/>
      <c r="B25" s="31"/>
      <c r="C25" s="32"/>
      <c r="D25" s="32"/>
      <c r="E25" s="244"/>
      <c r="F25" s="33" t="s">
        <v>63</v>
      </c>
      <c r="G25" s="29" t="s">
        <v>51</v>
      </c>
      <c r="H25" s="29" t="s">
        <v>51</v>
      </c>
      <c r="I25" s="29" t="s">
        <v>51</v>
      </c>
      <c r="J25" s="29" t="s">
        <v>51</v>
      </c>
      <c r="K25" s="29" t="s">
        <v>51</v>
      </c>
      <c r="L25" s="29" t="s">
        <v>51</v>
      </c>
      <c r="M25" s="29" t="s">
        <v>51</v>
      </c>
      <c r="O25" s="25"/>
    </row>
    <row r="26" spans="1:40" ht="13.5" thickBot="1" x14ac:dyDescent="0.25">
      <c r="A26" s="13"/>
      <c r="B26" s="3"/>
      <c r="C26" s="3"/>
      <c r="D26" s="34"/>
      <c r="E26" s="3"/>
      <c r="F26" s="3"/>
      <c r="G26" s="3"/>
      <c r="H26" s="3"/>
      <c r="I26" s="3"/>
      <c r="J26" s="3"/>
      <c r="K26" s="3"/>
      <c r="L26" s="3"/>
      <c r="M26" s="14"/>
      <c r="O26" s="25"/>
      <c r="AN26" s="1" t="e">
        <f>#REF!+1</f>
        <v>#REF!</v>
      </c>
    </row>
    <row r="27" spans="1:40" ht="39.75" customHeight="1" thickBot="1" x14ac:dyDescent="0.25">
      <c r="A27" s="234" t="s">
        <v>64</v>
      </c>
      <c r="B27" s="238"/>
      <c r="C27" s="235"/>
      <c r="D27" s="252" t="s">
        <v>65</v>
      </c>
      <c r="E27" s="253"/>
      <c r="F27" s="64">
        <v>0.01</v>
      </c>
      <c r="G27" s="65" t="s">
        <v>66</v>
      </c>
      <c r="H27" s="66" t="s">
        <v>194</v>
      </c>
      <c r="I27" s="280" t="s">
        <v>112</v>
      </c>
      <c r="J27" s="281"/>
      <c r="K27" s="281"/>
      <c r="L27" s="281"/>
      <c r="M27" s="282"/>
      <c r="O27" s="25" t="s">
        <v>67</v>
      </c>
      <c r="AN27" s="1" t="e">
        <f>AN26+1</f>
        <v>#REF!</v>
      </c>
    </row>
    <row r="28" spans="1:40" ht="39.75" customHeight="1" thickBot="1" x14ac:dyDescent="0.25">
      <c r="A28" s="248"/>
      <c r="B28" s="249"/>
      <c r="C28" s="250"/>
      <c r="D28" s="259" t="s">
        <v>68</v>
      </c>
      <c r="E28" s="260"/>
      <c r="F28" s="39">
        <v>0</v>
      </c>
      <c r="G28" s="40" t="s">
        <v>66</v>
      </c>
      <c r="H28" s="41" t="s">
        <v>193</v>
      </c>
      <c r="I28" s="274" t="s">
        <v>113</v>
      </c>
      <c r="J28" s="275"/>
      <c r="K28" s="275"/>
      <c r="L28" s="275"/>
      <c r="M28" s="276"/>
      <c r="O28" s="25" t="s">
        <v>69</v>
      </c>
      <c r="AN28" s="1" t="e">
        <f>#REF!+1</f>
        <v>#REF!</v>
      </c>
    </row>
    <row r="29" spans="1:40" ht="39.75" customHeight="1" thickBot="1" x14ac:dyDescent="0.25">
      <c r="A29" s="236"/>
      <c r="B29" s="251"/>
      <c r="C29" s="237"/>
      <c r="D29" s="261" t="s">
        <v>70</v>
      </c>
      <c r="E29" s="262"/>
      <c r="F29" s="271" t="s">
        <v>195</v>
      </c>
      <c r="G29" s="272"/>
      <c r="H29" s="273"/>
      <c r="I29" s="277"/>
      <c r="J29" s="278"/>
      <c r="K29" s="278"/>
      <c r="L29" s="278"/>
      <c r="M29" s="279"/>
      <c r="O29" s="25" t="s">
        <v>71</v>
      </c>
      <c r="AN29" s="1" t="e">
        <f>#REF!+1</f>
        <v>#REF!</v>
      </c>
    </row>
    <row r="30" spans="1:40" x14ac:dyDescent="0.2">
      <c r="A30" s="13"/>
      <c r="B30" s="3"/>
      <c r="C30" s="3"/>
      <c r="D30" s="3"/>
      <c r="E30" s="3"/>
      <c r="F30" s="3"/>
      <c r="G30" s="3"/>
      <c r="H30" s="3"/>
      <c r="I30" s="3"/>
      <c r="J30" s="3"/>
      <c r="K30" s="3"/>
      <c r="L30" s="3"/>
      <c r="M30" s="14"/>
      <c r="O30" s="25" t="s">
        <v>72</v>
      </c>
      <c r="AN30" s="1" t="e">
        <f>#REF!+1</f>
        <v>#REF!</v>
      </c>
    </row>
    <row r="31" spans="1:40" ht="13.5" customHeight="1" thickBot="1" x14ac:dyDescent="0.25">
      <c r="O31" s="25" t="s">
        <v>11</v>
      </c>
      <c r="AN31" s="1" t="e">
        <f>AN30+1</f>
        <v>#REF!</v>
      </c>
    </row>
    <row r="32" spans="1:40" ht="13.5" thickBot="1" x14ac:dyDescent="0.25">
      <c r="A32" s="194" t="s">
        <v>73</v>
      </c>
      <c r="B32" s="195"/>
      <c r="C32" s="195"/>
      <c r="D32" s="195"/>
      <c r="E32" s="195"/>
      <c r="F32" s="195"/>
      <c r="G32" s="195"/>
      <c r="H32" s="195"/>
      <c r="I32" s="195"/>
      <c r="J32" s="195"/>
      <c r="K32" s="195"/>
      <c r="L32" s="195"/>
      <c r="M32" s="196"/>
      <c r="O32" s="25" t="s">
        <v>74</v>
      </c>
      <c r="AN32" s="1" t="e">
        <f>AN31+1</f>
        <v>#REF!</v>
      </c>
    </row>
    <row r="33" spans="1:40" ht="50.25" customHeight="1" thickBot="1" x14ac:dyDescent="0.25">
      <c r="A33" s="42"/>
      <c r="B33" s="43"/>
      <c r="C33" s="43"/>
      <c r="D33" s="44"/>
      <c r="E33" s="44"/>
      <c r="F33" s="44"/>
      <c r="G33" s="44"/>
      <c r="H33" s="45"/>
      <c r="I33" s="45"/>
      <c r="J33" s="45"/>
      <c r="K33" s="45"/>
      <c r="L33" s="45"/>
      <c r="M33" s="46"/>
      <c r="O33" s="25"/>
    </row>
    <row r="34" spans="1:40" ht="50.25" customHeight="1" thickBot="1" x14ac:dyDescent="0.25">
      <c r="A34" s="42"/>
      <c r="B34" s="47" t="s">
        <v>75</v>
      </c>
      <c r="C34" s="48" t="s">
        <v>76</v>
      </c>
      <c r="D34" s="49" t="str">
        <f>F20</f>
        <v>m³ consumidos periodo vigencia anterior</v>
      </c>
      <c r="E34" s="49" t="str">
        <f>F19</f>
        <v>m³ consumidos periodo vigencia actual</v>
      </c>
      <c r="F34" s="50" t="s">
        <v>77</v>
      </c>
      <c r="G34" s="51" t="s">
        <v>78</v>
      </c>
      <c r="J34" s="3"/>
      <c r="K34" s="3"/>
      <c r="L34" s="3"/>
      <c r="M34" s="52"/>
      <c r="O34" s="25" t="s">
        <v>79</v>
      </c>
      <c r="AI34"/>
      <c r="AL34" s="1"/>
    </row>
    <row r="35" spans="1:40" ht="22.5" customHeight="1" x14ac:dyDescent="0.2">
      <c r="A35" s="42"/>
      <c r="B35" s="120" t="s">
        <v>128</v>
      </c>
      <c r="C35" s="53">
        <v>0</v>
      </c>
      <c r="D35" s="54"/>
      <c r="E35" s="55"/>
      <c r="F35" s="67" t="e">
        <f>(D35-E35)/D35</f>
        <v>#DIV/0!</v>
      </c>
      <c r="G35" s="56" t="e">
        <f>F35</f>
        <v>#DIV/0!</v>
      </c>
      <c r="J35" s="3"/>
      <c r="K35" s="3"/>
      <c r="L35" s="3"/>
      <c r="M35" s="52"/>
      <c r="O35" s="25" t="s">
        <v>80</v>
      </c>
      <c r="AI35"/>
      <c r="AL35" s="1"/>
    </row>
    <row r="36" spans="1:40" ht="22.5" customHeight="1" x14ac:dyDescent="0.2">
      <c r="A36" s="149"/>
      <c r="B36" s="126" t="s">
        <v>130</v>
      </c>
      <c r="C36" s="53">
        <v>0.01</v>
      </c>
      <c r="D36" s="54"/>
      <c r="E36" s="55"/>
      <c r="F36" s="67" t="e">
        <f t="shared" ref="F36:F38" si="0">(D36-E36)/D36</f>
        <v>#DIV/0!</v>
      </c>
      <c r="G36" s="56" t="e">
        <f>G35+F36</f>
        <v>#DIV/0!</v>
      </c>
      <c r="J36" s="151"/>
      <c r="K36" s="151"/>
      <c r="L36" s="151"/>
      <c r="M36" s="150"/>
      <c r="O36" s="25"/>
      <c r="AI36"/>
      <c r="AL36" s="1"/>
    </row>
    <row r="37" spans="1:40" ht="22.5" customHeight="1" x14ac:dyDescent="0.2">
      <c r="A37" s="149"/>
      <c r="B37" s="126" t="s">
        <v>132</v>
      </c>
      <c r="C37" s="53">
        <v>0</v>
      </c>
      <c r="D37" s="54"/>
      <c r="E37" s="55"/>
      <c r="F37" s="67" t="e">
        <f t="shared" si="0"/>
        <v>#DIV/0!</v>
      </c>
      <c r="G37" s="56" t="e">
        <f>G36+F37</f>
        <v>#DIV/0!</v>
      </c>
      <c r="J37" s="151"/>
      <c r="K37" s="151"/>
      <c r="L37" s="151"/>
      <c r="M37" s="150"/>
      <c r="O37" s="25"/>
      <c r="AI37"/>
      <c r="AL37" s="1"/>
    </row>
    <row r="38" spans="1:40" ht="22.5" customHeight="1" thickBot="1" x14ac:dyDescent="0.25">
      <c r="A38" s="13"/>
      <c r="B38" s="135" t="s">
        <v>134</v>
      </c>
      <c r="C38" s="162">
        <v>0.01</v>
      </c>
      <c r="D38" s="163"/>
      <c r="E38" s="164"/>
      <c r="F38" s="165" t="e">
        <f t="shared" si="0"/>
        <v>#DIV/0!</v>
      </c>
      <c r="G38" s="56" t="e">
        <f>G37+F38</f>
        <v>#DIV/0!</v>
      </c>
      <c r="H38" s="3"/>
      <c r="I38" s="3"/>
      <c r="J38" s="3"/>
      <c r="K38" s="3"/>
      <c r="L38" s="3"/>
      <c r="M38" s="14"/>
      <c r="N38" s="3"/>
      <c r="O38" s="57" t="s">
        <v>18</v>
      </c>
      <c r="P38" s="3"/>
    </row>
    <row r="39" spans="1:40" ht="50.25" customHeight="1" thickBot="1" x14ac:dyDescent="0.25">
      <c r="A39" s="13"/>
      <c r="B39" s="158"/>
      <c r="C39" s="159"/>
      <c r="D39" s="160"/>
      <c r="E39" s="161"/>
      <c r="F39" s="156"/>
      <c r="G39" s="157"/>
      <c r="H39" s="151"/>
      <c r="I39" s="151"/>
      <c r="J39" s="151"/>
      <c r="K39" s="151"/>
      <c r="L39" s="151"/>
      <c r="M39" s="14"/>
      <c r="N39" s="151"/>
      <c r="O39" s="57"/>
      <c r="P39" s="151"/>
    </row>
    <row r="40" spans="1:40" ht="13.5" customHeight="1" thickBot="1" x14ac:dyDescent="0.25">
      <c r="A40" s="194" t="s">
        <v>82</v>
      </c>
      <c r="B40" s="195"/>
      <c r="C40" s="195"/>
      <c r="D40" s="195"/>
      <c r="E40" s="195"/>
      <c r="F40" s="195"/>
      <c r="G40" s="195"/>
      <c r="H40" s="195"/>
      <c r="I40" s="195"/>
      <c r="J40" s="195"/>
      <c r="K40" s="195"/>
      <c r="L40" s="195"/>
      <c r="M40" s="196"/>
      <c r="O40" s="3" t="s">
        <v>83</v>
      </c>
      <c r="AN40" s="1" t="e">
        <f>#REF!+1</f>
        <v>#REF!</v>
      </c>
    </row>
    <row r="41" spans="1:40" ht="13.5" thickBot="1" x14ac:dyDescent="0.25">
      <c r="A41" s="13"/>
      <c r="B41" s="3"/>
      <c r="C41" s="3"/>
      <c r="D41" s="3"/>
      <c r="E41" s="3"/>
      <c r="F41" s="3"/>
      <c r="G41" s="3"/>
      <c r="H41" s="3"/>
      <c r="I41" s="3"/>
      <c r="J41" s="3"/>
      <c r="K41" s="3"/>
      <c r="L41" s="3"/>
      <c r="M41" s="14"/>
      <c r="O41" s="3" t="s">
        <v>84</v>
      </c>
      <c r="AN41" s="1" t="e">
        <f t="shared" ref="AN41:AN42" si="1">AN40+1</f>
        <v>#REF!</v>
      </c>
    </row>
    <row r="42" spans="1:40" ht="25.5" customHeight="1" thickBot="1" x14ac:dyDescent="0.25">
      <c r="A42" s="243" t="s">
        <v>85</v>
      </c>
      <c r="B42" s="234" t="s">
        <v>86</v>
      </c>
      <c r="C42" s="238"/>
      <c r="D42" s="238"/>
      <c r="E42" s="235"/>
      <c r="F42" s="201" t="s">
        <v>87</v>
      </c>
      <c r="G42" s="202"/>
      <c r="H42" s="234" t="s">
        <v>88</v>
      </c>
      <c r="I42" s="238"/>
      <c r="J42" s="238"/>
      <c r="K42" s="238"/>
      <c r="L42" s="238"/>
      <c r="M42" s="235"/>
      <c r="O42" s="1" t="s">
        <v>29</v>
      </c>
      <c r="AN42" s="1" t="e">
        <f t="shared" si="1"/>
        <v>#REF!</v>
      </c>
    </row>
    <row r="43" spans="1:40" ht="25.5" customHeight="1" thickBot="1" x14ac:dyDescent="0.25">
      <c r="A43" s="244"/>
      <c r="B43" s="236"/>
      <c r="C43" s="251"/>
      <c r="D43" s="251"/>
      <c r="E43" s="237"/>
      <c r="F43" s="16" t="s">
        <v>89</v>
      </c>
      <c r="G43" s="17" t="s">
        <v>90</v>
      </c>
      <c r="H43" s="236"/>
      <c r="I43" s="251"/>
      <c r="J43" s="251"/>
      <c r="K43" s="251"/>
      <c r="L43" s="251"/>
      <c r="M43" s="237"/>
      <c r="O43" s="1" t="s">
        <v>91</v>
      </c>
    </row>
    <row r="44" spans="1:40" ht="50.25" customHeight="1" thickBot="1" x14ac:dyDescent="0.25">
      <c r="A44" s="166" t="s">
        <v>128</v>
      </c>
      <c r="B44" s="322" t="s">
        <v>216</v>
      </c>
      <c r="C44" s="323"/>
      <c r="D44" s="323"/>
      <c r="E44" s="323"/>
      <c r="F44" s="59"/>
      <c r="G44" s="60"/>
      <c r="H44" s="265"/>
      <c r="I44" s="266"/>
      <c r="J44" s="266"/>
      <c r="K44" s="266"/>
      <c r="L44" s="266"/>
      <c r="M44" s="267"/>
    </row>
    <row r="45" spans="1:40" ht="50.25" customHeight="1" thickBot="1" x14ac:dyDescent="0.25">
      <c r="A45" s="166" t="s">
        <v>130</v>
      </c>
      <c r="B45" s="268"/>
      <c r="C45" s="269"/>
      <c r="D45" s="269"/>
      <c r="E45" s="269"/>
      <c r="F45" s="59"/>
      <c r="G45" s="152"/>
      <c r="H45" s="153"/>
      <c r="I45" s="154"/>
      <c r="J45" s="154"/>
      <c r="K45" s="154"/>
      <c r="L45" s="154"/>
      <c r="M45" s="155"/>
    </row>
    <row r="46" spans="1:40" ht="50.25" customHeight="1" thickBot="1" x14ac:dyDescent="0.25">
      <c r="A46" s="166" t="s">
        <v>132</v>
      </c>
      <c r="B46" s="268"/>
      <c r="C46" s="269"/>
      <c r="D46" s="269"/>
      <c r="E46" s="269"/>
      <c r="F46" s="59"/>
      <c r="G46" s="152"/>
      <c r="H46" s="153"/>
      <c r="I46" s="154"/>
      <c r="J46" s="154"/>
      <c r="K46" s="154"/>
      <c r="L46" s="154"/>
      <c r="M46" s="155"/>
    </row>
    <row r="47" spans="1:40" ht="50.25" customHeight="1" thickBot="1" x14ac:dyDescent="0.25">
      <c r="A47" s="166" t="s">
        <v>134</v>
      </c>
      <c r="B47" s="268"/>
      <c r="C47" s="269"/>
      <c r="D47" s="269"/>
      <c r="E47" s="269"/>
      <c r="F47" s="59"/>
      <c r="G47" s="60"/>
      <c r="H47" s="265"/>
      <c r="I47" s="266"/>
      <c r="J47" s="266"/>
      <c r="K47" s="266"/>
      <c r="L47" s="266"/>
      <c r="M47" s="267"/>
    </row>
    <row r="48" spans="1:40" ht="50.25" customHeight="1" thickBot="1" x14ac:dyDescent="0.25">
      <c r="A48" s="58" t="s">
        <v>92</v>
      </c>
      <c r="B48" s="268"/>
      <c r="C48" s="269"/>
      <c r="D48" s="269"/>
      <c r="E48" s="269"/>
      <c r="F48" s="59"/>
      <c r="G48" s="60"/>
      <c r="H48" s="265"/>
      <c r="I48" s="266"/>
      <c r="J48" s="266"/>
      <c r="K48" s="266"/>
      <c r="L48" s="266"/>
      <c r="M48" s="267"/>
      <c r="AN48" s="1" t="e">
        <f>#REF!+1</f>
        <v>#REF!</v>
      </c>
    </row>
    <row r="49" spans="2:11" x14ac:dyDescent="0.2"/>
    <row r="50" spans="2:11" x14ac:dyDescent="0.2"/>
    <row r="51" spans="2:11" x14ac:dyDescent="0.2"/>
    <row r="52" spans="2:11" x14ac:dyDescent="0.2"/>
    <row r="53" spans="2:11" x14ac:dyDescent="0.2"/>
    <row r="54" spans="2:11" x14ac:dyDescent="0.2"/>
    <row r="55" spans="2:11" x14ac:dyDescent="0.2"/>
    <row r="56" spans="2:11" x14ac:dyDescent="0.2"/>
    <row r="57" spans="2:11" x14ac:dyDescent="0.2"/>
    <row r="58" spans="2:11" x14ac:dyDescent="0.2"/>
    <row r="59" spans="2:11" x14ac:dyDescent="0.2"/>
    <row r="60" spans="2:11" x14ac:dyDescent="0.2"/>
    <row r="61" spans="2:11" ht="15" x14ac:dyDescent="0.2">
      <c r="B61" s="3"/>
      <c r="C61" s="3"/>
      <c r="D61" s="3"/>
      <c r="E61" s="3"/>
      <c r="F61" s="257"/>
      <c r="G61" s="257"/>
      <c r="H61" s="257"/>
      <c r="I61" s="62" t="s">
        <v>93</v>
      </c>
      <c r="K61" s="63"/>
    </row>
    <row r="62" spans="2:11" ht="15" x14ac:dyDescent="0.2">
      <c r="B62" s="3"/>
      <c r="C62" s="3"/>
      <c r="D62" s="3"/>
      <c r="E62" s="3"/>
      <c r="F62" s="257"/>
      <c r="G62" s="257"/>
      <c r="H62" s="257"/>
      <c r="I62" s="62" t="s">
        <v>94</v>
      </c>
      <c r="K62" s="63"/>
    </row>
    <row r="63" spans="2:11" ht="15" x14ac:dyDescent="0.2">
      <c r="B63" s="3"/>
      <c r="C63" s="3"/>
      <c r="D63" s="3"/>
      <c r="E63" s="3"/>
      <c r="F63" s="257"/>
      <c r="G63" s="257"/>
      <c r="H63" s="257"/>
      <c r="I63" s="62" t="s">
        <v>95</v>
      </c>
      <c r="K63" s="63"/>
    </row>
    <row r="64" spans="2:11" ht="15" x14ac:dyDescent="0.2">
      <c r="B64" s="3"/>
      <c r="C64" s="3"/>
      <c r="D64" s="3"/>
      <c r="E64" s="3"/>
      <c r="F64" s="257"/>
      <c r="G64" s="257"/>
      <c r="H64" s="257"/>
      <c r="K64" s="63"/>
    </row>
    <row r="65" spans="2:11" ht="15" x14ac:dyDescent="0.2">
      <c r="B65" s="3"/>
      <c r="C65" s="3"/>
      <c r="D65" s="3"/>
      <c r="E65" s="3"/>
      <c r="F65" s="257"/>
      <c r="G65" s="257"/>
      <c r="H65" s="257"/>
      <c r="K65" s="63"/>
    </row>
    <row r="66" spans="2:11" ht="15" x14ac:dyDescent="0.2">
      <c r="B66" s="3"/>
      <c r="C66" s="3"/>
      <c r="D66" s="3"/>
      <c r="E66" s="3"/>
      <c r="K66" s="63"/>
    </row>
    <row r="67" spans="2:11" ht="15" x14ac:dyDescent="0.2">
      <c r="B67" s="3"/>
      <c r="C67" s="3"/>
      <c r="D67" s="3"/>
      <c r="E67" s="3"/>
      <c r="K67" s="63"/>
    </row>
    <row r="68" spans="2:11" ht="15" x14ac:dyDescent="0.2">
      <c r="B68" s="3"/>
      <c r="C68" s="3"/>
      <c r="D68" s="3"/>
      <c r="E68" s="3"/>
      <c r="K68" s="63"/>
    </row>
    <row r="69" spans="2:11" ht="15" x14ac:dyDescent="0.2">
      <c r="B69" s="3"/>
      <c r="C69" s="3"/>
      <c r="D69" s="3"/>
      <c r="E69" s="3"/>
      <c r="K69" s="63"/>
    </row>
    <row r="70" spans="2:11" ht="15" x14ac:dyDescent="0.2">
      <c r="B70" s="3"/>
      <c r="C70" s="3"/>
      <c r="D70" s="3"/>
      <c r="E70" s="3"/>
      <c r="K70" s="63"/>
    </row>
    <row r="71" spans="2:11" ht="15" x14ac:dyDescent="0.2">
      <c r="B71" s="3"/>
      <c r="C71" s="3"/>
      <c r="D71" s="3"/>
      <c r="E71" s="3"/>
      <c r="K71" s="63"/>
    </row>
    <row r="72" spans="2:11" ht="15" x14ac:dyDescent="0.2">
      <c r="B72" s="3"/>
      <c r="C72" s="3"/>
      <c r="D72" s="3"/>
      <c r="E72" s="3"/>
      <c r="K72" s="63"/>
    </row>
    <row r="73" spans="2:11" ht="15" x14ac:dyDescent="0.2">
      <c r="B73" s="3"/>
      <c r="C73" s="3"/>
      <c r="D73" s="3"/>
      <c r="E73" s="3"/>
      <c r="K73" s="63"/>
    </row>
    <row r="74" spans="2:11" ht="15" x14ac:dyDescent="0.2">
      <c r="B74" s="3"/>
      <c r="C74" s="3"/>
      <c r="D74" s="3"/>
      <c r="E74" s="3"/>
      <c r="K74" s="63"/>
    </row>
    <row r="75" spans="2:11" ht="15" x14ac:dyDescent="0.2">
      <c r="B75" s="3"/>
      <c r="C75" s="3"/>
      <c r="D75" s="3"/>
      <c r="E75" s="3"/>
      <c r="K75" s="63"/>
    </row>
    <row r="76" spans="2:11" ht="15" x14ac:dyDescent="0.2">
      <c r="B76" s="3"/>
      <c r="C76" s="3"/>
      <c r="D76" s="3"/>
      <c r="E76" s="3"/>
      <c r="K76" s="63"/>
    </row>
    <row r="77" spans="2:11" ht="15" x14ac:dyDescent="0.2">
      <c r="B77" s="3"/>
      <c r="C77" s="3"/>
      <c r="D77" s="3"/>
      <c r="E77" s="3"/>
      <c r="K77" s="63"/>
    </row>
    <row r="78" spans="2:11" ht="15" x14ac:dyDescent="0.2">
      <c r="B78" s="3"/>
      <c r="C78" s="3"/>
      <c r="D78" s="3"/>
      <c r="E78" s="3"/>
      <c r="K78" s="63"/>
    </row>
    <row r="79" spans="2:11" ht="15" x14ac:dyDescent="0.2">
      <c r="B79" s="3"/>
      <c r="C79" s="3"/>
      <c r="D79" s="3"/>
      <c r="E79" s="3"/>
      <c r="K79" s="63"/>
    </row>
    <row r="80" spans="2:11" ht="15" x14ac:dyDescent="0.2">
      <c r="B80" s="3"/>
      <c r="C80" s="3"/>
      <c r="D80" s="3"/>
      <c r="E80" s="3"/>
      <c r="K80" s="63"/>
    </row>
    <row r="81" spans="2:11" ht="15" x14ac:dyDescent="0.2">
      <c r="B81" s="3"/>
      <c r="C81" s="3"/>
      <c r="D81" s="3"/>
      <c r="E81" s="3"/>
      <c r="K81" s="63"/>
    </row>
    <row r="82" spans="2:11" ht="15" x14ac:dyDescent="0.2">
      <c r="B82" s="3"/>
      <c r="C82" s="3"/>
      <c r="D82" s="3"/>
      <c r="E82" s="3"/>
      <c r="K82" s="63"/>
    </row>
    <row r="83" spans="2:11" ht="15" x14ac:dyDescent="0.2">
      <c r="B83" s="3"/>
      <c r="C83" s="3"/>
      <c r="D83" s="3"/>
      <c r="E83" s="3"/>
      <c r="K83" s="63"/>
    </row>
    <row r="84" spans="2:11" ht="15" x14ac:dyDescent="0.2">
      <c r="B84" s="3"/>
      <c r="C84" s="3"/>
      <c r="D84" s="3"/>
      <c r="E84" s="3"/>
      <c r="K84" s="63"/>
    </row>
    <row r="85" spans="2:11" ht="15" x14ac:dyDescent="0.2">
      <c r="B85" s="3"/>
      <c r="C85" s="3"/>
      <c r="D85" s="3"/>
      <c r="E85" s="3"/>
      <c r="K85" s="63"/>
    </row>
    <row r="86" spans="2:11" ht="15" x14ac:dyDescent="0.2">
      <c r="B86" s="3"/>
      <c r="C86" s="3"/>
      <c r="D86" s="3"/>
      <c r="E86" s="3"/>
      <c r="K86" s="63"/>
    </row>
    <row r="87" spans="2:11" ht="15" x14ac:dyDescent="0.2">
      <c r="B87" s="3"/>
      <c r="C87" s="3"/>
      <c r="D87" s="3"/>
      <c r="E87" s="3"/>
      <c r="K87" s="63"/>
    </row>
    <row r="88" spans="2:11" ht="15" x14ac:dyDescent="0.2">
      <c r="B88" s="3"/>
      <c r="C88" s="3"/>
      <c r="D88" s="3"/>
      <c r="E88" s="3"/>
      <c r="K88" s="63"/>
    </row>
    <row r="89" spans="2:11" ht="15" x14ac:dyDescent="0.2">
      <c r="B89" s="3"/>
      <c r="C89" s="3"/>
      <c r="D89" s="3"/>
      <c r="E89" s="3"/>
      <c r="K89" s="63"/>
    </row>
    <row r="90" spans="2:11" ht="15" x14ac:dyDescent="0.2">
      <c r="B90" s="3"/>
      <c r="C90" s="3"/>
      <c r="D90" s="3"/>
      <c r="E90" s="3"/>
      <c r="K90" s="63"/>
    </row>
    <row r="91" spans="2:11" ht="15" x14ac:dyDescent="0.2">
      <c r="B91" s="3"/>
      <c r="C91" s="3"/>
      <c r="D91" s="3"/>
      <c r="E91" s="3"/>
      <c r="K91" s="63"/>
    </row>
    <row r="92" spans="2:11" ht="15" x14ac:dyDescent="0.2">
      <c r="B92" s="3"/>
      <c r="C92" s="3"/>
      <c r="D92" s="3"/>
      <c r="E92" s="3"/>
      <c r="K92" s="63"/>
    </row>
    <row r="93" spans="2:11" ht="15" x14ac:dyDescent="0.2">
      <c r="B93" s="3"/>
      <c r="C93" s="3"/>
      <c r="D93" s="3"/>
      <c r="E93" s="3"/>
      <c r="K93" s="63"/>
    </row>
    <row r="94" spans="2:11" ht="15" x14ac:dyDescent="0.2">
      <c r="B94" s="3"/>
      <c r="C94" s="3"/>
      <c r="D94" s="3"/>
      <c r="E94" s="3"/>
      <c r="K94" s="63"/>
    </row>
    <row r="95" spans="2:11" ht="15" x14ac:dyDescent="0.2">
      <c r="B95" s="3"/>
      <c r="C95" s="3"/>
      <c r="D95" s="3"/>
      <c r="E95" s="3"/>
      <c r="K95" s="63"/>
    </row>
    <row r="96" spans="2:11" ht="15" x14ac:dyDescent="0.2">
      <c r="B96" s="3"/>
      <c r="C96" s="3"/>
      <c r="D96" s="3"/>
      <c r="E96" s="3"/>
      <c r="K96" s="63"/>
    </row>
    <row r="97" spans="2:11" ht="15" x14ac:dyDescent="0.2">
      <c r="B97" s="3"/>
      <c r="C97" s="3"/>
      <c r="D97" s="3"/>
      <c r="E97" s="3"/>
      <c r="K97" s="63"/>
    </row>
    <row r="98" spans="2:11" ht="15" x14ac:dyDescent="0.2">
      <c r="B98" s="3"/>
      <c r="C98" s="3"/>
      <c r="D98" s="3"/>
      <c r="E98" s="3"/>
      <c r="K98" s="63"/>
    </row>
    <row r="99" spans="2:11" x14ac:dyDescent="0.2">
      <c r="B99" s="3"/>
      <c r="C99" s="3"/>
      <c r="D99" s="3"/>
      <c r="E99" s="3"/>
    </row>
    <row r="100" spans="2:11" x14ac:dyDescent="0.2">
      <c r="B100" s="3"/>
      <c r="C100" s="3"/>
      <c r="D100" s="3"/>
      <c r="E100" s="3"/>
    </row>
    <row r="101" spans="2:11" x14ac:dyDescent="0.2">
      <c r="B101" s="3"/>
      <c r="C101" s="3"/>
      <c r="D101" s="3"/>
      <c r="E101" s="3"/>
    </row>
    <row r="102" spans="2:11" x14ac:dyDescent="0.2">
      <c r="B102" s="3"/>
      <c r="C102" s="3"/>
      <c r="D102" s="3"/>
      <c r="E102" s="3"/>
    </row>
    <row r="103" spans="2:11" x14ac:dyDescent="0.2">
      <c r="B103" s="3"/>
      <c r="C103" s="3"/>
      <c r="D103" s="3"/>
      <c r="E103" s="3"/>
    </row>
    <row r="104" spans="2:11" x14ac:dyDescent="0.2">
      <c r="B104" s="3"/>
      <c r="C104" s="3"/>
      <c r="D104" s="3"/>
      <c r="E104" s="3"/>
    </row>
    <row r="105" spans="2:11" x14ac:dyDescent="0.2">
      <c r="B105" s="3"/>
      <c r="C105" s="3"/>
      <c r="D105" s="3"/>
      <c r="E105" s="3"/>
    </row>
    <row r="106" spans="2:11" x14ac:dyDescent="0.2">
      <c r="B106" s="3"/>
      <c r="C106" s="3"/>
      <c r="D106" s="3"/>
      <c r="E106" s="3"/>
    </row>
    <row r="107" spans="2:11" x14ac:dyDescent="0.2">
      <c r="B107" s="3"/>
      <c r="C107" s="3"/>
      <c r="D107" s="3"/>
      <c r="E107" s="3"/>
    </row>
    <row r="108" spans="2:11" x14ac:dyDescent="0.2">
      <c r="B108" s="3"/>
      <c r="C108" s="3"/>
      <c r="D108" s="3"/>
      <c r="E108" s="3"/>
    </row>
    <row r="109" spans="2:11" x14ac:dyDescent="0.2">
      <c r="B109" s="3"/>
      <c r="C109" s="3"/>
      <c r="D109" s="3"/>
      <c r="E109" s="3"/>
    </row>
    <row r="110" spans="2:11" x14ac:dyDescent="0.2">
      <c r="B110" s="3"/>
      <c r="C110" s="3"/>
      <c r="D110" s="3"/>
      <c r="E110" s="3"/>
    </row>
    <row r="111" spans="2:11" x14ac:dyDescent="0.2">
      <c r="B111" s="3"/>
      <c r="C111" s="3"/>
      <c r="D111" s="3"/>
      <c r="E111" s="3"/>
    </row>
    <row r="112" spans="2:11" x14ac:dyDescent="0.2">
      <c r="B112" s="3"/>
      <c r="C112" s="3"/>
      <c r="D112" s="3"/>
      <c r="E112" s="3"/>
    </row>
    <row r="113" spans="2:5" x14ac:dyDescent="0.2">
      <c r="B113" s="3"/>
      <c r="C113" s="3"/>
      <c r="D113" s="3"/>
      <c r="E113" s="3"/>
    </row>
    <row r="114" spans="2:5" x14ac:dyDescent="0.2">
      <c r="B114" s="3"/>
      <c r="C114" s="3"/>
      <c r="D114" s="3"/>
      <c r="E114" s="3"/>
    </row>
    <row r="115" spans="2:5" x14ac:dyDescent="0.2">
      <c r="B115" s="3"/>
      <c r="C115" s="3"/>
      <c r="D115" s="3"/>
      <c r="E115" s="3"/>
    </row>
    <row r="116" spans="2:5" x14ac:dyDescent="0.2">
      <c r="B116" s="3"/>
      <c r="C116" s="3"/>
      <c r="D116" s="3"/>
      <c r="E116" s="3"/>
    </row>
    <row r="117" spans="2:5" x14ac:dyDescent="0.2">
      <c r="B117" s="3"/>
      <c r="C117" s="3"/>
      <c r="D117" s="3"/>
      <c r="E117" s="3"/>
    </row>
    <row r="118" spans="2:5" x14ac:dyDescent="0.2">
      <c r="B118" s="3"/>
      <c r="C118" s="3"/>
      <c r="D118" s="3"/>
      <c r="E118" s="3"/>
    </row>
    <row r="119" spans="2:5" x14ac:dyDescent="0.2">
      <c r="B119" s="3"/>
      <c r="C119" s="3"/>
      <c r="D119" s="3"/>
      <c r="E119" s="3"/>
    </row>
    <row r="120" spans="2:5" x14ac:dyDescent="0.2">
      <c r="B120" s="3"/>
      <c r="C120" s="3"/>
      <c r="D120" s="3"/>
      <c r="E120" s="3"/>
    </row>
    <row r="121" spans="2:5" x14ac:dyDescent="0.2">
      <c r="B121" s="3"/>
      <c r="C121" s="3"/>
      <c r="D121" s="3"/>
      <c r="E121" s="3"/>
    </row>
    <row r="122" spans="2:5" x14ac:dyDescent="0.2">
      <c r="B122" s="3"/>
      <c r="C122" s="3"/>
      <c r="D122" s="3"/>
      <c r="E122" s="3"/>
    </row>
    <row r="123" spans="2:5" x14ac:dyDescent="0.2">
      <c r="B123" s="3"/>
      <c r="C123" s="3"/>
      <c r="D123" s="3"/>
      <c r="E123" s="3"/>
    </row>
    <row r="124" spans="2:5" x14ac:dyDescent="0.2">
      <c r="B124" s="3"/>
      <c r="C124" s="3"/>
      <c r="D124" s="3"/>
      <c r="E124" s="3"/>
    </row>
    <row r="125" spans="2:5" x14ac:dyDescent="0.2"/>
    <row r="126" spans="2:5" x14ac:dyDescent="0.2"/>
    <row r="127" spans="2:5" x14ac:dyDescent="0.2"/>
    <row r="128" spans="2:5" x14ac:dyDescent="0.2"/>
    <row r="129" x14ac:dyDescent="0.2"/>
    <row r="130" x14ac:dyDescent="0.2"/>
    <row r="131" x14ac:dyDescent="0.2"/>
    <row r="132" x14ac:dyDescent="0.2"/>
    <row r="133" x14ac:dyDescent="0.2"/>
    <row r="134"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sheetData>
  <mergeCells count="67">
    <mergeCell ref="A5:M5"/>
    <mergeCell ref="A1:B3"/>
    <mergeCell ref="C1:J3"/>
    <mergeCell ref="K1:M1"/>
    <mergeCell ref="K2:M2"/>
    <mergeCell ref="K3:M3"/>
    <mergeCell ref="A12:B12"/>
    <mergeCell ref="C12:M12"/>
    <mergeCell ref="A7:B7"/>
    <mergeCell ref="C7:H7"/>
    <mergeCell ref="I7:K7"/>
    <mergeCell ref="L7:M7"/>
    <mergeCell ref="A8:B8"/>
    <mergeCell ref="C8:M8"/>
    <mergeCell ref="A9:B9"/>
    <mergeCell ref="C9:M9"/>
    <mergeCell ref="A11:B11"/>
    <mergeCell ref="C11:J11"/>
    <mergeCell ref="L11:M11"/>
    <mergeCell ref="A13:B13"/>
    <mergeCell ref="C13:M13"/>
    <mergeCell ref="A14:B14"/>
    <mergeCell ref="C14:M14"/>
    <mergeCell ref="A15:B15"/>
    <mergeCell ref="C15:M15"/>
    <mergeCell ref="A17:B18"/>
    <mergeCell ref="C17:D18"/>
    <mergeCell ref="E17:M17"/>
    <mergeCell ref="F18:H18"/>
    <mergeCell ref="J18:L18"/>
    <mergeCell ref="I27:M27"/>
    <mergeCell ref="J20:L20"/>
    <mergeCell ref="L22:M22"/>
    <mergeCell ref="A23:A24"/>
    <mergeCell ref="B23:B24"/>
    <mergeCell ref="C23:C24"/>
    <mergeCell ref="D23:D24"/>
    <mergeCell ref="E23:E25"/>
    <mergeCell ref="L23:M23"/>
    <mergeCell ref="A19:B20"/>
    <mergeCell ref="C19:D20"/>
    <mergeCell ref="F19:H19"/>
    <mergeCell ref="J19:L19"/>
    <mergeCell ref="F20:H20"/>
    <mergeCell ref="F29:H29"/>
    <mergeCell ref="H44:M44"/>
    <mergeCell ref="H47:M47"/>
    <mergeCell ref="A40:M40"/>
    <mergeCell ref="A42:A43"/>
    <mergeCell ref="B42:E43"/>
    <mergeCell ref="F42:G42"/>
    <mergeCell ref="H42:M43"/>
    <mergeCell ref="B44:E44"/>
    <mergeCell ref="B47:E47"/>
    <mergeCell ref="A27:C29"/>
    <mergeCell ref="D27:E27"/>
    <mergeCell ref="D28:E28"/>
    <mergeCell ref="I28:M29"/>
    <mergeCell ref="D29:E29"/>
    <mergeCell ref="A32:M32"/>
    <mergeCell ref="B45:E45"/>
    <mergeCell ref="B46:E46"/>
    <mergeCell ref="F61:H62"/>
    <mergeCell ref="F63:H63"/>
    <mergeCell ref="F64:H65"/>
    <mergeCell ref="B48:E48"/>
    <mergeCell ref="H48:M48"/>
  </mergeCells>
  <conditionalFormatting sqref="F35:G39">
    <cfRule type="cellIs" dxfId="11" priority="7" operator="between">
      <formula>$L$29</formula>
      <formula>$M$29</formula>
    </cfRule>
    <cfRule type="cellIs" dxfId="10" priority="8" operator="between">
      <formula>$L$28</formula>
      <formula>$M$28</formula>
    </cfRule>
    <cfRule type="cellIs" dxfId="9" priority="9" operator="between">
      <formula>#REF!</formula>
      <formula>$M$27</formula>
    </cfRule>
  </conditionalFormatting>
  <dataValidations count="8">
    <dataValidation type="list" allowBlank="1" showInputMessage="1" showErrorMessage="1" sqref="C14:M14">
      <formula1>$O$40:$O$43</formula1>
    </dataValidation>
    <dataValidation type="list" allowBlank="1" showInputMessage="1" showErrorMessage="1" sqref="C7:H7">
      <formula1>$O$22:$O$35</formula1>
    </dataValidation>
    <dataValidation type="list" allowBlank="1" showInputMessage="1" showErrorMessage="1" sqref="C19:C20">
      <formula1>#REF!</formula1>
    </dataValidation>
    <dataValidation type="list" allowBlank="1" showInputMessage="1" showErrorMessage="1" sqref="L7:M7">
      <formula1>$O$18:$O$19</formula1>
    </dataValidation>
    <dataValidation type="list" allowBlank="1" showInputMessage="1" showErrorMessage="1" sqref="D22">
      <formula1>$O$7:$O$9</formula1>
    </dataValidation>
    <dataValidation type="list" allowBlank="1" showInputMessage="1" showErrorMessage="1" sqref="B22">
      <formula1>$O$3:$O$5</formula1>
    </dataValidation>
    <dataValidation type="list" allowBlank="1" showInputMessage="1" showErrorMessage="1" sqref="B23 M19:M20 D23 B25">
      <formula1>$O$11:$O$16</formula1>
    </dataValidation>
    <dataValidation type="list" allowBlank="1" showInputMessage="1" showErrorMessage="1" sqref="C9:M9">
      <formula1>$O$38:$O$39</formula1>
    </dataValidation>
  </dataValidations>
  <printOptions horizontalCentered="1" verticalCentered="1"/>
  <pageMargins left="0.31496062992125984" right="0.31496062992125984" top="0.74803149606299213" bottom="0.35433070866141736" header="0.31496062992125984" footer="0.31496062992125984"/>
  <pageSetup scale="4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89"/>
  <sheetViews>
    <sheetView showGridLines="0" view="pageBreakPreview" zoomScale="82" zoomScaleNormal="80" zoomScaleSheetLayoutView="82" workbookViewId="0">
      <selection activeCell="B44" sqref="B44:E44"/>
    </sheetView>
  </sheetViews>
  <sheetFormatPr baseColWidth="10" defaultRowHeight="12.75" customHeight="1" zeroHeight="1" x14ac:dyDescent="0.2"/>
  <cols>
    <col min="1" max="1" width="17.42578125" style="1" customWidth="1"/>
    <col min="2" max="2" width="20.28515625" style="1" customWidth="1"/>
    <col min="3" max="3" width="16.28515625" style="1" customWidth="1"/>
    <col min="4" max="4" width="16.5703125" style="1" customWidth="1"/>
    <col min="5" max="5" width="17.7109375" style="1" customWidth="1"/>
    <col min="6" max="6" width="17.5703125" style="1" customWidth="1"/>
    <col min="7" max="8" width="16.140625" style="1" customWidth="1"/>
    <col min="9" max="9" width="17.7109375" style="1" customWidth="1"/>
    <col min="10" max="10" width="16.7109375" style="1" customWidth="1"/>
    <col min="11" max="11" width="15.7109375" style="1" customWidth="1"/>
    <col min="12" max="12" width="15.140625" style="1" customWidth="1"/>
    <col min="13" max="13" width="16.5703125" style="1" customWidth="1"/>
    <col min="14" max="14" width="3.5703125" style="1" customWidth="1"/>
    <col min="15" max="15" width="93.7109375" style="1" hidden="1" customWidth="1"/>
    <col min="16" max="37" width="11.42578125" style="1" customWidth="1"/>
    <col min="38" max="38" width="10.85546875" customWidth="1"/>
    <col min="39" max="251" width="11.42578125" style="1" customWidth="1"/>
    <col min="252" max="16384" width="11.42578125" style="1"/>
  </cols>
  <sheetData>
    <row r="1" spans="1:16" ht="25.5" customHeight="1" thickBot="1" x14ac:dyDescent="0.25">
      <c r="A1" s="197"/>
      <c r="B1" s="197"/>
      <c r="C1" s="198" t="s">
        <v>0</v>
      </c>
      <c r="D1" s="198"/>
      <c r="E1" s="198"/>
      <c r="F1" s="198"/>
      <c r="G1" s="198"/>
      <c r="H1" s="198"/>
      <c r="I1" s="198"/>
      <c r="J1" s="198"/>
      <c r="K1" s="298" t="s">
        <v>1</v>
      </c>
      <c r="L1" s="298"/>
      <c r="M1" s="298"/>
    </row>
    <row r="2" spans="1:16" ht="25.5" customHeight="1" thickBot="1" x14ac:dyDescent="0.25">
      <c r="A2" s="197"/>
      <c r="B2" s="197"/>
      <c r="C2" s="198"/>
      <c r="D2" s="198"/>
      <c r="E2" s="198"/>
      <c r="F2" s="198"/>
      <c r="G2" s="198"/>
      <c r="H2" s="198"/>
      <c r="I2" s="198"/>
      <c r="J2" s="198"/>
      <c r="K2" s="299" t="s">
        <v>2</v>
      </c>
      <c r="L2" s="299"/>
      <c r="M2" s="299"/>
      <c r="O2" s="2" t="s">
        <v>3</v>
      </c>
    </row>
    <row r="3" spans="1:16" ht="25.5" customHeight="1" thickBot="1" x14ac:dyDescent="0.25">
      <c r="A3" s="197"/>
      <c r="B3" s="197"/>
      <c r="C3" s="198"/>
      <c r="D3" s="198"/>
      <c r="E3" s="198"/>
      <c r="F3" s="198"/>
      <c r="G3" s="198"/>
      <c r="H3" s="198"/>
      <c r="I3" s="198"/>
      <c r="J3" s="198"/>
      <c r="K3" s="299" t="s">
        <v>4</v>
      </c>
      <c r="L3" s="299"/>
      <c r="M3" s="299"/>
      <c r="O3" s="3" t="s">
        <v>5</v>
      </c>
    </row>
    <row r="4" spans="1:16" ht="14.25" customHeight="1" thickBot="1" x14ac:dyDescent="0.25">
      <c r="A4" s="4"/>
      <c r="B4" s="5"/>
      <c r="C4" s="6"/>
      <c r="D4" s="6"/>
      <c r="E4" s="6"/>
      <c r="F4" s="6"/>
      <c r="G4" s="6"/>
      <c r="H4" s="6"/>
      <c r="I4" s="6"/>
      <c r="J4" s="6"/>
      <c r="K4" s="7"/>
      <c r="L4" s="7"/>
      <c r="M4" s="8"/>
      <c r="O4" s="3" t="s">
        <v>6</v>
      </c>
    </row>
    <row r="5" spans="1:16" ht="13.5" thickBot="1" x14ac:dyDescent="0.25">
      <c r="A5" s="194" t="s">
        <v>7</v>
      </c>
      <c r="B5" s="195"/>
      <c r="C5" s="195"/>
      <c r="D5" s="195"/>
      <c r="E5" s="195"/>
      <c r="F5" s="195"/>
      <c r="G5" s="195"/>
      <c r="H5" s="195"/>
      <c r="I5" s="195"/>
      <c r="J5" s="195"/>
      <c r="K5" s="195"/>
      <c r="L5" s="195"/>
      <c r="M5" s="196"/>
      <c r="O5" s="3" t="s">
        <v>8</v>
      </c>
    </row>
    <row r="6" spans="1:16" ht="13.5" thickBot="1" x14ac:dyDescent="0.25">
      <c r="A6" s="9"/>
      <c r="B6" s="10"/>
      <c r="C6" s="10"/>
      <c r="D6" s="10"/>
      <c r="E6" s="10"/>
      <c r="F6" s="10"/>
      <c r="G6" s="10"/>
      <c r="H6" s="10"/>
      <c r="I6" s="10"/>
      <c r="J6" s="10"/>
      <c r="K6" s="10"/>
      <c r="L6" s="10"/>
      <c r="M6" s="11"/>
      <c r="O6" s="2" t="s">
        <v>9</v>
      </c>
    </row>
    <row r="7" spans="1:16" ht="30" customHeight="1" thickBot="1" x14ac:dyDescent="0.25">
      <c r="A7" s="201" t="s">
        <v>10</v>
      </c>
      <c r="B7" s="202"/>
      <c r="C7" s="203" t="s">
        <v>72</v>
      </c>
      <c r="D7" s="204"/>
      <c r="E7" s="204"/>
      <c r="F7" s="204"/>
      <c r="G7" s="204"/>
      <c r="H7" s="205"/>
      <c r="I7" s="201" t="s">
        <v>12</v>
      </c>
      <c r="J7" s="206"/>
      <c r="K7" s="202"/>
      <c r="L7" s="207" t="s">
        <v>13</v>
      </c>
      <c r="M7" s="208"/>
      <c r="O7" s="3" t="s">
        <v>14</v>
      </c>
    </row>
    <row r="8" spans="1:16" ht="34.5" customHeight="1" thickBot="1" x14ac:dyDescent="0.25">
      <c r="A8" s="201" t="s">
        <v>15</v>
      </c>
      <c r="B8" s="202"/>
      <c r="C8" s="203" t="s">
        <v>97</v>
      </c>
      <c r="D8" s="204"/>
      <c r="E8" s="204"/>
      <c r="F8" s="204"/>
      <c r="G8" s="204"/>
      <c r="H8" s="204"/>
      <c r="I8" s="204"/>
      <c r="J8" s="204"/>
      <c r="K8" s="204"/>
      <c r="L8" s="204"/>
      <c r="M8" s="205"/>
      <c r="O8" s="3" t="s">
        <v>16</v>
      </c>
    </row>
    <row r="9" spans="1:16" ht="30" customHeight="1" thickBot="1" x14ac:dyDescent="0.25">
      <c r="A9" s="201" t="s">
        <v>17</v>
      </c>
      <c r="B9" s="202"/>
      <c r="C9" s="209" t="s">
        <v>18</v>
      </c>
      <c r="D9" s="210"/>
      <c r="E9" s="210"/>
      <c r="F9" s="210"/>
      <c r="G9" s="210"/>
      <c r="H9" s="210"/>
      <c r="I9" s="210"/>
      <c r="J9" s="210"/>
      <c r="K9" s="210"/>
      <c r="L9" s="210"/>
      <c r="M9" s="211"/>
      <c r="O9" s="3" t="s">
        <v>19</v>
      </c>
      <c r="P9" s="12"/>
    </row>
    <row r="10" spans="1:16" ht="13.5" thickBot="1" x14ac:dyDescent="0.25">
      <c r="A10" s="13"/>
      <c r="B10" s="3"/>
      <c r="C10" s="3"/>
      <c r="D10" s="3"/>
      <c r="E10" s="3"/>
      <c r="F10" s="3"/>
      <c r="G10" s="3"/>
      <c r="H10" s="3"/>
      <c r="I10" s="3"/>
      <c r="J10" s="3"/>
      <c r="K10" s="3"/>
      <c r="L10" s="3"/>
      <c r="M10" s="14"/>
      <c r="O10" s="2" t="s">
        <v>20</v>
      </c>
    </row>
    <row r="11" spans="1:16" ht="30" customHeight="1" thickBot="1" x14ac:dyDescent="0.25">
      <c r="A11" s="201" t="s">
        <v>21</v>
      </c>
      <c r="B11" s="202"/>
      <c r="C11" s="212" t="s">
        <v>105</v>
      </c>
      <c r="D11" s="213"/>
      <c r="E11" s="213"/>
      <c r="F11" s="213"/>
      <c r="G11" s="213"/>
      <c r="H11" s="213"/>
      <c r="I11" s="213"/>
      <c r="J11" s="213"/>
      <c r="K11" s="15" t="s">
        <v>22</v>
      </c>
      <c r="L11" s="214" t="s">
        <v>190</v>
      </c>
      <c r="M11" s="215"/>
      <c r="O11" s="3" t="s">
        <v>23</v>
      </c>
    </row>
    <row r="12" spans="1:16" ht="34.5" customHeight="1" thickBot="1" x14ac:dyDescent="0.25">
      <c r="A12" s="201" t="s">
        <v>24</v>
      </c>
      <c r="B12" s="202"/>
      <c r="C12" s="293" t="s">
        <v>106</v>
      </c>
      <c r="D12" s="296"/>
      <c r="E12" s="296"/>
      <c r="F12" s="296"/>
      <c r="G12" s="296"/>
      <c r="H12" s="296"/>
      <c r="I12" s="296"/>
      <c r="J12" s="296"/>
      <c r="K12" s="296"/>
      <c r="L12" s="296"/>
      <c r="M12" s="297"/>
      <c r="O12" s="3" t="s">
        <v>25</v>
      </c>
    </row>
    <row r="13" spans="1:16" ht="33" customHeight="1" thickBot="1" x14ac:dyDescent="0.25">
      <c r="A13" s="201" t="s">
        <v>26</v>
      </c>
      <c r="B13" s="202"/>
      <c r="C13" s="293" t="s">
        <v>101</v>
      </c>
      <c r="D13" s="294"/>
      <c r="E13" s="294"/>
      <c r="F13" s="294"/>
      <c r="G13" s="294"/>
      <c r="H13" s="294"/>
      <c r="I13" s="294"/>
      <c r="J13" s="294"/>
      <c r="K13" s="294"/>
      <c r="L13" s="294"/>
      <c r="M13" s="295"/>
      <c r="O13" s="1" t="s">
        <v>27</v>
      </c>
    </row>
    <row r="14" spans="1:16" ht="30" customHeight="1" thickBot="1" x14ac:dyDescent="0.25">
      <c r="A14" s="201" t="s">
        <v>28</v>
      </c>
      <c r="B14" s="202"/>
      <c r="C14" s="203" t="s">
        <v>29</v>
      </c>
      <c r="D14" s="204"/>
      <c r="E14" s="204"/>
      <c r="F14" s="204"/>
      <c r="G14" s="204"/>
      <c r="H14" s="204"/>
      <c r="I14" s="204"/>
      <c r="J14" s="204"/>
      <c r="K14" s="204"/>
      <c r="L14" s="204"/>
      <c r="M14" s="205"/>
      <c r="O14" s="1" t="s">
        <v>30</v>
      </c>
    </row>
    <row r="15" spans="1:16" ht="30" customHeight="1" thickBot="1" x14ac:dyDescent="0.25">
      <c r="A15" s="201" t="s">
        <v>31</v>
      </c>
      <c r="B15" s="202"/>
      <c r="C15" s="203" t="s">
        <v>196</v>
      </c>
      <c r="D15" s="204"/>
      <c r="E15" s="204"/>
      <c r="F15" s="204"/>
      <c r="G15" s="204"/>
      <c r="H15" s="204"/>
      <c r="I15" s="204"/>
      <c r="J15" s="204"/>
      <c r="K15" s="204"/>
      <c r="L15" s="204"/>
      <c r="M15" s="205"/>
      <c r="O15" s="3" t="s">
        <v>32</v>
      </c>
    </row>
    <row r="16" spans="1:16" ht="13.5" thickBot="1" x14ac:dyDescent="0.25">
      <c r="A16" s="13"/>
      <c r="B16" s="3"/>
      <c r="C16" s="3"/>
      <c r="D16" s="3"/>
      <c r="E16" s="3"/>
      <c r="F16" s="3"/>
      <c r="G16" s="3"/>
      <c r="H16" s="3"/>
      <c r="I16" s="3"/>
      <c r="J16" s="3"/>
      <c r="K16" s="3"/>
      <c r="L16" s="3"/>
      <c r="M16" s="14"/>
      <c r="O16" s="3" t="s">
        <v>33</v>
      </c>
    </row>
    <row r="17" spans="1:40" ht="17.25" customHeight="1" thickBot="1" x14ac:dyDescent="0.25">
      <c r="A17" s="234" t="s">
        <v>34</v>
      </c>
      <c r="B17" s="235"/>
      <c r="C17" s="234" t="s">
        <v>35</v>
      </c>
      <c r="D17" s="235"/>
      <c r="E17" s="234" t="s">
        <v>36</v>
      </c>
      <c r="F17" s="238"/>
      <c r="G17" s="238"/>
      <c r="H17" s="238"/>
      <c r="I17" s="238"/>
      <c r="J17" s="238"/>
      <c r="K17" s="238"/>
      <c r="L17" s="238"/>
      <c r="M17" s="235"/>
      <c r="O17" s="2" t="s">
        <v>37</v>
      </c>
    </row>
    <row r="18" spans="1:40" ht="53.45" customHeight="1" thickBot="1" x14ac:dyDescent="0.25">
      <c r="A18" s="236"/>
      <c r="B18" s="237"/>
      <c r="C18" s="248"/>
      <c r="D18" s="250"/>
      <c r="E18" s="16" t="s">
        <v>38</v>
      </c>
      <c r="F18" s="201" t="s">
        <v>39</v>
      </c>
      <c r="G18" s="206"/>
      <c r="H18" s="202"/>
      <c r="I18" s="17" t="s">
        <v>40</v>
      </c>
      <c r="J18" s="201" t="s">
        <v>41</v>
      </c>
      <c r="K18" s="206"/>
      <c r="L18" s="202"/>
      <c r="M18" s="16" t="s">
        <v>42</v>
      </c>
      <c r="O18" s="3" t="s">
        <v>43</v>
      </c>
    </row>
    <row r="19" spans="1:40" ht="48" customHeight="1" thickBot="1" x14ac:dyDescent="0.25">
      <c r="A19" s="216" t="s">
        <v>110</v>
      </c>
      <c r="B19" s="286"/>
      <c r="C19" s="222" t="s">
        <v>44</v>
      </c>
      <c r="D19" s="289"/>
      <c r="E19" s="18">
        <v>1</v>
      </c>
      <c r="F19" s="231" t="s">
        <v>107</v>
      </c>
      <c r="G19" s="232"/>
      <c r="H19" s="233"/>
      <c r="I19" s="18" t="s">
        <v>119</v>
      </c>
      <c r="J19" s="283" t="s">
        <v>109</v>
      </c>
      <c r="K19" s="284"/>
      <c r="L19" s="285"/>
      <c r="M19" s="19" t="s">
        <v>23</v>
      </c>
      <c r="O19" s="3"/>
    </row>
    <row r="20" spans="1:40" ht="48" customHeight="1" thickBot="1" x14ac:dyDescent="0.25">
      <c r="A20" s="287"/>
      <c r="B20" s="288"/>
      <c r="C20" s="226"/>
      <c r="D20" s="290"/>
      <c r="E20" s="18">
        <v>2</v>
      </c>
      <c r="F20" s="228" t="s">
        <v>108</v>
      </c>
      <c r="G20" s="291"/>
      <c r="H20" s="292"/>
      <c r="I20" s="18" t="s">
        <v>119</v>
      </c>
      <c r="J20" s="283" t="s">
        <v>103</v>
      </c>
      <c r="K20" s="284"/>
      <c r="L20" s="285"/>
      <c r="M20" s="19" t="s">
        <v>23</v>
      </c>
      <c r="O20" s="3"/>
    </row>
    <row r="21" spans="1:40" ht="13.5" thickBot="1" x14ac:dyDescent="0.25">
      <c r="A21" s="13"/>
      <c r="B21" s="3"/>
      <c r="C21" s="3"/>
      <c r="D21" s="3"/>
      <c r="E21" s="3"/>
      <c r="F21" s="3"/>
      <c r="G21" s="3"/>
      <c r="H21" s="3"/>
      <c r="I21" s="3"/>
      <c r="J21" s="3"/>
      <c r="K21" s="3"/>
      <c r="L21" s="3"/>
      <c r="M21" s="14"/>
      <c r="O21" s="2" t="s">
        <v>46</v>
      </c>
      <c r="AN21" s="1">
        <v>2002</v>
      </c>
    </row>
    <row r="22" spans="1:40" ht="45.95" customHeight="1" thickBot="1" x14ac:dyDescent="0.25">
      <c r="A22" s="16" t="s">
        <v>47</v>
      </c>
      <c r="B22" s="20" t="s">
        <v>8</v>
      </c>
      <c r="C22" s="21" t="s">
        <v>48</v>
      </c>
      <c r="D22" s="20" t="s">
        <v>19</v>
      </c>
      <c r="E22" s="16" t="s">
        <v>49</v>
      </c>
      <c r="F22" s="77">
        <v>5.0000000000000001E-3</v>
      </c>
      <c r="G22" s="16" t="s">
        <v>50</v>
      </c>
      <c r="H22" s="23" t="s">
        <v>51</v>
      </c>
      <c r="I22" s="16" t="s">
        <v>52</v>
      </c>
      <c r="J22" s="24" t="s">
        <v>51</v>
      </c>
      <c r="K22" s="16" t="s">
        <v>53</v>
      </c>
      <c r="L22" s="231" t="s">
        <v>51</v>
      </c>
      <c r="M22" s="233"/>
      <c r="O22" s="25" t="s">
        <v>54</v>
      </c>
      <c r="AN22" s="1">
        <f>AN21+1</f>
        <v>2003</v>
      </c>
    </row>
    <row r="23" spans="1:40" ht="16.5" customHeight="1" thickBot="1" x14ac:dyDescent="0.25">
      <c r="A23" s="243" t="s">
        <v>55</v>
      </c>
      <c r="B23" s="245" t="s">
        <v>27</v>
      </c>
      <c r="C23" s="243" t="s">
        <v>56</v>
      </c>
      <c r="D23" s="245" t="s">
        <v>27</v>
      </c>
      <c r="E23" s="243" t="s">
        <v>57</v>
      </c>
      <c r="F23" s="26" t="s">
        <v>58</v>
      </c>
      <c r="G23" s="27">
        <v>2016</v>
      </c>
      <c r="H23" s="27">
        <v>2017</v>
      </c>
      <c r="I23" s="27">
        <v>2018</v>
      </c>
      <c r="J23" s="27">
        <v>2019</v>
      </c>
      <c r="K23" s="27">
        <v>2020</v>
      </c>
      <c r="L23" s="239" t="s">
        <v>59</v>
      </c>
      <c r="M23" s="240"/>
      <c r="O23" s="25" t="s">
        <v>60</v>
      </c>
    </row>
    <row r="24" spans="1:40" ht="30" customHeight="1" thickBot="1" x14ac:dyDescent="0.25">
      <c r="A24" s="244"/>
      <c r="B24" s="246"/>
      <c r="C24" s="244"/>
      <c r="D24" s="246"/>
      <c r="E24" s="247"/>
      <c r="F24" s="28" t="s">
        <v>61</v>
      </c>
      <c r="G24" s="29" t="s">
        <v>51</v>
      </c>
      <c r="H24" s="29" t="s">
        <v>51</v>
      </c>
      <c r="I24" s="29" t="s">
        <v>51</v>
      </c>
      <c r="J24" s="29" t="s">
        <v>51</v>
      </c>
      <c r="K24" s="29" t="s">
        <v>51</v>
      </c>
      <c r="L24" s="29" t="s">
        <v>51</v>
      </c>
      <c r="M24" s="29" t="s">
        <v>51</v>
      </c>
      <c r="O24" s="25" t="s">
        <v>62</v>
      </c>
    </row>
    <row r="25" spans="1:40" ht="30" customHeight="1" thickBot="1" x14ac:dyDescent="0.25">
      <c r="A25" s="30"/>
      <c r="B25" s="31"/>
      <c r="C25" s="32"/>
      <c r="D25" s="32"/>
      <c r="E25" s="244"/>
      <c r="F25" s="33" t="s">
        <v>63</v>
      </c>
      <c r="G25" s="29" t="s">
        <v>51</v>
      </c>
      <c r="H25" s="29" t="s">
        <v>51</v>
      </c>
      <c r="I25" s="29" t="s">
        <v>51</v>
      </c>
      <c r="J25" s="29" t="s">
        <v>51</v>
      </c>
      <c r="K25" s="29" t="s">
        <v>51</v>
      </c>
      <c r="L25" s="29" t="s">
        <v>51</v>
      </c>
      <c r="M25" s="29" t="s">
        <v>51</v>
      </c>
      <c r="O25" s="25"/>
    </row>
    <row r="26" spans="1:40" ht="13.5" thickBot="1" x14ac:dyDescent="0.25">
      <c r="A26" s="13"/>
      <c r="B26" s="3"/>
      <c r="C26" s="3"/>
      <c r="D26" s="34"/>
      <c r="E26" s="3"/>
      <c r="F26" s="3"/>
      <c r="G26" s="3"/>
      <c r="H26" s="3"/>
      <c r="I26" s="3"/>
      <c r="J26" s="3"/>
      <c r="K26" s="3"/>
      <c r="L26" s="3"/>
      <c r="M26" s="14"/>
      <c r="O26" s="25"/>
      <c r="AN26" s="1" t="e">
        <f>#REF!+1</f>
        <v>#REF!</v>
      </c>
    </row>
    <row r="27" spans="1:40" ht="51.75" customHeight="1" thickBot="1" x14ac:dyDescent="0.25">
      <c r="A27" s="234" t="s">
        <v>64</v>
      </c>
      <c r="B27" s="238"/>
      <c r="C27" s="235"/>
      <c r="D27" s="252" t="s">
        <v>65</v>
      </c>
      <c r="E27" s="253"/>
      <c r="F27" s="303" t="s">
        <v>211</v>
      </c>
      <c r="G27" s="304"/>
      <c r="H27" s="305"/>
      <c r="I27" s="300" t="s">
        <v>111</v>
      </c>
      <c r="J27" s="301"/>
      <c r="K27" s="301"/>
      <c r="L27" s="301"/>
      <c r="M27" s="302"/>
      <c r="O27" s="25" t="s">
        <v>67</v>
      </c>
      <c r="AN27" s="1" t="e">
        <f>AN26+1</f>
        <v>#REF!</v>
      </c>
    </row>
    <row r="28" spans="1:40" ht="47.25" customHeight="1" thickBot="1" x14ac:dyDescent="0.25">
      <c r="A28" s="248"/>
      <c r="B28" s="249"/>
      <c r="C28" s="250"/>
      <c r="D28" s="259" t="s">
        <v>68</v>
      </c>
      <c r="E28" s="306"/>
      <c r="F28" s="68">
        <v>-5.0000000000000001E-3</v>
      </c>
      <c r="G28" s="69" t="s">
        <v>66</v>
      </c>
      <c r="H28" s="70" t="s">
        <v>212</v>
      </c>
      <c r="I28" s="275" t="s">
        <v>114</v>
      </c>
      <c r="J28" s="275"/>
      <c r="K28" s="275"/>
      <c r="L28" s="275"/>
      <c r="M28" s="276"/>
      <c r="O28" s="25" t="s">
        <v>69</v>
      </c>
      <c r="AN28" s="1" t="e">
        <f>#REF!+1</f>
        <v>#REF!</v>
      </c>
    </row>
    <row r="29" spans="1:40" ht="46.5" customHeight="1" thickBot="1" x14ac:dyDescent="0.25">
      <c r="A29" s="236"/>
      <c r="B29" s="251"/>
      <c r="C29" s="237"/>
      <c r="D29" s="261" t="s">
        <v>70</v>
      </c>
      <c r="E29" s="262"/>
      <c r="F29" s="307" t="s">
        <v>213</v>
      </c>
      <c r="G29" s="308"/>
      <c r="H29" s="309"/>
      <c r="I29" s="277"/>
      <c r="J29" s="278"/>
      <c r="K29" s="278"/>
      <c r="L29" s="278"/>
      <c r="M29" s="279"/>
      <c r="O29" s="25" t="s">
        <v>71</v>
      </c>
      <c r="AN29" s="1" t="e">
        <f>#REF!+1</f>
        <v>#REF!</v>
      </c>
    </row>
    <row r="30" spans="1:40" x14ac:dyDescent="0.2">
      <c r="A30" s="13"/>
      <c r="B30" s="3"/>
      <c r="C30" s="3"/>
      <c r="D30" s="3"/>
      <c r="E30" s="3"/>
      <c r="F30" s="3"/>
      <c r="G30" s="3"/>
      <c r="H30" s="3"/>
      <c r="I30" s="3"/>
      <c r="J30" s="3"/>
      <c r="K30" s="3"/>
      <c r="L30" s="3"/>
      <c r="M30" s="14"/>
      <c r="O30" s="25" t="s">
        <v>72</v>
      </c>
      <c r="AN30" s="1" t="e">
        <f>#REF!+1</f>
        <v>#REF!</v>
      </c>
    </row>
    <row r="31" spans="1:40" ht="13.5" customHeight="1" thickBot="1" x14ac:dyDescent="0.25">
      <c r="O31" s="25" t="s">
        <v>11</v>
      </c>
      <c r="AN31" s="1" t="e">
        <f>AN30+1</f>
        <v>#REF!</v>
      </c>
    </row>
    <row r="32" spans="1:40" ht="13.5" thickBot="1" x14ac:dyDescent="0.25">
      <c r="A32" s="194" t="s">
        <v>73</v>
      </c>
      <c r="B32" s="195"/>
      <c r="C32" s="195"/>
      <c r="D32" s="195"/>
      <c r="E32" s="195"/>
      <c r="F32" s="195"/>
      <c r="G32" s="195"/>
      <c r="H32" s="195"/>
      <c r="I32" s="195"/>
      <c r="J32" s="195"/>
      <c r="K32" s="195"/>
      <c r="L32" s="195"/>
      <c r="M32" s="196"/>
      <c r="O32" s="25" t="s">
        <v>74</v>
      </c>
      <c r="AN32" s="1" t="e">
        <f>AN31+1</f>
        <v>#REF!</v>
      </c>
    </row>
    <row r="33" spans="1:40" ht="50.25" customHeight="1" thickBot="1" x14ac:dyDescent="0.25">
      <c r="A33" s="42"/>
      <c r="B33" s="43"/>
      <c r="C33" s="43"/>
      <c r="D33" s="44"/>
      <c r="E33" s="44"/>
      <c r="F33" s="44"/>
      <c r="G33" s="44"/>
      <c r="H33" s="45"/>
      <c r="I33" s="45"/>
      <c r="J33" s="45"/>
      <c r="K33" s="45"/>
      <c r="L33" s="45"/>
      <c r="M33" s="46"/>
      <c r="O33" s="25"/>
    </row>
    <row r="34" spans="1:40" ht="50.25" customHeight="1" thickBot="1" x14ac:dyDescent="0.25">
      <c r="A34" s="42"/>
      <c r="B34" s="177" t="s">
        <v>75</v>
      </c>
      <c r="C34" s="178" t="s">
        <v>76</v>
      </c>
      <c r="D34" s="179" t="str">
        <f>F20</f>
        <v>Kwh consumidos periodo vigencia anterior</v>
      </c>
      <c r="E34" s="179" t="str">
        <f>F19</f>
        <v>Kwh consumidos periodo vigencia actual</v>
      </c>
      <c r="F34" s="180" t="s">
        <v>77</v>
      </c>
      <c r="G34" s="181" t="s">
        <v>78</v>
      </c>
      <c r="J34" s="3"/>
      <c r="K34" s="3"/>
      <c r="L34" s="3"/>
      <c r="M34" s="52"/>
      <c r="O34" s="25" t="s">
        <v>79</v>
      </c>
      <c r="AI34"/>
      <c r="AL34" s="1"/>
    </row>
    <row r="35" spans="1:40" ht="21.75" customHeight="1" x14ac:dyDescent="0.2">
      <c r="A35" s="42"/>
      <c r="B35" s="120" t="s">
        <v>128</v>
      </c>
      <c r="C35" s="186">
        <v>1.25E-3</v>
      </c>
      <c r="D35" s="187"/>
      <c r="E35" s="188"/>
      <c r="F35" s="189" t="e">
        <f>((D35-E35)/D35)</f>
        <v>#DIV/0!</v>
      </c>
      <c r="G35" s="190" t="e">
        <f>F35</f>
        <v>#DIV/0!</v>
      </c>
      <c r="J35" s="3"/>
      <c r="K35" s="3"/>
      <c r="L35" s="3"/>
      <c r="M35" s="52"/>
      <c r="O35" s="25" t="s">
        <v>80</v>
      </c>
      <c r="AI35"/>
      <c r="AL35" s="1"/>
    </row>
    <row r="36" spans="1:40" ht="21.75" customHeight="1" x14ac:dyDescent="0.2">
      <c r="A36" s="42"/>
      <c r="B36" s="126" t="s">
        <v>130</v>
      </c>
      <c r="C36" s="182">
        <v>1.25E-3</v>
      </c>
      <c r="D36" s="183"/>
      <c r="E36" s="184"/>
      <c r="F36" s="185" t="e">
        <f t="shared" ref="F36:F38" si="0">((D36-E36)/D36)</f>
        <v>#DIV/0!</v>
      </c>
      <c r="G36" s="191" t="e">
        <f>G35+F36</f>
        <v>#DIV/0!</v>
      </c>
      <c r="J36" s="3"/>
      <c r="K36" s="3"/>
      <c r="L36" s="3"/>
      <c r="M36" s="52"/>
      <c r="O36" s="25"/>
      <c r="AI36"/>
      <c r="AL36" s="1"/>
    </row>
    <row r="37" spans="1:40" ht="21.75" customHeight="1" x14ac:dyDescent="0.2">
      <c r="A37" s="42"/>
      <c r="B37" s="126" t="s">
        <v>132</v>
      </c>
      <c r="C37" s="182">
        <v>1.25E-3</v>
      </c>
      <c r="D37" s="183"/>
      <c r="E37" s="184"/>
      <c r="F37" s="185" t="e">
        <f t="shared" si="0"/>
        <v>#DIV/0!</v>
      </c>
      <c r="G37" s="191" t="e">
        <f>G36+F37</f>
        <v>#DIV/0!</v>
      </c>
      <c r="J37" s="3"/>
      <c r="K37" s="3"/>
      <c r="L37" s="3"/>
      <c r="M37" s="52"/>
      <c r="O37" s="25"/>
      <c r="AI37"/>
      <c r="AL37" s="1"/>
    </row>
    <row r="38" spans="1:40" ht="21.75" customHeight="1" thickBot="1" x14ac:dyDescent="0.25">
      <c r="A38" s="13"/>
      <c r="B38" s="135" t="s">
        <v>134</v>
      </c>
      <c r="C38" s="192">
        <v>1.25E-3</v>
      </c>
      <c r="D38" s="71"/>
      <c r="E38" s="72"/>
      <c r="F38" s="73" t="e">
        <f t="shared" si="0"/>
        <v>#DIV/0!</v>
      </c>
      <c r="G38" s="74" t="e">
        <f>G37+F38</f>
        <v>#DIV/0!</v>
      </c>
      <c r="H38" s="3"/>
      <c r="I38" s="3"/>
      <c r="J38" s="3"/>
      <c r="K38" s="3"/>
      <c r="L38" s="3"/>
      <c r="M38" s="14"/>
      <c r="N38" s="3"/>
      <c r="O38" s="57" t="s">
        <v>18</v>
      </c>
      <c r="P38" s="3"/>
    </row>
    <row r="39" spans="1:40" ht="50.25" customHeight="1" thickBot="1" x14ac:dyDescent="0.25">
      <c r="A39" s="13"/>
      <c r="B39" s="3"/>
      <c r="C39" s="3"/>
      <c r="D39" s="3"/>
      <c r="E39" s="3"/>
      <c r="F39" s="3"/>
      <c r="G39" s="3"/>
      <c r="H39" s="3"/>
      <c r="I39" s="3"/>
      <c r="J39" s="3"/>
      <c r="K39" s="3"/>
      <c r="L39" s="3"/>
      <c r="M39" s="14"/>
      <c r="O39" s="57" t="s">
        <v>81</v>
      </c>
    </row>
    <row r="40" spans="1:40" ht="13.5" customHeight="1" thickBot="1" x14ac:dyDescent="0.25">
      <c r="A40" s="194" t="s">
        <v>82</v>
      </c>
      <c r="B40" s="195"/>
      <c r="C40" s="195"/>
      <c r="D40" s="195"/>
      <c r="E40" s="195"/>
      <c r="F40" s="195"/>
      <c r="G40" s="195"/>
      <c r="H40" s="195"/>
      <c r="I40" s="195"/>
      <c r="J40" s="195"/>
      <c r="K40" s="195"/>
      <c r="L40" s="195"/>
      <c r="M40" s="196"/>
      <c r="O40" s="3" t="s">
        <v>83</v>
      </c>
      <c r="AN40" s="1" t="e">
        <f>#REF!+1</f>
        <v>#REF!</v>
      </c>
    </row>
    <row r="41" spans="1:40" ht="13.5" thickBot="1" x14ac:dyDescent="0.25">
      <c r="A41" s="13"/>
      <c r="B41" s="3"/>
      <c r="C41" s="3"/>
      <c r="D41" s="3"/>
      <c r="E41" s="3"/>
      <c r="F41" s="3"/>
      <c r="G41" s="3"/>
      <c r="H41" s="3"/>
      <c r="I41" s="3"/>
      <c r="J41" s="3"/>
      <c r="K41" s="3"/>
      <c r="L41" s="3"/>
      <c r="M41" s="14"/>
      <c r="O41" s="3" t="s">
        <v>84</v>
      </c>
      <c r="AN41" s="1" t="e">
        <f t="shared" ref="AN41:AN42" si="1">AN40+1</f>
        <v>#REF!</v>
      </c>
    </row>
    <row r="42" spans="1:40" ht="25.5" customHeight="1" thickBot="1" x14ac:dyDescent="0.25">
      <c r="A42" s="243" t="s">
        <v>85</v>
      </c>
      <c r="B42" s="234" t="s">
        <v>86</v>
      </c>
      <c r="C42" s="238"/>
      <c r="D42" s="238"/>
      <c r="E42" s="235"/>
      <c r="F42" s="201" t="s">
        <v>87</v>
      </c>
      <c r="G42" s="202"/>
      <c r="H42" s="234" t="s">
        <v>88</v>
      </c>
      <c r="I42" s="238"/>
      <c r="J42" s="238"/>
      <c r="K42" s="238"/>
      <c r="L42" s="238"/>
      <c r="M42" s="235"/>
      <c r="O42" s="1" t="s">
        <v>29</v>
      </c>
      <c r="AN42" s="1" t="e">
        <f t="shared" si="1"/>
        <v>#REF!</v>
      </c>
    </row>
    <row r="43" spans="1:40" ht="25.5" customHeight="1" thickBot="1" x14ac:dyDescent="0.25">
      <c r="A43" s="244"/>
      <c r="B43" s="236"/>
      <c r="C43" s="251"/>
      <c r="D43" s="251"/>
      <c r="E43" s="237"/>
      <c r="F43" s="16" t="s">
        <v>89</v>
      </c>
      <c r="G43" s="17" t="s">
        <v>90</v>
      </c>
      <c r="H43" s="236"/>
      <c r="I43" s="251"/>
      <c r="J43" s="251"/>
      <c r="K43" s="251"/>
      <c r="L43" s="251"/>
      <c r="M43" s="237"/>
      <c r="O43" s="1" t="s">
        <v>91</v>
      </c>
    </row>
    <row r="44" spans="1:40" ht="39" customHeight="1" thickBot="1" x14ac:dyDescent="0.25">
      <c r="A44" s="166" t="s">
        <v>128</v>
      </c>
      <c r="B44" s="322" t="s">
        <v>217</v>
      </c>
      <c r="C44" s="323"/>
      <c r="D44" s="323"/>
      <c r="E44" s="323"/>
      <c r="F44" s="59"/>
      <c r="G44" s="60" t="s">
        <v>214</v>
      </c>
      <c r="H44" s="265"/>
      <c r="I44" s="266"/>
      <c r="J44" s="266"/>
      <c r="K44" s="266"/>
      <c r="L44" s="266"/>
      <c r="M44" s="267"/>
    </row>
    <row r="45" spans="1:40" ht="39" customHeight="1" thickBot="1" x14ac:dyDescent="0.25">
      <c r="A45" s="167" t="s">
        <v>130</v>
      </c>
      <c r="B45" s="268"/>
      <c r="C45" s="269"/>
      <c r="D45" s="269"/>
      <c r="E45" s="269"/>
      <c r="F45" s="59"/>
      <c r="G45" s="60"/>
      <c r="H45" s="265"/>
      <c r="I45" s="266"/>
      <c r="J45" s="266"/>
      <c r="K45" s="266"/>
      <c r="L45" s="266"/>
      <c r="M45" s="267"/>
    </row>
    <row r="46" spans="1:40" ht="39" customHeight="1" thickBot="1" x14ac:dyDescent="0.25">
      <c r="A46" s="166" t="s">
        <v>132</v>
      </c>
      <c r="B46" s="268"/>
      <c r="C46" s="269"/>
      <c r="D46" s="269"/>
      <c r="E46" s="269"/>
      <c r="F46" s="59"/>
      <c r="G46" s="60"/>
      <c r="H46" s="265"/>
      <c r="I46" s="266"/>
      <c r="J46" s="266"/>
      <c r="K46" s="266"/>
      <c r="L46" s="266"/>
      <c r="M46" s="267"/>
    </row>
    <row r="47" spans="1:40" ht="39" customHeight="1" thickBot="1" x14ac:dyDescent="0.25">
      <c r="A47" s="168" t="s">
        <v>134</v>
      </c>
      <c r="B47" s="268"/>
      <c r="C47" s="269"/>
      <c r="D47" s="269"/>
      <c r="E47" s="269"/>
      <c r="F47" s="59"/>
      <c r="G47" s="60"/>
      <c r="H47" s="265"/>
      <c r="I47" s="266"/>
      <c r="J47" s="266"/>
      <c r="K47" s="266"/>
      <c r="L47" s="266"/>
      <c r="M47" s="267"/>
    </row>
    <row r="48" spans="1:40" ht="39" customHeight="1" thickBot="1" x14ac:dyDescent="0.25">
      <c r="A48" s="58" t="s">
        <v>92</v>
      </c>
      <c r="B48" s="268"/>
      <c r="C48" s="269"/>
      <c r="D48" s="269"/>
      <c r="E48" s="269"/>
      <c r="F48" s="59"/>
      <c r="G48" s="60"/>
      <c r="H48" s="265"/>
      <c r="I48" s="266"/>
      <c r="J48" s="266"/>
      <c r="K48" s="266"/>
      <c r="L48" s="266"/>
      <c r="M48" s="267"/>
      <c r="AN48" s="1" t="e">
        <f>#REF!+1</f>
        <v>#REF!</v>
      </c>
    </row>
    <row r="49" spans="2:11" x14ac:dyDescent="0.2"/>
    <row r="50" spans="2:11" x14ac:dyDescent="0.2"/>
    <row r="51" spans="2:11" x14ac:dyDescent="0.2"/>
    <row r="52" spans="2:11" x14ac:dyDescent="0.2"/>
    <row r="53" spans="2:11" x14ac:dyDescent="0.2"/>
    <row r="54" spans="2:11" x14ac:dyDescent="0.2"/>
    <row r="55" spans="2:11" x14ac:dyDescent="0.2"/>
    <row r="56" spans="2:11" x14ac:dyDescent="0.2"/>
    <row r="57" spans="2:11" x14ac:dyDescent="0.2"/>
    <row r="58" spans="2:11" x14ac:dyDescent="0.2"/>
    <row r="59" spans="2:11" x14ac:dyDescent="0.2"/>
    <row r="60" spans="2:11" x14ac:dyDescent="0.2"/>
    <row r="61" spans="2:11" ht="15" x14ac:dyDescent="0.2">
      <c r="B61" s="3"/>
      <c r="C61" s="3"/>
      <c r="D61" s="3"/>
      <c r="E61" s="3"/>
      <c r="F61" s="257"/>
      <c r="G61" s="257"/>
      <c r="H61" s="257"/>
      <c r="I61" s="62" t="s">
        <v>93</v>
      </c>
      <c r="K61" s="63"/>
    </row>
    <row r="62" spans="2:11" ht="15" x14ac:dyDescent="0.2">
      <c r="B62" s="3"/>
      <c r="C62" s="3"/>
      <c r="D62" s="3"/>
      <c r="E62" s="3"/>
      <c r="F62" s="257"/>
      <c r="G62" s="257"/>
      <c r="H62" s="257"/>
      <c r="I62" s="62" t="s">
        <v>94</v>
      </c>
      <c r="K62" s="63"/>
    </row>
    <row r="63" spans="2:11" ht="15" x14ac:dyDescent="0.2">
      <c r="B63" s="3"/>
      <c r="C63" s="3"/>
      <c r="D63" s="3"/>
      <c r="E63" s="3"/>
      <c r="F63" s="257"/>
      <c r="G63" s="257"/>
      <c r="H63" s="257"/>
      <c r="I63" s="62" t="s">
        <v>95</v>
      </c>
      <c r="K63" s="63"/>
    </row>
    <row r="64" spans="2:11" ht="15" x14ac:dyDescent="0.2">
      <c r="B64" s="3"/>
      <c r="C64" s="3"/>
      <c r="D64" s="3"/>
      <c r="E64" s="3"/>
      <c r="F64" s="257"/>
      <c r="G64" s="257"/>
      <c r="H64" s="257"/>
      <c r="K64" s="63"/>
    </row>
    <row r="65" spans="2:11" ht="15" x14ac:dyDescent="0.2">
      <c r="B65" s="3"/>
      <c r="C65" s="3"/>
      <c r="D65" s="3"/>
      <c r="E65" s="3"/>
      <c r="F65" s="257"/>
      <c r="G65" s="257"/>
      <c r="H65" s="257"/>
      <c r="K65" s="63"/>
    </row>
    <row r="66" spans="2:11" ht="15" x14ac:dyDescent="0.2">
      <c r="B66" s="3"/>
      <c r="C66" s="3"/>
      <c r="D66" s="3"/>
      <c r="E66" s="3"/>
      <c r="K66" s="63"/>
    </row>
    <row r="67" spans="2:11" ht="15" x14ac:dyDescent="0.2">
      <c r="B67" s="3"/>
      <c r="C67" s="3"/>
      <c r="D67" s="3"/>
      <c r="E67" s="3"/>
      <c r="K67" s="63"/>
    </row>
    <row r="68" spans="2:11" ht="15" x14ac:dyDescent="0.2">
      <c r="B68" s="3"/>
      <c r="C68" s="3"/>
      <c r="D68" s="3"/>
      <c r="E68" s="3"/>
      <c r="K68" s="63"/>
    </row>
    <row r="69" spans="2:11" ht="15" x14ac:dyDescent="0.2">
      <c r="B69" s="3"/>
      <c r="C69" s="3"/>
      <c r="D69" s="3"/>
      <c r="E69" s="3"/>
      <c r="K69" s="63"/>
    </row>
    <row r="70" spans="2:11" ht="15" x14ac:dyDescent="0.2">
      <c r="B70" s="3"/>
      <c r="C70" s="3"/>
      <c r="D70" s="3"/>
      <c r="E70" s="3"/>
      <c r="K70" s="63"/>
    </row>
    <row r="71" spans="2:11" ht="15" x14ac:dyDescent="0.2">
      <c r="B71" s="3"/>
      <c r="C71" s="3"/>
      <c r="D71" s="3"/>
      <c r="E71" s="3"/>
      <c r="K71" s="63"/>
    </row>
    <row r="72" spans="2:11" ht="15" x14ac:dyDescent="0.2">
      <c r="B72" s="3"/>
      <c r="C72" s="3"/>
      <c r="D72" s="3"/>
      <c r="E72" s="3"/>
      <c r="K72" s="63"/>
    </row>
    <row r="73" spans="2:11" ht="15" x14ac:dyDescent="0.2">
      <c r="B73" s="3"/>
      <c r="C73" s="3"/>
      <c r="D73" s="3"/>
      <c r="E73" s="3"/>
      <c r="K73" s="63"/>
    </row>
    <row r="74" spans="2:11" ht="15" x14ac:dyDescent="0.2">
      <c r="B74" s="3"/>
      <c r="C74" s="3"/>
      <c r="D74" s="3"/>
      <c r="E74" s="3"/>
      <c r="K74" s="63"/>
    </row>
    <row r="75" spans="2:11" ht="15" x14ac:dyDescent="0.2">
      <c r="B75" s="3"/>
      <c r="C75" s="3"/>
      <c r="D75" s="3"/>
      <c r="E75" s="3"/>
      <c r="K75" s="63"/>
    </row>
    <row r="76" spans="2:11" ht="15" x14ac:dyDescent="0.2">
      <c r="B76" s="3"/>
      <c r="C76" s="3"/>
      <c r="D76" s="3"/>
      <c r="E76" s="3"/>
      <c r="K76" s="63"/>
    </row>
    <row r="77" spans="2:11" ht="15" x14ac:dyDescent="0.2">
      <c r="B77" s="3"/>
      <c r="C77" s="3"/>
      <c r="D77" s="3"/>
      <c r="E77" s="3"/>
      <c r="K77" s="63"/>
    </row>
    <row r="78" spans="2:11" ht="15" x14ac:dyDescent="0.2">
      <c r="B78" s="3"/>
      <c r="C78" s="3"/>
      <c r="D78" s="3"/>
      <c r="E78" s="3"/>
      <c r="K78" s="63"/>
    </row>
    <row r="79" spans="2:11" ht="15" x14ac:dyDescent="0.2">
      <c r="B79" s="3"/>
      <c r="C79" s="3"/>
      <c r="D79" s="3"/>
      <c r="E79" s="3"/>
      <c r="K79" s="63"/>
    </row>
    <row r="80" spans="2:11" ht="15" x14ac:dyDescent="0.2">
      <c r="B80" s="3"/>
      <c r="C80" s="3"/>
      <c r="D80" s="3"/>
      <c r="E80" s="3"/>
      <c r="K80" s="63"/>
    </row>
    <row r="81" spans="2:11" ht="15" x14ac:dyDescent="0.2">
      <c r="B81" s="3"/>
      <c r="C81" s="3"/>
      <c r="D81" s="3"/>
      <c r="E81" s="3"/>
      <c r="K81" s="63"/>
    </row>
    <row r="82" spans="2:11" ht="15" x14ac:dyDescent="0.2">
      <c r="B82" s="3"/>
      <c r="C82" s="3"/>
      <c r="D82" s="3"/>
      <c r="E82" s="3"/>
      <c r="K82" s="63"/>
    </row>
    <row r="83" spans="2:11" ht="15" x14ac:dyDescent="0.2">
      <c r="B83" s="3"/>
      <c r="C83" s="3"/>
      <c r="D83" s="3"/>
      <c r="E83" s="3"/>
      <c r="K83" s="63"/>
    </row>
    <row r="84" spans="2:11" ht="15" x14ac:dyDescent="0.2">
      <c r="B84" s="3"/>
      <c r="C84" s="3"/>
      <c r="D84" s="3"/>
      <c r="E84" s="3"/>
      <c r="K84" s="63"/>
    </row>
    <row r="85" spans="2:11" ht="15" x14ac:dyDescent="0.2">
      <c r="B85" s="3"/>
      <c r="C85" s="3"/>
      <c r="D85" s="3"/>
      <c r="E85" s="3"/>
      <c r="K85" s="63"/>
    </row>
    <row r="86" spans="2:11" ht="15" x14ac:dyDescent="0.2">
      <c r="B86" s="3"/>
      <c r="C86" s="3"/>
      <c r="D86" s="3"/>
      <c r="E86" s="3"/>
      <c r="K86" s="63"/>
    </row>
    <row r="87" spans="2:11" ht="15" x14ac:dyDescent="0.2">
      <c r="B87" s="3"/>
      <c r="C87" s="3"/>
      <c r="D87" s="3"/>
      <c r="E87" s="3"/>
      <c r="K87" s="63"/>
    </row>
    <row r="88" spans="2:11" ht="15" x14ac:dyDescent="0.2">
      <c r="B88" s="3"/>
      <c r="C88" s="3"/>
      <c r="D88" s="3"/>
      <c r="E88" s="3"/>
      <c r="K88" s="63"/>
    </row>
    <row r="89" spans="2:11" ht="15" x14ac:dyDescent="0.2">
      <c r="B89" s="3"/>
      <c r="C89" s="3"/>
      <c r="D89" s="3"/>
      <c r="E89" s="3"/>
      <c r="K89" s="63"/>
    </row>
    <row r="90" spans="2:11" ht="15" x14ac:dyDescent="0.2">
      <c r="B90" s="3"/>
      <c r="C90" s="3"/>
      <c r="D90" s="3"/>
      <c r="E90" s="3"/>
      <c r="K90" s="63"/>
    </row>
    <row r="91" spans="2:11" ht="15" x14ac:dyDescent="0.2">
      <c r="B91" s="3"/>
      <c r="C91" s="3"/>
      <c r="D91" s="3"/>
      <c r="E91" s="3"/>
      <c r="K91" s="63"/>
    </row>
    <row r="92" spans="2:11" ht="15" x14ac:dyDescent="0.2">
      <c r="B92" s="3"/>
      <c r="C92" s="3"/>
      <c r="D92" s="3"/>
      <c r="E92" s="3"/>
      <c r="K92" s="63"/>
    </row>
    <row r="93" spans="2:11" ht="15" x14ac:dyDescent="0.2">
      <c r="B93" s="3"/>
      <c r="C93" s="3"/>
      <c r="D93" s="3"/>
      <c r="E93" s="3"/>
      <c r="K93" s="63"/>
    </row>
    <row r="94" spans="2:11" ht="15" x14ac:dyDescent="0.2">
      <c r="B94" s="3"/>
      <c r="C94" s="3"/>
      <c r="D94" s="3"/>
      <c r="E94" s="3"/>
      <c r="K94" s="63"/>
    </row>
    <row r="95" spans="2:11" ht="15" x14ac:dyDescent="0.2">
      <c r="B95" s="3"/>
      <c r="C95" s="3"/>
      <c r="D95" s="3"/>
      <c r="E95" s="3"/>
      <c r="K95" s="63"/>
    </row>
    <row r="96" spans="2:11" ht="15" x14ac:dyDescent="0.2">
      <c r="B96" s="3"/>
      <c r="C96" s="3"/>
      <c r="D96" s="3"/>
      <c r="E96" s="3"/>
      <c r="K96" s="63"/>
    </row>
    <row r="97" spans="2:11" ht="15" x14ac:dyDescent="0.2">
      <c r="B97" s="3"/>
      <c r="C97" s="3"/>
      <c r="D97" s="3"/>
      <c r="E97" s="3"/>
      <c r="K97" s="63"/>
    </row>
    <row r="98" spans="2:11" ht="15" x14ac:dyDescent="0.2">
      <c r="B98" s="3"/>
      <c r="C98" s="3"/>
      <c r="D98" s="3"/>
      <c r="E98" s="3"/>
      <c r="K98" s="63"/>
    </row>
    <row r="99" spans="2:11" x14ac:dyDescent="0.2">
      <c r="B99" s="3"/>
      <c r="C99" s="3"/>
      <c r="D99" s="3"/>
      <c r="E99" s="3"/>
    </row>
    <row r="100" spans="2:11" x14ac:dyDescent="0.2">
      <c r="B100" s="3"/>
      <c r="C100" s="3"/>
      <c r="D100" s="3"/>
      <c r="E100" s="3"/>
    </row>
    <row r="101" spans="2:11" x14ac:dyDescent="0.2">
      <c r="B101" s="3"/>
      <c r="C101" s="3"/>
      <c r="D101" s="3"/>
      <c r="E101" s="3"/>
    </row>
    <row r="102" spans="2:11" x14ac:dyDescent="0.2">
      <c r="B102" s="3"/>
      <c r="C102" s="3"/>
      <c r="D102" s="3"/>
      <c r="E102" s="3"/>
    </row>
    <row r="103" spans="2:11" x14ac:dyDescent="0.2">
      <c r="B103" s="3"/>
      <c r="C103" s="3"/>
      <c r="D103" s="3"/>
      <c r="E103" s="3"/>
    </row>
    <row r="104" spans="2:11" x14ac:dyDescent="0.2">
      <c r="B104" s="3"/>
      <c r="C104" s="3"/>
      <c r="D104" s="3"/>
      <c r="E104" s="3"/>
    </row>
    <row r="105" spans="2:11" x14ac:dyDescent="0.2">
      <c r="B105" s="3"/>
      <c r="C105" s="3"/>
      <c r="D105" s="3"/>
      <c r="E105" s="3"/>
    </row>
    <row r="106" spans="2:11" x14ac:dyDescent="0.2">
      <c r="B106" s="3"/>
      <c r="C106" s="3"/>
      <c r="D106" s="3"/>
      <c r="E106" s="3"/>
    </row>
    <row r="107" spans="2:11" x14ac:dyDescent="0.2">
      <c r="B107" s="3"/>
      <c r="C107" s="3"/>
      <c r="D107" s="3"/>
      <c r="E107" s="3"/>
    </row>
    <row r="108" spans="2:11" x14ac:dyDescent="0.2">
      <c r="B108" s="3"/>
      <c r="C108" s="3"/>
      <c r="D108" s="3"/>
      <c r="E108" s="3"/>
    </row>
    <row r="109" spans="2:11" x14ac:dyDescent="0.2">
      <c r="B109" s="3"/>
      <c r="C109" s="3"/>
      <c r="D109" s="3"/>
      <c r="E109" s="3"/>
    </row>
    <row r="110" spans="2:11" x14ac:dyDescent="0.2">
      <c r="B110" s="3"/>
      <c r="C110" s="3"/>
      <c r="D110" s="3"/>
      <c r="E110" s="3"/>
    </row>
    <row r="111" spans="2:11" x14ac:dyDescent="0.2">
      <c r="B111" s="3"/>
      <c r="C111" s="3"/>
      <c r="D111" s="3"/>
      <c r="E111" s="3"/>
    </row>
    <row r="112" spans="2:11" x14ac:dyDescent="0.2">
      <c r="B112" s="3"/>
      <c r="C112" s="3"/>
      <c r="D112" s="3"/>
      <c r="E112" s="3"/>
    </row>
    <row r="113" spans="2:5" x14ac:dyDescent="0.2">
      <c r="B113" s="3"/>
      <c r="C113" s="3"/>
      <c r="D113" s="3"/>
      <c r="E113" s="3"/>
    </row>
    <row r="114" spans="2:5" x14ac:dyDescent="0.2">
      <c r="B114" s="3"/>
      <c r="C114" s="3"/>
      <c r="D114" s="3"/>
      <c r="E114" s="3"/>
    </row>
    <row r="115" spans="2:5" x14ac:dyDescent="0.2">
      <c r="B115" s="3"/>
      <c r="C115" s="3"/>
      <c r="D115" s="3"/>
      <c r="E115" s="3"/>
    </row>
    <row r="116" spans="2:5" x14ac:dyDescent="0.2">
      <c r="B116" s="3"/>
      <c r="C116" s="3"/>
      <c r="D116" s="3"/>
      <c r="E116" s="3"/>
    </row>
    <row r="117" spans="2:5" x14ac:dyDescent="0.2">
      <c r="B117" s="3"/>
      <c r="C117" s="3"/>
      <c r="D117" s="3"/>
      <c r="E117" s="3"/>
    </row>
    <row r="118" spans="2:5" x14ac:dyDescent="0.2">
      <c r="B118" s="3"/>
      <c r="C118" s="3"/>
      <c r="D118" s="3"/>
      <c r="E118" s="3"/>
    </row>
    <row r="119" spans="2:5" x14ac:dyDescent="0.2">
      <c r="B119" s="3"/>
      <c r="C119" s="3"/>
      <c r="D119" s="3"/>
      <c r="E119" s="3"/>
    </row>
    <row r="120" spans="2:5" x14ac:dyDescent="0.2">
      <c r="B120" s="3"/>
      <c r="C120" s="3"/>
      <c r="D120" s="3"/>
      <c r="E120" s="3"/>
    </row>
    <row r="121" spans="2:5" x14ac:dyDescent="0.2">
      <c r="B121" s="3"/>
      <c r="C121" s="3"/>
      <c r="D121" s="3"/>
      <c r="E121" s="3"/>
    </row>
    <row r="122" spans="2:5" x14ac:dyDescent="0.2">
      <c r="B122" s="3"/>
      <c r="C122" s="3"/>
      <c r="D122" s="3"/>
      <c r="E122" s="3"/>
    </row>
    <row r="123" spans="2:5" x14ac:dyDescent="0.2">
      <c r="B123" s="3"/>
      <c r="C123" s="3"/>
      <c r="D123" s="3"/>
      <c r="E123" s="3"/>
    </row>
    <row r="124" spans="2:5" x14ac:dyDescent="0.2">
      <c r="B124" s="3"/>
      <c r="C124" s="3"/>
      <c r="D124" s="3"/>
      <c r="E124" s="3"/>
    </row>
    <row r="125" spans="2:5" x14ac:dyDescent="0.2"/>
    <row r="126" spans="2:5" x14ac:dyDescent="0.2"/>
    <row r="127" spans="2:5" x14ac:dyDescent="0.2"/>
    <row r="128" spans="2:5" x14ac:dyDescent="0.2"/>
    <row r="129" x14ac:dyDescent="0.2"/>
    <row r="130" x14ac:dyDescent="0.2"/>
    <row r="131" x14ac:dyDescent="0.2"/>
    <row r="132" x14ac:dyDescent="0.2"/>
    <row r="133" x14ac:dyDescent="0.2"/>
    <row r="134"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sheetData>
  <mergeCells count="70">
    <mergeCell ref="A5:M5"/>
    <mergeCell ref="A1:B3"/>
    <mergeCell ref="C1:J3"/>
    <mergeCell ref="K1:M1"/>
    <mergeCell ref="K2:M2"/>
    <mergeCell ref="K3:M3"/>
    <mergeCell ref="A12:B12"/>
    <mergeCell ref="C12:M12"/>
    <mergeCell ref="A7:B7"/>
    <mergeCell ref="C7:H7"/>
    <mergeCell ref="I7:K7"/>
    <mergeCell ref="L7:M7"/>
    <mergeCell ref="A8:B8"/>
    <mergeCell ref="C8:M8"/>
    <mergeCell ref="A9:B9"/>
    <mergeCell ref="C9:M9"/>
    <mergeCell ref="A11:B11"/>
    <mergeCell ref="C11:J11"/>
    <mergeCell ref="L11:M11"/>
    <mergeCell ref="A13:B13"/>
    <mergeCell ref="C13:M13"/>
    <mergeCell ref="A14:B14"/>
    <mergeCell ref="C14:M14"/>
    <mergeCell ref="A15:B15"/>
    <mergeCell ref="C15:M15"/>
    <mergeCell ref="A17:B18"/>
    <mergeCell ref="C17:D18"/>
    <mergeCell ref="E17:M17"/>
    <mergeCell ref="F18:H18"/>
    <mergeCell ref="J18:L18"/>
    <mergeCell ref="J20:L20"/>
    <mergeCell ref="L22:M22"/>
    <mergeCell ref="A23:A24"/>
    <mergeCell ref="B23:B24"/>
    <mergeCell ref="C23:C24"/>
    <mergeCell ref="D23:D24"/>
    <mergeCell ref="E23:E25"/>
    <mergeCell ref="L23:M23"/>
    <mergeCell ref="A19:B20"/>
    <mergeCell ref="C19:D20"/>
    <mergeCell ref="F19:H19"/>
    <mergeCell ref="J19:L19"/>
    <mergeCell ref="F20:H20"/>
    <mergeCell ref="A42:A43"/>
    <mergeCell ref="B42:E43"/>
    <mergeCell ref="F42:G42"/>
    <mergeCell ref="H42:M43"/>
    <mergeCell ref="A27:C29"/>
    <mergeCell ref="D27:E27"/>
    <mergeCell ref="F27:H27"/>
    <mergeCell ref="D28:E28"/>
    <mergeCell ref="I28:M29"/>
    <mergeCell ref="D29:E29"/>
    <mergeCell ref="F29:H29"/>
    <mergeCell ref="F61:H62"/>
    <mergeCell ref="F63:H63"/>
    <mergeCell ref="F64:H65"/>
    <mergeCell ref="I27:M27"/>
    <mergeCell ref="B45:E45"/>
    <mergeCell ref="H45:M45"/>
    <mergeCell ref="B46:E46"/>
    <mergeCell ref="H46:M46"/>
    <mergeCell ref="B44:E44"/>
    <mergeCell ref="H44:M44"/>
    <mergeCell ref="B47:E47"/>
    <mergeCell ref="H47:M47"/>
    <mergeCell ref="B48:E48"/>
    <mergeCell ref="H48:M48"/>
    <mergeCell ref="A32:M32"/>
    <mergeCell ref="A40:M40"/>
  </mergeCells>
  <conditionalFormatting sqref="F35:G38">
    <cfRule type="cellIs" dxfId="8" priority="1" operator="between">
      <formula>$L$29</formula>
      <formula>$M$29</formula>
    </cfRule>
    <cfRule type="cellIs" dxfId="7" priority="2" operator="between">
      <formula>$L$28</formula>
      <formula>$M$28</formula>
    </cfRule>
    <cfRule type="cellIs" dxfId="6" priority="3" operator="between">
      <formula>#REF!</formula>
      <formula>$M$27</formula>
    </cfRule>
  </conditionalFormatting>
  <dataValidations count="8">
    <dataValidation type="list" allowBlank="1" showInputMessage="1" showErrorMessage="1" sqref="B23 M19:M20 D23 B25">
      <formula1>$O$11:$O$16</formula1>
    </dataValidation>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L7:M7">
      <formula1>$O$18:$O$19</formula1>
    </dataValidation>
    <dataValidation type="list" allowBlank="1" showInputMessage="1" showErrorMessage="1" sqref="C19:C20">
      <formula1>#REF!</formula1>
    </dataValidation>
    <dataValidation type="list" allowBlank="1" showInputMessage="1" showErrorMessage="1" sqref="C7:H7">
      <formula1>$O$22:$O$35</formula1>
    </dataValidation>
    <dataValidation type="list" allowBlank="1" showInputMessage="1" showErrorMessage="1" sqref="C14:M14">
      <formula1>$O$40:$O$43</formula1>
    </dataValidation>
    <dataValidation type="list" allowBlank="1" showInputMessage="1" showErrorMessage="1" sqref="C9:M9">
      <formula1>$O$38:$O$39</formula1>
    </dataValidation>
  </dataValidations>
  <printOptions horizontalCentered="1" verticalCentered="1"/>
  <pageMargins left="0.31496062992125984" right="0.31496062992125984" top="0.74803149606299213" bottom="0.35433070866141736" header="0.31496062992125984" footer="0.31496062992125984"/>
  <pageSetup scale="4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7"/>
  <sheetViews>
    <sheetView showGridLines="0" view="pageBreakPreview" zoomScale="80" zoomScaleNormal="80" zoomScaleSheetLayoutView="80" workbookViewId="0">
      <selection activeCell="G47" sqref="G47"/>
    </sheetView>
  </sheetViews>
  <sheetFormatPr baseColWidth="10" defaultRowHeight="12.75" customHeight="1" zeroHeight="1" x14ac:dyDescent="0.2"/>
  <cols>
    <col min="1" max="1" width="17.42578125" style="1" customWidth="1"/>
    <col min="2" max="2" width="20.28515625" style="1" customWidth="1"/>
    <col min="3" max="3" width="16.28515625" style="1" customWidth="1"/>
    <col min="4" max="4" width="14.85546875" style="1" customWidth="1"/>
    <col min="5" max="10" width="17.7109375" style="1" customWidth="1"/>
    <col min="11" max="11" width="16.7109375" style="1" customWidth="1"/>
    <col min="12" max="12" width="15.140625" style="1" customWidth="1"/>
    <col min="13" max="13" width="16.5703125" style="1" customWidth="1"/>
    <col min="14" max="14" width="3.5703125" style="1" customWidth="1"/>
    <col min="15" max="15" width="93.7109375" style="1" hidden="1" customWidth="1"/>
    <col min="16" max="37" width="11.42578125" style="1" customWidth="1"/>
    <col min="39" max="251" width="11.42578125" style="1" customWidth="1"/>
    <col min="252" max="256" width="11.42578125" style="1"/>
    <col min="257" max="257" width="17.42578125" style="1" customWidth="1"/>
    <col min="258" max="258" width="20.28515625" style="1" customWidth="1"/>
    <col min="259" max="259" width="16.28515625" style="1" customWidth="1"/>
    <col min="260" max="260" width="14.85546875" style="1" customWidth="1"/>
    <col min="261" max="266" width="17.7109375" style="1" customWidth="1"/>
    <col min="267" max="267" width="16.7109375" style="1" customWidth="1"/>
    <col min="268" max="268" width="15.140625" style="1" customWidth="1"/>
    <col min="269" max="269" width="16.5703125" style="1" customWidth="1"/>
    <col min="270" max="270" width="3.5703125" style="1" customWidth="1"/>
    <col min="271" max="271" width="0" style="1" hidden="1" customWidth="1"/>
    <col min="272" max="293" width="11.42578125" style="1" customWidth="1"/>
    <col min="294" max="294" width="11.42578125" style="1"/>
    <col min="295" max="507" width="11.42578125" style="1" customWidth="1"/>
    <col min="508" max="512" width="11.42578125" style="1"/>
    <col min="513" max="513" width="17.42578125" style="1" customWidth="1"/>
    <col min="514" max="514" width="20.28515625" style="1" customWidth="1"/>
    <col min="515" max="515" width="16.28515625" style="1" customWidth="1"/>
    <col min="516" max="516" width="14.85546875" style="1" customWidth="1"/>
    <col min="517" max="522" width="17.7109375" style="1" customWidth="1"/>
    <col min="523" max="523" width="16.7109375" style="1" customWidth="1"/>
    <col min="524" max="524" width="15.140625" style="1" customWidth="1"/>
    <col min="525" max="525" width="16.5703125" style="1" customWidth="1"/>
    <col min="526" max="526" width="3.5703125" style="1" customWidth="1"/>
    <col min="527" max="527" width="0" style="1" hidden="1" customWidth="1"/>
    <col min="528" max="549" width="11.42578125" style="1" customWidth="1"/>
    <col min="550" max="550" width="11.42578125" style="1"/>
    <col min="551" max="763" width="11.42578125" style="1" customWidth="1"/>
    <col min="764" max="768" width="11.42578125" style="1"/>
    <col min="769" max="769" width="17.42578125" style="1" customWidth="1"/>
    <col min="770" max="770" width="20.28515625" style="1" customWidth="1"/>
    <col min="771" max="771" width="16.28515625" style="1" customWidth="1"/>
    <col min="772" max="772" width="14.85546875" style="1" customWidth="1"/>
    <col min="773" max="778" width="17.7109375" style="1" customWidth="1"/>
    <col min="779" max="779" width="16.7109375" style="1" customWidth="1"/>
    <col min="780" max="780" width="15.140625" style="1" customWidth="1"/>
    <col min="781" max="781" width="16.5703125" style="1" customWidth="1"/>
    <col min="782" max="782" width="3.5703125" style="1" customWidth="1"/>
    <col min="783" max="783" width="0" style="1" hidden="1" customWidth="1"/>
    <col min="784" max="805" width="11.42578125" style="1" customWidth="1"/>
    <col min="806" max="806" width="11.42578125" style="1"/>
    <col min="807" max="1019" width="11.42578125" style="1" customWidth="1"/>
    <col min="1020" max="1024" width="11.42578125" style="1"/>
    <col min="1025" max="1025" width="17.42578125" style="1" customWidth="1"/>
    <col min="1026" max="1026" width="20.28515625" style="1" customWidth="1"/>
    <col min="1027" max="1027" width="16.28515625" style="1" customWidth="1"/>
    <col min="1028" max="1028" width="14.85546875" style="1" customWidth="1"/>
    <col min="1029" max="1034" width="17.7109375" style="1" customWidth="1"/>
    <col min="1035" max="1035" width="16.7109375" style="1" customWidth="1"/>
    <col min="1036" max="1036" width="15.140625" style="1" customWidth="1"/>
    <col min="1037" max="1037" width="16.5703125" style="1" customWidth="1"/>
    <col min="1038" max="1038" width="3.5703125" style="1" customWidth="1"/>
    <col min="1039" max="1039" width="0" style="1" hidden="1" customWidth="1"/>
    <col min="1040" max="1061" width="11.42578125" style="1" customWidth="1"/>
    <col min="1062" max="1062" width="11.42578125" style="1"/>
    <col min="1063" max="1275" width="11.42578125" style="1" customWidth="1"/>
    <col min="1276" max="1280" width="11.42578125" style="1"/>
    <col min="1281" max="1281" width="17.42578125" style="1" customWidth="1"/>
    <col min="1282" max="1282" width="20.28515625" style="1" customWidth="1"/>
    <col min="1283" max="1283" width="16.28515625" style="1" customWidth="1"/>
    <col min="1284" max="1284" width="14.85546875" style="1" customWidth="1"/>
    <col min="1285" max="1290" width="17.7109375" style="1" customWidth="1"/>
    <col min="1291" max="1291" width="16.7109375" style="1" customWidth="1"/>
    <col min="1292" max="1292" width="15.140625" style="1" customWidth="1"/>
    <col min="1293" max="1293" width="16.5703125" style="1" customWidth="1"/>
    <col min="1294" max="1294" width="3.5703125" style="1" customWidth="1"/>
    <col min="1295" max="1295" width="0" style="1" hidden="1" customWidth="1"/>
    <col min="1296" max="1317" width="11.42578125" style="1" customWidth="1"/>
    <col min="1318" max="1318" width="11.42578125" style="1"/>
    <col min="1319" max="1531" width="11.42578125" style="1" customWidth="1"/>
    <col min="1532" max="1536" width="11.42578125" style="1"/>
    <col min="1537" max="1537" width="17.42578125" style="1" customWidth="1"/>
    <col min="1538" max="1538" width="20.28515625" style="1" customWidth="1"/>
    <col min="1539" max="1539" width="16.28515625" style="1" customWidth="1"/>
    <col min="1540" max="1540" width="14.85546875" style="1" customWidth="1"/>
    <col min="1541" max="1546" width="17.7109375" style="1" customWidth="1"/>
    <col min="1547" max="1547" width="16.7109375" style="1" customWidth="1"/>
    <col min="1548" max="1548" width="15.140625" style="1" customWidth="1"/>
    <col min="1549" max="1549" width="16.5703125" style="1" customWidth="1"/>
    <col min="1550" max="1550" width="3.5703125" style="1" customWidth="1"/>
    <col min="1551" max="1551" width="0" style="1" hidden="1" customWidth="1"/>
    <col min="1552" max="1573" width="11.42578125" style="1" customWidth="1"/>
    <col min="1574" max="1574" width="11.42578125" style="1"/>
    <col min="1575" max="1787" width="11.42578125" style="1" customWidth="1"/>
    <col min="1788" max="1792" width="11.42578125" style="1"/>
    <col min="1793" max="1793" width="17.42578125" style="1" customWidth="1"/>
    <col min="1794" max="1794" width="20.28515625" style="1" customWidth="1"/>
    <col min="1795" max="1795" width="16.28515625" style="1" customWidth="1"/>
    <col min="1796" max="1796" width="14.85546875" style="1" customWidth="1"/>
    <col min="1797" max="1802" width="17.7109375" style="1" customWidth="1"/>
    <col min="1803" max="1803" width="16.7109375" style="1" customWidth="1"/>
    <col min="1804" max="1804" width="15.140625" style="1" customWidth="1"/>
    <col min="1805" max="1805" width="16.5703125" style="1" customWidth="1"/>
    <col min="1806" max="1806" width="3.5703125" style="1" customWidth="1"/>
    <col min="1807" max="1807" width="0" style="1" hidden="1" customWidth="1"/>
    <col min="1808" max="1829" width="11.42578125" style="1" customWidth="1"/>
    <col min="1830" max="1830" width="11.42578125" style="1"/>
    <col min="1831" max="2043" width="11.42578125" style="1" customWidth="1"/>
    <col min="2044" max="2048" width="11.42578125" style="1"/>
    <col min="2049" max="2049" width="17.42578125" style="1" customWidth="1"/>
    <col min="2050" max="2050" width="20.28515625" style="1" customWidth="1"/>
    <col min="2051" max="2051" width="16.28515625" style="1" customWidth="1"/>
    <col min="2052" max="2052" width="14.85546875" style="1" customWidth="1"/>
    <col min="2053" max="2058" width="17.7109375" style="1" customWidth="1"/>
    <col min="2059" max="2059" width="16.7109375" style="1" customWidth="1"/>
    <col min="2060" max="2060" width="15.140625" style="1" customWidth="1"/>
    <col min="2061" max="2061" width="16.5703125" style="1" customWidth="1"/>
    <col min="2062" max="2062" width="3.5703125" style="1" customWidth="1"/>
    <col min="2063" max="2063" width="0" style="1" hidden="1" customWidth="1"/>
    <col min="2064" max="2085" width="11.42578125" style="1" customWidth="1"/>
    <col min="2086" max="2086" width="11.42578125" style="1"/>
    <col min="2087" max="2299" width="11.42578125" style="1" customWidth="1"/>
    <col min="2300" max="2304" width="11.42578125" style="1"/>
    <col min="2305" max="2305" width="17.42578125" style="1" customWidth="1"/>
    <col min="2306" max="2306" width="20.28515625" style="1" customWidth="1"/>
    <col min="2307" max="2307" width="16.28515625" style="1" customWidth="1"/>
    <col min="2308" max="2308" width="14.85546875" style="1" customWidth="1"/>
    <col min="2309" max="2314" width="17.7109375" style="1" customWidth="1"/>
    <col min="2315" max="2315" width="16.7109375" style="1" customWidth="1"/>
    <col min="2316" max="2316" width="15.140625" style="1" customWidth="1"/>
    <col min="2317" max="2317" width="16.5703125" style="1" customWidth="1"/>
    <col min="2318" max="2318" width="3.5703125" style="1" customWidth="1"/>
    <col min="2319" max="2319" width="0" style="1" hidden="1" customWidth="1"/>
    <col min="2320" max="2341" width="11.42578125" style="1" customWidth="1"/>
    <col min="2342" max="2342" width="11.42578125" style="1"/>
    <col min="2343" max="2555" width="11.42578125" style="1" customWidth="1"/>
    <col min="2556" max="2560" width="11.42578125" style="1"/>
    <col min="2561" max="2561" width="17.42578125" style="1" customWidth="1"/>
    <col min="2562" max="2562" width="20.28515625" style="1" customWidth="1"/>
    <col min="2563" max="2563" width="16.28515625" style="1" customWidth="1"/>
    <col min="2564" max="2564" width="14.85546875" style="1" customWidth="1"/>
    <col min="2565" max="2570" width="17.7109375" style="1" customWidth="1"/>
    <col min="2571" max="2571" width="16.7109375" style="1" customWidth="1"/>
    <col min="2572" max="2572" width="15.140625" style="1" customWidth="1"/>
    <col min="2573" max="2573" width="16.5703125" style="1" customWidth="1"/>
    <col min="2574" max="2574" width="3.5703125" style="1" customWidth="1"/>
    <col min="2575" max="2575" width="0" style="1" hidden="1" customWidth="1"/>
    <col min="2576" max="2597" width="11.42578125" style="1" customWidth="1"/>
    <col min="2598" max="2598" width="11.42578125" style="1"/>
    <col min="2599" max="2811" width="11.42578125" style="1" customWidth="1"/>
    <col min="2812" max="2816" width="11.42578125" style="1"/>
    <col min="2817" max="2817" width="17.42578125" style="1" customWidth="1"/>
    <col min="2818" max="2818" width="20.28515625" style="1" customWidth="1"/>
    <col min="2819" max="2819" width="16.28515625" style="1" customWidth="1"/>
    <col min="2820" max="2820" width="14.85546875" style="1" customWidth="1"/>
    <col min="2821" max="2826" width="17.7109375" style="1" customWidth="1"/>
    <col min="2827" max="2827" width="16.7109375" style="1" customWidth="1"/>
    <col min="2828" max="2828" width="15.140625" style="1" customWidth="1"/>
    <col min="2829" max="2829" width="16.5703125" style="1" customWidth="1"/>
    <col min="2830" max="2830" width="3.5703125" style="1" customWidth="1"/>
    <col min="2831" max="2831" width="0" style="1" hidden="1" customWidth="1"/>
    <col min="2832" max="2853" width="11.42578125" style="1" customWidth="1"/>
    <col min="2854" max="2854" width="11.42578125" style="1"/>
    <col min="2855" max="3067" width="11.42578125" style="1" customWidth="1"/>
    <col min="3068" max="3072" width="11.42578125" style="1"/>
    <col min="3073" max="3073" width="17.42578125" style="1" customWidth="1"/>
    <col min="3074" max="3074" width="20.28515625" style="1" customWidth="1"/>
    <col min="3075" max="3075" width="16.28515625" style="1" customWidth="1"/>
    <col min="3076" max="3076" width="14.85546875" style="1" customWidth="1"/>
    <col min="3077" max="3082" width="17.7109375" style="1" customWidth="1"/>
    <col min="3083" max="3083" width="16.7109375" style="1" customWidth="1"/>
    <col min="3084" max="3084" width="15.140625" style="1" customWidth="1"/>
    <col min="3085" max="3085" width="16.5703125" style="1" customWidth="1"/>
    <col min="3086" max="3086" width="3.5703125" style="1" customWidth="1"/>
    <col min="3087" max="3087" width="0" style="1" hidden="1" customWidth="1"/>
    <col min="3088" max="3109" width="11.42578125" style="1" customWidth="1"/>
    <col min="3110" max="3110" width="11.42578125" style="1"/>
    <col min="3111" max="3323" width="11.42578125" style="1" customWidth="1"/>
    <col min="3324" max="3328" width="11.42578125" style="1"/>
    <col min="3329" max="3329" width="17.42578125" style="1" customWidth="1"/>
    <col min="3330" max="3330" width="20.28515625" style="1" customWidth="1"/>
    <col min="3331" max="3331" width="16.28515625" style="1" customWidth="1"/>
    <col min="3332" max="3332" width="14.85546875" style="1" customWidth="1"/>
    <col min="3333" max="3338" width="17.7109375" style="1" customWidth="1"/>
    <col min="3339" max="3339" width="16.7109375" style="1" customWidth="1"/>
    <col min="3340" max="3340" width="15.140625" style="1" customWidth="1"/>
    <col min="3341" max="3341" width="16.5703125" style="1" customWidth="1"/>
    <col min="3342" max="3342" width="3.5703125" style="1" customWidth="1"/>
    <col min="3343" max="3343" width="0" style="1" hidden="1" customWidth="1"/>
    <col min="3344" max="3365" width="11.42578125" style="1" customWidth="1"/>
    <col min="3366" max="3366" width="11.42578125" style="1"/>
    <col min="3367" max="3579" width="11.42578125" style="1" customWidth="1"/>
    <col min="3580" max="3584" width="11.42578125" style="1"/>
    <col min="3585" max="3585" width="17.42578125" style="1" customWidth="1"/>
    <col min="3586" max="3586" width="20.28515625" style="1" customWidth="1"/>
    <col min="3587" max="3587" width="16.28515625" style="1" customWidth="1"/>
    <col min="3588" max="3588" width="14.85546875" style="1" customWidth="1"/>
    <col min="3589" max="3594" width="17.7109375" style="1" customWidth="1"/>
    <col min="3595" max="3595" width="16.7109375" style="1" customWidth="1"/>
    <col min="3596" max="3596" width="15.140625" style="1" customWidth="1"/>
    <col min="3597" max="3597" width="16.5703125" style="1" customWidth="1"/>
    <col min="3598" max="3598" width="3.5703125" style="1" customWidth="1"/>
    <col min="3599" max="3599" width="0" style="1" hidden="1" customWidth="1"/>
    <col min="3600" max="3621" width="11.42578125" style="1" customWidth="1"/>
    <col min="3622" max="3622" width="11.42578125" style="1"/>
    <col min="3623" max="3835" width="11.42578125" style="1" customWidth="1"/>
    <col min="3836" max="3840" width="11.42578125" style="1"/>
    <col min="3841" max="3841" width="17.42578125" style="1" customWidth="1"/>
    <col min="3842" max="3842" width="20.28515625" style="1" customWidth="1"/>
    <col min="3843" max="3843" width="16.28515625" style="1" customWidth="1"/>
    <col min="3844" max="3844" width="14.85546875" style="1" customWidth="1"/>
    <col min="3845" max="3850" width="17.7109375" style="1" customWidth="1"/>
    <col min="3851" max="3851" width="16.7109375" style="1" customWidth="1"/>
    <col min="3852" max="3852" width="15.140625" style="1" customWidth="1"/>
    <col min="3853" max="3853" width="16.5703125" style="1" customWidth="1"/>
    <col min="3854" max="3854" width="3.5703125" style="1" customWidth="1"/>
    <col min="3855" max="3855" width="0" style="1" hidden="1" customWidth="1"/>
    <col min="3856" max="3877" width="11.42578125" style="1" customWidth="1"/>
    <col min="3878" max="3878" width="11.42578125" style="1"/>
    <col min="3879" max="4091" width="11.42578125" style="1" customWidth="1"/>
    <col min="4092" max="4096" width="11.42578125" style="1"/>
    <col min="4097" max="4097" width="17.42578125" style="1" customWidth="1"/>
    <col min="4098" max="4098" width="20.28515625" style="1" customWidth="1"/>
    <col min="4099" max="4099" width="16.28515625" style="1" customWidth="1"/>
    <col min="4100" max="4100" width="14.85546875" style="1" customWidth="1"/>
    <col min="4101" max="4106" width="17.7109375" style="1" customWidth="1"/>
    <col min="4107" max="4107" width="16.7109375" style="1" customWidth="1"/>
    <col min="4108" max="4108" width="15.140625" style="1" customWidth="1"/>
    <col min="4109" max="4109" width="16.5703125" style="1" customWidth="1"/>
    <col min="4110" max="4110" width="3.5703125" style="1" customWidth="1"/>
    <col min="4111" max="4111" width="0" style="1" hidden="1" customWidth="1"/>
    <col min="4112" max="4133" width="11.42578125" style="1" customWidth="1"/>
    <col min="4134" max="4134" width="11.42578125" style="1"/>
    <col min="4135" max="4347" width="11.42578125" style="1" customWidth="1"/>
    <col min="4348" max="4352" width="11.42578125" style="1"/>
    <col min="4353" max="4353" width="17.42578125" style="1" customWidth="1"/>
    <col min="4354" max="4354" width="20.28515625" style="1" customWidth="1"/>
    <col min="4355" max="4355" width="16.28515625" style="1" customWidth="1"/>
    <col min="4356" max="4356" width="14.85546875" style="1" customWidth="1"/>
    <col min="4357" max="4362" width="17.7109375" style="1" customWidth="1"/>
    <col min="4363" max="4363" width="16.7109375" style="1" customWidth="1"/>
    <col min="4364" max="4364" width="15.140625" style="1" customWidth="1"/>
    <col min="4365" max="4365" width="16.5703125" style="1" customWidth="1"/>
    <col min="4366" max="4366" width="3.5703125" style="1" customWidth="1"/>
    <col min="4367" max="4367" width="0" style="1" hidden="1" customWidth="1"/>
    <col min="4368" max="4389" width="11.42578125" style="1" customWidth="1"/>
    <col min="4390" max="4390" width="11.42578125" style="1"/>
    <col min="4391" max="4603" width="11.42578125" style="1" customWidth="1"/>
    <col min="4604" max="4608" width="11.42578125" style="1"/>
    <col min="4609" max="4609" width="17.42578125" style="1" customWidth="1"/>
    <col min="4610" max="4610" width="20.28515625" style="1" customWidth="1"/>
    <col min="4611" max="4611" width="16.28515625" style="1" customWidth="1"/>
    <col min="4612" max="4612" width="14.85546875" style="1" customWidth="1"/>
    <col min="4613" max="4618" width="17.7109375" style="1" customWidth="1"/>
    <col min="4619" max="4619" width="16.7109375" style="1" customWidth="1"/>
    <col min="4620" max="4620" width="15.140625" style="1" customWidth="1"/>
    <col min="4621" max="4621" width="16.5703125" style="1" customWidth="1"/>
    <col min="4622" max="4622" width="3.5703125" style="1" customWidth="1"/>
    <col min="4623" max="4623" width="0" style="1" hidden="1" customWidth="1"/>
    <col min="4624" max="4645" width="11.42578125" style="1" customWidth="1"/>
    <col min="4646" max="4646" width="11.42578125" style="1"/>
    <col min="4647" max="4859" width="11.42578125" style="1" customWidth="1"/>
    <col min="4860" max="4864" width="11.42578125" style="1"/>
    <col min="4865" max="4865" width="17.42578125" style="1" customWidth="1"/>
    <col min="4866" max="4866" width="20.28515625" style="1" customWidth="1"/>
    <col min="4867" max="4867" width="16.28515625" style="1" customWidth="1"/>
    <col min="4868" max="4868" width="14.85546875" style="1" customWidth="1"/>
    <col min="4869" max="4874" width="17.7109375" style="1" customWidth="1"/>
    <col min="4875" max="4875" width="16.7109375" style="1" customWidth="1"/>
    <col min="4876" max="4876" width="15.140625" style="1" customWidth="1"/>
    <col min="4877" max="4877" width="16.5703125" style="1" customWidth="1"/>
    <col min="4878" max="4878" width="3.5703125" style="1" customWidth="1"/>
    <col min="4879" max="4879" width="0" style="1" hidden="1" customWidth="1"/>
    <col min="4880" max="4901" width="11.42578125" style="1" customWidth="1"/>
    <col min="4902" max="4902" width="11.42578125" style="1"/>
    <col min="4903" max="5115" width="11.42578125" style="1" customWidth="1"/>
    <col min="5116" max="5120" width="11.42578125" style="1"/>
    <col min="5121" max="5121" width="17.42578125" style="1" customWidth="1"/>
    <col min="5122" max="5122" width="20.28515625" style="1" customWidth="1"/>
    <col min="5123" max="5123" width="16.28515625" style="1" customWidth="1"/>
    <col min="5124" max="5124" width="14.85546875" style="1" customWidth="1"/>
    <col min="5125" max="5130" width="17.7109375" style="1" customWidth="1"/>
    <col min="5131" max="5131" width="16.7109375" style="1" customWidth="1"/>
    <col min="5132" max="5132" width="15.140625" style="1" customWidth="1"/>
    <col min="5133" max="5133" width="16.5703125" style="1" customWidth="1"/>
    <col min="5134" max="5134" width="3.5703125" style="1" customWidth="1"/>
    <col min="5135" max="5135" width="0" style="1" hidden="1" customWidth="1"/>
    <col min="5136" max="5157" width="11.42578125" style="1" customWidth="1"/>
    <col min="5158" max="5158" width="11.42578125" style="1"/>
    <col min="5159" max="5371" width="11.42578125" style="1" customWidth="1"/>
    <col min="5372" max="5376" width="11.42578125" style="1"/>
    <col min="5377" max="5377" width="17.42578125" style="1" customWidth="1"/>
    <col min="5378" max="5378" width="20.28515625" style="1" customWidth="1"/>
    <col min="5379" max="5379" width="16.28515625" style="1" customWidth="1"/>
    <col min="5380" max="5380" width="14.85546875" style="1" customWidth="1"/>
    <col min="5381" max="5386" width="17.7109375" style="1" customWidth="1"/>
    <col min="5387" max="5387" width="16.7109375" style="1" customWidth="1"/>
    <col min="5388" max="5388" width="15.140625" style="1" customWidth="1"/>
    <col min="5389" max="5389" width="16.5703125" style="1" customWidth="1"/>
    <col min="5390" max="5390" width="3.5703125" style="1" customWidth="1"/>
    <col min="5391" max="5391" width="0" style="1" hidden="1" customWidth="1"/>
    <col min="5392" max="5413" width="11.42578125" style="1" customWidth="1"/>
    <col min="5414" max="5414" width="11.42578125" style="1"/>
    <col min="5415" max="5627" width="11.42578125" style="1" customWidth="1"/>
    <col min="5628" max="5632" width="11.42578125" style="1"/>
    <col min="5633" max="5633" width="17.42578125" style="1" customWidth="1"/>
    <col min="5634" max="5634" width="20.28515625" style="1" customWidth="1"/>
    <col min="5635" max="5635" width="16.28515625" style="1" customWidth="1"/>
    <col min="5636" max="5636" width="14.85546875" style="1" customWidth="1"/>
    <col min="5637" max="5642" width="17.7109375" style="1" customWidth="1"/>
    <col min="5643" max="5643" width="16.7109375" style="1" customWidth="1"/>
    <col min="5644" max="5644" width="15.140625" style="1" customWidth="1"/>
    <col min="5645" max="5645" width="16.5703125" style="1" customWidth="1"/>
    <col min="5646" max="5646" width="3.5703125" style="1" customWidth="1"/>
    <col min="5647" max="5647" width="0" style="1" hidden="1" customWidth="1"/>
    <col min="5648" max="5669" width="11.42578125" style="1" customWidth="1"/>
    <col min="5670" max="5670" width="11.42578125" style="1"/>
    <col min="5671" max="5883" width="11.42578125" style="1" customWidth="1"/>
    <col min="5884" max="5888" width="11.42578125" style="1"/>
    <col min="5889" max="5889" width="17.42578125" style="1" customWidth="1"/>
    <col min="5890" max="5890" width="20.28515625" style="1" customWidth="1"/>
    <col min="5891" max="5891" width="16.28515625" style="1" customWidth="1"/>
    <col min="5892" max="5892" width="14.85546875" style="1" customWidth="1"/>
    <col min="5893" max="5898" width="17.7109375" style="1" customWidth="1"/>
    <col min="5899" max="5899" width="16.7109375" style="1" customWidth="1"/>
    <col min="5900" max="5900" width="15.140625" style="1" customWidth="1"/>
    <col min="5901" max="5901" width="16.5703125" style="1" customWidth="1"/>
    <col min="5902" max="5902" width="3.5703125" style="1" customWidth="1"/>
    <col min="5903" max="5903" width="0" style="1" hidden="1" customWidth="1"/>
    <col min="5904" max="5925" width="11.42578125" style="1" customWidth="1"/>
    <col min="5926" max="5926" width="11.42578125" style="1"/>
    <col min="5927" max="6139" width="11.42578125" style="1" customWidth="1"/>
    <col min="6140" max="6144" width="11.42578125" style="1"/>
    <col min="6145" max="6145" width="17.42578125" style="1" customWidth="1"/>
    <col min="6146" max="6146" width="20.28515625" style="1" customWidth="1"/>
    <col min="6147" max="6147" width="16.28515625" style="1" customWidth="1"/>
    <col min="6148" max="6148" width="14.85546875" style="1" customWidth="1"/>
    <col min="6149" max="6154" width="17.7109375" style="1" customWidth="1"/>
    <col min="6155" max="6155" width="16.7109375" style="1" customWidth="1"/>
    <col min="6156" max="6156" width="15.140625" style="1" customWidth="1"/>
    <col min="6157" max="6157" width="16.5703125" style="1" customWidth="1"/>
    <col min="6158" max="6158" width="3.5703125" style="1" customWidth="1"/>
    <col min="6159" max="6159" width="0" style="1" hidden="1" customWidth="1"/>
    <col min="6160" max="6181" width="11.42578125" style="1" customWidth="1"/>
    <col min="6182" max="6182" width="11.42578125" style="1"/>
    <col min="6183" max="6395" width="11.42578125" style="1" customWidth="1"/>
    <col min="6396" max="6400" width="11.42578125" style="1"/>
    <col min="6401" max="6401" width="17.42578125" style="1" customWidth="1"/>
    <col min="6402" max="6402" width="20.28515625" style="1" customWidth="1"/>
    <col min="6403" max="6403" width="16.28515625" style="1" customWidth="1"/>
    <col min="6404" max="6404" width="14.85546875" style="1" customWidth="1"/>
    <col min="6405" max="6410" width="17.7109375" style="1" customWidth="1"/>
    <col min="6411" max="6411" width="16.7109375" style="1" customWidth="1"/>
    <col min="6412" max="6412" width="15.140625" style="1" customWidth="1"/>
    <col min="6413" max="6413" width="16.5703125" style="1" customWidth="1"/>
    <col min="6414" max="6414" width="3.5703125" style="1" customWidth="1"/>
    <col min="6415" max="6415" width="0" style="1" hidden="1" customWidth="1"/>
    <col min="6416" max="6437" width="11.42578125" style="1" customWidth="1"/>
    <col min="6438" max="6438" width="11.42578125" style="1"/>
    <col min="6439" max="6651" width="11.42578125" style="1" customWidth="1"/>
    <col min="6652" max="6656" width="11.42578125" style="1"/>
    <col min="6657" max="6657" width="17.42578125" style="1" customWidth="1"/>
    <col min="6658" max="6658" width="20.28515625" style="1" customWidth="1"/>
    <col min="6659" max="6659" width="16.28515625" style="1" customWidth="1"/>
    <col min="6660" max="6660" width="14.85546875" style="1" customWidth="1"/>
    <col min="6661" max="6666" width="17.7109375" style="1" customWidth="1"/>
    <col min="6667" max="6667" width="16.7109375" style="1" customWidth="1"/>
    <col min="6668" max="6668" width="15.140625" style="1" customWidth="1"/>
    <col min="6669" max="6669" width="16.5703125" style="1" customWidth="1"/>
    <col min="6670" max="6670" width="3.5703125" style="1" customWidth="1"/>
    <col min="6671" max="6671" width="0" style="1" hidden="1" customWidth="1"/>
    <col min="6672" max="6693" width="11.42578125" style="1" customWidth="1"/>
    <col min="6694" max="6694" width="11.42578125" style="1"/>
    <col min="6695" max="6907" width="11.42578125" style="1" customWidth="1"/>
    <col min="6908" max="6912" width="11.42578125" style="1"/>
    <col min="6913" max="6913" width="17.42578125" style="1" customWidth="1"/>
    <col min="6914" max="6914" width="20.28515625" style="1" customWidth="1"/>
    <col min="6915" max="6915" width="16.28515625" style="1" customWidth="1"/>
    <col min="6916" max="6916" width="14.85546875" style="1" customWidth="1"/>
    <col min="6917" max="6922" width="17.7109375" style="1" customWidth="1"/>
    <col min="6923" max="6923" width="16.7109375" style="1" customWidth="1"/>
    <col min="6924" max="6924" width="15.140625" style="1" customWidth="1"/>
    <col min="6925" max="6925" width="16.5703125" style="1" customWidth="1"/>
    <col min="6926" max="6926" width="3.5703125" style="1" customWidth="1"/>
    <col min="6927" max="6927" width="0" style="1" hidden="1" customWidth="1"/>
    <col min="6928" max="6949" width="11.42578125" style="1" customWidth="1"/>
    <col min="6950" max="6950" width="11.42578125" style="1"/>
    <col min="6951" max="7163" width="11.42578125" style="1" customWidth="1"/>
    <col min="7164" max="7168" width="11.42578125" style="1"/>
    <col min="7169" max="7169" width="17.42578125" style="1" customWidth="1"/>
    <col min="7170" max="7170" width="20.28515625" style="1" customWidth="1"/>
    <col min="7171" max="7171" width="16.28515625" style="1" customWidth="1"/>
    <col min="7172" max="7172" width="14.85546875" style="1" customWidth="1"/>
    <col min="7173" max="7178" width="17.7109375" style="1" customWidth="1"/>
    <col min="7179" max="7179" width="16.7109375" style="1" customWidth="1"/>
    <col min="7180" max="7180" width="15.140625" style="1" customWidth="1"/>
    <col min="7181" max="7181" width="16.5703125" style="1" customWidth="1"/>
    <col min="7182" max="7182" width="3.5703125" style="1" customWidth="1"/>
    <col min="7183" max="7183" width="0" style="1" hidden="1" customWidth="1"/>
    <col min="7184" max="7205" width="11.42578125" style="1" customWidth="1"/>
    <col min="7206" max="7206" width="11.42578125" style="1"/>
    <col min="7207" max="7419" width="11.42578125" style="1" customWidth="1"/>
    <col min="7420" max="7424" width="11.42578125" style="1"/>
    <col min="7425" max="7425" width="17.42578125" style="1" customWidth="1"/>
    <col min="7426" max="7426" width="20.28515625" style="1" customWidth="1"/>
    <col min="7427" max="7427" width="16.28515625" style="1" customWidth="1"/>
    <col min="7428" max="7428" width="14.85546875" style="1" customWidth="1"/>
    <col min="7429" max="7434" width="17.7109375" style="1" customWidth="1"/>
    <col min="7435" max="7435" width="16.7109375" style="1" customWidth="1"/>
    <col min="7436" max="7436" width="15.140625" style="1" customWidth="1"/>
    <col min="7437" max="7437" width="16.5703125" style="1" customWidth="1"/>
    <col min="7438" max="7438" width="3.5703125" style="1" customWidth="1"/>
    <col min="7439" max="7439" width="0" style="1" hidden="1" customWidth="1"/>
    <col min="7440" max="7461" width="11.42578125" style="1" customWidth="1"/>
    <col min="7462" max="7462" width="11.42578125" style="1"/>
    <col min="7463" max="7675" width="11.42578125" style="1" customWidth="1"/>
    <col min="7676" max="7680" width="11.42578125" style="1"/>
    <col min="7681" max="7681" width="17.42578125" style="1" customWidth="1"/>
    <col min="7682" max="7682" width="20.28515625" style="1" customWidth="1"/>
    <col min="7683" max="7683" width="16.28515625" style="1" customWidth="1"/>
    <col min="7684" max="7684" width="14.85546875" style="1" customWidth="1"/>
    <col min="7685" max="7690" width="17.7109375" style="1" customWidth="1"/>
    <col min="7691" max="7691" width="16.7109375" style="1" customWidth="1"/>
    <col min="7692" max="7692" width="15.140625" style="1" customWidth="1"/>
    <col min="7693" max="7693" width="16.5703125" style="1" customWidth="1"/>
    <col min="7694" max="7694" width="3.5703125" style="1" customWidth="1"/>
    <col min="7695" max="7695" width="0" style="1" hidden="1" customWidth="1"/>
    <col min="7696" max="7717" width="11.42578125" style="1" customWidth="1"/>
    <col min="7718" max="7718" width="11.42578125" style="1"/>
    <col min="7719" max="7931" width="11.42578125" style="1" customWidth="1"/>
    <col min="7932" max="7936" width="11.42578125" style="1"/>
    <col min="7937" max="7937" width="17.42578125" style="1" customWidth="1"/>
    <col min="7938" max="7938" width="20.28515625" style="1" customWidth="1"/>
    <col min="7939" max="7939" width="16.28515625" style="1" customWidth="1"/>
    <col min="7940" max="7940" width="14.85546875" style="1" customWidth="1"/>
    <col min="7941" max="7946" width="17.7109375" style="1" customWidth="1"/>
    <col min="7947" max="7947" width="16.7109375" style="1" customWidth="1"/>
    <col min="7948" max="7948" width="15.140625" style="1" customWidth="1"/>
    <col min="7949" max="7949" width="16.5703125" style="1" customWidth="1"/>
    <col min="7950" max="7950" width="3.5703125" style="1" customWidth="1"/>
    <col min="7951" max="7951" width="0" style="1" hidden="1" customWidth="1"/>
    <col min="7952" max="7973" width="11.42578125" style="1" customWidth="1"/>
    <col min="7974" max="7974" width="11.42578125" style="1"/>
    <col min="7975" max="8187" width="11.42578125" style="1" customWidth="1"/>
    <col min="8188" max="8192" width="11.42578125" style="1"/>
    <col min="8193" max="8193" width="17.42578125" style="1" customWidth="1"/>
    <col min="8194" max="8194" width="20.28515625" style="1" customWidth="1"/>
    <col min="8195" max="8195" width="16.28515625" style="1" customWidth="1"/>
    <col min="8196" max="8196" width="14.85546875" style="1" customWidth="1"/>
    <col min="8197" max="8202" width="17.7109375" style="1" customWidth="1"/>
    <col min="8203" max="8203" width="16.7109375" style="1" customWidth="1"/>
    <col min="8204" max="8204" width="15.140625" style="1" customWidth="1"/>
    <col min="8205" max="8205" width="16.5703125" style="1" customWidth="1"/>
    <col min="8206" max="8206" width="3.5703125" style="1" customWidth="1"/>
    <col min="8207" max="8207" width="0" style="1" hidden="1" customWidth="1"/>
    <col min="8208" max="8229" width="11.42578125" style="1" customWidth="1"/>
    <col min="8230" max="8230" width="11.42578125" style="1"/>
    <col min="8231" max="8443" width="11.42578125" style="1" customWidth="1"/>
    <col min="8444" max="8448" width="11.42578125" style="1"/>
    <col min="8449" max="8449" width="17.42578125" style="1" customWidth="1"/>
    <col min="8450" max="8450" width="20.28515625" style="1" customWidth="1"/>
    <col min="8451" max="8451" width="16.28515625" style="1" customWidth="1"/>
    <col min="8452" max="8452" width="14.85546875" style="1" customWidth="1"/>
    <col min="8453" max="8458" width="17.7109375" style="1" customWidth="1"/>
    <col min="8459" max="8459" width="16.7109375" style="1" customWidth="1"/>
    <col min="8460" max="8460" width="15.140625" style="1" customWidth="1"/>
    <col min="8461" max="8461" width="16.5703125" style="1" customWidth="1"/>
    <col min="8462" max="8462" width="3.5703125" style="1" customWidth="1"/>
    <col min="8463" max="8463" width="0" style="1" hidden="1" customWidth="1"/>
    <col min="8464" max="8485" width="11.42578125" style="1" customWidth="1"/>
    <col min="8486" max="8486" width="11.42578125" style="1"/>
    <col min="8487" max="8699" width="11.42578125" style="1" customWidth="1"/>
    <col min="8700" max="8704" width="11.42578125" style="1"/>
    <col min="8705" max="8705" width="17.42578125" style="1" customWidth="1"/>
    <col min="8706" max="8706" width="20.28515625" style="1" customWidth="1"/>
    <col min="8707" max="8707" width="16.28515625" style="1" customWidth="1"/>
    <col min="8708" max="8708" width="14.85546875" style="1" customWidth="1"/>
    <col min="8709" max="8714" width="17.7109375" style="1" customWidth="1"/>
    <col min="8715" max="8715" width="16.7109375" style="1" customWidth="1"/>
    <col min="8716" max="8716" width="15.140625" style="1" customWidth="1"/>
    <col min="8717" max="8717" width="16.5703125" style="1" customWidth="1"/>
    <col min="8718" max="8718" width="3.5703125" style="1" customWidth="1"/>
    <col min="8719" max="8719" width="0" style="1" hidden="1" customWidth="1"/>
    <col min="8720" max="8741" width="11.42578125" style="1" customWidth="1"/>
    <col min="8742" max="8742" width="11.42578125" style="1"/>
    <col min="8743" max="8955" width="11.42578125" style="1" customWidth="1"/>
    <col min="8956" max="8960" width="11.42578125" style="1"/>
    <col min="8961" max="8961" width="17.42578125" style="1" customWidth="1"/>
    <col min="8962" max="8962" width="20.28515625" style="1" customWidth="1"/>
    <col min="8963" max="8963" width="16.28515625" style="1" customWidth="1"/>
    <col min="8964" max="8964" width="14.85546875" style="1" customWidth="1"/>
    <col min="8965" max="8970" width="17.7109375" style="1" customWidth="1"/>
    <col min="8971" max="8971" width="16.7109375" style="1" customWidth="1"/>
    <col min="8972" max="8972" width="15.140625" style="1" customWidth="1"/>
    <col min="8973" max="8973" width="16.5703125" style="1" customWidth="1"/>
    <col min="8974" max="8974" width="3.5703125" style="1" customWidth="1"/>
    <col min="8975" max="8975" width="0" style="1" hidden="1" customWidth="1"/>
    <col min="8976" max="8997" width="11.42578125" style="1" customWidth="1"/>
    <col min="8998" max="8998" width="11.42578125" style="1"/>
    <col min="8999" max="9211" width="11.42578125" style="1" customWidth="1"/>
    <col min="9212" max="9216" width="11.42578125" style="1"/>
    <col min="9217" max="9217" width="17.42578125" style="1" customWidth="1"/>
    <col min="9218" max="9218" width="20.28515625" style="1" customWidth="1"/>
    <col min="9219" max="9219" width="16.28515625" style="1" customWidth="1"/>
    <col min="9220" max="9220" width="14.85546875" style="1" customWidth="1"/>
    <col min="9221" max="9226" width="17.7109375" style="1" customWidth="1"/>
    <col min="9227" max="9227" width="16.7109375" style="1" customWidth="1"/>
    <col min="9228" max="9228" width="15.140625" style="1" customWidth="1"/>
    <col min="9229" max="9229" width="16.5703125" style="1" customWidth="1"/>
    <col min="9230" max="9230" width="3.5703125" style="1" customWidth="1"/>
    <col min="9231" max="9231" width="0" style="1" hidden="1" customWidth="1"/>
    <col min="9232" max="9253" width="11.42578125" style="1" customWidth="1"/>
    <col min="9254" max="9254" width="11.42578125" style="1"/>
    <col min="9255" max="9467" width="11.42578125" style="1" customWidth="1"/>
    <col min="9468" max="9472" width="11.42578125" style="1"/>
    <col min="9473" max="9473" width="17.42578125" style="1" customWidth="1"/>
    <col min="9474" max="9474" width="20.28515625" style="1" customWidth="1"/>
    <col min="9475" max="9475" width="16.28515625" style="1" customWidth="1"/>
    <col min="9476" max="9476" width="14.85546875" style="1" customWidth="1"/>
    <col min="9477" max="9482" width="17.7109375" style="1" customWidth="1"/>
    <col min="9483" max="9483" width="16.7109375" style="1" customWidth="1"/>
    <col min="9484" max="9484" width="15.140625" style="1" customWidth="1"/>
    <col min="9485" max="9485" width="16.5703125" style="1" customWidth="1"/>
    <col min="9486" max="9486" width="3.5703125" style="1" customWidth="1"/>
    <col min="9487" max="9487" width="0" style="1" hidden="1" customWidth="1"/>
    <col min="9488" max="9509" width="11.42578125" style="1" customWidth="1"/>
    <col min="9510" max="9510" width="11.42578125" style="1"/>
    <col min="9511" max="9723" width="11.42578125" style="1" customWidth="1"/>
    <col min="9724" max="9728" width="11.42578125" style="1"/>
    <col min="9729" max="9729" width="17.42578125" style="1" customWidth="1"/>
    <col min="9730" max="9730" width="20.28515625" style="1" customWidth="1"/>
    <col min="9731" max="9731" width="16.28515625" style="1" customWidth="1"/>
    <col min="9732" max="9732" width="14.85546875" style="1" customWidth="1"/>
    <col min="9733" max="9738" width="17.7109375" style="1" customWidth="1"/>
    <col min="9739" max="9739" width="16.7109375" style="1" customWidth="1"/>
    <col min="9740" max="9740" width="15.140625" style="1" customWidth="1"/>
    <col min="9741" max="9741" width="16.5703125" style="1" customWidth="1"/>
    <col min="9742" max="9742" width="3.5703125" style="1" customWidth="1"/>
    <col min="9743" max="9743" width="0" style="1" hidden="1" customWidth="1"/>
    <col min="9744" max="9765" width="11.42578125" style="1" customWidth="1"/>
    <col min="9766" max="9766" width="11.42578125" style="1"/>
    <col min="9767" max="9979" width="11.42578125" style="1" customWidth="1"/>
    <col min="9980" max="9984" width="11.42578125" style="1"/>
    <col min="9985" max="9985" width="17.42578125" style="1" customWidth="1"/>
    <col min="9986" max="9986" width="20.28515625" style="1" customWidth="1"/>
    <col min="9987" max="9987" width="16.28515625" style="1" customWidth="1"/>
    <col min="9988" max="9988" width="14.85546875" style="1" customWidth="1"/>
    <col min="9989" max="9994" width="17.7109375" style="1" customWidth="1"/>
    <col min="9995" max="9995" width="16.7109375" style="1" customWidth="1"/>
    <col min="9996" max="9996" width="15.140625" style="1" customWidth="1"/>
    <col min="9997" max="9997" width="16.5703125" style="1" customWidth="1"/>
    <col min="9998" max="9998" width="3.5703125" style="1" customWidth="1"/>
    <col min="9999" max="9999" width="0" style="1" hidden="1" customWidth="1"/>
    <col min="10000" max="10021" width="11.42578125" style="1" customWidth="1"/>
    <col min="10022" max="10022" width="11.42578125" style="1"/>
    <col min="10023" max="10235" width="11.42578125" style="1" customWidth="1"/>
    <col min="10236" max="10240" width="11.42578125" style="1"/>
    <col min="10241" max="10241" width="17.42578125" style="1" customWidth="1"/>
    <col min="10242" max="10242" width="20.28515625" style="1" customWidth="1"/>
    <col min="10243" max="10243" width="16.28515625" style="1" customWidth="1"/>
    <col min="10244" max="10244" width="14.85546875" style="1" customWidth="1"/>
    <col min="10245" max="10250" width="17.7109375" style="1" customWidth="1"/>
    <col min="10251" max="10251" width="16.7109375" style="1" customWidth="1"/>
    <col min="10252" max="10252" width="15.140625" style="1" customWidth="1"/>
    <col min="10253" max="10253" width="16.5703125" style="1" customWidth="1"/>
    <col min="10254" max="10254" width="3.5703125" style="1" customWidth="1"/>
    <col min="10255" max="10255" width="0" style="1" hidden="1" customWidth="1"/>
    <col min="10256" max="10277" width="11.42578125" style="1" customWidth="1"/>
    <col min="10278" max="10278" width="11.42578125" style="1"/>
    <col min="10279" max="10491" width="11.42578125" style="1" customWidth="1"/>
    <col min="10492" max="10496" width="11.42578125" style="1"/>
    <col min="10497" max="10497" width="17.42578125" style="1" customWidth="1"/>
    <col min="10498" max="10498" width="20.28515625" style="1" customWidth="1"/>
    <col min="10499" max="10499" width="16.28515625" style="1" customWidth="1"/>
    <col min="10500" max="10500" width="14.85546875" style="1" customWidth="1"/>
    <col min="10501" max="10506" width="17.7109375" style="1" customWidth="1"/>
    <col min="10507" max="10507" width="16.7109375" style="1" customWidth="1"/>
    <col min="10508" max="10508" width="15.140625" style="1" customWidth="1"/>
    <col min="10509" max="10509" width="16.5703125" style="1" customWidth="1"/>
    <col min="10510" max="10510" width="3.5703125" style="1" customWidth="1"/>
    <col min="10511" max="10511" width="0" style="1" hidden="1" customWidth="1"/>
    <col min="10512" max="10533" width="11.42578125" style="1" customWidth="1"/>
    <col min="10534" max="10534" width="11.42578125" style="1"/>
    <col min="10535" max="10747" width="11.42578125" style="1" customWidth="1"/>
    <col min="10748" max="10752" width="11.42578125" style="1"/>
    <col min="10753" max="10753" width="17.42578125" style="1" customWidth="1"/>
    <col min="10754" max="10754" width="20.28515625" style="1" customWidth="1"/>
    <col min="10755" max="10755" width="16.28515625" style="1" customWidth="1"/>
    <col min="10756" max="10756" width="14.85546875" style="1" customWidth="1"/>
    <col min="10757" max="10762" width="17.7109375" style="1" customWidth="1"/>
    <col min="10763" max="10763" width="16.7109375" style="1" customWidth="1"/>
    <col min="10764" max="10764" width="15.140625" style="1" customWidth="1"/>
    <col min="10765" max="10765" width="16.5703125" style="1" customWidth="1"/>
    <col min="10766" max="10766" width="3.5703125" style="1" customWidth="1"/>
    <col min="10767" max="10767" width="0" style="1" hidden="1" customWidth="1"/>
    <col min="10768" max="10789" width="11.42578125" style="1" customWidth="1"/>
    <col min="10790" max="10790" width="11.42578125" style="1"/>
    <col min="10791" max="11003" width="11.42578125" style="1" customWidth="1"/>
    <col min="11004" max="11008" width="11.42578125" style="1"/>
    <col min="11009" max="11009" width="17.42578125" style="1" customWidth="1"/>
    <col min="11010" max="11010" width="20.28515625" style="1" customWidth="1"/>
    <col min="11011" max="11011" width="16.28515625" style="1" customWidth="1"/>
    <col min="11012" max="11012" width="14.85546875" style="1" customWidth="1"/>
    <col min="11013" max="11018" width="17.7109375" style="1" customWidth="1"/>
    <col min="11019" max="11019" width="16.7109375" style="1" customWidth="1"/>
    <col min="11020" max="11020" width="15.140625" style="1" customWidth="1"/>
    <col min="11021" max="11021" width="16.5703125" style="1" customWidth="1"/>
    <col min="11022" max="11022" width="3.5703125" style="1" customWidth="1"/>
    <col min="11023" max="11023" width="0" style="1" hidden="1" customWidth="1"/>
    <col min="11024" max="11045" width="11.42578125" style="1" customWidth="1"/>
    <col min="11046" max="11046" width="11.42578125" style="1"/>
    <col min="11047" max="11259" width="11.42578125" style="1" customWidth="1"/>
    <col min="11260" max="11264" width="11.42578125" style="1"/>
    <col min="11265" max="11265" width="17.42578125" style="1" customWidth="1"/>
    <col min="11266" max="11266" width="20.28515625" style="1" customWidth="1"/>
    <col min="11267" max="11267" width="16.28515625" style="1" customWidth="1"/>
    <col min="11268" max="11268" width="14.85546875" style="1" customWidth="1"/>
    <col min="11269" max="11274" width="17.7109375" style="1" customWidth="1"/>
    <col min="11275" max="11275" width="16.7109375" style="1" customWidth="1"/>
    <col min="11276" max="11276" width="15.140625" style="1" customWidth="1"/>
    <col min="11277" max="11277" width="16.5703125" style="1" customWidth="1"/>
    <col min="11278" max="11278" width="3.5703125" style="1" customWidth="1"/>
    <col min="11279" max="11279" width="0" style="1" hidden="1" customWidth="1"/>
    <col min="11280" max="11301" width="11.42578125" style="1" customWidth="1"/>
    <col min="11302" max="11302" width="11.42578125" style="1"/>
    <col min="11303" max="11515" width="11.42578125" style="1" customWidth="1"/>
    <col min="11516" max="11520" width="11.42578125" style="1"/>
    <col min="11521" max="11521" width="17.42578125" style="1" customWidth="1"/>
    <col min="11522" max="11522" width="20.28515625" style="1" customWidth="1"/>
    <col min="11523" max="11523" width="16.28515625" style="1" customWidth="1"/>
    <col min="11524" max="11524" width="14.85546875" style="1" customWidth="1"/>
    <col min="11525" max="11530" width="17.7109375" style="1" customWidth="1"/>
    <col min="11531" max="11531" width="16.7109375" style="1" customWidth="1"/>
    <col min="11532" max="11532" width="15.140625" style="1" customWidth="1"/>
    <col min="11533" max="11533" width="16.5703125" style="1" customWidth="1"/>
    <col min="11534" max="11534" width="3.5703125" style="1" customWidth="1"/>
    <col min="11535" max="11535" width="0" style="1" hidden="1" customWidth="1"/>
    <col min="11536" max="11557" width="11.42578125" style="1" customWidth="1"/>
    <col min="11558" max="11558" width="11.42578125" style="1"/>
    <col min="11559" max="11771" width="11.42578125" style="1" customWidth="1"/>
    <col min="11772" max="11776" width="11.42578125" style="1"/>
    <col min="11777" max="11777" width="17.42578125" style="1" customWidth="1"/>
    <col min="11778" max="11778" width="20.28515625" style="1" customWidth="1"/>
    <col min="11779" max="11779" width="16.28515625" style="1" customWidth="1"/>
    <col min="11780" max="11780" width="14.85546875" style="1" customWidth="1"/>
    <col min="11781" max="11786" width="17.7109375" style="1" customWidth="1"/>
    <col min="11787" max="11787" width="16.7109375" style="1" customWidth="1"/>
    <col min="11788" max="11788" width="15.140625" style="1" customWidth="1"/>
    <col min="11789" max="11789" width="16.5703125" style="1" customWidth="1"/>
    <col min="11790" max="11790" width="3.5703125" style="1" customWidth="1"/>
    <col min="11791" max="11791" width="0" style="1" hidden="1" customWidth="1"/>
    <col min="11792" max="11813" width="11.42578125" style="1" customWidth="1"/>
    <col min="11814" max="11814" width="11.42578125" style="1"/>
    <col min="11815" max="12027" width="11.42578125" style="1" customWidth="1"/>
    <col min="12028" max="12032" width="11.42578125" style="1"/>
    <col min="12033" max="12033" width="17.42578125" style="1" customWidth="1"/>
    <col min="12034" max="12034" width="20.28515625" style="1" customWidth="1"/>
    <col min="12035" max="12035" width="16.28515625" style="1" customWidth="1"/>
    <col min="12036" max="12036" width="14.85546875" style="1" customWidth="1"/>
    <col min="12037" max="12042" width="17.7109375" style="1" customWidth="1"/>
    <col min="12043" max="12043" width="16.7109375" style="1" customWidth="1"/>
    <col min="12044" max="12044" width="15.140625" style="1" customWidth="1"/>
    <col min="12045" max="12045" width="16.5703125" style="1" customWidth="1"/>
    <col min="12046" max="12046" width="3.5703125" style="1" customWidth="1"/>
    <col min="12047" max="12047" width="0" style="1" hidden="1" customWidth="1"/>
    <col min="12048" max="12069" width="11.42578125" style="1" customWidth="1"/>
    <col min="12070" max="12070" width="11.42578125" style="1"/>
    <col min="12071" max="12283" width="11.42578125" style="1" customWidth="1"/>
    <col min="12284" max="12288" width="11.42578125" style="1"/>
    <col min="12289" max="12289" width="17.42578125" style="1" customWidth="1"/>
    <col min="12290" max="12290" width="20.28515625" style="1" customWidth="1"/>
    <col min="12291" max="12291" width="16.28515625" style="1" customWidth="1"/>
    <col min="12292" max="12292" width="14.85546875" style="1" customWidth="1"/>
    <col min="12293" max="12298" width="17.7109375" style="1" customWidth="1"/>
    <col min="12299" max="12299" width="16.7109375" style="1" customWidth="1"/>
    <col min="12300" max="12300" width="15.140625" style="1" customWidth="1"/>
    <col min="12301" max="12301" width="16.5703125" style="1" customWidth="1"/>
    <col min="12302" max="12302" width="3.5703125" style="1" customWidth="1"/>
    <col min="12303" max="12303" width="0" style="1" hidden="1" customWidth="1"/>
    <col min="12304" max="12325" width="11.42578125" style="1" customWidth="1"/>
    <col min="12326" max="12326" width="11.42578125" style="1"/>
    <col min="12327" max="12539" width="11.42578125" style="1" customWidth="1"/>
    <col min="12540" max="12544" width="11.42578125" style="1"/>
    <col min="12545" max="12545" width="17.42578125" style="1" customWidth="1"/>
    <col min="12546" max="12546" width="20.28515625" style="1" customWidth="1"/>
    <col min="12547" max="12547" width="16.28515625" style="1" customWidth="1"/>
    <col min="12548" max="12548" width="14.85546875" style="1" customWidth="1"/>
    <col min="12549" max="12554" width="17.7109375" style="1" customWidth="1"/>
    <col min="12555" max="12555" width="16.7109375" style="1" customWidth="1"/>
    <col min="12556" max="12556" width="15.140625" style="1" customWidth="1"/>
    <col min="12557" max="12557" width="16.5703125" style="1" customWidth="1"/>
    <col min="12558" max="12558" width="3.5703125" style="1" customWidth="1"/>
    <col min="12559" max="12559" width="0" style="1" hidden="1" customWidth="1"/>
    <col min="12560" max="12581" width="11.42578125" style="1" customWidth="1"/>
    <col min="12582" max="12582" width="11.42578125" style="1"/>
    <col min="12583" max="12795" width="11.42578125" style="1" customWidth="1"/>
    <col min="12796" max="12800" width="11.42578125" style="1"/>
    <col min="12801" max="12801" width="17.42578125" style="1" customWidth="1"/>
    <col min="12802" max="12802" width="20.28515625" style="1" customWidth="1"/>
    <col min="12803" max="12803" width="16.28515625" style="1" customWidth="1"/>
    <col min="12804" max="12804" width="14.85546875" style="1" customWidth="1"/>
    <col min="12805" max="12810" width="17.7109375" style="1" customWidth="1"/>
    <col min="12811" max="12811" width="16.7109375" style="1" customWidth="1"/>
    <col min="12812" max="12812" width="15.140625" style="1" customWidth="1"/>
    <col min="12813" max="12813" width="16.5703125" style="1" customWidth="1"/>
    <col min="12814" max="12814" width="3.5703125" style="1" customWidth="1"/>
    <col min="12815" max="12815" width="0" style="1" hidden="1" customWidth="1"/>
    <col min="12816" max="12837" width="11.42578125" style="1" customWidth="1"/>
    <col min="12838" max="12838" width="11.42578125" style="1"/>
    <col min="12839" max="13051" width="11.42578125" style="1" customWidth="1"/>
    <col min="13052" max="13056" width="11.42578125" style="1"/>
    <col min="13057" max="13057" width="17.42578125" style="1" customWidth="1"/>
    <col min="13058" max="13058" width="20.28515625" style="1" customWidth="1"/>
    <col min="13059" max="13059" width="16.28515625" style="1" customWidth="1"/>
    <col min="13060" max="13060" width="14.85546875" style="1" customWidth="1"/>
    <col min="13061" max="13066" width="17.7109375" style="1" customWidth="1"/>
    <col min="13067" max="13067" width="16.7109375" style="1" customWidth="1"/>
    <col min="13068" max="13068" width="15.140625" style="1" customWidth="1"/>
    <col min="13069" max="13069" width="16.5703125" style="1" customWidth="1"/>
    <col min="13070" max="13070" width="3.5703125" style="1" customWidth="1"/>
    <col min="13071" max="13071" width="0" style="1" hidden="1" customWidth="1"/>
    <col min="13072" max="13093" width="11.42578125" style="1" customWidth="1"/>
    <col min="13094" max="13094" width="11.42578125" style="1"/>
    <col min="13095" max="13307" width="11.42578125" style="1" customWidth="1"/>
    <col min="13308" max="13312" width="11.42578125" style="1"/>
    <col min="13313" max="13313" width="17.42578125" style="1" customWidth="1"/>
    <col min="13314" max="13314" width="20.28515625" style="1" customWidth="1"/>
    <col min="13315" max="13315" width="16.28515625" style="1" customWidth="1"/>
    <col min="13316" max="13316" width="14.85546875" style="1" customWidth="1"/>
    <col min="13317" max="13322" width="17.7109375" style="1" customWidth="1"/>
    <col min="13323" max="13323" width="16.7109375" style="1" customWidth="1"/>
    <col min="13324" max="13324" width="15.140625" style="1" customWidth="1"/>
    <col min="13325" max="13325" width="16.5703125" style="1" customWidth="1"/>
    <col min="13326" max="13326" width="3.5703125" style="1" customWidth="1"/>
    <col min="13327" max="13327" width="0" style="1" hidden="1" customWidth="1"/>
    <col min="13328" max="13349" width="11.42578125" style="1" customWidth="1"/>
    <col min="13350" max="13350" width="11.42578125" style="1"/>
    <col min="13351" max="13563" width="11.42578125" style="1" customWidth="1"/>
    <col min="13564" max="13568" width="11.42578125" style="1"/>
    <col min="13569" max="13569" width="17.42578125" style="1" customWidth="1"/>
    <col min="13570" max="13570" width="20.28515625" style="1" customWidth="1"/>
    <col min="13571" max="13571" width="16.28515625" style="1" customWidth="1"/>
    <col min="13572" max="13572" width="14.85546875" style="1" customWidth="1"/>
    <col min="13573" max="13578" width="17.7109375" style="1" customWidth="1"/>
    <col min="13579" max="13579" width="16.7109375" style="1" customWidth="1"/>
    <col min="13580" max="13580" width="15.140625" style="1" customWidth="1"/>
    <col min="13581" max="13581" width="16.5703125" style="1" customWidth="1"/>
    <col min="13582" max="13582" width="3.5703125" style="1" customWidth="1"/>
    <col min="13583" max="13583" width="0" style="1" hidden="1" customWidth="1"/>
    <col min="13584" max="13605" width="11.42578125" style="1" customWidth="1"/>
    <col min="13606" max="13606" width="11.42578125" style="1"/>
    <col min="13607" max="13819" width="11.42578125" style="1" customWidth="1"/>
    <col min="13820" max="13824" width="11.42578125" style="1"/>
    <col min="13825" max="13825" width="17.42578125" style="1" customWidth="1"/>
    <col min="13826" max="13826" width="20.28515625" style="1" customWidth="1"/>
    <col min="13827" max="13827" width="16.28515625" style="1" customWidth="1"/>
    <col min="13828" max="13828" width="14.85546875" style="1" customWidth="1"/>
    <col min="13829" max="13834" width="17.7109375" style="1" customWidth="1"/>
    <col min="13835" max="13835" width="16.7109375" style="1" customWidth="1"/>
    <col min="13836" max="13836" width="15.140625" style="1" customWidth="1"/>
    <col min="13837" max="13837" width="16.5703125" style="1" customWidth="1"/>
    <col min="13838" max="13838" width="3.5703125" style="1" customWidth="1"/>
    <col min="13839" max="13839" width="0" style="1" hidden="1" customWidth="1"/>
    <col min="13840" max="13861" width="11.42578125" style="1" customWidth="1"/>
    <col min="13862" max="13862" width="11.42578125" style="1"/>
    <col min="13863" max="14075" width="11.42578125" style="1" customWidth="1"/>
    <col min="14076" max="14080" width="11.42578125" style="1"/>
    <col min="14081" max="14081" width="17.42578125" style="1" customWidth="1"/>
    <col min="14082" max="14082" width="20.28515625" style="1" customWidth="1"/>
    <col min="14083" max="14083" width="16.28515625" style="1" customWidth="1"/>
    <col min="14084" max="14084" width="14.85546875" style="1" customWidth="1"/>
    <col min="14085" max="14090" width="17.7109375" style="1" customWidth="1"/>
    <col min="14091" max="14091" width="16.7109375" style="1" customWidth="1"/>
    <col min="14092" max="14092" width="15.140625" style="1" customWidth="1"/>
    <col min="14093" max="14093" width="16.5703125" style="1" customWidth="1"/>
    <col min="14094" max="14094" width="3.5703125" style="1" customWidth="1"/>
    <col min="14095" max="14095" width="0" style="1" hidden="1" customWidth="1"/>
    <col min="14096" max="14117" width="11.42578125" style="1" customWidth="1"/>
    <col min="14118" max="14118" width="11.42578125" style="1"/>
    <col min="14119" max="14331" width="11.42578125" style="1" customWidth="1"/>
    <col min="14332" max="14336" width="11.42578125" style="1"/>
    <col min="14337" max="14337" width="17.42578125" style="1" customWidth="1"/>
    <col min="14338" max="14338" width="20.28515625" style="1" customWidth="1"/>
    <col min="14339" max="14339" width="16.28515625" style="1" customWidth="1"/>
    <col min="14340" max="14340" width="14.85546875" style="1" customWidth="1"/>
    <col min="14341" max="14346" width="17.7109375" style="1" customWidth="1"/>
    <col min="14347" max="14347" width="16.7109375" style="1" customWidth="1"/>
    <col min="14348" max="14348" width="15.140625" style="1" customWidth="1"/>
    <col min="14349" max="14349" width="16.5703125" style="1" customWidth="1"/>
    <col min="14350" max="14350" width="3.5703125" style="1" customWidth="1"/>
    <col min="14351" max="14351" width="0" style="1" hidden="1" customWidth="1"/>
    <col min="14352" max="14373" width="11.42578125" style="1" customWidth="1"/>
    <col min="14374" max="14374" width="11.42578125" style="1"/>
    <col min="14375" max="14587" width="11.42578125" style="1" customWidth="1"/>
    <col min="14588" max="14592" width="11.42578125" style="1"/>
    <col min="14593" max="14593" width="17.42578125" style="1" customWidth="1"/>
    <col min="14594" max="14594" width="20.28515625" style="1" customWidth="1"/>
    <col min="14595" max="14595" width="16.28515625" style="1" customWidth="1"/>
    <col min="14596" max="14596" width="14.85546875" style="1" customWidth="1"/>
    <col min="14597" max="14602" width="17.7109375" style="1" customWidth="1"/>
    <col min="14603" max="14603" width="16.7109375" style="1" customWidth="1"/>
    <col min="14604" max="14604" width="15.140625" style="1" customWidth="1"/>
    <col min="14605" max="14605" width="16.5703125" style="1" customWidth="1"/>
    <col min="14606" max="14606" width="3.5703125" style="1" customWidth="1"/>
    <col min="14607" max="14607" width="0" style="1" hidden="1" customWidth="1"/>
    <col min="14608" max="14629" width="11.42578125" style="1" customWidth="1"/>
    <col min="14630" max="14630" width="11.42578125" style="1"/>
    <col min="14631" max="14843" width="11.42578125" style="1" customWidth="1"/>
    <col min="14844" max="14848" width="11.42578125" style="1"/>
    <col min="14849" max="14849" width="17.42578125" style="1" customWidth="1"/>
    <col min="14850" max="14850" width="20.28515625" style="1" customWidth="1"/>
    <col min="14851" max="14851" width="16.28515625" style="1" customWidth="1"/>
    <col min="14852" max="14852" width="14.85546875" style="1" customWidth="1"/>
    <col min="14853" max="14858" width="17.7109375" style="1" customWidth="1"/>
    <col min="14859" max="14859" width="16.7109375" style="1" customWidth="1"/>
    <col min="14860" max="14860" width="15.140625" style="1" customWidth="1"/>
    <col min="14861" max="14861" width="16.5703125" style="1" customWidth="1"/>
    <col min="14862" max="14862" width="3.5703125" style="1" customWidth="1"/>
    <col min="14863" max="14863" width="0" style="1" hidden="1" customWidth="1"/>
    <col min="14864" max="14885" width="11.42578125" style="1" customWidth="1"/>
    <col min="14886" max="14886" width="11.42578125" style="1"/>
    <col min="14887" max="15099" width="11.42578125" style="1" customWidth="1"/>
    <col min="15100" max="15104" width="11.42578125" style="1"/>
    <col min="15105" max="15105" width="17.42578125" style="1" customWidth="1"/>
    <col min="15106" max="15106" width="20.28515625" style="1" customWidth="1"/>
    <col min="15107" max="15107" width="16.28515625" style="1" customWidth="1"/>
    <col min="15108" max="15108" width="14.85546875" style="1" customWidth="1"/>
    <col min="15109" max="15114" width="17.7109375" style="1" customWidth="1"/>
    <col min="15115" max="15115" width="16.7109375" style="1" customWidth="1"/>
    <col min="15116" max="15116" width="15.140625" style="1" customWidth="1"/>
    <col min="15117" max="15117" width="16.5703125" style="1" customWidth="1"/>
    <col min="15118" max="15118" width="3.5703125" style="1" customWidth="1"/>
    <col min="15119" max="15119" width="0" style="1" hidden="1" customWidth="1"/>
    <col min="15120" max="15141" width="11.42578125" style="1" customWidth="1"/>
    <col min="15142" max="15142" width="11.42578125" style="1"/>
    <col min="15143" max="15355" width="11.42578125" style="1" customWidth="1"/>
    <col min="15356" max="15360" width="11.42578125" style="1"/>
    <col min="15361" max="15361" width="17.42578125" style="1" customWidth="1"/>
    <col min="15362" max="15362" width="20.28515625" style="1" customWidth="1"/>
    <col min="15363" max="15363" width="16.28515625" style="1" customWidth="1"/>
    <col min="15364" max="15364" width="14.85546875" style="1" customWidth="1"/>
    <col min="15365" max="15370" width="17.7109375" style="1" customWidth="1"/>
    <col min="15371" max="15371" width="16.7109375" style="1" customWidth="1"/>
    <col min="15372" max="15372" width="15.140625" style="1" customWidth="1"/>
    <col min="15373" max="15373" width="16.5703125" style="1" customWidth="1"/>
    <col min="15374" max="15374" width="3.5703125" style="1" customWidth="1"/>
    <col min="15375" max="15375" width="0" style="1" hidden="1" customWidth="1"/>
    <col min="15376" max="15397" width="11.42578125" style="1" customWidth="1"/>
    <col min="15398" max="15398" width="11.42578125" style="1"/>
    <col min="15399" max="15611" width="11.42578125" style="1" customWidth="1"/>
    <col min="15612" max="15616" width="11.42578125" style="1"/>
    <col min="15617" max="15617" width="17.42578125" style="1" customWidth="1"/>
    <col min="15618" max="15618" width="20.28515625" style="1" customWidth="1"/>
    <col min="15619" max="15619" width="16.28515625" style="1" customWidth="1"/>
    <col min="15620" max="15620" width="14.85546875" style="1" customWidth="1"/>
    <col min="15621" max="15626" width="17.7109375" style="1" customWidth="1"/>
    <col min="15627" max="15627" width="16.7109375" style="1" customWidth="1"/>
    <col min="15628" max="15628" width="15.140625" style="1" customWidth="1"/>
    <col min="15629" max="15629" width="16.5703125" style="1" customWidth="1"/>
    <col min="15630" max="15630" width="3.5703125" style="1" customWidth="1"/>
    <col min="15631" max="15631" width="0" style="1" hidden="1" customWidth="1"/>
    <col min="15632" max="15653" width="11.42578125" style="1" customWidth="1"/>
    <col min="15654" max="15654" width="11.42578125" style="1"/>
    <col min="15655" max="15867" width="11.42578125" style="1" customWidth="1"/>
    <col min="15868" max="15872" width="11.42578125" style="1"/>
    <col min="15873" max="15873" width="17.42578125" style="1" customWidth="1"/>
    <col min="15874" max="15874" width="20.28515625" style="1" customWidth="1"/>
    <col min="15875" max="15875" width="16.28515625" style="1" customWidth="1"/>
    <col min="15876" max="15876" width="14.85546875" style="1" customWidth="1"/>
    <col min="15877" max="15882" width="17.7109375" style="1" customWidth="1"/>
    <col min="15883" max="15883" width="16.7109375" style="1" customWidth="1"/>
    <col min="15884" max="15884" width="15.140625" style="1" customWidth="1"/>
    <col min="15885" max="15885" width="16.5703125" style="1" customWidth="1"/>
    <col min="15886" max="15886" width="3.5703125" style="1" customWidth="1"/>
    <col min="15887" max="15887" width="0" style="1" hidden="1" customWidth="1"/>
    <col min="15888" max="15909" width="11.42578125" style="1" customWidth="1"/>
    <col min="15910" max="15910" width="11.42578125" style="1"/>
    <col min="15911" max="16123" width="11.42578125" style="1" customWidth="1"/>
    <col min="16124" max="16128" width="11.42578125" style="1"/>
    <col min="16129" max="16129" width="17.42578125" style="1" customWidth="1"/>
    <col min="16130" max="16130" width="20.28515625" style="1" customWidth="1"/>
    <col min="16131" max="16131" width="16.28515625" style="1" customWidth="1"/>
    <col min="16132" max="16132" width="14.85546875" style="1" customWidth="1"/>
    <col min="16133" max="16138" width="17.7109375" style="1" customWidth="1"/>
    <col min="16139" max="16139" width="16.7109375" style="1" customWidth="1"/>
    <col min="16140" max="16140" width="15.140625" style="1" customWidth="1"/>
    <col min="16141" max="16141" width="16.5703125" style="1" customWidth="1"/>
    <col min="16142" max="16142" width="3.5703125" style="1" customWidth="1"/>
    <col min="16143" max="16143" width="0" style="1" hidden="1" customWidth="1"/>
    <col min="16144" max="16165" width="11.42578125" style="1" customWidth="1"/>
    <col min="16166" max="16166" width="11.42578125" style="1"/>
    <col min="16167" max="16379" width="11.42578125" style="1" customWidth="1"/>
    <col min="16380" max="16384" width="11.42578125" style="1"/>
  </cols>
  <sheetData>
    <row r="1" spans="1:16" ht="25.5" customHeight="1" thickBot="1" x14ac:dyDescent="0.25">
      <c r="A1" s="197"/>
      <c r="B1" s="197"/>
      <c r="C1" s="198" t="s">
        <v>0</v>
      </c>
      <c r="D1" s="198"/>
      <c r="E1" s="198"/>
      <c r="F1" s="198"/>
      <c r="G1" s="198"/>
      <c r="H1" s="198"/>
      <c r="I1" s="198"/>
      <c r="J1" s="198"/>
      <c r="K1" s="298" t="s">
        <v>1</v>
      </c>
      <c r="L1" s="298"/>
      <c r="M1" s="298"/>
    </row>
    <row r="2" spans="1:16" ht="25.5" customHeight="1" thickBot="1" x14ac:dyDescent="0.25">
      <c r="A2" s="197"/>
      <c r="B2" s="197"/>
      <c r="C2" s="198"/>
      <c r="D2" s="198"/>
      <c r="E2" s="198"/>
      <c r="F2" s="198"/>
      <c r="G2" s="198"/>
      <c r="H2" s="198"/>
      <c r="I2" s="198"/>
      <c r="J2" s="198"/>
      <c r="K2" s="299" t="s">
        <v>2</v>
      </c>
      <c r="L2" s="299"/>
      <c r="M2" s="299"/>
      <c r="O2" s="2" t="s">
        <v>3</v>
      </c>
    </row>
    <row r="3" spans="1:16" ht="25.5" customHeight="1" thickBot="1" x14ac:dyDescent="0.25">
      <c r="A3" s="197"/>
      <c r="B3" s="197"/>
      <c r="C3" s="198"/>
      <c r="D3" s="198"/>
      <c r="E3" s="198"/>
      <c r="F3" s="198"/>
      <c r="G3" s="198"/>
      <c r="H3" s="198"/>
      <c r="I3" s="198"/>
      <c r="J3" s="198"/>
      <c r="K3" s="299" t="s">
        <v>4</v>
      </c>
      <c r="L3" s="299"/>
      <c r="M3" s="299"/>
      <c r="O3" s="61" t="s">
        <v>5</v>
      </c>
    </row>
    <row r="4" spans="1:16" ht="14.25" customHeight="1" thickBot="1" x14ac:dyDescent="0.25">
      <c r="A4" s="4"/>
      <c r="B4" s="5"/>
      <c r="C4" s="6"/>
      <c r="D4" s="6"/>
      <c r="E4" s="6"/>
      <c r="F4" s="6"/>
      <c r="G4" s="6"/>
      <c r="H4" s="6"/>
      <c r="I4" s="6"/>
      <c r="J4" s="6"/>
      <c r="K4" s="7"/>
      <c r="L4" s="7"/>
      <c r="M4" s="8"/>
      <c r="O4" s="61" t="s">
        <v>6</v>
      </c>
    </row>
    <row r="5" spans="1:16" ht="13.5" thickBot="1" x14ac:dyDescent="0.25">
      <c r="A5" s="194" t="s">
        <v>7</v>
      </c>
      <c r="B5" s="195"/>
      <c r="C5" s="195"/>
      <c r="D5" s="195"/>
      <c r="E5" s="195"/>
      <c r="F5" s="195"/>
      <c r="G5" s="195"/>
      <c r="H5" s="195"/>
      <c r="I5" s="195"/>
      <c r="J5" s="195"/>
      <c r="K5" s="195"/>
      <c r="L5" s="195"/>
      <c r="M5" s="196"/>
      <c r="O5" s="61" t="s">
        <v>8</v>
      </c>
    </row>
    <row r="6" spans="1:16" ht="13.5" thickBot="1" x14ac:dyDescent="0.25">
      <c r="A6" s="9"/>
      <c r="B6" s="10"/>
      <c r="C6" s="10"/>
      <c r="D6" s="10"/>
      <c r="E6" s="10"/>
      <c r="F6" s="10"/>
      <c r="G6" s="10"/>
      <c r="H6" s="10"/>
      <c r="I6" s="10"/>
      <c r="J6" s="10"/>
      <c r="K6" s="10"/>
      <c r="L6" s="10"/>
      <c r="M6" s="11"/>
      <c r="O6" s="2" t="s">
        <v>9</v>
      </c>
    </row>
    <row r="7" spans="1:16" ht="30" customHeight="1" thickBot="1" x14ac:dyDescent="0.25">
      <c r="A7" s="201" t="s">
        <v>10</v>
      </c>
      <c r="B7" s="202"/>
      <c r="C7" s="203" t="s">
        <v>72</v>
      </c>
      <c r="D7" s="204"/>
      <c r="E7" s="204"/>
      <c r="F7" s="204"/>
      <c r="G7" s="204"/>
      <c r="H7" s="205"/>
      <c r="I7" s="201" t="s">
        <v>12</v>
      </c>
      <c r="J7" s="206"/>
      <c r="K7" s="202"/>
      <c r="L7" s="207" t="s">
        <v>13</v>
      </c>
      <c r="M7" s="208"/>
      <c r="O7" s="61" t="s">
        <v>14</v>
      </c>
    </row>
    <row r="8" spans="1:16" ht="41.25" customHeight="1" thickBot="1" x14ac:dyDescent="0.25">
      <c r="A8" s="201" t="s">
        <v>15</v>
      </c>
      <c r="B8" s="202"/>
      <c r="C8" s="293" t="s">
        <v>97</v>
      </c>
      <c r="D8" s="296"/>
      <c r="E8" s="296"/>
      <c r="F8" s="296"/>
      <c r="G8" s="296"/>
      <c r="H8" s="296"/>
      <c r="I8" s="296"/>
      <c r="J8" s="296"/>
      <c r="K8" s="296"/>
      <c r="L8" s="296"/>
      <c r="M8" s="297"/>
      <c r="O8" s="61" t="s">
        <v>16</v>
      </c>
    </row>
    <row r="9" spans="1:16" ht="30" customHeight="1" thickBot="1" x14ac:dyDescent="0.25">
      <c r="A9" s="201" t="s">
        <v>17</v>
      </c>
      <c r="B9" s="202"/>
      <c r="C9" s="209" t="s">
        <v>18</v>
      </c>
      <c r="D9" s="210"/>
      <c r="E9" s="210"/>
      <c r="F9" s="210"/>
      <c r="G9" s="210"/>
      <c r="H9" s="210"/>
      <c r="I9" s="210"/>
      <c r="J9" s="210"/>
      <c r="K9" s="210"/>
      <c r="L9" s="210"/>
      <c r="M9" s="211"/>
      <c r="O9" s="61" t="s">
        <v>19</v>
      </c>
      <c r="P9" s="12"/>
    </row>
    <row r="10" spans="1:16" ht="13.5" thickBot="1" x14ac:dyDescent="0.25">
      <c r="A10" s="13"/>
      <c r="B10" s="61"/>
      <c r="C10" s="61"/>
      <c r="D10" s="61"/>
      <c r="E10" s="61"/>
      <c r="F10" s="61"/>
      <c r="G10" s="61"/>
      <c r="H10" s="61"/>
      <c r="I10" s="61"/>
      <c r="J10" s="61"/>
      <c r="K10" s="61"/>
      <c r="L10" s="61"/>
      <c r="M10" s="14"/>
      <c r="O10" s="2" t="s">
        <v>20</v>
      </c>
    </row>
    <row r="11" spans="1:16" ht="30" customHeight="1" thickBot="1" x14ac:dyDescent="0.25">
      <c r="A11" s="201" t="s">
        <v>21</v>
      </c>
      <c r="B11" s="202"/>
      <c r="C11" s="212" t="s">
        <v>115</v>
      </c>
      <c r="D11" s="213"/>
      <c r="E11" s="213"/>
      <c r="F11" s="213"/>
      <c r="G11" s="213"/>
      <c r="H11" s="213"/>
      <c r="I11" s="213"/>
      <c r="J11" s="213"/>
      <c r="K11" s="15" t="s">
        <v>22</v>
      </c>
      <c r="L11" s="214" t="s">
        <v>191</v>
      </c>
      <c r="M11" s="215"/>
      <c r="O11" s="61" t="s">
        <v>23</v>
      </c>
    </row>
    <row r="12" spans="1:16" ht="30" customHeight="1" thickBot="1" x14ac:dyDescent="0.25">
      <c r="A12" s="201" t="s">
        <v>24</v>
      </c>
      <c r="B12" s="202"/>
      <c r="C12" s="293" t="s">
        <v>155</v>
      </c>
      <c r="D12" s="296"/>
      <c r="E12" s="296"/>
      <c r="F12" s="296"/>
      <c r="G12" s="296"/>
      <c r="H12" s="296"/>
      <c r="I12" s="296"/>
      <c r="J12" s="296"/>
      <c r="K12" s="296"/>
      <c r="L12" s="296"/>
      <c r="M12" s="297"/>
      <c r="O12" s="61" t="s">
        <v>25</v>
      </c>
    </row>
    <row r="13" spans="1:16" ht="30" customHeight="1" thickBot="1" x14ac:dyDescent="0.25">
      <c r="A13" s="201" t="s">
        <v>26</v>
      </c>
      <c r="B13" s="202"/>
      <c r="C13" s="293" t="s">
        <v>116</v>
      </c>
      <c r="D13" s="294"/>
      <c r="E13" s="294"/>
      <c r="F13" s="294"/>
      <c r="G13" s="294"/>
      <c r="H13" s="294"/>
      <c r="I13" s="294"/>
      <c r="J13" s="294"/>
      <c r="K13" s="294"/>
      <c r="L13" s="294"/>
      <c r="M13" s="295"/>
      <c r="O13" s="1" t="s">
        <v>27</v>
      </c>
    </row>
    <row r="14" spans="1:16" ht="30" customHeight="1" thickBot="1" x14ac:dyDescent="0.25">
      <c r="A14" s="201" t="s">
        <v>28</v>
      </c>
      <c r="B14" s="202"/>
      <c r="C14" s="203" t="s">
        <v>29</v>
      </c>
      <c r="D14" s="204"/>
      <c r="E14" s="204"/>
      <c r="F14" s="204"/>
      <c r="G14" s="204"/>
      <c r="H14" s="204"/>
      <c r="I14" s="204"/>
      <c r="J14" s="204"/>
      <c r="K14" s="204"/>
      <c r="L14" s="204"/>
      <c r="M14" s="205"/>
      <c r="O14" s="1" t="s">
        <v>30</v>
      </c>
    </row>
    <row r="15" spans="1:16" ht="30" customHeight="1" thickBot="1" x14ac:dyDescent="0.25">
      <c r="A15" s="201" t="s">
        <v>31</v>
      </c>
      <c r="B15" s="202"/>
      <c r="C15" s="203" t="s">
        <v>196</v>
      </c>
      <c r="D15" s="204"/>
      <c r="E15" s="204"/>
      <c r="F15" s="204"/>
      <c r="G15" s="204"/>
      <c r="H15" s="204"/>
      <c r="I15" s="204"/>
      <c r="J15" s="204"/>
      <c r="K15" s="204"/>
      <c r="L15" s="204"/>
      <c r="M15" s="205"/>
      <c r="O15" s="61" t="s">
        <v>32</v>
      </c>
    </row>
    <row r="16" spans="1:16" ht="13.5" thickBot="1" x14ac:dyDescent="0.25">
      <c r="A16" s="13"/>
      <c r="B16" s="61"/>
      <c r="C16" s="61"/>
      <c r="D16" s="61"/>
      <c r="E16" s="61"/>
      <c r="F16" s="61"/>
      <c r="G16" s="61"/>
      <c r="H16" s="61"/>
      <c r="I16" s="61"/>
      <c r="J16" s="61"/>
      <c r="K16" s="61"/>
      <c r="L16" s="61"/>
      <c r="M16" s="14"/>
      <c r="O16" s="61" t="s">
        <v>33</v>
      </c>
    </row>
    <row r="17" spans="1:40" ht="17.25" customHeight="1" thickBot="1" x14ac:dyDescent="0.25">
      <c r="A17" s="234" t="s">
        <v>34</v>
      </c>
      <c r="B17" s="235"/>
      <c r="C17" s="234" t="s">
        <v>35</v>
      </c>
      <c r="D17" s="235"/>
      <c r="E17" s="234" t="s">
        <v>36</v>
      </c>
      <c r="F17" s="238"/>
      <c r="G17" s="238"/>
      <c r="H17" s="238"/>
      <c r="I17" s="238"/>
      <c r="J17" s="238"/>
      <c r="K17" s="238"/>
      <c r="L17" s="238"/>
      <c r="M17" s="235"/>
      <c r="O17" s="2" t="s">
        <v>37</v>
      </c>
    </row>
    <row r="18" spans="1:40" ht="53.45" customHeight="1" thickBot="1" x14ac:dyDescent="0.25">
      <c r="A18" s="248"/>
      <c r="B18" s="250"/>
      <c r="C18" s="248"/>
      <c r="D18" s="250"/>
      <c r="E18" s="16" t="s">
        <v>38</v>
      </c>
      <c r="F18" s="201" t="s">
        <v>39</v>
      </c>
      <c r="G18" s="206"/>
      <c r="H18" s="202"/>
      <c r="I18" s="17" t="s">
        <v>40</v>
      </c>
      <c r="J18" s="201" t="s">
        <v>41</v>
      </c>
      <c r="K18" s="206"/>
      <c r="L18" s="202"/>
      <c r="M18" s="16" t="s">
        <v>42</v>
      </c>
      <c r="O18" s="61" t="s">
        <v>43</v>
      </c>
    </row>
    <row r="19" spans="1:40" ht="30" customHeight="1" thickBot="1" x14ac:dyDescent="0.25">
      <c r="A19" s="313" t="s">
        <v>120</v>
      </c>
      <c r="B19" s="314"/>
      <c r="C19" s="313" t="s">
        <v>117</v>
      </c>
      <c r="D19" s="314"/>
      <c r="E19" s="78">
        <v>1</v>
      </c>
      <c r="F19" s="228" t="s">
        <v>121</v>
      </c>
      <c r="G19" s="229"/>
      <c r="H19" s="230"/>
      <c r="I19" s="18" t="s">
        <v>119</v>
      </c>
      <c r="J19" s="310" t="s">
        <v>109</v>
      </c>
      <c r="K19" s="311"/>
      <c r="L19" s="312"/>
      <c r="M19" s="19" t="s">
        <v>23</v>
      </c>
      <c r="O19" s="61" t="s">
        <v>122</v>
      </c>
    </row>
    <row r="20" spans="1:40" ht="30" customHeight="1" thickBot="1" x14ac:dyDescent="0.25">
      <c r="A20" s="315"/>
      <c r="B20" s="227"/>
      <c r="C20" s="226"/>
      <c r="D20" s="290"/>
      <c r="E20" s="78">
        <v>2</v>
      </c>
      <c r="F20" s="228" t="s">
        <v>123</v>
      </c>
      <c r="G20" s="229"/>
      <c r="H20" s="230"/>
      <c r="I20" s="18" t="s">
        <v>45</v>
      </c>
      <c r="J20" s="310" t="s">
        <v>124</v>
      </c>
      <c r="K20" s="311"/>
      <c r="L20" s="312"/>
      <c r="M20" s="19" t="s">
        <v>23</v>
      </c>
      <c r="O20" s="61" t="s">
        <v>13</v>
      </c>
    </row>
    <row r="21" spans="1:40" ht="13.5" thickBot="1" x14ac:dyDescent="0.25">
      <c r="A21" s="13"/>
      <c r="B21" s="61"/>
      <c r="C21" s="61"/>
      <c r="D21" s="61"/>
      <c r="E21" s="61"/>
      <c r="F21" s="61"/>
      <c r="G21" s="61"/>
      <c r="H21" s="61"/>
      <c r="I21" s="61"/>
      <c r="J21" s="61"/>
      <c r="K21" s="61"/>
      <c r="L21" s="61"/>
      <c r="M21" s="14"/>
      <c r="O21" s="2" t="s">
        <v>46</v>
      </c>
      <c r="AN21" s="1">
        <v>2002</v>
      </c>
    </row>
    <row r="22" spans="1:40" ht="45.95" customHeight="1" thickBot="1" x14ac:dyDescent="0.25">
      <c r="A22" s="16" t="s">
        <v>47</v>
      </c>
      <c r="B22" s="20" t="s">
        <v>6</v>
      </c>
      <c r="C22" s="21" t="s">
        <v>48</v>
      </c>
      <c r="D22" s="20" t="s">
        <v>16</v>
      </c>
      <c r="E22" s="16" t="s">
        <v>49</v>
      </c>
      <c r="F22" s="77" t="s">
        <v>210</v>
      </c>
      <c r="G22" s="16" t="s">
        <v>50</v>
      </c>
      <c r="H22" s="23" t="s">
        <v>51</v>
      </c>
      <c r="I22" s="16" t="s">
        <v>52</v>
      </c>
      <c r="J22" s="24" t="s">
        <v>51</v>
      </c>
      <c r="K22" s="16" t="s">
        <v>53</v>
      </c>
      <c r="L22" s="231" t="s">
        <v>51</v>
      </c>
      <c r="M22" s="233"/>
      <c r="O22" s="79" t="s">
        <v>54</v>
      </c>
      <c r="AN22" s="1">
        <f>AN21+1</f>
        <v>2003</v>
      </c>
    </row>
    <row r="23" spans="1:40" ht="16.5" customHeight="1" thickBot="1" x14ac:dyDescent="0.25">
      <c r="A23" s="243" t="s">
        <v>55</v>
      </c>
      <c r="B23" s="245" t="s">
        <v>27</v>
      </c>
      <c r="C23" s="243" t="s">
        <v>56</v>
      </c>
      <c r="D23" s="245" t="s">
        <v>27</v>
      </c>
      <c r="E23" s="243" t="s">
        <v>57</v>
      </c>
      <c r="F23" s="26" t="s">
        <v>58</v>
      </c>
      <c r="G23" s="27">
        <v>2016</v>
      </c>
      <c r="H23" s="27">
        <v>2017</v>
      </c>
      <c r="I23" s="27">
        <v>2018</v>
      </c>
      <c r="J23" s="27">
        <v>2019</v>
      </c>
      <c r="K23" s="27">
        <v>2020</v>
      </c>
      <c r="L23" s="239" t="s">
        <v>59</v>
      </c>
      <c r="M23" s="240"/>
      <c r="O23" s="79" t="s">
        <v>60</v>
      </c>
    </row>
    <row r="24" spans="1:40" ht="30" customHeight="1" thickBot="1" x14ac:dyDescent="0.25">
      <c r="A24" s="244"/>
      <c r="B24" s="246"/>
      <c r="C24" s="244"/>
      <c r="D24" s="246"/>
      <c r="E24" s="247"/>
      <c r="F24" s="28" t="s">
        <v>61</v>
      </c>
      <c r="G24" s="29" t="s">
        <v>51</v>
      </c>
      <c r="H24" s="29" t="s">
        <v>51</v>
      </c>
      <c r="I24" s="29" t="s">
        <v>51</v>
      </c>
      <c r="J24" s="29" t="s">
        <v>51</v>
      </c>
      <c r="K24" s="29" t="s">
        <v>51</v>
      </c>
      <c r="L24" s="29" t="s">
        <v>51</v>
      </c>
      <c r="M24" s="29" t="s">
        <v>51</v>
      </c>
      <c r="O24" s="79" t="s">
        <v>62</v>
      </c>
    </row>
    <row r="25" spans="1:40" ht="30" customHeight="1" thickBot="1" x14ac:dyDescent="0.25">
      <c r="A25" s="30"/>
      <c r="B25" s="31"/>
      <c r="C25" s="32"/>
      <c r="D25" s="32"/>
      <c r="E25" s="244"/>
      <c r="F25" s="33" t="s">
        <v>63</v>
      </c>
      <c r="G25" s="29" t="s">
        <v>51</v>
      </c>
      <c r="H25" s="29" t="s">
        <v>51</v>
      </c>
      <c r="I25" s="29" t="s">
        <v>51</v>
      </c>
      <c r="J25" s="29" t="s">
        <v>51</v>
      </c>
      <c r="K25" s="29" t="s">
        <v>51</v>
      </c>
      <c r="L25" s="29" t="s">
        <v>51</v>
      </c>
      <c r="M25" s="29" t="s">
        <v>51</v>
      </c>
      <c r="O25" s="80" t="s">
        <v>67</v>
      </c>
    </row>
    <row r="26" spans="1:40" ht="13.5" thickBot="1" x14ac:dyDescent="0.25">
      <c r="A26" s="13"/>
      <c r="B26" s="61"/>
      <c r="C26" s="61"/>
      <c r="D26" s="61"/>
      <c r="E26" s="61"/>
      <c r="F26" s="61"/>
      <c r="G26" s="61"/>
      <c r="H26" s="61"/>
      <c r="I26" s="61"/>
      <c r="J26" s="61"/>
      <c r="K26" s="61"/>
      <c r="L26" s="61"/>
      <c r="M26" s="14"/>
      <c r="O26" s="79" t="s">
        <v>125</v>
      </c>
      <c r="AN26" s="1" t="e">
        <f>#REF!+1</f>
        <v>#REF!</v>
      </c>
    </row>
    <row r="27" spans="1:40" ht="30.75" customHeight="1" thickBot="1" x14ac:dyDescent="0.25">
      <c r="A27" s="234" t="s">
        <v>64</v>
      </c>
      <c r="B27" s="238"/>
      <c r="C27" s="235"/>
      <c r="D27" s="252" t="s">
        <v>65</v>
      </c>
      <c r="E27" s="253"/>
      <c r="F27" s="35">
        <v>60</v>
      </c>
      <c r="G27" s="81" t="s">
        <v>66</v>
      </c>
      <c r="H27" s="36">
        <v>85</v>
      </c>
      <c r="I27" s="254" t="s">
        <v>126</v>
      </c>
      <c r="J27" s="255"/>
      <c r="K27" s="82"/>
      <c r="L27" s="83"/>
      <c r="M27" s="84"/>
      <c r="O27" s="79" t="s">
        <v>69</v>
      </c>
      <c r="AN27" s="1" t="e">
        <f>AN26+1</f>
        <v>#REF!</v>
      </c>
    </row>
    <row r="28" spans="1:40" ht="30.75" customHeight="1" thickBot="1" x14ac:dyDescent="0.25">
      <c r="A28" s="248"/>
      <c r="B28" s="249"/>
      <c r="C28" s="250"/>
      <c r="D28" s="259" t="s">
        <v>68</v>
      </c>
      <c r="E28" s="260"/>
      <c r="F28" s="37" t="s">
        <v>174</v>
      </c>
      <c r="G28" s="40" t="s">
        <v>66</v>
      </c>
      <c r="H28" s="38">
        <v>90</v>
      </c>
      <c r="I28" s="316" t="s">
        <v>197</v>
      </c>
      <c r="J28" s="317"/>
      <c r="K28" s="317"/>
      <c r="L28" s="317"/>
      <c r="M28" s="318"/>
      <c r="O28" s="79" t="s">
        <v>71</v>
      </c>
      <c r="AN28" s="1" t="e">
        <f>#REF!+1</f>
        <v>#REF!</v>
      </c>
    </row>
    <row r="29" spans="1:40" ht="36.75" customHeight="1" thickBot="1" x14ac:dyDescent="0.25">
      <c r="A29" s="236"/>
      <c r="B29" s="251"/>
      <c r="C29" s="237"/>
      <c r="D29" s="261" t="s">
        <v>70</v>
      </c>
      <c r="E29" s="262"/>
      <c r="F29" s="271" t="s">
        <v>175</v>
      </c>
      <c r="G29" s="272"/>
      <c r="H29" s="273"/>
      <c r="I29" s="319"/>
      <c r="J29" s="320"/>
      <c r="K29" s="320"/>
      <c r="L29" s="320"/>
      <c r="M29" s="321"/>
      <c r="O29" s="103" t="s">
        <v>72</v>
      </c>
      <c r="AN29" s="1" t="e">
        <f>#REF!+1</f>
        <v>#REF!</v>
      </c>
    </row>
    <row r="30" spans="1:40" ht="13.5" thickBot="1" x14ac:dyDescent="0.25">
      <c r="A30" s="13"/>
      <c r="B30" s="61"/>
      <c r="C30" s="61"/>
      <c r="D30" s="61"/>
      <c r="E30" s="61"/>
      <c r="F30" s="61"/>
      <c r="G30" s="61"/>
      <c r="H30" s="61"/>
      <c r="I30" s="61"/>
      <c r="J30" s="61"/>
      <c r="K30" s="61"/>
      <c r="L30" s="61"/>
      <c r="M30" s="14"/>
      <c r="O30" s="79" t="s">
        <v>11</v>
      </c>
      <c r="AN30" s="1" t="e">
        <f>#REF!+1</f>
        <v>#REF!</v>
      </c>
    </row>
    <row r="31" spans="1:40" ht="13.5" customHeight="1" thickBot="1" x14ac:dyDescent="0.25">
      <c r="A31" s="194" t="s">
        <v>73</v>
      </c>
      <c r="B31" s="195"/>
      <c r="C31" s="195"/>
      <c r="D31" s="195"/>
      <c r="E31" s="195"/>
      <c r="F31" s="195"/>
      <c r="G31" s="195"/>
      <c r="H31" s="195"/>
      <c r="I31" s="195"/>
      <c r="J31" s="195"/>
      <c r="K31" s="195"/>
      <c r="L31" s="195"/>
      <c r="M31" s="196"/>
      <c r="O31" s="79" t="s">
        <v>74</v>
      </c>
      <c r="AN31" s="1" t="e">
        <f>AN30+1</f>
        <v>#REF!</v>
      </c>
    </row>
    <row r="32" spans="1:40" ht="13.5" thickBot="1" x14ac:dyDescent="0.25">
      <c r="A32" s="13"/>
      <c r="B32" s="61"/>
      <c r="C32" s="61"/>
      <c r="D32" s="61"/>
      <c r="E32" s="61"/>
      <c r="F32" s="61"/>
      <c r="G32" s="61"/>
      <c r="H32" s="61"/>
      <c r="I32" s="61"/>
      <c r="J32" s="61"/>
      <c r="K32" s="61"/>
      <c r="L32" s="61"/>
      <c r="M32" s="14"/>
      <c r="O32" s="79" t="s">
        <v>79</v>
      </c>
      <c r="AN32" s="1" t="e">
        <f>AN31+1</f>
        <v>#REF!</v>
      </c>
    </row>
    <row r="33" spans="1:40" ht="71.25" customHeight="1" thickBot="1" x14ac:dyDescent="0.25">
      <c r="A33" s="42"/>
      <c r="B33" s="85" t="s">
        <v>75</v>
      </c>
      <c r="C33" s="86" t="s">
        <v>76</v>
      </c>
      <c r="D33" s="86" t="str">
        <f>F19</f>
        <v>Kwh consumidos en el periodo</v>
      </c>
      <c r="E33" s="86" t="str">
        <f>F20</f>
        <v>N° total de funcionarios y contratistas en el periodo</v>
      </c>
      <c r="F33" s="87" t="s">
        <v>77</v>
      </c>
      <c r="G33" s="88" t="s">
        <v>78</v>
      </c>
      <c r="J33" s="61"/>
      <c r="K33" s="61"/>
      <c r="L33" s="61"/>
      <c r="M33" s="52"/>
      <c r="O33" s="79" t="s">
        <v>80</v>
      </c>
      <c r="AI33"/>
      <c r="AL33" s="1"/>
    </row>
    <row r="34" spans="1:40" ht="27" customHeight="1" x14ac:dyDescent="0.2">
      <c r="A34" s="42"/>
      <c r="B34" s="170" t="s">
        <v>128</v>
      </c>
      <c r="C34" s="171">
        <v>85</v>
      </c>
      <c r="D34" s="172"/>
      <c r="E34" s="172"/>
      <c r="F34" s="173" t="e">
        <f>D34/E34</f>
        <v>#DIV/0!</v>
      </c>
      <c r="G34" s="174" t="e">
        <f>F34</f>
        <v>#DIV/0!</v>
      </c>
      <c r="J34" s="61"/>
      <c r="K34" s="61"/>
      <c r="L34" s="61"/>
      <c r="M34" s="52"/>
      <c r="O34" s="79" t="s">
        <v>129</v>
      </c>
      <c r="AI34"/>
      <c r="AL34" s="1"/>
    </row>
    <row r="35" spans="1:40" ht="27" customHeight="1" x14ac:dyDescent="0.2">
      <c r="A35" s="42"/>
      <c r="B35" s="89" t="s">
        <v>130</v>
      </c>
      <c r="C35" s="101">
        <v>85</v>
      </c>
      <c r="D35" s="91"/>
      <c r="E35" s="92"/>
      <c r="F35" s="169" t="e">
        <f t="shared" ref="F35:F37" si="0">D35/E35</f>
        <v>#DIV/0!</v>
      </c>
      <c r="G35" s="90" t="e">
        <f>F35</f>
        <v>#DIV/0!</v>
      </c>
      <c r="J35" s="61"/>
      <c r="K35" s="61"/>
      <c r="L35" s="61"/>
      <c r="M35" s="52"/>
      <c r="O35" s="79" t="s">
        <v>131</v>
      </c>
      <c r="AI35"/>
      <c r="AL35" s="1"/>
    </row>
    <row r="36" spans="1:40" ht="27" customHeight="1" x14ac:dyDescent="0.2">
      <c r="A36" s="42"/>
      <c r="B36" s="89" t="s">
        <v>132</v>
      </c>
      <c r="C36" s="101">
        <v>85</v>
      </c>
      <c r="D36" s="93"/>
      <c r="E36" s="92"/>
      <c r="F36" s="169" t="e">
        <f t="shared" si="0"/>
        <v>#DIV/0!</v>
      </c>
      <c r="G36" s="90" t="e">
        <f>F36</f>
        <v>#DIV/0!</v>
      </c>
      <c r="J36" s="61"/>
      <c r="K36" s="61"/>
      <c r="L36" s="61"/>
      <c r="M36" s="52"/>
      <c r="O36" s="2" t="s">
        <v>133</v>
      </c>
      <c r="AI36"/>
      <c r="AL36" s="1"/>
    </row>
    <row r="37" spans="1:40" ht="27" customHeight="1" thickBot="1" x14ac:dyDescent="0.25">
      <c r="A37" s="42"/>
      <c r="B37" s="94" t="s">
        <v>134</v>
      </c>
      <c r="C37" s="102">
        <v>85</v>
      </c>
      <c r="D37" s="95"/>
      <c r="E37" s="96"/>
      <c r="F37" s="175" t="e">
        <f t="shared" si="0"/>
        <v>#DIV/0!</v>
      </c>
      <c r="G37" s="176" t="e">
        <f>F37</f>
        <v>#DIV/0!</v>
      </c>
      <c r="J37" s="61"/>
      <c r="K37" s="61"/>
      <c r="L37" s="61"/>
      <c r="M37" s="52"/>
      <c r="O37" s="57" t="s">
        <v>135</v>
      </c>
      <c r="AI37"/>
      <c r="AL37" s="1"/>
    </row>
    <row r="38" spans="1:40" x14ac:dyDescent="0.2">
      <c r="A38" s="13"/>
      <c r="B38" s="61"/>
      <c r="C38" s="61"/>
      <c r="D38" s="61"/>
      <c r="E38" s="61"/>
      <c r="F38" s="61"/>
      <c r="G38" s="61"/>
      <c r="H38" s="61"/>
      <c r="I38" s="61"/>
      <c r="J38" s="61"/>
      <c r="K38" s="61"/>
      <c r="L38" s="61"/>
      <c r="M38" s="14"/>
      <c r="N38" s="61"/>
      <c r="O38" s="57" t="s">
        <v>18</v>
      </c>
      <c r="P38" s="61"/>
    </row>
    <row r="39" spans="1:40" x14ac:dyDescent="0.2">
      <c r="A39" s="13"/>
      <c r="B39" s="61"/>
      <c r="C39" s="61"/>
      <c r="D39" s="61"/>
      <c r="E39" s="61"/>
      <c r="F39" s="61"/>
      <c r="G39" s="61"/>
      <c r="H39" s="61"/>
      <c r="I39" s="61"/>
      <c r="J39" s="61"/>
      <c r="K39" s="61"/>
      <c r="L39" s="61"/>
      <c r="M39" s="14"/>
      <c r="O39" s="57" t="s">
        <v>136</v>
      </c>
      <c r="AN39" s="1" t="e">
        <f>#REF!+1</f>
        <v>#REF!</v>
      </c>
    </row>
    <row r="40" spans="1:40" x14ac:dyDescent="0.2">
      <c r="A40" s="13"/>
      <c r="B40" s="61"/>
      <c r="C40" s="61"/>
      <c r="D40" s="61"/>
      <c r="E40" s="61"/>
      <c r="F40" s="61"/>
      <c r="G40" s="61"/>
      <c r="H40" s="61"/>
      <c r="I40" s="61"/>
      <c r="J40" s="61"/>
      <c r="K40" s="61"/>
      <c r="L40" s="61"/>
      <c r="M40" s="14"/>
      <c r="O40" s="57" t="s">
        <v>81</v>
      </c>
    </row>
    <row r="41" spans="1:40" x14ac:dyDescent="0.2">
      <c r="A41" s="13"/>
      <c r="B41" s="61"/>
      <c r="C41" s="61"/>
      <c r="D41" s="61"/>
      <c r="E41" s="61"/>
      <c r="F41" s="61"/>
      <c r="G41" s="61"/>
      <c r="H41" s="61"/>
      <c r="I41" s="61"/>
      <c r="J41" s="61"/>
      <c r="K41" s="61"/>
      <c r="L41" s="61"/>
      <c r="M41" s="14"/>
      <c r="O41" s="61" t="s">
        <v>137</v>
      </c>
    </row>
    <row r="42" spans="1:40" ht="16.5" customHeight="1" thickBot="1" x14ac:dyDescent="0.25">
      <c r="A42" s="13"/>
      <c r="B42" s="61"/>
      <c r="C42" s="61"/>
      <c r="D42" s="61"/>
      <c r="E42" s="61"/>
      <c r="F42" s="61"/>
      <c r="G42" s="61"/>
      <c r="H42" s="61"/>
      <c r="I42" s="61"/>
      <c r="J42" s="61"/>
      <c r="K42" s="61"/>
      <c r="L42" s="61"/>
      <c r="M42" s="14"/>
      <c r="O42" s="2" t="s">
        <v>138</v>
      </c>
      <c r="AN42" s="1" t="e">
        <f>#REF!+1</f>
        <v>#REF!</v>
      </c>
    </row>
    <row r="43" spans="1:40" ht="13.5" customHeight="1" thickBot="1" x14ac:dyDescent="0.25">
      <c r="A43" s="194" t="s">
        <v>82</v>
      </c>
      <c r="B43" s="195"/>
      <c r="C43" s="195"/>
      <c r="D43" s="195"/>
      <c r="E43" s="195"/>
      <c r="F43" s="195"/>
      <c r="G43" s="195"/>
      <c r="H43" s="195"/>
      <c r="I43" s="195"/>
      <c r="J43" s="195"/>
      <c r="K43" s="195"/>
      <c r="L43" s="195"/>
      <c r="M43" s="196"/>
      <c r="O43" s="61" t="s">
        <v>83</v>
      </c>
      <c r="AN43" s="1" t="e">
        <f>#REF!+1</f>
        <v>#REF!</v>
      </c>
    </row>
    <row r="44" spans="1:40" ht="13.5" thickBot="1" x14ac:dyDescent="0.25">
      <c r="A44" s="13"/>
      <c r="B44" s="61"/>
      <c r="C44" s="61"/>
      <c r="D44" s="61"/>
      <c r="E44" s="61"/>
      <c r="F44" s="61"/>
      <c r="G44" s="61"/>
      <c r="H44" s="61"/>
      <c r="I44" s="61"/>
      <c r="J44" s="61"/>
      <c r="K44" s="61"/>
      <c r="L44" s="61"/>
      <c r="M44" s="14"/>
      <c r="O44" s="61" t="s">
        <v>84</v>
      </c>
      <c r="AN44" s="1" t="e">
        <f t="shared" ref="AN44:AN54" si="1">AN43+1</f>
        <v>#REF!</v>
      </c>
    </row>
    <row r="45" spans="1:40" ht="25.5" customHeight="1" thickBot="1" x14ac:dyDescent="0.25">
      <c r="A45" s="243" t="s">
        <v>85</v>
      </c>
      <c r="B45" s="234" t="s">
        <v>86</v>
      </c>
      <c r="C45" s="238"/>
      <c r="D45" s="238"/>
      <c r="E45" s="235"/>
      <c r="F45" s="201" t="s">
        <v>87</v>
      </c>
      <c r="G45" s="202"/>
      <c r="H45" s="234" t="s">
        <v>88</v>
      </c>
      <c r="I45" s="238"/>
      <c r="J45" s="238"/>
      <c r="K45" s="238"/>
      <c r="L45" s="238"/>
      <c r="M45" s="235"/>
      <c r="O45" s="1" t="s">
        <v>29</v>
      </c>
      <c r="AN45" s="1" t="e">
        <f t="shared" si="1"/>
        <v>#REF!</v>
      </c>
    </row>
    <row r="46" spans="1:40" ht="25.5" customHeight="1" thickBot="1" x14ac:dyDescent="0.25">
      <c r="A46" s="244"/>
      <c r="B46" s="236"/>
      <c r="C46" s="251"/>
      <c r="D46" s="251"/>
      <c r="E46" s="237"/>
      <c r="F46" s="16" t="s">
        <v>89</v>
      </c>
      <c r="G46" s="17" t="s">
        <v>90</v>
      </c>
      <c r="H46" s="236"/>
      <c r="I46" s="251"/>
      <c r="J46" s="251"/>
      <c r="K46" s="251"/>
      <c r="L46" s="251"/>
      <c r="M46" s="237"/>
      <c r="O46" s="1" t="s">
        <v>91</v>
      </c>
    </row>
    <row r="47" spans="1:40" ht="51" customHeight="1" thickBot="1" x14ac:dyDescent="0.25">
      <c r="A47" s="58" t="s">
        <v>128</v>
      </c>
      <c r="B47" s="322" t="s">
        <v>217</v>
      </c>
      <c r="C47" s="323"/>
      <c r="D47" s="323"/>
      <c r="E47" s="323"/>
      <c r="F47" s="59"/>
      <c r="G47" s="60" t="s">
        <v>214</v>
      </c>
      <c r="H47" s="265"/>
      <c r="I47" s="266"/>
      <c r="J47" s="266"/>
      <c r="K47" s="266"/>
      <c r="L47" s="266"/>
      <c r="M47" s="267"/>
      <c r="AN47" s="1" t="e">
        <f>AN45+1</f>
        <v>#REF!</v>
      </c>
    </row>
    <row r="48" spans="1:40" ht="50.25" customHeight="1" thickBot="1" x14ac:dyDescent="0.25">
      <c r="A48" s="58" t="s">
        <v>130</v>
      </c>
      <c r="B48" s="268"/>
      <c r="C48" s="269"/>
      <c r="D48" s="269"/>
      <c r="E48" s="269"/>
      <c r="F48" s="59"/>
      <c r="G48" s="59"/>
      <c r="H48" s="265"/>
      <c r="I48" s="266"/>
      <c r="J48" s="266"/>
      <c r="K48" s="266"/>
      <c r="L48" s="266"/>
      <c r="M48" s="267"/>
      <c r="AN48" s="1" t="e">
        <f t="shared" si="1"/>
        <v>#REF!</v>
      </c>
    </row>
    <row r="49" spans="1:40" ht="50.25" customHeight="1" thickBot="1" x14ac:dyDescent="0.25">
      <c r="A49" s="58" t="s">
        <v>139</v>
      </c>
      <c r="B49" s="268"/>
      <c r="C49" s="269"/>
      <c r="D49" s="269"/>
      <c r="E49" s="269"/>
      <c r="F49" s="59"/>
      <c r="G49" s="59"/>
      <c r="H49" s="265"/>
      <c r="I49" s="266"/>
      <c r="J49" s="266"/>
      <c r="K49" s="266"/>
      <c r="L49" s="266"/>
      <c r="M49" s="267"/>
      <c r="AN49" s="1" t="e">
        <f>#REF!+1</f>
        <v>#REF!</v>
      </c>
    </row>
    <row r="50" spans="1:40" ht="50.25" customHeight="1" thickBot="1" x14ac:dyDescent="0.25">
      <c r="A50" s="58" t="s">
        <v>134</v>
      </c>
      <c r="B50" s="268"/>
      <c r="C50" s="269"/>
      <c r="D50" s="269"/>
      <c r="E50" s="269"/>
      <c r="F50" s="59"/>
      <c r="G50" s="59"/>
      <c r="H50" s="265"/>
      <c r="I50" s="266"/>
      <c r="J50" s="266"/>
      <c r="K50" s="266"/>
      <c r="L50" s="266"/>
      <c r="M50" s="267"/>
      <c r="AN50" s="1" t="e">
        <f t="shared" si="1"/>
        <v>#REF!</v>
      </c>
    </row>
    <row r="51" spans="1:40" ht="50.25" customHeight="1" thickBot="1" x14ac:dyDescent="0.25">
      <c r="A51" s="58" t="s">
        <v>92</v>
      </c>
      <c r="B51" s="268"/>
      <c r="C51" s="269"/>
      <c r="D51" s="269"/>
      <c r="E51" s="269"/>
      <c r="F51" s="59"/>
      <c r="G51" s="59"/>
      <c r="H51" s="265"/>
      <c r="I51" s="266"/>
      <c r="J51" s="266"/>
      <c r="K51" s="266"/>
      <c r="L51" s="266"/>
      <c r="M51" s="267"/>
      <c r="AN51" s="1" t="e">
        <f>#REF!+1</f>
        <v>#REF!</v>
      </c>
    </row>
    <row r="52" spans="1:40" ht="24.95" customHeight="1" x14ac:dyDescent="0.2">
      <c r="A52" s="61"/>
      <c r="B52" s="270"/>
      <c r="C52" s="270"/>
      <c r="D52" s="270"/>
      <c r="E52" s="270"/>
      <c r="F52" s="270"/>
      <c r="G52" s="270"/>
      <c r="H52" s="270"/>
      <c r="I52" s="270"/>
      <c r="J52" s="270"/>
      <c r="K52" s="270"/>
      <c r="L52" s="270"/>
      <c r="M52" s="270"/>
      <c r="AN52" s="1" t="e">
        <f t="shared" si="1"/>
        <v>#REF!</v>
      </c>
    </row>
    <row r="53" spans="1:40" ht="24.95" hidden="1" customHeight="1" x14ac:dyDescent="0.2">
      <c r="A53" s="61"/>
      <c r="B53" s="270"/>
      <c r="C53" s="270"/>
      <c r="D53" s="270"/>
      <c r="E53" s="270"/>
      <c r="F53" s="270"/>
      <c r="G53" s="270"/>
      <c r="H53" s="270"/>
      <c r="I53" s="270"/>
      <c r="J53" s="270"/>
      <c r="K53" s="270"/>
      <c r="L53" s="270"/>
      <c r="M53" s="270"/>
      <c r="AN53" s="1" t="e">
        <f t="shared" si="1"/>
        <v>#REF!</v>
      </c>
    </row>
    <row r="54" spans="1:40" ht="24.95" hidden="1" customHeight="1" x14ac:dyDescent="0.2">
      <c r="A54" s="61"/>
      <c r="B54" s="270"/>
      <c r="C54" s="270"/>
      <c r="D54" s="270"/>
      <c r="E54" s="270"/>
      <c r="F54" s="270"/>
      <c r="G54" s="270"/>
      <c r="H54" s="270"/>
      <c r="I54" s="270"/>
      <c r="J54" s="270"/>
      <c r="K54" s="270"/>
      <c r="L54" s="270"/>
      <c r="M54" s="270"/>
      <c r="AN54" s="1" t="e">
        <f t="shared" si="1"/>
        <v>#REF!</v>
      </c>
    </row>
    <row r="55" spans="1:40" ht="24.95" hidden="1" customHeight="1" x14ac:dyDescent="0.2">
      <c r="A55" s="61"/>
      <c r="B55" s="270"/>
      <c r="C55" s="270"/>
      <c r="D55" s="270"/>
      <c r="E55" s="270"/>
      <c r="F55" s="270"/>
      <c r="G55" s="270"/>
      <c r="H55" s="270"/>
      <c r="I55" s="270"/>
      <c r="J55" s="270"/>
      <c r="K55" s="270"/>
      <c r="L55" s="270"/>
      <c r="M55" s="270"/>
    </row>
    <row r="56" spans="1:40" ht="24.95" hidden="1" customHeight="1" x14ac:dyDescent="0.2">
      <c r="A56" s="61"/>
      <c r="B56" s="270"/>
      <c r="C56" s="270"/>
      <c r="D56" s="270"/>
      <c r="E56" s="270"/>
      <c r="F56" s="270"/>
      <c r="G56" s="270"/>
      <c r="H56" s="270"/>
      <c r="I56" s="270"/>
      <c r="J56" s="270"/>
      <c r="K56" s="270"/>
      <c r="L56" s="270"/>
      <c r="M56" s="270"/>
    </row>
    <row r="57" spans="1:40" hidden="1" x14ac:dyDescent="0.2">
      <c r="A57" s="61"/>
      <c r="B57" s="61"/>
      <c r="C57" s="61"/>
      <c r="D57" s="61"/>
      <c r="E57" s="61"/>
      <c r="F57" s="61"/>
      <c r="G57" s="61"/>
      <c r="H57" s="61"/>
      <c r="I57" s="61"/>
      <c r="J57" s="61"/>
      <c r="K57" s="61"/>
      <c r="L57" s="61"/>
      <c r="M57" s="61"/>
    </row>
    <row r="58" spans="1:40" hidden="1" x14ac:dyDescent="0.2"/>
    <row r="59" spans="1:40" hidden="1" x14ac:dyDescent="0.2"/>
    <row r="60" spans="1:40" hidden="1" x14ac:dyDescent="0.2"/>
    <row r="61" spans="1:40" hidden="1" x14ac:dyDescent="0.2"/>
    <row r="62" spans="1:40" hidden="1" x14ac:dyDescent="0.2"/>
    <row r="63" spans="1:40" hidden="1" x14ac:dyDescent="0.2"/>
    <row r="64" spans="1:40" hidden="1" x14ac:dyDescent="0.2"/>
    <row r="65" spans="2:11" hidden="1" x14ac:dyDescent="0.2"/>
    <row r="66" spans="2:11" hidden="1" x14ac:dyDescent="0.2"/>
    <row r="67" spans="2:11" hidden="1" x14ac:dyDescent="0.2"/>
    <row r="68" spans="2:11" hidden="1" x14ac:dyDescent="0.2"/>
    <row r="69" spans="2:11" hidden="1" x14ac:dyDescent="0.2"/>
    <row r="70" spans="2:11" hidden="1" x14ac:dyDescent="0.2"/>
    <row r="71" spans="2:11" hidden="1" x14ac:dyDescent="0.2"/>
    <row r="72" spans="2:11" ht="15" hidden="1" x14ac:dyDescent="0.2">
      <c r="B72" s="61"/>
      <c r="C72" s="61"/>
      <c r="D72" s="61"/>
      <c r="E72" s="61"/>
      <c r="F72" s="257"/>
      <c r="G72" s="257"/>
      <c r="H72" s="257"/>
      <c r="I72" s="62" t="s">
        <v>93</v>
      </c>
      <c r="K72" s="63"/>
    </row>
    <row r="73" spans="2:11" ht="15" hidden="1" x14ac:dyDescent="0.2">
      <c r="B73" s="61"/>
      <c r="C73" s="61"/>
      <c r="D73" s="61"/>
      <c r="E73" s="61"/>
      <c r="F73" s="257"/>
      <c r="G73" s="257"/>
      <c r="H73" s="257"/>
      <c r="I73" s="62" t="s">
        <v>94</v>
      </c>
      <c r="K73" s="63"/>
    </row>
    <row r="74" spans="2:11" ht="15" hidden="1" x14ac:dyDescent="0.2">
      <c r="B74" s="61"/>
      <c r="C74" s="61"/>
      <c r="D74" s="61"/>
      <c r="E74" s="61"/>
      <c r="F74" s="257"/>
      <c r="G74" s="257"/>
      <c r="H74" s="257"/>
      <c r="I74" s="62" t="s">
        <v>95</v>
      </c>
      <c r="K74" s="63"/>
    </row>
    <row r="75" spans="2:11" ht="15" hidden="1" x14ac:dyDescent="0.2">
      <c r="B75" s="61"/>
      <c r="C75" s="61"/>
      <c r="D75" s="61"/>
      <c r="E75" s="61"/>
      <c r="F75" s="257"/>
      <c r="G75" s="257"/>
      <c r="H75" s="257"/>
      <c r="K75" s="63"/>
    </row>
    <row r="76" spans="2:11" ht="15" hidden="1" x14ac:dyDescent="0.2">
      <c r="B76" s="61"/>
      <c r="C76" s="61"/>
      <c r="D76" s="61"/>
      <c r="E76" s="61"/>
      <c r="F76" s="257"/>
      <c r="G76" s="257"/>
      <c r="H76" s="257"/>
      <c r="K76" s="63"/>
    </row>
    <row r="77" spans="2:11" ht="15" hidden="1" x14ac:dyDescent="0.2">
      <c r="B77" s="61"/>
      <c r="C77" s="61"/>
      <c r="D77" s="61"/>
      <c r="E77" s="61"/>
      <c r="K77" s="63"/>
    </row>
    <row r="78" spans="2:11" ht="15" hidden="1" x14ac:dyDescent="0.2">
      <c r="B78" s="61"/>
      <c r="C78" s="61"/>
      <c r="D78" s="61"/>
      <c r="E78" s="61"/>
      <c r="K78" s="63"/>
    </row>
    <row r="79" spans="2:11" ht="15" hidden="1" x14ac:dyDescent="0.2">
      <c r="B79" s="61"/>
      <c r="C79" s="61"/>
      <c r="D79" s="61"/>
      <c r="E79" s="61"/>
      <c r="K79" s="63"/>
    </row>
    <row r="80" spans="2:11" ht="15" hidden="1" x14ac:dyDescent="0.2">
      <c r="B80" s="61"/>
      <c r="C80" s="61"/>
      <c r="D80" s="61"/>
      <c r="E80" s="61"/>
      <c r="K80" s="63"/>
    </row>
    <row r="81" spans="2:11" ht="15" hidden="1" x14ac:dyDescent="0.2">
      <c r="B81" s="61"/>
      <c r="C81" s="61"/>
      <c r="D81" s="61"/>
      <c r="E81" s="61"/>
      <c r="K81" s="63"/>
    </row>
    <row r="82" spans="2:11" ht="15" hidden="1" x14ac:dyDescent="0.2">
      <c r="B82" s="61"/>
      <c r="C82" s="61"/>
      <c r="D82" s="61"/>
      <c r="E82" s="61"/>
      <c r="K82" s="63"/>
    </row>
    <row r="83" spans="2:11" ht="15" hidden="1" x14ac:dyDescent="0.2">
      <c r="B83" s="61"/>
      <c r="C83" s="61"/>
      <c r="D83" s="61"/>
      <c r="E83" s="61"/>
      <c r="K83" s="63"/>
    </row>
    <row r="84" spans="2:11" ht="15" hidden="1" x14ac:dyDescent="0.2">
      <c r="B84" s="61"/>
      <c r="C84" s="61"/>
      <c r="D84" s="61"/>
      <c r="E84" s="61"/>
      <c r="K84" s="63"/>
    </row>
    <row r="85" spans="2:11" ht="15" hidden="1" x14ac:dyDescent="0.2">
      <c r="B85" s="61"/>
      <c r="C85" s="61"/>
      <c r="D85" s="61"/>
      <c r="E85" s="61"/>
      <c r="K85" s="63"/>
    </row>
    <row r="86" spans="2:11" ht="15" hidden="1" x14ac:dyDescent="0.2">
      <c r="B86" s="61"/>
      <c r="C86" s="61"/>
      <c r="D86" s="61"/>
      <c r="E86" s="61"/>
      <c r="K86" s="63"/>
    </row>
    <row r="87" spans="2:11" ht="15" hidden="1" x14ac:dyDescent="0.2">
      <c r="B87" s="61"/>
      <c r="C87" s="61"/>
      <c r="D87" s="61"/>
      <c r="E87" s="61"/>
      <c r="K87" s="63"/>
    </row>
    <row r="88" spans="2:11" ht="15" hidden="1" x14ac:dyDescent="0.2">
      <c r="B88" s="61"/>
      <c r="C88" s="61"/>
      <c r="D88" s="61"/>
      <c r="E88" s="61"/>
      <c r="K88" s="63"/>
    </row>
    <row r="89" spans="2:11" ht="15" hidden="1" x14ac:dyDescent="0.2">
      <c r="B89" s="61"/>
      <c r="C89" s="61"/>
      <c r="D89" s="61"/>
      <c r="E89" s="61"/>
      <c r="K89" s="63"/>
    </row>
    <row r="90" spans="2:11" ht="15" hidden="1" x14ac:dyDescent="0.2">
      <c r="B90" s="61"/>
      <c r="C90" s="61"/>
      <c r="D90" s="61"/>
      <c r="E90" s="61"/>
      <c r="K90" s="63"/>
    </row>
    <row r="91" spans="2:11" ht="15" hidden="1" x14ac:dyDescent="0.2">
      <c r="B91" s="61"/>
      <c r="C91" s="61"/>
      <c r="D91" s="61"/>
      <c r="E91" s="61"/>
      <c r="K91" s="63"/>
    </row>
    <row r="92" spans="2:11" ht="15" hidden="1" x14ac:dyDescent="0.2">
      <c r="B92" s="61"/>
      <c r="C92" s="61"/>
      <c r="D92" s="61"/>
      <c r="E92" s="61"/>
      <c r="K92" s="63"/>
    </row>
    <row r="93" spans="2:11" ht="15" hidden="1" x14ac:dyDescent="0.2">
      <c r="B93" s="61"/>
      <c r="C93" s="61"/>
      <c r="D93" s="61"/>
      <c r="E93" s="61"/>
      <c r="K93" s="63"/>
    </row>
    <row r="94" spans="2:11" ht="15" hidden="1" x14ac:dyDescent="0.2">
      <c r="B94" s="61"/>
      <c r="C94" s="61"/>
      <c r="D94" s="61"/>
      <c r="E94" s="61"/>
      <c r="K94" s="63"/>
    </row>
    <row r="95" spans="2:11" ht="15" hidden="1" x14ac:dyDescent="0.2">
      <c r="B95" s="61"/>
      <c r="C95" s="61"/>
      <c r="D95" s="61"/>
      <c r="E95" s="61"/>
      <c r="K95" s="63"/>
    </row>
    <row r="96" spans="2:11" ht="15" hidden="1" x14ac:dyDescent="0.2">
      <c r="B96" s="61"/>
      <c r="C96" s="61"/>
      <c r="D96" s="61"/>
      <c r="E96" s="61"/>
      <c r="K96" s="63"/>
    </row>
    <row r="97" spans="2:11" ht="15" hidden="1" x14ac:dyDescent="0.2">
      <c r="B97" s="61"/>
      <c r="C97" s="61"/>
      <c r="D97" s="61"/>
      <c r="E97" s="61"/>
      <c r="K97" s="63"/>
    </row>
    <row r="98" spans="2:11" ht="15" hidden="1" x14ac:dyDescent="0.2">
      <c r="B98" s="61"/>
      <c r="C98" s="61"/>
      <c r="D98" s="61"/>
      <c r="E98" s="61"/>
      <c r="K98" s="63"/>
    </row>
    <row r="99" spans="2:11" ht="15" hidden="1" x14ac:dyDescent="0.2">
      <c r="B99" s="61"/>
      <c r="C99" s="61"/>
      <c r="D99" s="61"/>
      <c r="E99" s="61"/>
      <c r="K99" s="63"/>
    </row>
    <row r="100" spans="2:11" ht="15" hidden="1" x14ac:dyDescent="0.2">
      <c r="B100" s="61"/>
      <c r="C100" s="61"/>
      <c r="D100" s="61"/>
      <c r="E100" s="61"/>
      <c r="K100" s="63"/>
    </row>
    <row r="101" spans="2:11" ht="15" hidden="1" x14ac:dyDescent="0.2">
      <c r="B101" s="61"/>
      <c r="C101" s="61"/>
      <c r="D101" s="61"/>
      <c r="E101" s="61"/>
      <c r="K101" s="63"/>
    </row>
    <row r="102" spans="2:11" ht="15" hidden="1" x14ac:dyDescent="0.2">
      <c r="B102" s="61"/>
      <c r="C102" s="61"/>
      <c r="D102" s="61"/>
      <c r="E102" s="61"/>
      <c r="K102" s="63"/>
    </row>
    <row r="103" spans="2:11" ht="15" hidden="1" x14ac:dyDescent="0.2">
      <c r="B103" s="61"/>
      <c r="C103" s="61"/>
      <c r="D103" s="61"/>
      <c r="E103" s="61"/>
      <c r="K103" s="63"/>
    </row>
    <row r="104" spans="2:11" ht="15" hidden="1" x14ac:dyDescent="0.2">
      <c r="B104" s="61"/>
      <c r="C104" s="61"/>
      <c r="D104" s="61"/>
      <c r="E104" s="61"/>
      <c r="K104" s="63"/>
    </row>
    <row r="105" spans="2:11" ht="15" hidden="1" x14ac:dyDescent="0.2">
      <c r="B105" s="61"/>
      <c r="C105" s="61"/>
      <c r="D105" s="61"/>
      <c r="E105" s="61"/>
      <c r="K105" s="63"/>
    </row>
    <row r="106" spans="2:11" ht="15" hidden="1" x14ac:dyDescent="0.2">
      <c r="B106" s="61"/>
      <c r="C106" s="61"/>
      <c r="D106" s="61"/>
      <c r="E106" s="61"/>
      <c r="K106" s="63"/>
    </row>
    <row r="107" spans="2:11" ht="15" hidden="1" x14ac:dyDescent="0.2">
      <c r="B107" s="61"/>
      <c r="C107" s="61"/>
      <c r="D107" s="61"/>
      <c r="E107" s="61"/>
      <c r="K107" s="63"/>
    </row>
    <row r="108" spans="2:11" ht="15" hidden="1" x14ac:dyDescent="0.2">
      <c r="B108" s="61"/>
      <c r="C108" s="61"/>
      <c r="D108" s="61"/>
      <c r="E108" s="61"/>
      <c r="K108" s="63"/>
    </row>
    <row r="109" spans="2:11" ht="15" hidden="1" x14ac:dyDescent="0.2">
      <c r="B109" s="61"/>
      <c r="C109" s="61"/>
      <c r="D109" s="61"/>
      <c r="E109" s="61"/>
      <c r="K109" s="63"/>
    </row>
    <row r="110" spans="2:11" hidden="1" x14ac:dyDescent="0.2">
      <c r="B110" s="61"/>
      <c r="C110" s="61"/>
      <c r="D110" s="61"/>
      <c r="E110" s="61"/>
    </row>
    <row r="111" spans="2:11" hidden="1" x14ac:dyDescent="0.2">
      <c r="B111" s="61"/>
      <c r="C111" s="61"/>
      <c r="D111" s="61"/>
      <c r="E111" s="61"/>
    </row>
    <row r="112" spans="2:11" hidden="1" x14ac:dyDescent="0.2">
      <c r="B112" s="61"/>
      <c r="C112" s="61"/>
      <c r="D112" s="61"/>
      <c r="E112" s="61"/>
    </row>
    <row r="113" spans="2:5" hidden="1" x14ac:dyDescent="0.2">
      <c r="B113" s="61"/>
      <c r="C113" s="61"/>
      <c r="D113" s="61"/>
      <c r="E113" s="61"/>
    </row>
    <row r="114" spans="2:5" hidden="1" x14ac:dyDescent="0.2">
      <c r="B114" s="61"/>
      <c r="C114" s="61"/>
      <c r="D114" s="61"/>
      <c r="E114" s="61"/>
    </row>
    <row r="115" spans="2:5" hidden="1" x14ac:dyDescent="0.2">
      <c r="B115" s="61"/>
      <c r="C115" s="61"/>
      <c r="D115" s="61"/>
      <c r="E115" s="61"/>
    </row>
    <row r="116" spans="2:5" hidden="1" x14ac:dyDescent="0.2">
      <c r="B116" s="61"/>
      <c r="C116" s="61"/>
      <c r="D116" s="61"/>
      <c r="E116" s="61"/>
    </row>
    <row r="117" spans="2:5" hidden="1" x14ac:dyDescent="0.2">
      <c r="B117" s="61"/>
      <c r="C117" s="61"/>
      <c r="D117" s="61"/>
      <c r="E117" s="61"/>
    </row>
    <row r="118" spans="2:5" hidden="1" x14ac:dyDescent="0.2">
      <c r="B118" s="61"/>
      <c r="C118" s="61"/>
      <c r="D118" s="61"/>
      <c r="E118" s="61"/>
    </row>
    <row r="119" spans="2:5" hidden="1" x14ac:dyDescent="0.2">
      <c r="B119" s="61"/>
      <c r="C119" s="61"/>
      <c r="D119" s="61"/>
      <c r="E119" s="61"/>
    </row>
    <row r="120" spans="2:5" hidden="1" x14ac:dyDescent="0.2">
      <c r="B120" s="61"/>
      <c r="C120" s="61"/>
      <c r="D120" s="61"/>
      <c r="E120" s="61"/>
    </row>
    <row r="121" spans="2:5" hidden="1" x14ac:dyDescent="0.2">
      <c r="B121" s="61"/>
      <c r="C121" s="61"/>
      <c r="D121" s="61"/>
      <c r="E121" s="61"/>
    </row>
    <row r="122" spans="2:5" hidden="1" x14ac:dyDescent="0.2">
      <c r="B122" s="61"/>
      <c r="C122" s="61"/>
      <c r="D122" s="61"/>
      <c r="E122" s="61"/>
    </row>
    <row r="123" spans="2:5" hidden="1" x14ac:dyDescent="0.2">
      <c r="B123" s="61"/>
      <c r="C123" s="61"/>
      <c r="D123" s="61"/>
      <c r="E123" s="61"/>
    </row>
    <row r="124" spans="2:5" hidden="1" x14ac:dyDescent="0.2">
      <c r="B124" s="61"/>
      <c r="C124" s="61"/>
      <c r="D124" s="61"/>
      <c r="E124" s="61"/>
    </row>
    <row r="125" spans="2:5" hidden="1" x14ac:dyDescent="0.2">
      <c r="B125" s="61"/>
      <c r="C125" s="61"/>
      <c r="D125" s="61"/>
      <c r="E125" s="61"/>
    </row>
    <row r="126" spans="2:5" hidden="1" x14ac:dyDescent="0.2">
      <c r="B126" s="61"/>
      <c r="C126" s="61"/>
      <c r="D126" s="61"/>
      <c r="E126" s="61"/>
    </row>
    <row r="127" spans="2:5" hidden="1" x14ac:dyDescent="0.2">
      <c r="B127" s="61"/>
      <c r="C127" s="61"/>
      <c r="D127" s="61"/>
      <c r="E127" s="61"/>
    </row>
    <row r="128" spans="2:5" hidden="1" x14ac:dyDescent="0.2">
      <c r="B128" s="61"/>
      <c r="C128" s="61"/>
      <c r="D128" s="61"/>
      <c r="E128" s="61"/>
    </row>
    <row r="129" spans="2:5" hidden="1" x14ac:dyDescent="0.2">
      <c r="B129" s="61"/>
      <c r="C129" s="61"/>
      <c r="D129" s="61"/>
      <c r="E129" s="61"/>
    </row>
    <row r="130" spans="2:5" hidden="1" x14ac:dyDescent="0.2">
      <c r="B130" s="61"/>
      <c r="C130" s="61"/>
      <c r="D130" s="61"/>
      <c r="E130" s="61"/>
    </row>
    <row r="131" spans="2:5" hidden="1" x14ac:dyDescent="0.2">
      <c r="B131" s="61"/>
      <c r="C131" s="61"/>
      <c r="D131" s="61"/>
      <c r="E131" s="61"/>
    </row>
    <row r="132" spans="2:5" hidden="1" x14ac:dyDescent="0.2">
      <c r="B132" s="61"/>
      <c r="C132" s="61"/>
      <c r="D132" s="61"/>
      <c r="E132" s="61"/>
    </row>
    <row r="133" spans="2:5" hidden="1" x14ac:dyDescent="0.2">
      <c r="B133" s="61"/>
      <c r="C133" s="61"/>
      <c r="D133" s="61"/>
      <c r="E133" s="61"/>
    </row>
    <row r="134" spans="2:5" hidden="1" x14ac:dyDescent="0.2">
      <c r="B134" s="61"/>
      <c r="C134" s="61"/>
      <c r="D134" s="61"/>
      <c r="E134" s="61"/>
    </row>
    <row r="135" spans="2:5" hidden="1" x14ac:dyDescent="0.2">
      <c r="B135" s="61"/>
      <c r="C135" s="61"/>
      <c r="D135" s="61"/>
      <c r="E135" s="61"/>
    </row>
    <row r="136" spans="2:5" x14ac:dyDescent="0.2"/>
    <row r="137" spans="2:5" x14ac:dyDescent="0.2"/>
    <row r="138" spans="2:5" x14ac:dyDescent="0.2"/>
    <row r="139" spans="2:5" x14ac:dyDescent="0.2"/>
    <row r="140" spans="2:5" x14ac:dyDescent="0.2"/>
    <row r="141" spans="2:5" x14ac:dyDescent="0.2"/>
    <row r="142" spans="2:5" x14ac:dyDescent="0.2"/>
    <row r="143" spans="2:5" x14ac:dyDescent="0.2"/>
    <row r="144" spans="2:5" x14ac:dyDescent="0.2"/>
    <row r="145"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sheetData>
  <mergeCells count="79">
    <mergeCell ref="B56:I56"/>
    <mergeCell ref="J56:M56"/>
    <mergeCell ref="F72:H73"/>
    <mergeCell ref="F74:H74"/>
    <mergeCell ref="F75:H76"/>
    <mergeCell ref="B47:E47"/>
    <mergeCell ref="H47:M47"/>
    <mergeCell ref="B48:E48"/>
    <mergeCell ref="H48:M48"/>
    <mergeCell ref="B49:E49"/>
    <mergeCell ref="H49:M49"/>
    <mergeCell ref="B55:I55"/>
    <mergeCell ref="J55:M55"/>
    <mergeCell ref="B50:E50"/>
    <mergeCell ref="H50:M50"/>
    <mergeCell ref="B51:E51"/>
    <mergeCell ref="H51:M51"/>
    <mergeCell ref="B52:I52"/>
    <mergeCell ref="J52:M52"/>
    <mergeCell ref="B53:I53"/>
    <mergeCell ref="J53:M53"/>
    <mergeCell ref="B54:I54"/>
    <mergeCell ref="J54:M54"/>
    <mergeCell ref="H45:M46"/>
    <mergeCell ref="A27:C29"/>
    <mergeCell ref="D27:E27"/>
    <mergeCell ref="I27:J27"/>
    <mergeCell ref="D28:E28"/>
    <mergeCell ref="I28:M29"/>
    <mergeCell ref="D29:E29"/>
    <mergeCell ref="F29:H29"/>
    <mergeCell ref="A31:M31"/>
    <mergeCell ref="A43:M43"/>
    <mergeCell ref="A45:A46"/>
    <mergeCell ref="B45:E46"/>
    <mergeCell ref="F45:G45"/>
    <mergeCell ref="J20:L20"/>
    <mergeCell ref="L22:M22"/>
    <mergeCell ref="A23:A24"/>
    <mergeCell ref="B23:B24"/>
    <mergeCell ref="C23:C24"/>
    <mergeCell ref="D23:D24"/>
    <mergeCell ref="E23:E25"/>
    <mergeCell ref="L23:M23"/>
    <mergeCell ref="A19:B20"/>
    <mergeCell ref="C19:D20"/>
    <mergeCell ref="F19:H19"/>
    <mergeCell ref="J19:L19"/>
    <mergeCell ref="F20:H20"/>
    <mergeCell ref="A17:B18"/>
    <mergeCell ref="C17:D18"/>
    <mergeCell ref="E17:M17"/>
    <mergeCell ref="F18:H18"/>
    <mergeCell ref="J18:L18"/>
    <mergeCell ref="A13:B13"/>
    <mergeCell ref="C13:M13"/>
    <mergeCell ref="A14:B14"/>
    <mergeCell ref="C14:M14"/>
    <mergeCell ref="A15:B15"/>
    <mergeCell ref="C15:M15"/>
    <mergeCell ref="A12:B12"/>
    <mergeCell ref="C12:M12"/>
    <mergeCell ref="A7:B7"/>
    <mergeCell ref="C7:H7"/>
    <mergeCell ref="I7:K7"/>
    <mergeCell ref="L7:M7"/>
    <mergeCell ref="A8:B8"/>
    <mergeCell ref="C8:M8"/>
    <mergeCell ref="A9:B9"/>
    <mergeCell ref="C9:M9"/>
    <mergeCell ref="A11:B11"/>
    <mergeCell ref="C11:J11"/>
    <mergeCell ref="L11:M11"/>
    <mergeCell ref="A5:M5"/>
    <mergeCell ref="A1:B3"/>
    <mergeCell ref="C1:J3"/>
    <mergeCell ref="K1:M1"/>
    <mergeCell ref="K2:M2"/>
    <mergeCell ref="K3:M3"/>
  </mergeCells>
  <conditionalFormatting sqref="F34:G37">
    <cfRule type="cellIs" dxfId="5" priority="1" operator="between">
      <formula>$L$29</formula>
      <formula>$M$29</formula>
    </cfRule>
    <cfRule type="cellIs" dxfId="4" priority="2" operator="between">
      <formula>$L$28</formula>
      <formula>$M$28</formula>
    </cfRule>
    <cfRule type="cellIs" dxfId="3" priority="3" operator="between">
      <formula>#REF!</formula>
      <formula>$M$27</formula>
    </cfRule>
  </conditionalFormatting>
  <dataValidations count="8">
    <dataValidation type="list" allowBlank="1" showInputMessage="1" showErrorMessage="1" sqref="C7:H7 WVK983047:WVP983047 WLO983047:WLT983047 WBS983047:WBX983047 VRW983047:VSB983047 VIA983047:VIF983047 UYE983047:UYJ983047 UOI983047:UON983047 UEM983047:UER983047 TUQ983047:TUV983047 TKU983047:TKZ983047 TAY983047:TBD983047 SRC983047:SRH983047 SHG983047:SHL983047 RXK983047:RXP983047 RNO983047:RNT983047 RDS983047:RDX983047 QTW983047:QUB983047 QKA983047:QKF983047 QAE983047:QAJ983047 PQI983047:PQN983047 PGM983047:PGR983047 OWQ983047:OWV983047 OMU983047:OMZ983047 OCY983047:ODD983047 NTC983047:NTH983047 NJG983047:NJL983047 MZK983047:MZP983047 MPO983047:MPT983047 MFS983047:MFX983047 LVW983047:LWB983047 LMA983047:LMF983047 LCE983047:LCJ983047 KSI983047:KSN983047 KIM983047:KIR983047 JYQ983047:JYV983047 JOU983047:JOZ983047 JEY983047:JFD983047 IVC983047:IVH983047 ILG983047:ILL983047 IBK983047:IBP983047 HRO983047:HRT983047 HHS983047:HHX983047 GXW983047:GYB983047 GOA983047:GOF983047 GEE983047:GEJ983047 FUI983047:FUN983047 FKM983047:FKR983047 FAQ983047:FAV983047 EQU983047:EQZ983047 EGY983047:EHD983047 DXC983047:DXH983047 DNG983047:DNL983047 DDK983047:DDP983047 CTO983047:CTT983047 CJS983047:CJX983047 BZW983047:CAB983047 BQA983047:BQF983047 BGE983047:BGJ983047 AWI983047:AWN983047 AMM983047:AMR983047 ACQ983047:ACV983047 SU983047:SZ983047 IY983047:JD983047 C983047:H983047 WVK917511:WVP917511 WLO917511:WLT917511 WBS917511:WBX917511 VRW917511:VSB917511 VIA917511:VIF917511 UYE917511:UYJ917511 UOI917511:UON917511 UEM917511:UER917511 TUQ917511:TUV917511 TKU917511:TKZ917511 TAY917511:TBD917511 SRC917511:SRH917511 SHG917511:SHL917511 RXK917511:RXP917511 RNO917511:RNT917511 RDS917511:RDX917511 QTW917511:QUB917511 QKA917511:QKF917511 QAE917511:QAJ917511 PQI917511:PQN917511 PGM917511:PGR917511 OWQ917511:OWV917511 OMU917511:OMZ917511 OCY917511:ODD917511 NTC917511:NTH917511 NJG917511:NJL917511 MZK917511:MZP917511 MPO917511:MPT917511 MFS917511:MFX917511 LVW917511:LWB917511 LMA917511:LMF917511 LCE917511:LCJ917511 KSI917511:KSN917511 KIM917511:KIR917511 JYQ917511:JYV917511 JOU917511:JOZ917511 JEY917511:JFD917511 IVC917511:IVH917511 ILG917511:ILL917511 IBK917511:IBP917511 HRO917511:HRT917511 HHS917511:HHX917511 GXW917511:GYB917511 GOA917511:GOF917511 GEE917511:GEJ917511 FUI917511:FUN917511 FKM917511:FKR917511 FAQ917511:FAV917511 EQU917511:EQZ917511 EGY917511:EHD917511 DXC917511:DXH917511 DNG917511:DNL917511 DDK917511:DDP917511 CTO917511:CTT917511 CJS917511:CJX917511 BZW917511:CAB917511 BQA917511:BQF917511 BGE917511:BGJ917511 AWI917511:AWN917511 AMM917511:AMR917511 ACQ917511:ACV917511 SU917511:SZ917511 IY917511:JD917511 C917511:H917511 WVK851975:WVP851975 WLO851975:WLT851975 WBS851975:WBX851975 VRW851975:VSB851975 VIA851975:VIF851975 UYE851975:UYJ851975 UOI851975:UON851975 UEM851975:UER851975 TUQ851975:TUV851975 TKU851975:TKZ851975 TAY851975:TBD851975 SRC851975:SRH851975 SHG851975:SHL851975 RXK851975:RXP851975 RNO851975:RNT851975 RDS851975:RDX851975 QTW851975:QUB851975 QKA851975:QKF851975 QAE851975:QAJ851975 PQI851975:PQN851975 PGM851975:PGR851975 OWQ851975:OWV851975 OMU851975:OMZ851975 OCY851975:ODD851975 NTC851975:NTH851975 NJG851975:NJL851975 MZK851975:MZP851975 MPO851975:MPT851975 MFS851975:MFX851975 LVW851975:LWB851975 LMA851975:LMF851975 LCE851975:LCJ851975 KSI851975:KSN851975 KIM851975:KIR851975 JYQ851975:JYV851975 JOU851975:JOZ851975 JEY851975:JFD851975 IVC851975:IVH851975 ILG851975:ILL851975 IBK851975:IBP851975 HRO851975:HRT851975 HHS851975:HHX851975 GXW851975:GYB851975 GOA851975:GOF851975 GEE851975:GEJ851975 FUI851975:FUN851975 FKM851975:FKR851975 FAQ851975:FAV851975 EQU851975:EQZ851975 EGY851975:EHD851975 DXC851975:DXH851975 DNG851975:DNL851975 DDK851975:DDP851975 CTO851975:CTT851975 CJS851975:CJX851975 BZW851975:CAB851975 BQA851975:BQF851975 BGE851975:BGJ851975 AWI851975:AWN851975 AMM851975:AMR851975 ACQ851975:ACV851975 SU851975:SZ851975 IY851975:JD851975 C851975:H851975 WVK786439:WVP786439 WLO786439:WLT786439 WBS786439:WBX786439 VRW786439:VSB786439 VIA786439:VIF786439 UYE786439:UYJ786439 UOI786439:UON786439 UEM786439:UER786439 TUQ786439:TUV786439 TKU786439:TKZ786439 TAY786439:TBD786439 SRC786439:SRH786439 SHG786439:SHL786439 RXK786439:RXP786439 RNO786439:RNT786439 RDS786439:RDX786439 QTW786439:QUB786439 QKA786439:QKF786439 QAE786439:QAJ786439 PQI786439:PQN786439 PGM786439:PGR786439 OWQ786439:OWV786439 OMU786439:OMZ786439 OCY786439:ODD786439 NTC786439:NTH786439 NJG786439:NJL786439 MZK786439:MZP786439 MPO786439:MPT786439 MFS786439:MFX786439 LVW786439:LWB786439 LMA786439:LMF786439 LCE786439:LCJ786439 KSI786439:KSN786439 KIM786439:KIR786439 JYQ786439:JYV786439 JOU786439:JOZ786439 JEY786439:JFD786439 IVC786439:IVH786439 ILG786439:ILL786439 IBK786439:IBP786439 HRO786439:HRT786439 HHS786439:HHX786439 GXW786439:GYB786439 GOA786439:GOF786439 GEE786439:GEJ786439 FUI786439:FUN786439 FKM786439:FKR786439 FAQ786439:FAV786439 EQU786439:EQZ786439 EGY786439:EHD786439 DXC786439:DXH786439 DNG786439:DNL786439 DDK786439:DDP786439 CTO786439:CTT786439 CJS786439:CJX786439 BZW786439:CAB786439 BQA786439:BQF786439 BGE786439:BGJ786439 AWI786439:AWN786439 AMM786439:AMR786439 ACQ786439:ACV786439 SU786439:SZ786439 IY786439:JD786439 C786439:H786439 WVK720903:WVP720903 WLO720903:WLT720903 WBS720903:WBX720903 VRW720903:VSB720903 VIA720903:VIF720903 UYE720903:UYJ720903 UOI720903:UON720903 UEM720903:UER720903 TUQ720903:TUV720903 TKU720903:TKZ720903 TAY720903:TBD720903 SRC720903:SRH720903 SHG720903:SHL720903 RXK720903:RXP720903 RNO720903:RNT720903 RDS720903:RDX720903 QTW720903:QUB720903 QKA720903:QKF720903 QAE720903:QAJ720903 PQI720903:PQN720903 PGM720903:PGR720903 OWQ720903:OWV720903 OMU720903:OMZ720903 OCY720903:ODD720903 NTC720903:NTH720903 NJG720903:NJL720903 MZK720903:MZP720903 MPO720903:MPT720903 MFS720903:MFX720903 LVW720903:LWB720903 LMA720903:LMF720903 LCE720903:LCJ720903 KSI720903:KSN720903 KIM720903:KIR720903 JYQ720903:JYV720903 JOU720903:JOZ720903 JEY720903:JFD720903 IVC720903:IVH720903 ILG720903:ILL720903 IBK720903:IBP720903 HRO720903:HRT720903 HHS720903:HHX720903 GXW720903:GYB720903 GOA720903:GOF720903 GEE720903:GEJ720903 FUI720903:FUN720903 FKM720903:FKR720903 FAQ720903:FAV720903 EQU720903:EQZ720903 EGY720903:EHD720903 DXC720903:DXH720903 DNG720903:DNL720903 DDK720903:DDP720903 CTO720903:CTT720903 CJS720903:CJX720903 BZW720903:CAB720903 BQA720903:BQF720903 BGE720903:BGJ720903 AWI720903:AWN720903 AMM720903:AMR720903 ACQ720903:ACV720903 SU720903:SZ720903 IY720903:JD720903 C720903:H720903 WVK655367:WVP655367 WLO655367:WLT655367 WBS655367:WBX655367 VRW655367:VSB655367 VIA655367:VIF655367 UYE655367:UYJ655367 UOI655367:UON655367 UEM655367:UER655367 TUQ655367:TUV655367 TKU655367:TKZ655367 TAY655367:TBD655367 SRC655367:SRH655367 SHG655367:SHL655367 RXK655367:RXP655367 RNO655367:RNT655367 RDS655367:RDX655367 QTW655367:QUB655367 QKA655367:QKF655367 QAE655367:QAJ655367 PQI655367:PQN655367 PGM655367:PGR655367 OWQ655367:OWV655367 OMU655367:OMZ655367 OCY655367:ODD655367 NTC655367:NTH655367 NJG655367:NJL655367 MZK655367:MZP655367 MPO655367:MPT655367 MFS655367:MFX655367 LVW655367:LWB655367 LMA655367:LMF655367 LCE655367:LCJ655367 KSI655367:KSN655367 KIM655367:KIR655367 JYQ655367:JYV655367 JOU655367:JOZ655367 JEY655367:JFD655367 IVC655367:IVH655367 ILG655367:ILL655367 IBK655367:IBP655367 HRO655367:HRT655367 HHS655367:HHX655367 GXW655367:GYB655367 GOA655367:GOF655367 GEE655367:GEJ655367 FUI655367:FUN655367 FKM655367:FKR655367 FAQ655367:FAV655367 EQU655367:EQZ655367 EGY655367:EHD655367 DXC655367:DXH655367 DNG655367:DNL655367 DDK655367:DDP655367 CTO655367:CTT655367 CJS655367:CJX655367 BZW655367:CAB655367 BQA655367:BQF655367 BGE655367:BGJ655367 AWI655367:AWN655367 AMM655367:AMR655367 ACQ655367:ACV655367 SU655367:SZ655367 IY655367:JD655367 C655367:H655367 WVK589831:WVP589831 WLO589831:WLT589831 WBS589831:WBX589831 VRW589831:VSB589831 VIA589831:VIF589831 UYE589831:UYJ589831 UOI589831:UON589831 UEM589831:UER589831 TUQ589831:TUV589831 TKU589831:TKZ589831 TAY589831:TBD589831 SRC589831:SRH589831 SHG589831:SHL589831 RXK589831:RXP589831 RNO589831:RNT589831 RDS589831:RDX589831 QTW589831:QUB589831 QKA589831:QKF589831 QAE589831:QAJ589831 PQI589831:PQN589831 PGM589831:PGR589831 OWQ589831:OWV589831 OMU589831:OMZ589831 OCY589831:ODD589831 NTC589831:NTH589831 NJG589831:NJL589831 MZK589831:MZP589831 MPO589831:MPT589831 MFS589831:MFX589831 LVW589831:LWB589831 LMA589831:LMF589831 LCE589831:LCJ589831 KSI589831:KSN589831 KIM589831:KIR589831 JYQ589831:JYV589831 JOU589831:JOZ589831 JEY589831:JFD589831 IVC589831:IVH589831 ILG589831:ILL589831 IBK589831:IBP589831 HRO589831:HRT589831 HHS589831:HHX589831 GXW589831:GYB589831 GOA589831:GOF589831 GEE589831:GEJ589831 FUI589831:FUN589831 FKM589831:FKR589831 FAQ589831:FAV589831 EQU589831:EQZ589831 EGY589831:EHD589831 DXC589831:DXH589831 DNG589831:DNL589831 DDK589831:DDP589831 CTO589831:CTT589831 CJS589831:CJX589831 BZW589831:CAB589831 BQA589831:BQF589831 BGE589831:BGJ589831 AWI589831:AWN589831 AMM589831:AMR589831 ACQ589831:ACV589831 SU589831:SZ589831 IY589831:JD589831 C589831:H589831 WVK524295:WVP524295 WLO524295:WLT524295 WBS524295:WBX524295 VRW524295:VSB524295 VIA524295:VIF524295 UYE524295:UYJ524295 UOI524295:UON524295 UEM524295:UER524295 TUQ524295:TUV524295 TKU524295:TKZ524295 TAY524295:TBD524295 SRC524295:SRH524295 SHG524295:SHL524295 RXK524295:RXP524295 RNO524295:RNT524295 RDS524295:RDX524295 QTW524295:QUB524295 QKA524295:QKF524295 QAE524295:QAJ524295 PQI524295:PQN524295 PGM524295:PGR524295 OWQ524295:OWV524295 OMU524295:OMZ524295 OCY524295:ODD524295 NTC524295:NTH524295 NJG524295:NJL524295 MZK524295:MZP524295 MPO524295:MPT524295 MFS524295:MFX524295 LVW524295:LWB524295 LMA524295:LMF524295 LCE524295:LCJ524295 KSI524295:KSN524295 KIM524295:KIR524295 JYQ524295:JYV524295 JOU524295:JOZ524295 JEY524295:JFD524295 IVC524295:IVH524295 ILG524295:ILL524295 IBK524295:IBP524295 HRO524295:HRT524295 HHS524295:HHX524295 GXW524295:GYB524295 GOA524295:GOF524295 GEE524295:GEJ524295 FUI524295:FUN524295 FKM524295:FKR524295 FAQ524295:FAV524295 EQU524295:EQZ524295 EGY524295:EHD524295 DXC524295:DXH524295 DNG524295:DNL524295 DDK524295:DDP524295 CTO524295:CTT524295 CJS524295:CJX524295 BZW524295:CAB524295 BQA524295:BQF524295 BGE524295:BGJ524295 AWI524295:AWN524295 AMM524295:AMR524295 ACQ524295:ACV524295 SU524295:SZ524295 IY524295:JD524295 C524295:H524295 WVK458759:WVP458759 WLO458759:WLT458759 WBS458759:WBX458759 VRW458759:VSB458759 VIA458759:VIF458759 UYE458759:UYJ458759 UOI458759:UON458759 UEM458759:UER458759 TUQ458759:TUV458759 TKU458759:TKZ458759 TAY458759:TBD458759 SRC458759:SRH458759 SHG458759:SHL458759 RXK458759:RXP458759 RNO458759:RNT458759 RDS458759:RDX458759 QTW458759:QUB458759 QKA458759:QKF458759 QAE458759:QAJ458759 PQI458759:PQN458759 PGM458759:PGR458759 OWQ458759:OWV458759 OMU458759:OMZ458759 OCY458759:ODD458759 NTC458759:NTH458759 NJG458759:NJL458759 MZK458759:MZP458759 MPO458759:MPT458759 MFS458759:MFX458759 LVW458759:LWB458759 LMA458759:LMF458759 LCE458759:LCJ458759 KSI458759:KSN458759 KIM458759:KIR458759 JYQ458759:JYV458759 JOU458759:JOZ458759 JEY458759:JFD458759 IVC458759:IVH458759 ILG458759:ILL458759 IBK458759:IBP458759 HRO458759:HRT458759 HHS458759:HHX458759 GXW458759:GYB458759 GOA458759:GOF458759 GEE458759:GEJ458759 FUI458759:FUN458759 FKM458759:FKR458759 FAQ458759:FAV458759 EQU458759:EQZ458759 EGY458759:EHD458759 DXC458759:DXH458759 DNG458759:DNL458759 DDK458759:DDP458759 CTO458759:CTT458759 CJS458759:CJX458759 BZW458759:CAB458759 BQA458759:BQF458759 BGE458759:BGJ458759 AWI458759:AWN458759 AMM458759:AMR458759 ACQ458759:ACV458759 SU458759:SZ458759 IY458759:JD458759 C458759:H458759 WVK393223:WVP393223 WLO393223:WLT393223 WBS393223:WBX393223 VRW393223:VSB393223 VIA393223:VIF393223 UYE393223:UYJ393223 UOI393223:UON393223 UEM393223:UER393223 TUQ393223:TUV393223 TKU393223:TKZ393223 TAY393223:TBD393223 SRC393223:SRH393223 SHG393223:SHL393223 RXK393223:RXP393223 RNO393223:RNT393223 RDS393223:RDX393223 QTW393223:QUB393223 QKA393223:QKF393223 QAE393223:QAJ393223 PQI393223:PQN393223 PGM393223:PGR393223 OWQ393223:OWV393223 OMU393223:OMZ393223 OCY393223:ODD393223 NTC393223:NTH393223 NJG393223:NJL393223 MZK393223:MZP393223 MPO393223:MPT393223 MFS393223:MFX393223 LVW393223:LWB393223 LMA393223:LMF393223 LCE393223:LCJ393223 KSI393223:KSN393223 KIM393223:KIR393223 JYQ393223:JYV393223 JOU393223:JOZ393223 JEY393223:JFD393223 IVC393223:IVH393223 ILG393223:ILL393223 IBK393223:IBP393223 HRO393223:HRT393223 HHS393223:HHX393223 GXW393223:GYB393223 GOA393223:GOF393223 GEE393223:GEJ393223 FUI393223:FUN393223 FKM393223:FKR393223 FAQ393223:FAV393223 EQU393223:EQZ393223 EGY393223:EHD393223 DXC393223:DXH393223 DNG393223:DNL393223 DDK393223:DDP393223 CTO393223:CTT393223 CJS393223:CJX393223 BZW393223:CAB393223 BQA393223:BQF393223 BGE393223:BGJ393223 AWI393223:AWN393223 AMM393223:AMR393223 ACQ393223:ACV393223 SU393223:SZ393223 IY393223:JD393223 C393223:H393223 WVK327687:WVP327687 WLO327687:WLT327687 WBS327687:WBX327687 VRW327687:VSB327687 VIA327687:VIF327687 UYE327687:UYJ327687 UOI327687:UON327687 UEM327687:UER327687 TUQ327687:TUV327687 TKU327687:TKZ327687 TAY327687:TBD327687 SRC327687:SRH327687 SHG327687:SHL327687 RXK327687:RXP327687 RNO327687:RNT327687 RDS327687:RDX327687 QTW327687:QUB327687 QKA327687:QKF327687 QAE327687:QAJ327687 PQI327687:PQN327687 PGM327687:PGR327687 OWQ327687:OWV327687 OMU327687:OMZ327687 OCY327687:ODD327687 NTC327687:NTH327687 NJG327687:NJL327687 MZK327687:MZP327687 MPO327687:MPT327687 MFS327687:MFX327687 LVW327687:LWB327687 LMA327687:LMF327687 LCE327687:LCJ327687 KSI327687:KSN327687 KIM327687:KIR327687 JYQ327687:JYV327687 JOU327687:JOZ327687 JEY327687:JFD327687 IVC327687:IVH327687 ILG327687:ILL327687 IBK327687:IBP327687 HRO327687:HRT327687 HHS327687:HHX327687 GXW327687:GYB327687 GOA327687:GOF327687 GEE327687:GEJ327687 FUI327687:FUN327687 FKM327687:FKR327687 FAQ327687:FAV327687 EQU327687:EQZ327687 EGY327687:EHD327687 DXC327687:DXH327687 DNG327687:DNL327687 DDK327687:DDP327687 CTO327687:CTT327687 CJS327687:CJX327687 BZW327687:CAB327687 BQA327687:BQF327687 BGE327687:BGJ327687 AWI327687:AWN327687 AMM327687:AMR327687 ACQ327687:ACV327687 SU327687:SZ327687 IY327687:JD327687 C327687:H327687 WVK262151:WVP262151 WLO262151:WLT262151 WBS262151:WBX262151 VRW262151:VSB262151 VIA262151:VIF262151 UYE262151:UYJ262151 UOI262151:UON262151 UEM262151:UER262151 TUQ262151:TUV262151 TKU262151:TKZ262151 TAY262151:TBD262151 SRC262151:SRH262151 SHG262151:SHL262151 RXK262151:RXP262151 RNO262151:RNT262151 RDS262151:RDX262151 QTW262151:QUB262151 QKA262151:QKF262151 QAE262151:QAJ262151 PQI262151:PQN262151 PGM262151:PGR262151 OWQ262151:OWV262151 OMU262151:OMZ262151 OCY262151:ODD262151 NTC262151:NTH262151 NJG262151:NJL262151 MZK262151:MZP262151 MPO262151:MPT262151 MFS262151:MFX262151 LVW262151:LWB262151 LMA262151:LMF262151 LCE262151:LCJ262151 KSI262151:KSN262151 KIM262151:KIR262151 JYQ262151:JYV262151 JOU262151:JOZ262151 JEY262151:JFD262151 IVC262151:IVH262151 ILG262151:ILL262151 IBK262151:IBP262151 HRO262151:HRT262151 HHS262151:HHX262151 GXW262151:GYB262151 GOA262151:GOF262151 GEE262151:GEJ262151 FUI262151:FUN262151 FKM262151:FKR262151 FAQ262151:FAV262151 EQU262151:EQZ262151 EGY262151:EHD262151 DXC262151:DXH262151 DNG262151:DNL262151 DDK262151:DDP262151 CTO262151:CTT262151 CJS262151:CJX262151 BZW262151:CAB262151 BQA262151:BQF262151 BGE262151:BGJ262151 AWI262151:AWN262151 AMM262151:AMR262151 ACQ262151:ACV262151 SU262151:SZ262151 IY262151:JD262151 C262151:H262151 WVK196615:WVP196615 WLO196615:WLT196615 WBS196615:WBX196615 VRW196615:VSB196615 VIA196615:VIF196615 UYE196615:UYJ196615 UOI196615:UON196615 UEM196615:UER196615 TUQ196615:TUV196615 TKU196615:TKZ196615 TAY196615:TBD196615 SRC196615:SRH196615 SHG196615:SHL196615 RXK196615:RXP196615 RNO196615:RNT196615 RDS196615:RDX196615 QTW196615:QUB196615 QKA196615:QKF196615 QAE196615:QAJ196615 PQI196615:PQN196615 PGM196615:PGR196615 OWQ196615:OWV196615 OMU196615:OMZ196615 OCY196615:ODD196615 NTC196615:NTH196615 NJG196615:NJL196615 MZK196615:MZP196615 MPO196615:MPT196615 MFS196615:MFX196615 LVW196615:LWB196615 LMA196615:LMF196615 LCE196615:LCJ196615 KSI196615:KSN196615 KIM196615:KIR196615 JYQ196615:JYV196615 JOU196615:JOZ196615 JEY196615:JFD196615 IVC196615:IVH196615 ILG196615:ILL196615 IBK196615:IBP196615 HRO196615:HRT196615 HHS196615:HHX196615 GXW196615:GYB196615 GOA196615:GOF196615 GEE196615:GEJ196615 FUI196615:FUN196615 FKM196615:FKR196615 FAQ196615:FAV196615 EQU196615:EQZ196615 EGY196615:EHD196615 DXC196615:DXH196615 DNG196615:DNL196615 DDK196615:DDP196615 CTO196615:CTT196615 CJS196615:CJX196615 BZW196615:CAB196615 BQA196615:BQF196615 BGE196615:BGJ196615 AWI196615:AWN196615 AMM196615:AMR196615 ACQ196615:ACV196615 SU196615:SZ196615 IY196615:JD196615 C196615:H196615 WVK131079:WVP131079 WLO131079:WLT131079 WBS131079:WBX131079 VRW131079:VSB131079 VIA131079:VIF131079 UYE131079:UYJ131079 UOI131079:UON131079 UEM131079:UER131079 TUQ131079:TUV131079 TKU131079:TKZ131079 TAY131079:TBD131079 SRC131079:SRH131079 SHG131079:SHL131079 RXK131079:RXP131079 RNO131079:RNT131079 RDS131079:RDX131079 QTW131079:QUB131079 QKA131079:QKF131079 QAE131079:QAJ131079 PQI131079:PQN131079 PGM131079:PGR131079 OWQ131079:OWV131079 OMU131079:OMZ131079 OCY131079:ODD131079 NTC131079:NTH131079 NJG131079:NJL131079 MZK131079:MZP131079 MPO131079:MPT131079 MFS131079:MFX131079 LVW131079:LWB131079 LMA131079:LMF131079 LCE131079:LCJ131079 KSI131079:KSN131079 KIM131079:KIR131079 JYQ131079:JYV131079 JOU131079:JOZ131079 JEY131079:JFD131079 IVC131079:IVH131079 ILG131079:ILL131079 IBK131079:IBP131079 HRO131079:HRT131079 HHS131079:HHX131079 GXW131079:GYB131079 GOA131079:GOF131079 GEE131079:GEJ131079 FUI131079:FUN131079 FKM131079:FKR131079 FAQ131079:FAV131079 EQU131079:EQZ131079 EGY131079:EHD131079 DXC131079:DXH131079 DNG131079:DNL131079 DDK131079:DDP131079 CTO131079:CTT131079 CJS131079:CJX131079 BZW131079:CAB131079 BQA131079:BQF131079 BGE131079:BGJ131079 AWI131079:AWN131079 AMM131079:AMR131079 ACQ131079:ACV131079 SU131079:SZ131079 IY131079:JD131079 C131079:H131079 WVK65543:WVP65543 WLO65543:WLT65543 WBS65543:WBX65543 VRW65543:VSB65543 VIA65543:VIF65543 UYE65543:UYJ65543 UOI65543:UON65543 UEM65543:UER65543 TUQ65543:TUV65543 TKU65543:TKZ65543 TAY65543:TBD65543 SRC65543:SRH65543 SHG65543:SHL65543 RXK65543:RXP65543 RNO65543:RNT65543 RDS65543:RDX65543 QTW65543:QUB65543 QKA65543:QKF65543 QAE65543:QAJ65543 PQI65543:PQN65543 PGM65543:PGR65543 OWQ65543:OWV65543 OMU65543:OMZ65543 OCY65543:ODD65543 NTC65543:NTH65543 NJG65543:NJL65543 MZK65543:MZP65543 MPO65543:MPT65543 MFS65543:MFX65543 LVW65543:LWB65543 LMA65543:LMF65543 LCE65543:LCJ65543 KSI65543:KSN65543 KIM65543:KIR65543 JYQ65543:JYV65543 JOU65543:JOZ65543 JEY65543:JFD65543 IVC65543:IVH65543 ILG65543:ILL65543 IBK65543:IBP65543 HRO65543:HRT65543 HHS65543:HHX65543 GXW65543:GYB65543 GOA65543:GOF65543 GEE65543:GEJ65543 FUI65543:FUN65543 FKM65543:FKR65543 FAQ65543:FAV65543 EQU65543:EQZ65543 EGY65543:EHD65543 DXC65543:DXH65543 DNG65543:DNL65543 DDK65543:DDP65543 CTO65543:CTT65543 CJS65543:CJX65543 BZW65543:CAB65543 BQA65543:BQF65543 BGE65543:BGJ65543 AWI65543:AWN65543 AMM65543:AMR65543 ACQ65543:ACV65543 SU65543:SZ65543 IY65543:JD65543 C65543:H65543 WVK7:WVP7 WLO7:WLT7 WBS7:WBX7 VRW7:VSB7 VIA7:VIF7 UYE7:UYJ7 UOI7:UON7 UEM7:UER7 TUQ7:TUV7 TKU7:TKZ7 TAY7:TBD7 SRC7:SRH7 SHG7:SHL7 RXK7:RXP7 RNO7:RNT7 RDS7:RDX7 QTW7:QUB7 QKA7:QKF7 QAE7:QAJ7 PQI7:PQN7 PGM7:PGR7 OWQ7:OWV7 OMU7:OMZ7 OCY7:ODD7 NTC7:NTH7 NJG7:NJL7 MZK7:MZP7 MPO7:MPT7 MFS7:MFX7 LVW7:LWB7 LMA7:LMF7 LCE7:LCJ7 KSI7:KSN7 KIM7:KIR7 JYQ7:JYV7 JOU7:JOZ7 JEY7:JFD7 IVC7:IVH7 ILG7:ILL7 IBK7:IBP7 HRO7:HRT7 HHS7:HHX7 GXW7:GYB7 GOA7:GOF7 GEE7:GEJ7 FUI7:FUN7 FKM7:FKR7 FAQ7:FAV7 EQU7:EQZ7 EGY7:EHD7 DXC7:DXH7 DNG7:DNL7 DDK7:DDP7 CTO7:CTT7 CJS7:CJX7 BZW7:CAB7 BQA7:BQF7 BGE7:BGJ7 AWI7:AWN7 AMM7:AMR7 ACQ7:ACV7 SU7:SZ7 IY7:JD7">
      <formula1>$O$21:$O$33</formula1>
    </dataValidation>
    <dataValidation type="list" allowBlank="1" showInputMessage="1" showErrorMessage="1" sqref="C9:M9 WVK983049:WVU983049 WLO983049:WLY983049 WBS983049:WCC983049 VRW983049:VSG983049 VIA983049:VIK983049 UYE983049:UYO983049 UOI983049:UOS983049 UEM983049:UEW983049 TUQ983049:TVA983049 TKU983049:TLE983049 TAY983049:TBI983049 SRC983049:SRM983049 SHG983049:SHQ983049 RXK983049:RXU983049 RNO983049:RNY983049 RDS983049:REC983049 QTW983049:QUG983049 QKA983049:QKK983049 QAE983049:QAO983049 PQI983049:PQS983049 PGM983049:PGW983049 OWQ983049:OXA983049 OMU983049:ONE983049 OCY983049:ODI983049 NTC983049:NTM983049 NJG983049:NJQ983049 MZK983049:MZU983049 MPO983049:MPY983049 MFS983049:MGC983049 LVW983049:LWG983049 LMA983049:LMK983049 LCE983049:LCO983049 KSI983049:KSS983049 KIM983049:KIW983049 JYQ983049:JZA983049 JOU983049:JPE983049 JEY983049:JFI983049 IVC983049:IVM983049 ILG983049:ILQ983049 IBK983049:IBU983049 HRO983049:HRY983049 HHS983049:HIC983049 GXW983049:GYG983049 GOA983049:GOK983049 GEE983049:GEO983049 FUI983049:FUS983049 FKM983049:FKW983049 FAQ983049:FBA983049 EQU983049:ERE983049 EGY983049:EHI983049 DXC983049:DXM983049 DNG983049:DNQ983049 DDK983049:DDU983049 CTO983049:CTY983049 CJS983049:CKC983049 BZW983049:CAG983049 BQA983049:BQK983049 BGE983049:BGO983049 AWI983049:AWS983049 AMM983049:AMW983049 ACQ983049:ADA983049 SU983049:TE983049 IY983049:JI983049 C983049:M983049 WVK917513:WVU917513 WLO917513:WLY917513 WBS917513:WCC917513 VRW917513:VSG917513 VIA917513:VIK917513 UYE917513:UYO917513 UOI917513:UOS917513 UEM917513:UEW917513 TUQ917513:TVA917513 TKU917513:TLE917513 TAY917513:TBI917513 SRC917513:SRM917513 SHG917513:SHQ917513 RXK917513:RXU917513 RNO917513:RNY917513 RDS917513:REC917513 QTW917513:QUG917513 QKA917513:QKK917513 QAE917513:QAO917513 PQI917513:PQS917513 PGM917513:PGW917513 OWQ917513:OXA917513 OMU917513:ONE917513 OCY917513:ODI917513 NTC917513:NTM917513 NJG917513:NJQ917513 MZK917513:MZU917513 MPO917513:MPY917513 MFS917513:MGC917513 LVW917513:LWG917513 LMA917513:LMK917513 LCE917513:LCO917513 KSI917513:KSS917513 KIM917513:KIW917513 JYQ917513:JZA917513 JOU917513:JPE917513 JEY917513:JFI917513 IVC917513:IVM917513 ILG917513:ILQ917513 IBK917513:IBU917513 HRO917513:HRY917513 HHS917513:HIC917513 GXW917513:GYG917513 GOA917513:GOK917513 GEE917513:GEO917513 FUI917513:FUS917513 FKM917513:FKW917513 FAQ917513:FBA917513 EQU917513:ERE917513 EGY917513:EHI917513 DXC917513:DXM917513 DNG917513:DNQ917513 DDK917513:DDU917513 CTO917513:CTY917513 CJS917513:CKC917513 BZW917513:CAG917513 BQA917513:BQK917513 BGE917513:BGO917513 AWI917513:AWS917513 AMM917513:AMW917513 ACQ917513:ADA917513 SU917513:TE917513 IY917513:JI917513 C917513:M917513 WVK851977:WVU851977 WLO851977:WLY851977 WBS851977:WCC851977 VRW851977:VSG851977 VIA851977:VIK851977 UYE851977:UYO851977 UOI851977:UOS851977 UEM851977:UEW851977 TUQ851977:TVA851977 TKU851977:TLE851977 TAY851977:TBI851977 SRC851977:SRM851977 SHG851977:SHQ851977 RXK851977:RXU851977 RNO851977:RNY851977 RDS851977:REC851977 QTW851977:QUG851977 QKA851977:QKK851977 QAE851977:QAO851977 PQI851977:PQS851977 PGM851977:PGW851977 OWQ851977:OXA851977 OMU851977:ONE851977 OCY851977:ODI851977 NTC851977:NTM851977 NJG851977:NJQ851977 MZK851977:MZU851977 MPO851977:MPY851977 MFS851977:MGC851977 LVW851977:LWG851977 LMA851977:LMK851977 LCE851977:LCO851977 KSI851977:KSS851977 KIM851977:KIW851977 JYQ851977:JZA851977 JOU851977:JPE851977 JEY851977:JFI851977 IVC851977:IVM851977 ILG851977:ILQ851977 IBK851977:IBU851977 HRO851977:HRY851977 HHS851977:HIC851977 GXW851977:GYG851977 GOA851977:GOK851977 GEE851977:GEO851977 FUI851977:FUS851977 FKM851977:FKW851977 FAQ851977:FBA851977 EQU851977:ERE851977 EGY851977:EHI851977 DXC851977:DXM851977 DNG851977:DNQ851977 DDK851977:DDU851977 CTO851977:CTY851977 CJS851977:CKC851977 BZW851977:CAG851977 BQA851977:BQK851977 BGE851977:BGO851977 AWI851977:AWS851977 AMM851977:AMW851977 ACQ851977:ADA851977 SU851977:TE851977 IY851977:JI851977 C851977:M851977 WVK786441:WVU786441 WLO786441:WLY786441 WBS786441:WCC786441 VRW786441:VSG786441 VIA786441:VIK786441 UYE786441:UYO786441 UOI786441:UOS786441 UEM786441:UEW786441 TUQ786441:TVA786441 TKU786441:TLE786441 TAY786441:TBI786441 SRC786441:SRM786441 SHG786441:SHQ786441 RXK786441:RXU786441 RNO786441:RNY786441 RDS786441:REC786441 QTW786441:QUG786441 QKA786441:QKK786441 QAE786441:QAO786441 PQI786441:PQS786441 PGM786441:PGW786441 OWQ786441:OXA786441 OMU786441:ONE786441 OCY786441:ODI786441 NTC786441:NTM786441 NJG786441:NJQ786441 MZK786441:MZU786441 MPO786441:MPY786441 MFS786441:MGC786441 LVW786441:LWG786441 LMA786441:LMK786441 LCE786441:LCO786441 KSI786441:KSS786441 KIM786441:KIW786441 JYQ786441:JZA786441 JOU786441:JPE786441 JEY786441:JFI786441 IVC786441:IVM786441 ILG786441:ILQ786441 IBK786441:IBU786441 HRO786441:HRY786441 HHS786441:HIC786441 GXW786441:GYG786441 GOA786441:GOK786441 GEE786441:GEO786441 FUI786441:FUS786441 FKM786441:FKW786441 FAQ786441:FBA786441 EQU786441:ERE786441 EGY786441:EHI786441 DXC786441:DXM786441 DNG786441:DNQ786441 DDK786441:DDU786441 CTO786441:CTY786441 CJS786441:CKC786441 BZW786441:CAG786441 BQA786441:BQK786441 BGE786441:BGO786441 AWI786441:AWS786441 AMM786441:AMW786441 ACQ786441:ADA786441 SU786441:TE786441 IY786441:JI786441 C786441:M786441 WVK720905:WVU720905 WLO720905:WLY720905 WBS720905:WCC720905 VRW720905:VSG720905 VIA720905:VIK720905 UYE720905:UYO720905 UOI720905:UOS720905 UEM720905:UEW720905 TUQ720905:TVA720905 TKU720905:TLE720905 TAY720905:TBI720905 SRC720905:SRM720905 SHG720905:SHQ720905 RXK720905:RXU720905 RNO720905:RNY720905 RDS720905:REC720905 QTW720905:QUG720905 QKA720905:QKK720905 QAE720905:QAO720905 PQI720905:PQS720905 PGM720905:PGW720905 OWQ720905:OXA720905 OMU720905:ONE720905 OCY720905:ODI720905 NTC720905:NTM720905 NJG720905:NJQ720905 MZK720905:MZU720905 MPO720905:MPY720905 MFS720905:MGC720905 LVW720905:LWG720905 LMA720905:LMK720905 LCE720905:LCO720905 KSI720905:KSS720905 KIM720905:KIW720905 JYQ720905:JZA720905 JOU720905:JPE720905 JEY720905:JFI720905 IVC720905:IVM720905 ILG720905:ILQ720905 IBK720905:IBU720905 HRO720905:HRY720905 HHS720905:HIC720905 GXW720905:GYG720905 GOA720905:GOK720905 GEE720905:GEO720905 FUI720905:FUS720905 FKM720905:FKW720905 FAQ720905:FBA720905 EQU720905:ERE720905 EGY720905:EHI720905 DXC720905:DXM720905 DNG720905:DNQ720905 DDK720905:DDU720905 CTO720905:CTY720905 CJS720905:CKC720905 BZW720905:CAG720905 BQA720905:BQK720905 BGE720905:BGO720905 AWI720905:AWS720905 AMM720905:AMW720905 ACQ720905:ADA720905 SU720905:TE720905 IY720905:JI720905 C720905:M720905 WVK655369:WVU655369 WLO655369:WLY655369 WBS655369:WCC655369 VRW655369:VSG655369 VIA655369:VIK655369 UYE655369:UYO655369 UOI655369:UOS655369 UEM655369:UEW655369 TUQ655369:TVA655369 TKU655369:TLE655369 TAY655369:TBI655369 SRC655369:SRM655369 SHG655369:SHQ655369 RXK655369:RXU655369 RNO655369:RNY655369 RDS655369:REC655369 QTW655369:QUG655369 QKA655369:QKK655369 QAE655369:QAO655369 PQI655369:PQS655369 PGM655369:PGW655369 OWQ655369:OXA655369 OMU655369:ONE655369 OCY655369:ODI655369 NTC655369:NTM655369 NJG655369:NJQ655369 MZK655369:MZU655369 MPO655369:MPY655369 MFS655369:MGC655369 LVW655369:LWG655369 LMA655369:LMK655369 LCE655369:LCO655369 KSI655369:KSS655369 KIM655369:KIW655369 JYQ655369:JZA655369 JOU655369:JPE655369 JEY655369:JFI655369 IVC655369:IVM655369 ILG655369:ILQ655369 IBK655369:IBU655369 HRO655369:HRY655369 HHS655369:HIC655369 GXW655369:GYG655369 GOA655369:GOK655369 GEE655369:GEO655369 FUI655369:FUS655369 FKM655369:FKW655369 FAQ655369:FBA655369 EQU655369:ERE655369 EGY655369:EHI655369 DXC655369:DXM655369 DNG655369:DNQ655369 DDK655369:DDU655369 CTO655369:CTY655369 CJS655369:CKC655369 BZW655369:CAG655369 BQA655369:BQK655369 BGE655369:BGO655369 AWI655369:AWS655369 AMM655369:AMW655369 ACQ655369:ADA655369 SU655369:TE655369 IY655369:JI655369 C655369:M655369 WVK589833:WVU589833 WLO589833:WLY589833 WBS589833:WCC589833 VRW589833:VSG589833 VIA589833:VIK589833 UYE589833:UYO589833 UOI589833:UOS589833 UEM589833:UEW589833 TUQ589833:TVA589833 TKU589833:TLE589833 TAY589833:TBI589833 SRC589833:SRM589833 SHG589833:SHQ589833 RXK589833:RXU589833 RNO589833:RNY589833 RDS589833:REC589833 QTW589833:QUG589833 QKA589833:QKK589833 QAE589833:QAO589833 PQI589833:PQS589833 PGM589833:PGW589833 OWQ589833:OXA589833 OMU589833:ONE589833 OCY589833:ODI589833 NTC589833:NTM589833 NJG589833:NJQ589833 MZK589833:MZU589833 MPO589833:MPY589833 MFS589833:MGC589833 LVW589833:LWG589833 LMA589833:LMK589833 LCE589833:LCO589833 KSI589833:KSS589833 KIM589833:KIW589833 JYQ589833:JZA589833 JOU589833:JPE589833 JEY589833:JFI589833 IVC589833:IVM589833 ILG589833:ILQ589833 IBK589833:IBU589833 HRO589833:HRY589833 HHS589833:HIC589833 GXW589833:GYG589833 GOA589833:GOK589833 GEE589833:GEO589833 FUI589833:FUS589833 FKM589833:FKW589833 FAQ589833:FBA589833 EQU589833:ERE589833 EGY589833:EHI589833 DXC589833:DXM589833 DNG589833:DNQ589833 DDK589833:DDU589833 CTO589833:CTY589833 CJS589833:CKC589833 BZW589833:CAG589833 BQA589833:BQK589833 BGE589833:BGO589833 AWI589833:AWS589833 AMM589833:AMW589833 ACQ589833:ADA589833 SU589833:TE589833 IY589833:JI589833 C589833:M589833 WVK524297:WVU524297 WLO524297:WLY524297 WBS524297:WCC524297 VRW524297:VSG524297 VIA524297:VIK524297 UYE524297:UYO524297 UOI524297:UOS524297 UEM524297:UEW524297 TUQ524297:TVA524297 TKU524297:TLE524297 TAY524297:TBI524297 SRC524297:SRM524297 SHG524297:SHQ524297 RXK524297:RXU524297 RNO524297:RNY524297 RDS524297:REC524297 QTW524297:QUG524297 QKA524297:QKK524297 QAE524297:QAO524297 PQI524297:PQS524297 PGM524297:PGW524297 OWQ524297:OXA524297 OMU524297:ONE524297 OCY524297:ODI524297 NTC524297:NTM524297 NJG524297:NJQ524297 MZK524297:MZU524297 MPO524297:MPY524297 MFS524297:MGC524297 LVW524297:LWG524297 LMA524297:LMK524297 LCE524297:LCO524297 KSI524297:KSS524297 KIM524297:KIW524297 JYQ524297:JZA524297 JOU524297:JPE524297 JEY524297:JFI524297 IVC524297:IVM524297 ILG524297:ILQ524297 IBK524297:IBU524297 HRO524297:HRY524297 HHS524297:HIC524297 GXW524297:GYG524297 GOA524297:GOK524297 GEE524297:GEO524297 FUI524297:FUS524297 FKM524297:FKW524297 FAQ524297:FBA524297 EQU524297:ERE524297 EGY524297:EHI524297 DXC524297:DXM524297 DNG524297:DNQ524297 DDK524297:DDU524297 CTO524297:CTY524297 CJS524297:CKC524297 BZW524297:CAG524297 BQA524297:BQK524297 BGE524297:BGO524297 AWI524297:AWS524297 AMM524297:AMW524297 ACQ524297:ADA524297 SU524297:TE524297 IY524297:JI524297 C524297:M524297 WVK458761:WVU458761 WLO458761:WLY458761 WBS458761:WCC458761 VRW458761:VSG458761 VIA458761:VIK458761 UYE458761:UYO458761 UOI458761:UOS458761 UEM458761:UEW458761 TUQ458761:TVA458761 TKU458761:TLE458761 TAY458761:TBI458761 SRC458761:SRM458761 SHG458761:SHQ458761 RXK458761:RXU458761 RNO458761:RNY458761 RDS458761:REC458761 QTW458761:QUG458761 QKA458761:QKK458761 QAE458761:QAO458761 PQI458761:PQS458761 PGM458761:PGW458761 OWQ458761:OXA458761 OMU458761:ONE458761 OCY458761:ODI458761 NTC458761:NTM458761 NJG458761:NJQ458761 MZK458761:MZU458761 MPO458761:MPY458761 MFS458761:MGC458761 LVW458761:LWG458761 LMA458761:LMK458761 LCE458761:LCO458761 KSI458761:KSS458761 KIM458761:KIW458761 JYQ458761:JZA458761 JOU458761:JPE458761 JEY458761:JFI458761 IVC458761:IVM458761 ILG458761:ILQ458761 IBK458761:IBU458761 HRO458761:HRY458761 HHS458761:HIC458761 GXW458761:GYG458761 GOA458761:GOK458761 GEE458761:GEO458761 FUI458761:FUS458761 FKM458761:FKW458761 FAQ458761:FBA458761 EQU458761:ERE458761 EGY458761:EHI458761 DXC458761:DXM458761 DNG458761:DNQ458761 DDK458761:DDU458761 CTO458761:CTY458761 CJS458761:CKC458761 BZW458761:CAG458761 BQA458761:BQK458761 BGE458761:BGO458761 AWI458761:AWS458761 AMM458761:AMW458761 ACQ458761:ADA458761 SU458761:TE458761 IY458761:JI458761 C458761:M458761 WVK393225:WVU393225 WLO393225:WLY393225 WBS393225:WCC393225 VRW393225:VSG393225 VIA393225:VIK393225 UYE393225:UYO393225 UOI393225:UOS393225 UEM393225:UEW393225 TUQ393225:TVA393225 TKU393225:TLE393225 TAY393225:TBI393225 SRC393225:SRM393225 SHG393225:SHQ393225 RXK393225:RXU393225 RNO393225:RNY393225 RDS393225:REC393225 QTW393225:QUG393225 QKA393225:QKK393225 QAE393225:QAO393225 PQI393225:PQS393225 PGM393225:PGW393225 OWQ393225:OXA393225 OMU393225:ONE393225 OCY393225:ODI393225 NTC393225:NTM393225 NJG393225:NJQ393225 MZK393225:MZU393225 MPO393225:MPY393225 MFS393225:MGC393225 LVW393225:LWG393225 LMA393225:LMK393225 LCE393225:LCO393225 KSI393225:KSS393225 KIM393225:KIW393225 JYQ393225:JZA393225 JOU393225:JPE393225 JEY393225:JFI393225 IVC393225:IVM393225 ILG393225:ILQ393225 IBK393225:IBU393225 HRO393225:HRY393225 HHS393225:HIC393225 GXW393225:GYG393225 GOA393225:GOK393225 GEE393225:GEO393225 FUI393225:FUS393225 FKM393225:FKW393225 FAQ393225:FBA393225 EQU393225:ERE393225 EGY393225:EHI393225 DXC393225:DXM393225 DNG393225:DNQ393225 DDK393225:DDU393225 CTO393225:CTY393225 CJS393225:CKC393225 BZW393225:CAG393225 BQA393225:BQK393225 BGE393225:BGO393225 AWI393225:AWS393225 AMM393225:AMW393225 ACQ393225:ADA393225 SU393225:TE393225 IY393225:JI393225 C393225:M393225 WVK327689:WVU327689 WLO327689:WLY327689 WBS327689:WCC327689 VRW327689:VSG327689 VIA327689:VIK327689 UYE327689:UYO327689 UOI327689:UOS327689 UEM327689:UEW327689 TUQ327689:TVA327689 TKU327689:TLE327689 TAY327689:TBI327689 SRC327689:SRM327689 SHG327689:SHQ327689 RXK327689:RXU327689 RNO327689:RNY327689 RDS327689:REC327689 QTW327689:QUG327689 QKA327689:QKK327689 QAE327689:QAO327689 PQI327689:PQS327689 PGM327689:PGW327689 OWQ327689:OXA327689 OMU327689:ONE327689 OCY327689:ODI327689 NTC327689:NTM327689 NJG327689:NJQ327689 MZK327689:MZU327689 MPO327689:MPY327689 MFS327689:MGC327689 LVW327689:LWG327689 LMA327689:LMK327689 LCE327689:LCO327689 KSI327689:KSS327689 KIM327689:KIW327689 JYQ327689:JZA327689 JOU327689:JPE327689 JEY327689:JFI327689 IVC327689:IVM327689 ILG327689:ILQ327689 IBK327689:IBU327689 HRO327689:HRY327689 HHS327689:HIC327689 GXW327689:GYG327689 GOA327689:GOK327689 GEE327689:GEO327689 FUI327689:FUS327689 FKM327689:FKW327689 FAQ327689:FBA327689 EQU327689:ERE327689 EGY327689:EHI327689 DXC327689:DXM327689 DNG327689:DNQ327689 DDK327689:DDU327689 CTO327689:CTY327689 CJS327689:CKC327689 BZW327689:CAG327689 BQA327689:BQK327689 BGE327689:BGO327689 AWI327689:AWS327689 AMM327689:AMW327689 ACQ327689:ADA327689 SU327689:TE327689 IY327689:JI327689 C327689:M327689 WVK262153:WVU262153 WLO262153:WLY262153 WBS262153:WCC262153 VRW262153:VSG262153 VIA262153:VIK262153 UYE262153:UYO262153 UOI262153:UOS262153 UEM262153:UEW262153 TUQ262153:TVA262153 TKU262153:TLE262153 TAY262153:TBI262153 SRC262153:SRM262153 SHG262153:SHQ262153 RXK262153:RXU262153 RNO262153:RNY262153 RDS262153:REC262153 QTW262153:QUG262153 QKA262153:QKK262153 QAE262153:QAO262153 PQI262153:PQS262153 PGM262153:PGW262153 OWQ262153:OXA262153 OMU262153:ONE262153 OCY262153:ODI262153 NTC262153:NTM262153 NJG262153:NJQ262153 MZK262153:MZU262153 MPO262153:MPY262153 MFS262153:MGC262153 LVW262153:LWG262153 LMA262153:LMK262153 LCE262153:LCO262153 KSI262153:KSS262153 KIM262153:KIW262153 JYQ262153:JZA262153 JOU262153:JPE262153 JEY262153:JFI262153 IVC262153:IVM262153 ILG262153:ILQ262153 IBK262153:IBU262153 HRO262153:HRY262153 HHS262153:HIC262153 GXW262153:GYG262153 GOA262153:GOK262153 GEE262153:GEO262153 FUI262153:FUS262153 FKM262153:FKW262153 FAQ262153:FBA262153 EQU262153:ERE262153 EGY262153:EHI262153 DXC262153:DXM262153 DNG262153:DNQ262153 DDK262153:DDU262153 CTO262153:CTY262153 CJS262153:CKC262153 BZW262153:CAG262153 BQA262153:BQK262153 BGE262153:BGO262153 AWI262153:AWS262153 AMM262153:AMW262153 ACQ262153:ADA262153 SU262153:TE262153 IY262153:JI262153 C262153:M262153 WVK196617:WVU196617 WLO196617:WLY196617 WBS196617:WCC196617 VRW196617:VSG196617 VIA196617:VIK196617 UYE196617:UYO196617 UOI196617:UOS196617 UEM196617:UEW196617 TUQ196617:TVA196617 TKU196617:TLE196617 TAY196617:TBI196617 SRC196617:SRM196617 SHG196617:SHQ196617 RXK196617:RXU196617 RNO196617:RNY196617 RDS196617:REC196617 QTW196617:QUG196617 QKA196617:QKK196617 QAE196617:QAO196617 PQI196617:PQS196617 PGM196617:PGW196617 OWQ196617:OXA196617 OMU196617:ONE196617 OCY196617:ODI196617 NTC196617:NTM196617 NJG196617:NJQ196617 MZK196617:MZU196617 MPO196617:MPY196617 MFS196617:MGC196617 LVW196617:LWG196617 LMA196617:LMK196617 LCE196617:LCO196617 KSI196617:KSS196617 KIM196617:KIW196617 JYQ196617:JZA196617 JOU196617:JPE196617 JEY196617:JFI196617 IVC196617:IVM196617 ILG196617:ILQ196617 IBK196617:IBU196617 HRO196617:HRY196617 HHS196617:HIC196617 GXW196617:GYG196617 GOA196617:GOK196617 GEE196617:GEO196617 FUI196617:FUS196617 FKM196617:FKW196617 FAQ196617:FBA196617 EQU196617:ERE196617 EGY196617:EHI196617 DXC196617:DXM196617 DNG196617:DNQ196617 DDK196617:DDU196617 CTO196617:CTY196617 CJS196617:CKC196617 BZW196617:CAG196617 BQA196617:BQK196617 BGE196617:BGO196617 AWI196617:AWS196617 AMM196617:AMW196617 ACQ196617:ADA196617 SU196617:TE196617 IY196617:JI196617 C196617:M196617 WVK131081:WVU131081 WLO131081:WLY131081 WBS131081:WCC131081 VRW131081:VSG131081 VIA131081:VIK131081 UYE131081:UYO131081 UOI131081:UOS131081 UEM131081:UEW131081 TUQ131081:TVA131081 TKU131081:TLE131081 TAY131081:TBI131081 SRC131081:SRM131081 SHG131081:SHQ131081 RXK131081:RXU131081 RNO131081:RNY131081 RDS131081:REC131081 QTW131081:QUG131081 QKA131081:QKK131081 QAE131081:QAO131081 PQI131081:PQS131081 PGM131081:PGW131081 OWQ131081:OXA131081 OMU131081:ONE131081 OCY131081:ODI131081 NTC131081:NTM131081 NJG131081:NJQ131081 MZK131081:MZU131081 MPO131081:MPY131081 MFS131081:MGC131081 LVW131081:LWG131081 LMA131081:LMK131081 LCE131081:LCO131081 KSI131081:KSS131081 KIM131081:KIW131081 JYQ131081:JZA131081 JOU131081:JPE131081 JEY131081:JFI131081 IVC131081:IVM131081 ILG131081:ILQ131081 IBK131081:IBU131081 HRO131081:HRY131081 HHS131081:HIC131081 GXW131081:GYG131081 GOA131081:GOK131081 GEE131081:GEO131081 FUI131081:FUS131081 FKM131081:FKW131081 FAQ131081:FBA131081 EQU131081:ERE131081 EGY131081:EHI131081 DXC131081:DXM131081 DNG131081:DNQ131081 DDK131081:DDU131081 CTO131081:CTY131081 CJS131081:CKC131081 BZW131081:CAG131081 BQA131081:BQK131081 BGE131081:BGO131081 AWI131081:AWS131081 AMM131081:AMW131081 ACQ131081:ADA131081 SU131081:TE131081 IY131081:JI131081 C131081:M131081 WVK65545:WVU65545 WLO65545:WLY65545 WBS65545:WCC65545 VRW65545:VSG65545 VIA65545:VIK65545 UYE65545:UYO65545 UOI65545:UOS65545 UEM65545:UEW65545 TUQ65545:TVA65545 TKU65545:TLE65545 TAY65545:TBI65545 SRC65545:SRM65545 SHG65545:SHQ65545 RXK65545:RXU65545 RNO65545:RNY65545 RDS65545:REC65545 QTW65545:QUG65545 QKA65545:QKK65545 QAE65545:QAO65545 PQI65545:PQS65545 PGM65545:PGW65545 OWQ65545:OXA65545 OMU65545:ONE65545 OCY65545:ODI65545 NTC65545:NTM65545 NJG65545:NJQ65545 MZK65545:MZU65545 MPO65545:MPY65545 MFS65545:MGC65545 LVW65545:LWG65545 LMA65545:LMK65545 LCE65545:LCO65545 KSI65545:KSS65545 KIM65545:KIW65545 JYQ65545:JZA65545 JOU65545:JPE65545 JEY65545:JFI65545 IVC65545:IVM65545 ILG65545:ILQ65545 IBK65545:IBU65545 HRO65545:HRY65545 HHS65545:HIC65545 GXW65545:GYG65545 GOA65545:GOK65545 GEE65545:GEO65545 FUI65545:FUS65545 FKM65545:FKW65545 FAQ65545:FBA65545 EQU65545:ERE65545 EGY65545:EHI65545 DXC65545:DXM65545 DNG65545:DNQ65545 DDK65545:DDU65545 CTO65545:CTY65545 CJS65545:CKC65545 BZW65545:CAG65545 BQA65545:BQK65545 BGE65545:BGO65545 AWI65545:AWS65545 AMM65545:AMW65545 ACQ65545:ADA65545 SU65545:TE65545 IY65545:JI65545 C65545:M65545 WVK9:WVU9 WLO9:WLY9 WBS9:WCC9 VRW9:VSG9 VIA9:VIK9 UYE9:UYO9 UOI9:UOS9 UEM9:UEW9 TUQ9:TVA9 TKU9:TLE9 TAY9:TBI9 SRC9:SRM9 SHG9:SHQ9 RXK9:RXU9 RNO9:RNY9 RDS9:REC9 QTW9:QUG9 QKA9:QKK9 QAE9:QAO9 PQI9:PQS9 PGM9:PGW9 OWQ9:OXA9 OMU9:ONE9 OCY9:ODI9 NTC9:NTM9 NJG9:NJQ9 MZK9:MZU9 MPO9:MPY9 MFS9:MGC9 LVW9:LWG9 LMA9:LMK9 LCE9:LCO9 KSI9:KSS9 KIM9:KIW9 JYQ9:JZA9 JOU9:JPE9 JEY9:JFI9 IVC9:IVM9 ILG9:ILQ9 IBK9:IBU9 HRO9:HRY9 HHS9:HIC9 GXW9:GYG9 GOA9:GOK9 GEE9:GEO9 FUI9:FUS9 FKM9:FKW9 FAQ9:FBA9 EQU9:ERE9 EGY9:EHI9 DXC9:DXM9 DNG9:DNQ9 DDK9:DDU9 CTO9:CTY9 CJS9:CKC9 BZW9:CAG9 BQA9:BQK9 BGE9:BGO9 AWI9:AWS9 AMM9:AMW9 ACQ9:ADA9 SU9:TE9 IY9:JI9">
      <formula1>$O$36:$O$37</formula1>
    </dataValidation>
    <dataValidation type="list" allowBlank="1" showInputMessage="1" showErrorMessage="1" sqref="C14:M14 WVK983054:WVU983054 WLO983054:WLY983054 WBS983054:WCC983054 VRW983054:VSG983054 VIA983054:VIK983054 UYE983054:UYO983054 UOI983054:UOS983054 UEM983054:UEW983054 TUQ983054:TVA983054 TKU983054:TLE983054 TAY983054:TBI983054 SRC983054:SRM983054 SHG983054:SHQ983054 RXK983054:RXU983054 RNO983054:RNY983054 RDS983054:REC983054 QTW983054:QUG983054 QKA983054:QKK983054 QAE983054:QAO983054 PQI983054:PQS983054 PGM983054:PGW983054 OWQ983054:OXA983054 OMU983054:ONE983054 OCY983054:ODI983054 NTC983054:NTM983054 NJG983054:NJQ983054 MZK983054:MZU983054 MPO983054:MPY983054 MFS983054:MGC983054 LVW983054:LWG983054 LMA983054:LMK983054 LCE983054:LCO983054 KSI983054:KSS983054 KIM983054:KIW983054 JYQ983054:JZA983054 JOU983054:JPE983054 JEY983054:JFI983054 IVC983054:IVM983054 ILG983054:ILQ983054 IBK983054:IBU983054 HRO983054:HRY983054 HHS983054:HIC983054 GXW983054:GYG983054 GOA983054:GOK983054 GEE983054:GEO983054 FUI983054:FUS983054 FKM983054:FKW983054 FAQ983054:FBA983054 EQU983054:ERE983054 EGY983054:EHI983054 DXC983054:DXM983054 DNG983054:DNQ983054 DDK983054:DDU983054 CTO983054:CTY983054 CJS983054:CKC983054 BZW983054:CAG983054 BQA983054:BQK983054 BGE983054:BGO983054 AWI983054:AWS983054 AMM983054:AMW983054 ACQ983054:ADA983054 SU983054:TE983054 IY983054:JI983054 C983054:M983054 WVK917518:WVU917518 WLO917518:WLY917518 WBS917518:WCC917518 VRW917518:VSG917518 VIA917518:VIK917518 UYE917518:UYO917518 UOI917518:UOS917518 UEM917518:UEW917518 TUQ917518:TVA917518 TKU917518:TLE917518 TAY917518:TBI917518 SRC917518:SRM917518 SHG917518:SHQ917518 RXK917518:RXU917518 RNO917518:RNY917518 RDS917518:REC917518 QTW917518:QUG917518 QKA917518:QKK917518 QAE917518:QAO917518 PQI917518:PQS917518 PGM917518:PGW917518 OWQ917518:OXA917518 OMU917518:ONE917518 OCY917518:ODI917518 NTC917518:NTM917518 NJG917518:NJQ917518 MZK917518:MZU917518 MPO917518:MPY917518 MFS917518:MGC917518 LVW917518:LWG917518 LMA917518:LMK917518 LCE917518:LCO917518 KSI917518:KSS917518 KIM917518:KIW917518 JYQ917518:JZA917518 JOU917518:JPE917518 JEY917518:JFI917518 IVC917518:IVM917518 ILG917518:ILQ917518 IBK917518:IBU917518 HRO917518:HRY917518 HHS917518:HIC917518 GXW917518:GYG917518 GOA917518:GOK917518 GEE917518:GEO917518 FUI917518:FUS917518 FKM917518:FKW917518 FAQ917518:FBA917518 EQU917518:ERE917518 EGY917518:EHI917518 DXC917518:DXM917518 DNG917518:DNQ917518 DDK917518:DDU917518 CTO917518:CTY917518 CJS917518:CKC917518 BZW917518:CAG917518 BQA917518:BQK917518 BGE917518:BGO917518 AWI917518:AWS917518 AMM917518:AMW917518 ACQ917518:ADA917518 SU917518:TE917518 IY917518:JI917518 C917518:M917518 WVK851982:WVU851982 WLO851982:WLY851982 WBS851982:WCC851982 VRW851982:VSG851982 VIA851982:VIK851982 UYE851982:UYO851982 UOI851982:UOS851982 UEM851982:UEW851982 TUQ851982:TVA851982 TKU851982:TLE851982 TAY851982:TBI851982 SRC851982:SRM851982 SHG851982:SHQ851982 RXK851982:RXU851982 RNO851982:RNY851982 RDS851982:REC851982 QTW851982:QUG851982 QKA851982:QKK851982 QAE851982:QAO851982 PQI851982:PQS851982 PGM851982:PGW851982 OWQ851982:OXA851982 OMU851982:ONE851982 OCY851982:ODI851982 NTC851982:NTM851982 NJG851982:NJQ851982 MZK851982:MZU851982 MPO851982:MPY851982 MFS851982:MGC851982 LVW851982:LWG851982 LMA851982:LMK851982 LCE851982:LCO851982 KSI851982:KSS851982 KIM851982:KIW851982 JYQ851982:JZA851982 JOU851982:JPE851982 JEY851982:JFI851982 IVC851982:IVM851982 ILG851982:ILQ851982 IBK851982:IBU851982 HRO851982:HRY851982 HHS851982:HIC851982 GXW851982:GYG851982 GOA851982:GOK851982 GEE851982:GEO851982 FUI851982:FUS851982 FKM851982:FKW851982 FAQ851982:FBA851982 EQU851982:ERE851982 EGY851982:EHI851982 DXC851982:DXM851982 DNG851982:DNQ851982 DDK851982:DDU851982 CTO851982:CTY851982 CJS851982:CKC851982 BZW851982:CAG851982 BQA851982:BQK851982 BGE851982:BGO851982 AWI851982:AWS851982 AMM851982:AMW851982 ACQ851982:ADA851982 SU851982:TE851982 IY851982:JI851982 C851982:M851982 WVK786446:WVU786446 WLO786446:WLY786446 WBS786446:WCC786446 VRW786446:VSG786446 VIA786446:VIK786446 UYE786446:UYO786446 UOI786446:UOS786446 UEM786446:UEW786446 TUQ786446:TVA786446 TKU786446:TLE786446 TAY786446:TBI786446 SRC786446:SRM786446 SHG786446:SHQ786446 RXK786446:RXU786446 RNO786446:RNY786446 RDS786446:REC786446 QTW786446:QUG786446 QKA786446:QKK786446 QAE786446:QAO786446 PQI786446:PQS786446 PGM786446:PGW786446 OWQ786446:OXA786446 OMU786446:ONE786446 OCY786446:ODI786446 NTC786446:NTM786446 NJG786446:NJQ786446 MZK786446:MZU786446 MPO786446:MPY786446 MFS786446:MGC786446 LVW786446:LWG786446 LMA786446:LMK786446 LCE786446:LCO786446 KSI786446:KSS786446 KIM786446:KIW786446 JYQ786446:JZA786446 JOU786446:JPE786446 JEY786446:JFI786446 IVC786446:IVM786446 ILG786446:ILQ786446 IBK786446:IBU786446 HRO786446:HRY786446 HHS786446:HIC786446 GXW786446:GYG786446 GOA786446:GOK786446 GEE786446:GEO786446 FUI786446:FUS786446 FKM786446:FKW786446 FAQ786446:FBA786446 EQU786446:ERE786446 EGY786446:EHI786446 DXC786446:DXM786446 DNG786446:DNQ786446 DDK786446:DDU786446 CTO786446:CTY786446 CJS786446:CKC786446 BZW786446:CAG786446 BQA786446:BQK786446 BGE786446:BGO786446 AWI786446:AWS786446 AMM786446:AMW786446 ACQ786446:ADA786446 SU786446:TE786446 IY786446:JI786446 C786446:M786446 WVK720910:WVU720910 WLO720910:WLY720910 WBS720910:WCC720910 VRW720910:VSG720910 VIA720910:VIK720910 UYE720910:UYO720910 UOI720910:UOS720910 UEM720910:UEW720910 TUQ720910:TVA720910 TKU720910:TLE720910 TAY720910:TBI720910 SRC720910:SRM720910 SHG720910:SHQ720910 RXK720910:RXU720910 RNO720910:RNY720910 RDS720910:REC720910 QTW720910:QUG720910 QKA720910:QKK720910 QAE720910:QAO720910 PQI720910:PQS720910 PGM720910:PGW720910 OWQ720910:OXA720910 OMU720910:ONE720910 OCY720910:ODI720910 NTC720910:NTM720910 NJG720910:NJQ720910 MZK720910:MZU720910 MPO720910:MPY720910 MFS720910:MGC720910 LVW720910:LWG720910 LMA720910:LMK720910 LCE720910:LCO720910 KSI720910:KSS720910 KIM720910:KIW720910 JYQ720910:JZA720910 JOU720910:JPE720910 JEY720910:JFI720910 IVC720910:IVM720910 ILG720910:ILQ720910 IBK720910:IBU720910 HRO720910:HRY720910 HHS720910:HIC720910 GXW720910:GYG720910 GOA720910:GOK720910 GEE720910:GEO720910 FUI720910:FUS720910 FKM720910:FKW720910 FAQ720910:FBA720910 EQU720910:ERE720910 EGY720910:EHI720910 DXC720910:DXM720910 DNG720910:DNQ720910 DDK720910:DDU720910 CTO720910:CTY720910 CJS720910:CKC720910 BZW720910:CAG720910 BQA720910:BQK720910 BGE720910:BGO720910 AWI720910:AWS720910 AMM720910:AMW720910 ACQ720910:ADA720910 SU720910:TE720910 IY720910:JI720910 C720910:M720910 WVK655374:WVU655374 WLO655374:WLY655374 WBS655374:WCC655374 VRW655374:VSG655374 VIA655374:VIK655374 UYE655374:UYO655374 UOI655374:UOS655374 UEM655374:UEW655374 TUQ655374:TVA655374 TKU655374:TLE655374 TAY655374:TBI655374 SRC655374:SRM655374 SHG655374:SHQ655374 RXK655374:RXU655374 RNO655374:RNY655374 RDS655374:REC655374 QTW655374:QUG655374 QKA655374:QKK655374 QAE655374:QAO655374 PQI655374:PQS655374 PGM655374:PGW655374 OWQ655374:OXA655374 OMU655374:ONE655374 OCY655374:ODI655374 NTC655374:NTM655374 NJG655374:NJQ655374 MZK655374:MZU655374 MPO655374:MPY655374 MFS655374:MGC655374 LVW655374:LWG655374 LMA655374:LMK655374 LCE655374:LCO655374 KSI655374:KSS655374 KIM655374:KIW655374 JYQ655374:JZA655374 JOU655374:JPE655374 JEY655374:JFI655374 IVC655374:IVM655374 ILG655374:ILQ655374 IBK655374:IBU655374 HRO655374:HRY655374 HHS655374:HIC655374 GXW655374:GYG655374 GOA655374:GOK655374 GEE655374:GEO655374 FUI655374:FUS655374 FKM655374:FKW655374 FAQ655374:FBA655374 EQU655374:ERE655374 EGY655374:EHI655374 DXC655374:DXM655374 DNG655374:DNQ655374 DDK655374:DDU655374 CTO655374:CTY655374 CJS655374:CKC655374 BZW655374:CAG655374 BQA655374:BQK655374 BGE655374:BGO655374 AWI655374:AWS655374 AMM655374:AMW655374 ACQ655374:ADA655374 SU655374:TE655374 IY655374:JI655374 C655374:M655374 WVK589838:WVU589838 WLO589838:WLY589838 WBS589838:WCC589838 VRW589838:VSG589838 VIA589838:VIK589838 UYE589838:UYO589838 UOI589838:UOS589838 UEM589838:UEW589838 TUQ589838:TVA589838 TKU589838:TLE589838 TAY589838:TBI589838 SRC589838:SRM589838 SHG589838:SHQ589838 RXK589838:RXU589838 RNO589838:RNY589838 RDS589838:REC589838 QTW589838:QUG589838 QKA589838:QKK589838 QAE589838:QAO589838 PQI589838:PQS589838 PGM589838:PGW589838 OWQ589838:OXA589838 OMU589838:ONE589838 OCY589838:ODI589838 NTC589838:NTM589838 NJG589838:NJQ589838 MZK589838:MZU589838 MPO589838:MPY589838 MFS589838:MGC589838 LVW589838:LWG589838 LMA589838:LMK589838 LCE589838:LCO589838 KSI589838:KSS589838 KIM589838:KIW589838 JYQ589838:JZA589838 JOU589838:JPE589838 JEY589838:JFI589838 IVC589838:IVM589838 ILG589838:ILQ589838 IBK589838:IBU589838 HRO589838:HRY589838 HHS589838:HIC589838 GXW589838:GYG589838 GOA589838:GOK589838 GEE589838:GEO589838 FUI589838:FUS589838 FKM589838:FKW589838 FAQ589838:FBA589838 EQU589838:ERE589838 EGY589838:EHI589838 DXC589838:DXM589838 DNG589838:DNQ589838 DDK589838:DDU589838 CTO589838:CTY589838 CJS589838:CKC589838 BZW589838:CAG589838 BQA589838:BQK589838 BGE589838:BGO589838 AWI589838:AWS589838 AMM589838:AMW589838 ACQ589838:ADA589838 SU589838:TE589838 IY589838:JI589838 C589838:M589838 WVK524302:WVU524302 WLO524302:WLY524302 WBS524302:WCC524302 VRW524302:VSG524302 VIA524302:VIK524302 UYE524302:UYO524302 UOI524302:UOS524302 UEM524302:UEW524302 TUQ524302:TVA524302 TKU524302:TLE524302 TAY524302:TBI524302 SRC524302:SRM524302 SHG524302:SHQ524302 RXK524302:RXU524302 RNO524302:RNY524302 RDS524302:REC524302 QTW524302:QUG524302 QKA524302:QKK524302 QAE524302:QAO524302 PQI524302:PQS524302 PGM524302:PGW524302 OWQ524302:OXA524302 OMU524302:ONE524302 OCY524302:ODI524302 NTC524302:NTM524302 NJG524302:NJQ524302 MZK524302:MZU524302 MPO524302:MPY524302 MFS524302:MGC524302 LVW524302:LWG524302 LMA524302:LMK524302 LCE524302:LCO524302 KSI524302:KSS524302 KIM524302:KIW524302 JYQ524302:JZA524302 JOU524302:JPE524302 JEY524302:JFI524302 IVC524302:IVM524302 ILG524302:ILQ524302 IBK524302:IBU524302 HRO524302:HRY524302 HHS524302:HIC524302 GXW524302:GYG524302 GOA524302:GOK524302 GEE524302:GEO524302 FUI524302:FUS524302 FKM524302:FKW524302 FAQ524302:FBA524302 EQU524302:ERE524302 EGY524302:EHI524302 DXC524302:DXM524302 DNG524302:DNQ524302 DDK524302:DDU524302 CTO524302:CTY524302 CJS524302:CKC524302 BZW524302:CAG524302 BQA524302:BQK524302 BGE524302:BGO524302 AWI524302:AWS524302 AMM524302:AMW524302 ACQ524302:ADA524302 SU524302:TE524302 IY524302:JI524302 C524302:M524302 WVK458766:WVU458766 WLO458766:WLY458766 WBS458766:WCC458766 VRW458766:VSG458766 VIA458766:VIK458766 UYE458766:UYO458766 UOI458766:UOS458766 UEM458766:UEW458766 TUQ458766:TVA458766 TKU458766:TLE458766 TAY458766:TBI458766 SRC458766:SRM458766 SHG458766:SHQ458766 RXK458766:RXU458766 RNO458766:RNY458766 RDS458766:REC458766 QTW458766:QUG458766 QKA458766:QKK458766 QAE458766:QAO458766 PQI458766:PQS458766 PGM458766:PGW458766 OWQ458766:OXA458766 OMU458766:ONE458766 OCY458766:ODI458766 NTC458766:NTM458766 NJG458766:NJQ458766 MZK458766:MZU458766 MPO458766:MPY458766 MFS458766:MGC458766 LVW458766:LWG458766 LMA458766:LMK458766 LCE458766:LCO458766 KSI458766:KSS458766 KIM458766:KIW458766 JYQ458766:JZA458766 JOU458766:JPE458766 JEY458766:JFI458766 IVC458766:IVM458766 ILG458766:ILQ458766 IBK458766:IBU458766 HRO458766:HRY458766 HHS458766:HIC458766 GXW458766:GYG458766 GOA458766:GOK458766 GEE458766:GEO458766 FUI458766:FUS458766 FKM458766:FKW458766 FAQ458766:FBA458766 EQU458766:ERE458766 EGY458766:EHI458766 DXC458766:DXM458766 DNG458766:DNQ458766 DDK458766:DDU458766 CTO458766:CTY458766 CJS458766:CKC458766 BZW458766:CAG458766 BQA458766:BQK458766 BGE458766:BGO458766 AWI458766:AWS458766 AMM458766:AMW458766 ACQ458766:ADA458766 SU458766:TE458766 IY458766:JI458766 C458766:M458766 WVK393230:WVU393230 WLO393230:WLY393230 WBS393230:WCC393230 VRW393230:VSG393230 VIA393230:VIK393230 UYE393230:UYO393230 UOI393230:UOS393230 UEM393230:UEW393230 TUQ393230:TVA393230 TKU393230:TLE393230 TAY393230:TBI393230 SRC393230:SRM393230 SHG393230:SHQ393230 RXK393230:RXU393230 RNO393230:RNY393230 RDS393230:REC393230 QTW393230:QUG393230 QKA393230:QKK393230 QAE393230:QAO393230 PQI393230:PQS393230 PGM393230:PGW393230 OWQ393230:OXA393230 OMU393230:ONE393230 OCY393230:ODI393230 NTC393230:NTM393230 NJG393230:NJQ393230 MZK393230:MZU393230 MPO393230:MPY393230 MFS393230:MGC393230 LVW393230:LWG393230 LMA393230:LMK393230 LCE393230:LCO393230 KSI393230:KSS393230 KIM393230:KIW393230 JYQ393230:JZA393230 JOU393230:JPE393230 JEY393230:JFI393230 IVC393230:IVM393230 ILG393230:ILQ393230 IBK393230:IBU393230 HRO393230:HRY393230 HHS393230:HIC393230 GXW393230:GYG393230 GOA393230:GOK393230 GEE393230:GEO393230 FUI393230:FUS393230 FKM393230:FKW393230 FAQ393230:FBA393230 EQU393230:ERE393230 EGY393230:EHI393230 DXC393230:DXM393230 DNG393230:DNQ393230 DDK393230:DDU393230 CTO393230:CTY393230 CJS393230:CKC393230 BZW393230:CAG393230 BQA393230:BQK393230 BGE393230:BGO393230 AWI393230:AWS393230 AMM393230:AMW393230 ACQ393230:ADA393230 SU393230:TE393230 IY393230:JI393230 C393230:M393230 WVK327694:WVU327694 WLO327694:WLY327694 WBS327694:WCC327694 VRW327694:VSG327694 VIA327694:VIK327694 UYE327694:UYO327694 UOI327694:UOS327694 UEM327694:UEW327694 TUQ327694:TVA327694 TKU327694:TLE327694 TAY327694:TBI327694 SRC327694:SRM327694 SHG327694:SHQ327694 RXK327694:RXU327694 RNO327694:RNY327694 RDS327694:REC327694 QTW327694:QUG327694 QKA327694:QKK327694 QAE327694:QAO327694 PQI327694:PQS327694 PGM327694:PGW327694 OWQ327694:OXA327694 OMU327694:ONE327694 OCY327694:ODI327694 NTC327694:NTM327694 NJG327694:NJQ327694 MZK327694:MZU327694 MPO327694:MPY327694 MFS327694:MGC327694 LVW327694:LWG327694 LMA327694:LMK327694 LCE327694:LCO327694 KSI327694:KSS327694 KIM327694:KIW327694 JYQ327694:JZA327694 JOU327694:JPE327694 JEY327694:JFI327694 IVC327694:IVM327694 ILG327694:ILQ327694 IBK327694:IBU327694 HRO327694:HRY327694 HHS327694:HIC327694 GXW327694:GYG327694 GOA327694:GOK327694 GEE327694:GEO327694 FUI327694:FUS327694 FKM327694:FKW327694 FAQ327694:FBA327694 EQU327694:ERE327694 EGY327694:EHI327694 DXC327694:DXM327694 DNG327694:DNQ327694 DDK327694:DDU327694 CTO327694:CTY327694 CJS327694:CKC327694 BZW327694:CAG327694 BQA327694:BQK327694 BGE327694:BGO327694 AWI327694:AWS327694 AMM327694:AMW327694 ACQ327694:ADA327694 SU327694:TE327694 IY327694:JI327694 C327694:M327694 WVK262158:WVU262158 WLO262158:WLY262158 WBS262158:WCC262158 VRW262158:VSG262158 VIA262158:VIK262158 UYE262158:UYO262158 UOI262158:UOS262158 UEM262158:UEW262158 TUQ262158:TVA262158 TKU262158:TLE262158 TAY262158:TBI262158 SRC262158:SRM262158 SHG262158:SHQ262158 RXK262158:RXU262158 RNO262158:RNY262158 RDS262158:REC262158 QTW262158:QUG262158 QKA262158:QKK262158 QAE262158:QAO262158 PQI262158:PQS262158 PGM262158:PGW262158 OWQ262158:OXA262158 OMU262158:ONE262158 OCY262158:ODI262158 NTC262158:NTM262158 NJG262158:NJQ262158 MZK262158:MZU262158 MPO262158:MPY262158 MFS262158:MGC262158 LVW262158:LWG262158 LMA262158:LMK262158 LCE262158:LCO262158 KSI262158:KSS262158 KIM262158:KIW262158 JYQ262158:JZA262158 JOU262158:JPE262158 JEY262158:JFI262158 IVC262158:IVM262158 ILG262158:ILQ262158 IBK262158:IBU262158 HRO262158:HRY262158 HHS262158:HIC262158 GXW262158:GYG262158 GOA262158:GOK262158 GEE262158:GEO262158 FUI262158:FUS262158 FKM262158:FKW262158 FAQ262158:FBA262158 EQU262158:ERE262158 EGY262158:EHI262158 DXC262158:DXM262158 DNG262158:DNQ262158 DDK262158:DDU262158 CTO262158:CTY262158 CJS262158:CKC262158 BZW262158:CAG262158 BQA262158:BQK262158 BGE262158:BGO262158 AWI262158:AWS262158 AMM262158:AMW262158 ACQ262158:ADA262158 SU262158:TE262158 IY262158:JI262158 C262158:M262158 WVK196622:WVU196622 WLO196622:WLY196622 WBS196622:WCC196622 VRW196622:VSG196622 VIA196622:VIK196622 UYE196622:UYO196622 UOI196622:UOS196622 UEM196622:UEW196622 TUQ196622:TVA196622 TKU196622:TLE196622 TAY196622:TBI196622 SRC196622:SRM196622 SHG196622:SHQ196622 RXK196622:RXU196622 RNO196622:RNY196622 RDS196622:REC196622 QTW196622:QUG196622 QKA196622:QKK196622 QAE196622:QAO196622 PQI196622:PQS196622 PGM196622:PGW196622 OWQ196622:OXA196622 OMU196622:ONE196622 OCY196622:ODI196622 NTC196622:NTM196622 NJG196622:NJQ196622 MZK196622:MZU196622 MPO196622:MPY196622 MFS196622:MGC196622 LVW196622:LWG196622 LMA196622:LMK196622 LCE196622:LCO196622 KSI196622:KSS196622 KIM196622:KIW196622 JYQ196622:JZA196622 JOU196622:JPE196622 JEY196622:JFI196622 IVC196622:IVM196622 ILG196622:ILQ196622 IBK196622:IBU196622 HRO196622:HRY196622 HHS196622:HIC196622 GXW196622:GYG196622 GOA196622:GOK196622 GEE196622:GEO196622 FUI196622:FUS196622 FKM196622:FKW196622 FAQ196622:FBA196622 EQU196622:ERE196622 EGY196622:EHI196622 DXC196622:DXM196622 DNG196622:DNQ196622 DDK196622:DDU196622 CTO196622:CTY196622 CJS196622:CKC196622 BZW196622:CAG196622 BQA196622:BQK196622 BGE196622:BGO196622 AWI196622:AWS196622 AMM196622:AMW196622 ACQ196622:ADA196622 SU196622:TE196622 IY196622:JI196622 C196622:M196622 WVK131086:WVU131086 WLO131086:WLY131086 WBS131086:WCC131086 VRW131086:VSG131086 VIA131086:VIK131086 UYE131086:UYO131086 UOI131086:UOS131086 UEM131086:UEW131086 TUQ131086:TVA131086 TKU131086:TLE131086 TAY131086:TBI131086 SRC131086:SRM131086 SHG131086:SHQ131086 RXK131086:RXU131086 RNO131086:RNY131086 RDS131086:REC131086 QTW131086:QUG131086 QKA131086:QKK131086 QAE131086:QAO131086 PQI131086:PQS131086 PGM131086:PGW131086 OWQ131086:OXA131086 OMU131086:ONE131086 OCY131086:ODI131086 NTC131086:NTM131086 NJG131086:NJQ131086 MZK131086:MZU131086 MPO131086:MPY131086 MFS131086:MGC131086 LVW131086:LWG131086 LMA131086:LMK131086 LCE131086:LCO131086 KSI131086:KSS131086 KIM131086:KIW131086 JYQ131086:JZA131086 JOU131086:JPE131086 JEY131086:JFI131086 IVC131086:IVM131086 ILG131086:ILQ131086 IBK131086:IBU131086 HRO131086:HRY131086 HHS131086:HIC131086 GXW131086:GYG131086 GOA131086:GOK131086 GEE131086:GEO131086 FUI131086:FUS131086 FKM131086:FKW131086 FAQ131086:FBA131086 EQU131086:ERE131086 EGY131086:EHI131086 DXC131086:DXM131086 DNG131086:DNQ131086 DDK131086:DDU131086 CTO131086:CTY131086 CJS131086:CKC131086 BZW131086:CAG131086 BQA131086:BQK131086 BGE131086:BGO131086 AWI131086:AWS131086 AMM131086:AMW131086 ACQ131086:ADA131086 SU131086:TE131086 IY131086:JI131086 C131086:M131086 WVK65550:WVU65550 WLO65550:WLY65550 WBS65550:WCC65550 VRW65550:VSG65550 VIA65550:VIK65550 UYE65550:UYO65550 UOI65550:UOS65550 UEM65550:UEW65550 TUQ65550:TVA65550 TKU65550:TLE65550 TAY65550:TBI65550 SRC65550:SRM65550 SHG65550:SHQ65550 RXK65550:RXU65550 RNO65550:RNY65550 RDS65550:REC65550 QTW65550:QUG65550 QKA65550:QKK65550 QAE65550:QAO65550 PQI65550:PQS65550 PGM65550:PGW65550 OWQ65550:OXA65550 OMU65550:ONE65550 OCY65550:ODI65550 NTC65550:NTM65550 NJG65550:NJQ65550 MZK65550:MZU65550 MPO65550:MPY65550 MFS65550:MGC65550 LVW65550:LWG65550 LMA65550:LMK65550 LCE65550:LCO65550 KSI65550:KSS65550 KIM65550:KIW65550 JYQ65550:JZA65550 JOU65550:JPE65550 JEY65550:JFI65550 IVC65550:IVM65550 ILG65550:ILQ65550 IBK65550:IBU65550 HRO65550:HRY65550 HHS65550:HIC65550 GXW65550:GYG65550 GOA65550:GOK65550 GEE65550:GEO65550 FUI65550:FUS65550 FKM65550:FKW65550 FAQ65550:FBA65550 EQU65550:ERE65550 EGY65550:EHI65550 DXC65550:DXM65550 DNG65550:DNQ65550 DDK65550:DDU65550 CTO65550:CTY65550 CJS65550:CKC65550 BZW65550:CAG65550 BQA65550:BQK65550 BGE65550:BGO65550 AWI65550:AWS65550 AMM65550:AMW65550 ACQ65550:ADA65550 SU65550:TE65550 IY65550:JI65550 C65550:M65550 WVK14:WVU14 WLO14:WLY14 WBS14:WCC14 VRW14:VSG14 VIA14:VIK14 UYE14:UYO14 UOI14:UOS14 UEM14:UEW14 TUQ14:TVA14 TKU14:TLE14 TAY14:TBI14 SRC14:SRM14 SHG14:SHQ14 RXK14:RXU14 RNO14:RNY14 RDS14:REC14 QTW14:QUG14 QKA14:QKK14 QAE14:QAO14 PQI14:PQS14 PGM14:PGW14 OWQ14:OXA14 OMU14:ONE14 OCY14:ODI14 NTC14:NTM14 NJG14:NJQ14 MZK14:MZU14 MPO14:MPY14 MFS14:MGC14 LVW14:LWG14 LMA14:LMK14 LCE14:LCO14 KSI14:KSS14 KIM14:KIW14 JYQ14:JZA14 JOU14:JPE14 JEY14:JFI14 IVC14:IVM14 ILG14:ILQ14 IBK14:IBU14 HRO14:HRY14 HHS14:HIC14 GXW14:GYG14 GOA14:GOK14 GEE14:GEO14 FUI14:FUS14 FKM14:FKW14 FAQ14:FBA14 EQU14:ERE14 EGY14:EHI14 DXC14:DXM14 DNG14:DNQ14 DDK14:DDU14 CTO14:CTY14 CJS14:CKC14 BZW14:CAG14 BQA14:BQK14 BGE14:BGO14 AWI14:AWS14 AMM14:AMW14 ACQ14:ADA14 SU14:TE14 IY14:JI14">
      <formula1>$O$38:$O$41</formula1>
    </dataValidation>
    <dataValidation type="list" allowBlank="1" showInputMessage="1" showErrorMessage="1" sqref="L7:M7 WVT983047:WVU983047 WLX983047:WLY983047 WCB983047:WCC983047 VSF983047:VSG983047 VIJ983047:VIK983047 UYN983047:UYO983047 UOR983047:UOS983047 UEV983047:UEW983047 TUZ983047:TVA983047 TLD983047:TLE983047 TBH983047:TBI983047 SRL983047:SRM983047 SHP983047:SHQ983047 RXT983047:RXU983047 RNX983047:RNY983047 REB983047:REC983047 QUF983047:QUG983047 QKJ983047:QKK983047 QAN983047:QAO983047 PQR983047:PQS983047 PGV983047:PGW983047 OWZ983047:OXA983047 OND983047:ONE983047 ODH983047:ODI983047 NTL983047:NTM983047 NJP983047:NJQ983047 MZT983047:MZU983047 MPX983047:MPY983047 MGB983047:MGC983047 LWF983047:LWG983047 LMJ983047:LMK983047 LCN983047:LCO983047 KSR983047:KSS983047 KIV983047:KIW983047 JYZ983047:JZA983047 JPD983047:JPE983047 JFH983047:JFI983047 IVL983047:IVM983047 ILP983047:ILQ983047 IBT983047:IBU983047 HRX983047:HRY983047 HIB983047:HIC983047 GYF983047:GYG983047 GOJ983047:GOK983047 GEN983047:GEO983047 FUR983047:FUS983047 FKV983047:FKW983047 FAZ983047:FBA983047 ERD983047:ERE983047 EHH983047:EHI983047 DXL983047:DXM983047 DNP983047:DNQ983047 DDT983047:DDU983047 CTX983047:CTY983047 CKB983047:CKC983047 CAF983047:CAG983047 BQJ983047:BQK983047 BGN983047:BGO983047 AWR983047:AWS983047 AMV983047:AMW983047 ACZ983047:ADA983047 TD983047:TE983047 JH983047:JI983047 L983047:M983047 WVT917511:WVU917511 WLX917511:WLY917511 WCB917511:WCC917511 VSF917511:VSG917511 VIJ917511:VIK917511 UYN917511:UYO917511 UOR917511:UOS917511 UEV917511:UEW917511 TUZ917511:TVA917511 TLD917511:TLE917511 TBH917511:TBI917511 SRL917511:SRM917511 SHP917511:SHQ917511 RXT917511:RXU917511 RNX917511:RNY917511 REB917511:REC917511 QUF917511:QUG917511 QKJ917511:QKK917511 QAN917511:QAO917511 PQR917511:PQS917511 PGV917511:PGW917511 OWZ917511:OXA917511 OND917511:ONE917511 ODH917511:ODI917511 NTL917511:NTM917511 NJP917511:NJQ917511 MZT917511:MZU917511 MPX917511:MPY917511 MGB917511:MGC917511 LWF917511:LWG917511 LMJ917511:LMK917511 LCN917511:LCO917511 KSR917511:KSS917511 KIV917511:KIW917511 JYZ917511:JZA917511 JPD917511:JPE917511 JFH917511:JFI917511 IVL917511:IVM917511 ILP917511:ILQ917511 IBT917511:IBU917511 HRX917511:HRY917511 HIB917511:HIC917511 GYF917511:GYG917511 GOJ917511:GOK917511 GEN917511:GEO917511 FUR917511:FUS917511 FKV917511:FKW917511 FAZ917511:FBA917511 ERD917511:ERE917511 EHH917511:EHI917511 DXL917511:DXM917511 DNP917511:DNQ917511 DDT917511:DDU917511 CTX917511:CTY917511 CKB917511:CKC917511 CAF917511:CAG917511 BQJ917511:BQK917511 BGN917511:BGO917511 AWR917511:AWS917511 AMV917511:AMW917511 ACZ917511:ADA917511 TD917511:TE917511 JH917511:JI917511 L917511:M917511 WVT851975:WVU851975 WLX851975:WLY851975 WCB851975:WCC851975 VSF851975:VSG851975 VIJ851975:VIK851975 UYN851975:UYO851975 UOR851975:UOS851975 UEV851975:UEW851975 TUZ851975:TVA851975 TLD851975:TLE851975 TBH851975:TBI851975 SRL851975:SRM851975 SHP851975:SHQ851975 RXT851975:RXU851975 RNX851975:RNY851975 REB851975:REC851975 QUF851975:QUG851975 QKJ851975:QKK851975 QAN851975:QAO851975 PQR851975:PQS851975 PGV851975:PGW851975 OWZ851975:OXA851975 OND851975:ONE851975 ODH851975:ODI851975 NTL851975:NTM851975 NJP851975:NJQ851975 MZT851975:MZU851975 MPX851975:MPY851975 MGB851975:MGC851975 LWF851975:LWG851975 LMJ851975:LMK851975 LCN851975:LCO851975 KSR851975:KSS851975 KIV851975:KIW851975 JYZ851975:JZA851975 JPD851975:JPE851975 JFH851975:JFI851975 IVL851975:IVM851975 ILP851975:ILQ851975 IBT851975:IBU851975 HRX851975:HRY851975 HIB851975:HIC851975 GYF851975:GYG851975 GOJ851975:GOK851975 GEN851975:GEO851975 FUR851975:FUS851975 FKV851975:FKW851975 FAZ851975:FBA851975 ERD851975:ERE851975 EHH851975:EHI851975 DXL851975:DXM851975 DNP851975:DNQ851975 DDT851975:DDU851975 CTX851975:CTY851975 CKB851975:CKC851975 CAF851975:CAG851975 BQJ851975:BQK851975 BGN851975:BGO851975 AWR851975:AWS851975 AMV851975:AMW851975 ACZ851975:ADA851975 TD851975:TE851975 JH851975:JI851975 L851975:M851975 WVT786439:WVU786439 WLX786439:WLY786439 WCB786439:WCC786439 VSF786439:VSG786439 VIJ786439:VIK786439 UYN786439:UYO786439 UOR786439:UOS786439 UEV786439:UEW786439 TUZ786439:TVA786439 TLD786439:TLE786439 TBH786439:TBI786439 SRL786439:SRM786439 SHP786439:SHQ786439 RXT786439:RXU786439 RNX786439:RNY786439 REB786439:REC786439 QUF786439:QUG786439 QKJ786439:QKK786439 QAN786439:QAO786439 PQR786439:PQS786439 PGV786439:PGW786439 OWZ786439:OXA786439 OND786439:ONE786439 ODH786439:ODI786439 NTL786439:NTM786439 NJP786439:NJQ786439 MZT786439:MZU786439 MPX786439:MPY786439 MGB786439:MGC786439 LWF786439:LWG786439 LMJ786439:LMK786439 LCN786439:LCO786439 KSR786439:KSS786439 KIV786439:KIW786439 JYZ786439:JZA786439 JPD786439:JPE786439 JFH786439:JFI786439 IVL786439:IVM786439 ILP786439:ILQ786439 IBT786439:IBU786439 HRX786439:HRY786439 HIB786439:HIC786439 GYF786439:GYG786439 GOJ786439:GOK786439 GEN786439:GEO786439 FUR786439:FUS786439 FKV786439:FKW786439 FAZ786439:FBA786439 ERD786439:ERE786439 EHH786439:EHI786439 DXL786439:DXM786439 DNP786439:DNQ786439 DDT786439:DDU786439 CTX786439:CTY786439 CKB786439:CKC786439 CAF786439:CAG786439 BQJ786439:BQK786439 BGN786439:BGO786439 AWR786439:AWS786439 AMV786439:AMW786439 ACZ786439:ADA786439 TD786439:TE786439 JH786439:JI786439 L786439:M786439 WVT720903:WVU720903 WLX720903:WLY720903 WCB720903:WCC720903 VSF720903:VSG720903 VIJ720903:VIK720903 UYN720903:UYO720903 UOR720903:UOS720903 UEV720903:UEW720903 TUZ720903:TVA720903 TLD720903:TLE720903 TBH720903:TBI720903 SRL720903:SRM720903 SHP720903:SHQ720903 RXT720903:RXU720903 RNX720903:RNY720903 REB720903:REC720903 QUF720903:QUG720903 QKJ720903:QKK720903 QAN720903:QAO720903 PQR720903:PQS720903 PGV720903:PGW720903 OWZ720903:OXA720903 OND720903:ONE720903 ODH720903:ODI720903 NTL720903:NTM720903 NJP720903:NJQ720903 MZT720903:MZU720903 MPX720903:MPY720903 MGB720903:MGC720903 LWF720903:LWG720903 LMJ720903:LMK720903 LCN720903:LCO720903 KSR720903:KSS720903 KIV720903:KIW720903 JYZ720903:JZA720903 JPD720903:JPE720903 JFH720903:JFI720903 IVL720903:IVM720903 ILP720903:ILQ720903 IBT720903:IBU720903 HRX720903:HRY720903 HIB720903:HIC720903 GYF720903:GYG720903 GOJ720903:GOK720903 GEN720903:GEO720903 FUR720903:FUS720903 FKV720903:FKW720903 FAZ720903:FBA720903 ERD720903:ERE720903 EHH720903:EHI720903 DXL720903:DXM720903 DNP720903:DNQ720903 DDT720903:DDU720903 CTX720903:CTY720903 CKB720903:CKC720903 CAF720903:CAG720903 BQJ720903:BQK720903 BGN720903:BGO720903 AWR720903:AWS720903 AMV720903:AMW720903 ACZ720903:ADA720903 TD720903:TE720903 JH720903:JI720903 L720903:M720903 WVT655367:WVU655367 WLX655367:WLY655367 WCB655367:WCC655367 VSF655367:VSG655367 VIJ655367:VIK655367 UYN655367:UYO655367 UOR655367:UOS655367 UEV655367:UEW655367 TUZ655367:TVA655367 TLD655367:TLE655367 TBH655367:TBI655367 SRL655367:SRM655367 SHP655367:SHQ655367 RXT655367:RXU655367 RNX655367:RNY655367 REB655367:REC655367 QUF655367:QUG655367 QKJ655367:QKK655367 QAN655367:QAO655367 PQR655367:PQS655367 PGV655367:PGW655367 OWZ655367:OXA655367 OND655367:ONE655367 ODH655367:ODI655367 NTL655367:NTM655367 NJP655367:NJQ655367 MZT655367:MZU655367 MPX655367:MPY655367 MGB655367:MGC655367 LWF655367:LWG655367 LMJ655367:LMK655367 LCN655367:LCO655367 KSR655367:KSS655367 KIV655367:KIW655367 JYZ655367:JZA655367 JPD655367:JPE655367 JFH655367:JFI655367 IVL655367:IVM655367 ILP655367:ILQ655367 IBT655367:IBU655367 HRX655367:HRY655367 HIB655367:HIC655367 GYF655367:GYG655367 GOJ655367:GOK655367 GEN655367:GEO655367 FUR655367:FUS655367 FKV655367:FKW655367 FAZ655367:FBA655367 ERD655367:ERE655367 EHH655367:EHI655367 DXL655367:DXM655367 DNP655367:DNQ655367 DDT655367:DDU655367 CTX655367:CTY655367 CKB655367:CKC655367 CAF655367:CAG655367 BQJ655367:BQK655367 BGN655367:BGO655367 AWR655367:AWS655367 AMV655367:AMW655367 ACZ655367:ADA655367 TD655367:TE655367 JH655367:JI655367 L655367:M655367 WVT589831:WVU589831 WLX589831:WLY589831 WCB589831:WCC589831 VSF589831:VSG589831 VIJ589831:VIK589831 UYN589831:UYO589831 UOR589831:UOS589831 UEV589831:UEW589831 TUZ589831:TVA589831 TLD589831:TLE589831 TBH589831:TBI589831 SRL589831:SRM589831 SHP589831:SHQ589831 RXT589831:RXU589831 RNX589831:RNY589831 REB589831:REC589831 QUF589831:QUG589831 QKJ589831:QKK589831 QAN589831:QAO589831 PQR589831:PQS589831 PGV589831:PGW589831 OWZ589831:OXA589831 OND589831:ONE589831 ODH589831:ODI589831 NTL589831:NTM589831 NJP589831:NJQ589831 MZT589831:MZU589831 MPX589831:MPY589831 MGB589831:MGC589831 LWF589831:LWG589831 LMJ589831:LMK589831 LCN589831:LCO589831 KSR589831:KSS589831 KIV589831:KIW589831 JYZ589831:JZA589831 JPD589831:JPE589831 JFH589831:JFI589831 IVL589831:IVM589831 ILP589831:ILQ589831 IBT589831:IBU589831 HRX589831:HRY589831 HIB589831:HIC589831 GYF589831:GYG589831 GOJ589831:GOK589831 GEN589831:GEO589831 FUR589831:FUS589831 FKV589831:FKW589831 FAZ589831:FBA589831 ERD589831:ERE589831 EHH589831:EHI589831 DXL589831:DXM589831 DNP589831:DNQ589831 DDT589831:DDU589831 CTX589831:CTY589831 CKB589831:CKC589831 CAF589831:CAG589831 BQJ589831:BQK589831 BGN589831:BGO589831 AWR589831:AWS589831 AMV589831:AMW589831 ACZ589831:ADA589831 TD589831:TE589831 JH589831:JI589831 L589831:M589831 WVT524295:WVU524295 WLX524295:WLY524295 WCB524295:WCC524295 VSF524295:VSG524295 VIJ524295:VIK524295 UYN524295:UYO524295 UOR524295:UOS524295 UEV524295:UEW524295 TUZ524295:TVA524295 TLD524295:TLE524295 TBH524295:TBI524295 SRL524295:SRM524295 SHP524295:SHQ524295 RXT524295:RXU524295 RNX524295:RNY524295 REB524295:REC524295 QUF524295:QUG524295 QKJ524295:QKK524295 QAN524295:QAO524295 PQR524295:PQS524295 PGV524295:PGW524295 OWZ524295:OXA524295 OND524295:ONE524295 ODH524295:ODI524295 NTL524295:NTM524295 NJP524295:NJQ524295 MZT524295:MZU524295 MPX524295:MPY524295 MGB524295:MGC524295 LWF524295:LWG524295 LMJ524295:LMK524295 LCN524295:LCO524295 KSR524295:KSS524295 KIV524295:KIW524295 JYZ524295:JZA524295 JPD524295:JPE524295 JFH524295:JFI524295 IVL524295:IVM524295 ILP524295:ILQ524295 IBT524295:IBU524295 HRX524295:HRY524295 HIB524295:HIC524295 GYF524295:GYG524295 GOJ524295:GOK524295 GEN524295:GEO524295 FUR524295:FUS524295 FKV524295:FKW524295 FAZ524295:FBA524295 ERD524295:ERE524295 EHH524295:EHI524295 DXL524295:DXM524295 DNP524295:DNQ524295 DDT524295:DDU524295 CTX524295:CTY524295 CKB524295:CKC524295 CAF524295:CAG524295 BQJ524295:BQK524295 BGN524295:BGO524295 AWR524295:AWS524295 AMV524295:AMW524295 ACZ524295:ADA524295 TD524295:TE524295 JH524295:JI524295 L524295:M524295 WVT458759:WVU458759 WLX458759:WLY458759 WCB458759:WCC458759 VSF458759:VSG458759 VIJ458759:VIK458759 UYN458759:UYO458759 UOR458759:UOS458759 UEV458759:UEW458759 TUZ458759:TVA458759 TLD458759:TLE458759 TBH458759:TBI458759 SRL458759:SRM458759 SHP458759:SHQ458759 RXT458759:RXU458759 RNX458759:RNY458759 REB458759:REC458759 QUF458759:QUG458759 QKJ458759:QKK458759 QAN458759:QAO458759 PQR458759:PQS458759 PGV458759:PGW458759 OWZ458759:OXA458759 OND458759:ONE458759 ODH458759:ODI458759 NTL458759:NTM458759 NJP458759:NJQ458759 MZT458759:MZU458759 MPX458759:MPY458759 MGB458759:MGC458759 LWF458759:LWG458759 LMJ458759:LMK458759 LCN458759:LCO458759 KSR458759:KSS458759 KIV458759:KIW458759 JYZ458759:JZA458759 JPD458759:JPE458759 JFH458759:JFI458759 IVL458759:IVM458759 ILP458759:ILQ458759 IBT458759:IBU458759 HRX458759:HRY458759 HIB458759:HIC458759 GYF458759:GYG458759 GOJ458759:GOK458759 GEN458759:GEO458759 FUR458759:FUS458759 FKV458759:FKW458759 FAZ458759:FBA458759 ERD458759:ERE458759 EHH458759:EHI458759 DXL458759:DXM458759 DNP458759:DNQ458759 DDT458759:DDU458759 CTX458759:CTY458759 CKB458759:CKC458759 CAF458759:CAG458759 BQJ458759:BQK458759 BGN458759:BGO458759 AWR458759:AWS458759 AMV458759:AMW458759 ACZ458759:ADA458759 TD458759:TE458759 JH458759:JI458759 L458759:M458759 WVT393223:WVU393223 WLX393223:WLY393223 WCB393223:WCC393223 VSF393223:VSG393223 VIJ393223:VIK393223 UYN393223:UYO393223 UOR393223:UOS393223 UEV393223:UEW393223 TUZ393223:TVA393223 TLD393223:TLE393223 TBH393223:TBI393223 SRL393223:SRM393223 SHP393223:SHQ393223 RXT393223:RXU393223 RNX393223:RNY393223 REB393223:REC393223 QUF393223:QUG393223 QKJ393223:QKK393223 QAN393223:QAO393223 PQR393223:PQS393223 PGV393223:PGW393223 OWZ393223:OXA393223 OND393223:ONE393223 ODH393223:ODI393223 NTL393223:NTM393223 NJP393223:NJQ393223 MZT393223:MZU393223 MPX393223:MPY393223 MGB393223:MGC393223 LWF393223:LWG393223 LMJ393223:LMK393223 LCN393223:LCO393223 KSR393223:KSS393223 KIV393223:KIW393223 JYZ393223:JZA393223 JPD393223:JPE393223 JFH393223:JFI393223 IVL393223:IVM393223 ILP393223:ILQ393223 IBT393223:IBU393223 HRX393223:HRY393223 HIB393223:HIC393223 GYF393223:GYG393223 GOJ393223:GOK393223 GEN393223:GEO393223 FUR393223:FUS393223 FKV393223:FKW393223 FAZ393223:FBA393223 ERD393223:ERE393223 EHH393223:EHI393223 DXL393223:DXM393223 DNP393223:DNQ393223 DDT393223:DDU393223 CTX393223:CTY393223 CKB393223:CKC393223 CAF393223:CAG393223 BQJ393223:BQK393223 BGN393223:BGO393223 AWR393223:AWS393223 AMV393223:AMW393223 ACZ393223:ADA393223 TD393223:TE393223 JH393223:JI393223 L393223:M393223 WVT327687:WVU327687 WLX327687:WLY327687 WCB327687:WCC327687 VSF327687:VSG327687 VIJ327687:VIK327687 UYN327687:UYO327687 UOR327687:UOS327687 UEV327687:UEW327687 TUZ327687:TVA327687 TLD327687:TLE327687 TBH327687:TBI327687 SRL327687:SRM327687 SHP327687:SHQ327687 RXT327687:RXU327687 RNX327687:RNY327687 REB327687:REC327687 QUF327687:QUG327687 QKJ327687:QKK327687 QAN327687:QAO327687 PQR327687:PQS327687 PGV327687:PGW327687 OWZ327687:OXA327687 OND327687:ONE327687 ODH327687:ODI327687 NTL327687:NTM327687 NJP327687:NJQ327687 MZT327687:MZU327687 MPX327687:MPY327687 MGB327687:MGC327687 LWF327687:LWG327687 LMJ327687:LMK327687 LCN327687:LCO327687 KSR327687:KSS327687 KIV327687:KIW327687 JYZ327687:JZA327687 JPD327687:JPE327687 JFH327687:JFI327687 IVL327687:IVM327687 ILP327687:ILQ327687 IBT327687:IBU327687 HRX327687:HRY327687 HIB327687:HIC327687 GYF327687:GYG327687 GOJ327687:GOK327687 GEN327687:GEO327687 FUR327687:FUS327687 FKV327687:FKW327687 FAZ327687:FBA327687 ERD327687:ERE327687 EHH327687:EHI327687 DXL327687:DXM327687 DNP327687:DNQ327687 DDT327687:DDU327687 CTX327687:CTY327687 CKB327687:CKC327687 CAF327687:CAG327687 BQJ327687:BQK327687 BGN327687:BGO327687 AWR327687:AWS327687 AMV327687:AMW327687 ACZ327687:ADA327687 TD327687:TE327687 JH327687:JI327687 L327687:M327687 WVT262151:WVU262151 WLX262151:WLY262151 WCB262151:WCC262151 VSF262151:VSG262151 VIJ262151:VIK262151 UYN262151:UYO262151 UOR262151:UOS262151 UEV262151:UEW262151 TUZ262151:TVA262151 TLD262151:TLE262151 TBH262151:TBI262151 SRL262151:SRM262151 SHP262151:SHQ262151 RXT262151:RXU262151 RNX262151:RNY262151 REB262151:REC262151 QUF262151:QUG262151 QKJ262151:QKK262151 QAN262151:QAO262151 PQR262151:PQS262151 PGV262151:PGW262151 OWZ262151:OXA262151 OND262151:ONE262151 ODH262151:ODI262151 NTL262151:NTM262151 NJP262151:NJQ262151 MZT262151:MZU262151 MPX262151:MPY262151 MGB262151:MGC262151 LWF262151:LWG262151 LMJ262151:LMK262151 LCN262151:LCO262151 KSR262151:KSS262151 KIV262151:KIW262151 JYZ262151:JZA262151 JPD262151:JPE262151 JFH262151:JFI262151 IVL262151:IVM262151 ILP262151:ILQ262151 IBT262151:IBU262151 HRX262151:HRY262151 HIB262151:HIC262151 GYF262151:GYG262151 GOJ262151:GOK262151 GEN262151:GEO262151 FUR262151:FUS262151 FKV262151:FKW262151 FAZ262151:FBA262151 ERD262151:ERE262151 EHH262151:EHI262151 DXL262151:DXM262151 DNP262151:DNQ262151 DDT262151:DDU262151 CTX262151:CTY262151 CKB262151:CKC262151 CAF262151:CAG262151 BQJ262151:BQK262151 BGN262151:BGO262151 AWR262151:AWS262151 AMV262151:AMW262151 ACZ262151:ADA262151 TD262151:TE262151 JH262151:JI262151 L262151:M262151 WVT196615:WVU196615 WLX196615:WLY196615 WCB196615:WCC196615 VSF196615:VSG196615 VIJ196615:VIK196615 UYN196615:UYO196615 UOR196615:UOS196615 UEV196615:UEW196615 TUZ196615:TVA196615 TLD196615:TLE196615 TBH196615:TBI196615 SRL196615:SRM196615 SHP196615:SHQ196615 RXT196615:RXU196615 RNX196615:RNY196615 REB196615:REC196615 QUF196615:QUG196615 QKJ196615:QKK196615 QAN196615:QAO196615 PQR196615:PQS196615 PGV196615:PGW196615 OWZ196615:OXA196615 OND196615:ONE196615 ODH196615:ODI196615 NTL196615:NTM196615 NJP196615:NJQ196615 MZT196615:MZU196615 MPX196615:MPY196615 MGB196615:MGC196615 LWF196615:LWG196615 LMJ196615:LMK196615 LCN196615:LCO196615 KSR196615:KSS196615 KIV196615:KIW196615 JYZ196615:JZA196615 JPD196615:JPE196615 JFH196615:JFI196615 IVL196615:IVM196615 ILP196615:ILQ196615 IBT196615:IBU196615 HRX196615:HRY196615 HIB196615:HIC196615 GYF196615:GYG196615 GOJ196615:GOK196615 GEN196615:GEO196615 FUR196615:FUS196615 FKV196615:FKW196615 FAZ196615:FBA196615 ERD196615:ERE196615 EHH196615:EHI196615 DXL196615:DXM196615 DNP196615:DNQ196615 DDT196615:DDU196615 CTX196615:CTY196615 CKB196615:CKC196615 CAF196615:CAG196615 BQJ196615:BQK196615 BGN196615:BGO196615 AWR196615:AWS196615 AMV196615:AMW196615 ACZ196615:ADA196615 TD196615:TE196615 JH196615:JI196615 L196615:M196615 WVT131079:WVU131079 WLX131079:WLY131079 WCB131079:WCC131079 VSF131079:VSG131079 VIJ131079:VIK131079 UYN131079:UYO131079 UOR131079:UOS131079 UEV131079:UEW131079 TUZ131079:TVA131079 TLD131079:TLE131079 TBH131079:TBI131079 SRL131079:SRM131079 SHP131079:SHQ131079 RXT131079:RXU131079 RNX131079:RNY131079 REB131079:REC131079 QUF131079:QUG131079 QKJ131079:QKK131079 QAN131079:QAO131079 PQR131079:PQS131079 PGV131079:PGW131079 OWZ131079:OXA131079 OND131079:ONE131079 ODH131079:ODI131079 NTL131079:NTM131079 NJP131079:NJQ131079 MZT131079:MZU131079 MPX131079:MPY131079 MGB131079:MGC131079 LWF131079:LWG131079 LMJ131079:LMK131079 LCN131079:LCO131079 KSR131079:KSS131079 KIV131079:KIW131079 JYZ131079:JZA131079 JPD131079:JPE131079 JFH131079:JFI131079 IVL131079:IVM131079 ILP131079:ILQ131079 IBT131079:IBU131079 HRX131079:HRY131079 HIB131079:HIC131079 GYF131079:GYG131079 GOJ131079:GOK131079 GEN131079:GEO131079 FUR131079:FUS131079 FKV131079:FKW131079 FAZ131079:FBA131079 ERD131079:ERE131079 EHH131079:EHI131079 DXL131079:DXM131079 DNP131079:DNQ131079 DDT131079:DDU131079 CTX131079:CTY131079 CKB131079:CKC131079 CAF131079:CAG131079 BQJ131079:BQK131079 BGN131079:BGO131079 AWR131079:AWS131079 AMV131079:AMW131079 ACZ131079:ADA131079 TD131079:TE131079 JH131079:JI131079 L131079:M131079 WVT65543:WVU65543 WLX65543:WLY65543 WCB65543:WCC65543 VSF65543:VSG65543 VIJ65543:VIK65543 UYN65543:UYO65543 UOR65543:UOS65543 UEV65543:UEW65543 TUZ65543:TVA65543 TLD65543:TLE65543 TBH65543:TBI65543 SRL65543:SRM65543 SHP65543:SHQ65543 RXT65543:RXU65543 RNX65543:RNY65543 REB65543:REC65543 QUF65543:QUG65543 QKJ65543:QKK65543 QAN65543:QAO65543 PQR65543:PQS65543 PGV65543:PGW65543 OWZ65543:OXA65543 OND65543:ONE65543 ODH65543:ODI65543 NTL65543:NTM65543 NJP65543:NJQ65543 MZT65543:MZU65543 MPX65543:MPY65543 MGB65543:MGC65543 LWF65543:LWG65543 LMJ65543:LMK65543 LCN65543:LCO65543 KSR65543:KSS65543 KIV65543:KIW65543 JYZ65543:JZA65543 JPD65543:JPE65543 JFH65543:JFI65543 IVL65543:IVM65543 ILP65543:ILQ65543 IBT65543:IBU65543 HRX65543:HRY65543 HIB65543:HIC65543 GYF65543:GYG65543 GOJ65543:GOK65543 GEN65543:GEO65543 FUR65543:FUS65543 FKV65543:FKW65543 FAZ65543:FBA65543 ERD65543:ERE65543 EHH65543:EHI65543 DXL65543:DXM65543 DNP65543:DNQ65543 DDT65543:DDU65543 CTX65543:CTY65543 CKB65543:CKC65543 CAF65543:CAG65543 BQJ65543:BQK65543 BGN65543:BGO65543 AWR65543:AWS65543 AMV65543:AMW65543 ACZ65543:ADA65543 TD65543:TE65543 JH65543:JI65543 L65543:M65543 WVT7:WVU7 WLX7:WLY7 WCB7:WCC7 VSF7:VSG7 VIJ7:VIK7 UYN7:UYO7 UOR7:UOS7 UEV7:UEW7 TUZ7:TVA7 TLD7:TLE7 TBH7:TBI7 SRL7:SRM7 SHP7:SHQ7 RXT7:RXU7 RNX7:RNY7 REB7:REC7 QUF7:QUG7 QKJ7:QKK7 QAN7:QAO7 PQR7:PQS7 PGV7:PGW7 OWZ7:OXA7 OND7:ONE7 ODH7:ODI7 NTL7:NTM7 NJP7:NJQ7 MZT7:MZU7 MPX7:MPY7 MGB7:MGC7 LWF7:LWG7 LMJ7:LMK7 LCN7:LCO7 KSR7:KSS7 KIV7:KIW7 JYZ7:JZA7 JPD7:JPE7 JFH7:JFI7 IVL7:IVM7 ILP7:ILQ7 IBT7:IBU7 HRX7:HRY7 HIB7:HIC7 GYF7:GYG7 GOJ7:GOK7 GEN7:GEO7 FUR7:FUS7 FKV7:FKW7 FAZ7:FBA7 ERD7:ERE7 EHH7:EHI7 DXL7:DXM7 DNP7:DNQ7 DDT7:DDU7 CTX7:CTY7 CKB7:CKC7 CAF7:CAG7 BQJ7:BQK7 BGN7:BGO7 AWR7:AWS7 AMV7:AMW7 ACZ7:ADA7 TD7:TE7 JH7:JI7">
      <formula1>$O$18:$O$19</formula1>
    </dataValidation>
    <dataValidation type="list" allowBlank="1" showInputMessage="1" showErrorMessage="1" sqref="C19:D20 WVK983059:WVL983060 WLO983059:WLP983060 WBS983059:WBT983060 VRW983059:VRX983060 VIA983059:VIB983060 UYE983059:UYF983060 UOI983059:UOJ983060 UEM983059:UEN983060 TUQ983059:TUR983060 TKU983059:TKV983060 TAY983059:TAZ983060 SRC983059:SRD983060 SHG983059:SHH983060 RXK983059:RXL983060 RNO983059:RNP983060 RDS983059:RDT983060 QTW983059:QTX983060 QKA983059:QKB983060 QAE983059:QAF983060 PQI983059:PQJ983060 PGM983059:PGN983060 OWQ983059:OWR983060 OMU983059:OMV983060 OCY983059:OCZ983060 NTC983059:NTD983060 NJG983059:NJH983060 MZK983059:MZL983060 MPO983059:MPP983060 MFS983059:MFT983060 LVW983059:LVX983060 LMA983059:LMB983060 LCE983059:LCF983060 KSI983059:KSJ983060 KIM983059:KIN983060 JYQ983059:JYR983060 JOU983059:JOV983060 JEY983059:JEZ983060 IVC983059:IVD983060 ILG983059:ILH983060 IBK983059:IBL983060 HRO983059:HRP983060 HHS983059:HHT983060 GXW983059:GXX983060 GOA983059:GOB983060 GEE983059:GEF983060 FUI983059:FUJ983060 FKM983059:FKN983060 FAQ983059:FAR983060 EQU983059:EQV983060 EGY983059:EGZ983060 DXC983059:DXD983060 DNG983059:DNH983060 DDK983059:DDL983060 CTO983059:CTP983060 CJS983059:CJT983060 BZW983059:BZX983060 BQA983059:BQB983060 BGE983059:BGF983060 AWI983059:AWJ983060 AMM983059:AMN983060 ACQ983059:ACR983060 SU983059:SV983060 IY983059:IZ983060 C983059:D983060 WVK917523:WVL917524 WLO917523:WLP917524 WBS917523:WBT917524 VRW917523:VRX917524 VIA917523:VIB917524 UYE917523:UYF917524 UOI917523:UOJ917524 UEM917523:UEN917524 TUQ917523:TUR917524 TKU917523:TKV917524 TAY917523:TAZ917524 SRC917523:SRD917524 SHG917523:SHH917524 RXK917523:RXL917524 RNO917523:RNP917524 RDS917523:RDT917524 QTW917523:QTX917524 QKA917523:QKB917524 QAE917523:QAF917524 PQI917523:PQJ917524 PGM917523:PGN917524 OWQ917523:OWR917524 OMU917523:OMV917524 OCY917523:OCZ917524 NTC917523:NTD917524 NJG917523:NJH917524 MZK917523:MZL917524 MPO917523:MPP917524 MFS917523:MFT917524 LVW917523:LVX917524 LMA917523:LMB917524 LCE917523:LCF917524 KSI917523:KSJ917524 KIM917523:KIN917524 JYQ917523:JYR917524 JOU917523:JOV917524 JEY917523:JEZ917524 IVC917523:IVD917524 ILG917523:ILH917524 IBK917523:IBL917524 HRO917523:HRP917524 HHS917523:HHT917524 GXW917523:GXX917524 GOA917523:GOB917524 GEE917523:GEF917524 FUI917523:FUJ917524 FKM917523:FKN917524 FAQ917523:FAR917524 EQU917523:EQV917524 EGY917523:EGZ917524 DXC917523:DXD917524 DNG917523:DNH917524 DDK917523:DDL917524 CTO917523:CTP917524 CJS917523:CJT917524 BZW917523:BZX917524 BQA917523:BQB917524 BGE917523:BGF917524 AWI917523:AWJ917524 AMM917523:AMN917524 ACQ917523:ACR917524 SU917523:SV917524 IY917523:IZ917524 C917523:D917524 WVK851987:WVL851988 WLO851987:WLP851988 WBS851987:WBT851988 VRW851987:VRX851988 VIA851987:VIB851988 UYE851987:UYF851988 UOI851987:UOJ851988 UEM851987:UEN851988 TUQ851987:TUR851988 TKU851987:TKV851988 TAY851987:TAZ851988 SRC851987:SRD851988 SHG851987:SHH851988 RXK851987:RXL851988 RNO851987:RNP851988 RDS851987:RDT851988 QTW851987:QTX851988 QKA851987:QKB851988 QAE851987:QAF851988 PQI851987:PQJ851988 PGM851987:PGN851988 OWQ851987:OWR851988 OMU851987:OMV851988 OCY851987:OCZ851988 NTC851987:NTD851988 NJG851987:NJH851988 MZK851987:MZL851988 MPO851987:MPP851988 MFS851987:MFT851988 LVW851987:LVX851988 LMA851987:LMB851988 LCE851987:LCF851988 KSI851987:KSJ851988 KIM851987:KIN851988 JYQ851987:JYR851988 JOU851987:JOV851988 JEY851987:JEZ851988 IVC851987:IVD851988 ILG851987:ILH851988 IBK851987:IBL851988 HRO851987:HRP851988 HHS851987:HHT851988 GXW851987:GXX851988 GOA851987:GOB851988 GEE851987:GEF851988 FUI851987:FUJ851988 FKM851987:FKN851988 FAQ851987:FAR851988 EQU851987:EQV851988 EGY851987:EGZ851988 DXC851987:DXD851988 DNG851987:DNH851988 DDK851987:DDL851988 CTO851987:CTP851988 CJS851987:CJT851988 BZW851987:BZX851988 BQA851987:BQB851988 BGE851987:BGF851988 AWI851987:AWJ851988 AMM851987:AMN851988 ACQ851987:ACR851988 SU851987:SV851988 IY851987:IZ851988 C851987:D851988 WVK786451:WVL786452 WLO786451:WLP786452 WBS786451:WBT786452 VRW786451:VRX786452 VIA786451:VIB786452 UYE786451:UYF786452 UOI786451:UOJ786452 UEM786451:UEN786452 TUQ786451:TUR786452 TKU786451:TKV786452 TAY786451:TAZ786452 SRC786451:SRD786452 SHG786451:SHH786452 RXK786451:RXL786452 RNO786451:RNP786452 RDS786451:RDT786452 QTW786451:QTX786452 QKA786451:QKB786452 QAE786451:QAF786452 PQI786451:PQJ786452 PGM786451:PGN786452 OWQ786451:OWR786452 OMU786451:OMV786452 OCY786451:OCZ786452 NTC786451:NTD786452 NJG786451:NJH786452 MZK786451:MZL786452 MPO786451:MPP786452 MFS786451:MFT786452 LVW786451:LVX786452 LMA786451:LMB786452 LCE786451:LCF786452 KSI786451:KSJ786452 KIM786451:KIN786452 JYQ786451:JYR786452 JOU786451:JOV786452 JEY786451:JEZ786452 IVC786451:IVD786452 ILG786451:ILH786452 IBK786451:IBL786452 HRO786451:HRP786452 HHS786451:HHT786452 GXW786451:GXX786452 GOA786451:GOB786452 GEE786451:GEF786452 FUI786451:FUJ786452 FKM786451:FKN786452 FAQ786451:FAR786452 EQU786451:EQV786452 EGY786451:EGZ786452 DXC786451:DXD786452 DNG786451:DNH786452 DDK786451:DDL786452 CTO786451:CTP786452 CJS786451:CJT786452 BZW786451:BZX786452 BQA786451:BQB786452 BGE786451:BGF786452 AWI786451:AWJ786452 AMM786451:AMN786452 ACQ786451:ACR786452 SU786451:SV786452 IY786451:IZ786452 C786451:D786452 WVK720915:WVL720916 WLO720915:WLP720916 WBS720915:WBT720916 VRW720915:VRX720916 VIA720915:VIB720916 UYE720915:UYF720916 UOI720915:UOJ720916 UEM720915:UEN720916 TUQ720915:TUR720916 TKU720915:TKV720916 TAY720915:TAZ720916 SRC720915:SRD720916 SHG720915:SHH720916 RXK720915:RXL720916 RNO720915:RNP720916 RDS720915:RDT720916 QTW720915:QTX720916 QKA720915:QKB720916 QAE720915:QAF720916 PQI720915:PQJ720916 PGM720915:PGN720916 OWQ720915:OWR720916 OMU720915:OMV720916 OCY720915:OCZ720916 NTC720915:NTD720916 NJG720915:NJH720916 MZK720915:MZL720916 MPO720915:MPP720916 MFS720915:MFT720916 LVW720915:LVX720916 LMA720915:LMB720916 LCE720915:LCF720916 KSI720915:KSJ720916 KIM720915:KIN720916 JYQ720915:JYR720916 JOU720915:JOV720916 JEY720915:JEZ720916 IVC720915:IVD720916 ILG720915:ILH720916 IBK720915:IBL720916 HRO720915:HRP720916 HHS720915:HHT720916 GXW720915:GXX720916 GOA720915:GOB720916 GEE720915:GEF720916 FUI720915:FUJ720916 FKM720915:FKN720916 FAQ720915:FAR720916 EQU720915:EQV720916 EGY720915:EGZ720916 DXC720915:DXD720916 DNG720915:DNH720916 DDK720915:DDL720916 CTO720915:CTP720916 CJS720915:CJT720916 BZW720915:BZX720916 BQA720915:BQB720916 BGE720915:BGF720916 AWI720915:AWJ720916 AMM720915:AMN720916 ACQ720915:ACR720916 SU720915:SV720916 IY720915:IZ720916 C720915:D720916 WVK655379:WVL655380 WLO655379:WLP655380 WBS655379:WBT655380 VRW655379:VRX655380 VIA655379:VIB655380 UYE655379:UYF655380 UOI655379:UOJ655380 UEM655379:UEN655380 TUQ655379:TUR655380 TKU655379:TKV655380 TAY655379:TAZ655380 SRC655379:SRD655380 SHG655379:SHH655380 RXK655379:RXL655380 RNO655379:RNP655380 RDS655379:RDT655380 QTW655379:QTX655380 QKA655379:QKB655380 QAE655379:QAF655380 PQI655379:PQJ655380 PGM655379:PGN655380 OWQ655379:OWR655380 OMU655379:OMV655380 OCY655379:OCZ655380 NTC655379:NTD655380 NJG655379:NJH655380 MZK655379:MZL655380 MPO655379:MPP655380 MFS655379:MFT655380 LVW655379:LVX655380 LMA655379:LMB655380 LCE655379:LCF655380 KSI655379:KSJ655380 KIM655379:KIN655380 JYQ655379:JYR655380 JOU655379:JOV655380 JEY655379:JEZ655380 IVC655379:IVD655380 ILG655379:ILH655380 IBK655379:IBL655380 HRO655379:HRP655380 HHS655379:HHT655380 GXW655379:GXX655380 GOA655379:GOB655380 GEE655379:GEF655380 FUI655379:FUJ655380 FKM655379:FKN655380 FAQ655379:FAR655380 EQU655379:EQV655380 EGY655379:EGZ655380 DXC655379:DXD655380 DNG655379:DNH655380 DDK655379:DDL655380 CTO655379:CTP655380 CJS655379:CJT655380 BZW655379:BZX655380 BQA655379:BQB655380 BGE655379:BGF655380 AWI655379:AWJ655380 AMM655379:AMN655380 ACQ655379:ACR655380 SU655379:SV655380 IY655379:IZ655380 C655379:D655380 WVK589843:WVL589844 WLO589843:WLP589844 WBS589843:WBT589844 VRW589843:VRX589844 VIA589843:VIB589844 UYE589843:UYF589844 UOI589843:UOJ589844 UEM589843:UEN589844 TUQ589843:TUR589844 TKU589843:TKV589844 TAY589843:TAZ589844 SRC589843:SRD589844 SHG589843:SHH589844 RXK589843:RXL589844 RNO589843:RNP589844 RDS589843:RDT589844 QTW589843:QTX589844 QKA589843:QKB589844 QAE589843:QAF589844 PQI589843:PQJ589844 PGM589843:PGN589844 OWQ589843:OWR589844 OMU589843:OMV589844 OCY589843:OCZ589844 NTC589843:NTD589844 NJG589843:NJH589844 MZK589843:MZL589844 MPO589843:MPP589844 MFS589843:MFT589844 LVW589843:LVX589844 LMA589843:LMB589844 LCE589843:LCF589844 KSI589843:KSJ589844 KIM589843:KIN589844 JYQ589843:JYR589844 JOU589843:JOV589844 JEY589843:JEZ589844 IVC589843:IVD589844 ILG589843:ILH589844 IBK589843:IBL589844 HRO589843:HRP589844 HHS589843:HHT589844 GXW589843:GXX589844 GOA589843:GOB589844 GEE589843:GEF589844 FUI589843:FUJ589844 FKM589843:FKN589844 FAQ589843:FAR589844 EQU589843:EQV589844 EGY589843:EGZ589844 DXC589843:DXD589844 DNG589843:DNH589844 DDK589843:DDL589844 CTO589843:CTP589844 CJS589843:CJT589844 BZW589843:BZX589844 BQA589843:BQB589844 BGE589843:BGF589844 AWI589843:AWJ589844 AMM589843:AMN589844 ACQ589843:ACR589844 SU589843:SV589844 IY589843:IZ589844 C589843:D589844 WVK524307:WVL524308 WLO524307:WLP524308 WBS524307:WBT524308 VRW524307:VRX524308 VIA524307:VIB524308 UYE524307:UYF524308 UOI524307:UOJ524308 UEM524307:UEN524308 TUQ524307:TUR524308 TKU524307:TKV524308 TAY524307:TAZ524308 SRC524307:SRD524308 SHG524307:SHH524308 RXK524307:RXL524308 RNO524307:RNP524308 RDS524307:RDT524308 QTW524307:QTX524308 QKA524307:QKB524308 QAE524307:QAF524308 PQI524307:PQJ524308 PGM524307:PGN524308 OWQ524307:OWR524308 OMU524307:OMV524308 OCY524307:OCZ524308 NTC524307:NTD524308 NJG524307:NJH524308 MZK524307:MZL524308 MPO524307:MPP524308 MFS524307:MFT524308 LVW524307:LVX524308 LMA524307:LMB524308 LCE524307:LCF524308 KSI524307:KSJ524308 KIM524307:KIN524308 JYQ524307:JYR524308 JOU524307:JOV524308 JEY524307:JEZ524308 IVC524307:IVD524308 ILG524307:ILH524308 IBK524307:IBL524308 HRO524307:HRP524308 HHS524307:HHT524308 GXW524307:GXX524308 GOA524307:GOB524308 GEE524307:GEF524308 FUI524307:FUJ524308 FKM524307:FKN524308 FAQ524307:FAR524308 EQU524307:EQV524308 EGY524307:EGZ524308 DXC524307:DXD524308 DNG524307:DNH524308 DDK524307:DDL524308 CTO524307:CTP524308 CJS524307:CJT524308 BZW524307:BZX524308 BQA524307:BQB524308 BGE524307:BGF524308 AWI524307:AWJ524308 AMM524307:AMN524308 ACQ524307:ACR524308 SU524307:SV524308 IY524307:IZ524308 C524307:D524308 WVK458771:WVL458772 WLO458771:WLP458772 WBS458771:WBT458772 VRW458771:VRX458772 VIA458771:VIB458772 UYE458771:UYF458772 UOI458771:UOJ458772 UEM458771:UEN458772 TUQ458771:TUR458772 TKU458771:TKV458772 TAY458771:TAZ458772 SRC458771:SRD458772 SHG458771:SHH458772 RXK458771:RXL458772 RNO458771:RNP458772 RDS458771:RDT458772 QTW458771:QTX458772 QKA458771:QKB458772 QAE458771:QAF458772 PQI458771:PQJ458772 PGM458771:PGN458772 OWQ458771:OWR458772 OMU458771:OMV458772 OCY458771:OCZ458772 NTC458771:NTD458772 NJG458771:NJH458772 MZK458771:MZL458772 MPO458771:MPP458772 MFS458771:MFT458772 LVW458771:LVX458772 LMA458771:LMB458772 LCE458771:LCF458772 KSI458771:KSJ458772 KIM458771:KIN458772 JYQ458771:JYR458772 JOU458771:JOV458772 JEY458771:JEZ458772 IVC458771:IVD458772 ILG458771:ILH458772 IBK458771:IBL458772 HRO458771:HRP458772 HHS458771:HHT458772 GXW458771:GXX458772 GOA458771:GOB458772 GEE458771:GEF458772 FUI458771:FUJ458772 FKM458771:FKN458772 FAQ458771:FAR458772 EQU458771:EQV458772 EGY458771:EGZ458772 DXC458771:DXD458772 DNG458771:DNH458772 DDK458771:DDL458772 CTO458771:CTP458772 CJS458771:CJT458772 BZW458771:BZX458772 BQA458771:BQB458772 BGE458771:BGF458772 AWI458771:AWJ458772 AMM458771:AMN458772 ACQ458771:ACR458772 SU458771:SV458772 IY458771:IZ458772 C458771:D458772 WVK393235:WVL393236 WLO393235:WLP393236 WBS393235:WBT393236 VRW393235:VRX393236 VIA393235:VIB393236 UYE393235:UYF393236 UOI393235:UOJ393236 UEM393235:UEN393236 TUQ393235:TUR393236 TKU393235:TKV393236 TAY393235:TAZ393236 SRC393235:SRD393236 SHG393235:SHH393236 RXK393235:RXL393236 RNO393235:RNP393236 RDS393235:RDT393236 QTW393235:QTX393236 QKA393235:QKB393236 QAE393235:QAF393236 PQI393235:PQJ393236 PGM393235:PGN393236 OWQ393235:OWR393236 OMU393235:OMV393236 OCY393235:OCZ393236 NTC393235:NTD393236 NJG393235:NJH393236 MZK393235:MZL393236 MPO393235:MPP393236 MFS393235:MFT393236 LVW393235:LVX393236 LMA393235:LMB393236 LCE393235:LCF393236 KSI393235:KSJ393236 KIM393235:KIN393236 JYQ393235:JYR393236 JOU393235:JOV393236 JEY393235:JEZ393236 IVC393235:IVD393236 ILG393235:ILH393236 IBK393235:IBL393236 HRO393235:HRP393236 HHS393235:HHT393236 GXW393235:GXX393236 GOA393235:GOB393236 GEE393235:GEF393236 FUI393235:FUJ393236 FKM393235:FKN393236 FAQ393235:FAR393236 EQU393235:EQV393236 EGY393235:EGZ393236 DXC393235:DXD393236 DNG393235:DNH393236 DDK393235:DDL393236 CTO393235:CTP393236 CJS393235:CJT393236 BZW393235:BZX393236 BQA393235:BQB393236 BGE393235:BGF393236 AWI393235:AWJ393236 AMM393235:AMN393236 ACQ393235:ACR393236 SU393235:SV393236 IY393235:IZ393236 C393235:D393236 WVK327699:WVL327700 WLO327699:WLP327700 WBS327699:WBT327700 VRW327699:VRX327700 VIA327699:VIB327700 UYE327699:UYF327700 UOI327699:UOJ327700 UEM327699:UEN327700 TUQ327699:TUR327700 TKU327699:TKV327700 TAY327699:TAZ327700 SRC327699:SRD327700 SHG327699:SHH327700 RXK327699:RXL327700 RNO327699:RNP327700 RDS327699:RDT327700 QTW327699:QTX327700 QKA327699:QKB327700 QAE327699:QAF327700 PQI327699:PQJ327700 PGM327699:PGN327700 OWQ327699:OWR327700 OMU327699:OMV327700 OCY327699:OCZ327700 NTC327699:NTD327700 NJG327699:NJH327700 MZK327699:MZL327700 MPO327699:MPP327700 MFS327699:MFT327700 LVW327699:LVX327700 LMA327699:LMB327700 LCE327699:LCF327700 KSI327699:KSJ327700 KIM327699:KIN327700 JYQ327699:JYR327700 JOU327699:JOV327700 JEY327699:JEZ327700 IVC327699:IVD327700 ILG327699:ILH327700 IBK327699:IBL327700 HRO327699:HRP327700 HHS327699:HHT327700 GXW327699:GXX327700 GOA327699:GOB327700 GEE327699:GEF327700 FUI327699:FUJ327700 FKM327699:FKN327700 FAQ327699:FAR327700 EQU327699:EQV327700 EGY327699:EGZ327700 DXC327699:DXD327700 DNG327699:DNH327700 DDK327699:DDL327700 CTO327699:CTP327700 CJS327699:CJT327700 BZW327699:BZX327700 BQA327699:BQB327700 BGE327699:BGF327700 AWI327699:AWJ327700 AMM327699:AMN327700 ACQ327699:ACR327700 SU327699:SV327700 IY327699:IZ327700 C327699:D327700 WVK262163:WVL262164 WLO262163:WLP262164 WBS262163:WBT262164 VRW262163:VRX262164 VIA262163:VIB262164 UYE262163:UYF262164 UOI262163:UOJ262164 UEM262163:UEN262164 TUQ262163:TUR262164 TKU262163:TKV262164 TAY262163:TAZ262164 SRC262163:SRD262164 SHG262163:SHH262164 RXK262163:RXL262164 RNO262163:RNP262164 RDS262163:RDT262164 QTW262163:QTX262164 QKA262163:QKB262164 QAE262163:QAF262164 PQI262163:PQJ262164 PGM262163:PGN262164 OWQ262163:OWR262164 OMU262163:OMV262164 OCY262163:OCZ262164 NTC262163:NTD262164 NJG262163:NJH262164 MZK262163:MZL262164 MPO262163:MPP262164 MFS262163:MFT262164 LVW262163:LVX262164 LMA262163:LMB262164 LCE262163:LCF262164 KSI262163:KSJ262164 KIM262163:KIN262164 JYQ262163:JYR262164 JOU262163:JOV262164 JEY262163:JEZ262164 IVC262163:IVD262164 ILG262163:ILH262164 IBK262163:IBL262164 HRO262163:HRP262164 HHS262163:HHT262164 GXW262163:GXX262164 GOA262163:GOB262164 GEE262163:GEF262164 FUI262163:FUJ262164 FKM262163:FKN262164 FAQ262163:FAR262164 EQU262163:EQV262164 EGY262163:EGZ262164 DXC262163:DXD262164 DNG262163:DNH262164 DDK262163:DDL262164 CTO262163:CTP262164 CJS262163:CJT262164 BZW262163:BZX262164 BQA262163:BQB262164 BGE262163:BGF262164 AWI262163:AWJ262164 AMM262163:AMN262164 ACQ262163:ACR262164 SU262163:SV262164 IY262163:IZ262164 C262163:D262164 WVK196627:WVL196628 WLO196627:WLP196628 WBS196627:WBT196628 VRW196627:VRX196628 VIA196627:VIB196628 UYE196627:UYF196628 UOI196627:UOJ196628 UEM196627:UEN196628 TUQ196627:TUR196628 TKU196627:TKV196628 TAY196627:TAZ196628 SRC196627:SRD196628 SHG196627:SHH196628 RXK196627:RXL196628 RNO196627:RNP196628 RDS196627:RDT196628 QTW196627:QTX196628 QKA196627:QKB196628 QAE196627:QAF196628 PQI196627:PQJ196628 PGM196627:PGN196628 OWQ196627:OWR196628 OMU196627:OMV196628 OCY196627:OCZ196628 NTC196627:NTD196628 NJG196627:NJH196628 MZK196627:MZL196628 MPO196627:MPP196628 MFS196627:MFT196628 LVW196627:LVX196628 LMA196627:LMB196628 LCE196627:LCF196628 KSI196627:KSJ196628 KIM196627:KIN196628 JYQ196627:JYR196628 JOU196627:JOV196628 JEY196627:JEZ196628 IVC196627:IVD196628 ILG196627:ILH196628 IBK196627:IBL196628 HRO196627:HRP196628 HHS196627:HHT196628 GXW196627:GXX196628 GOA196627:GOB196628 GEE196627:GEF196628 FUI196627:FUJ196628 FKM196627:FKN196628 FAQ196627:FAR196628 EQU196627:EQV196628 EGY196627:EGZ196628 DXC196627:DXD196628 DNG196627:DNH196628 DDK196627:DDL196628 CTO196627:CTP196628 CJS196627:CJT196628 BZW196627:BZX196628 BQA196627:BQB196628 BGE196627:BGF196628 AWI196627:AWJ196628 AMM196627:AMN196628 ACQ196627:ACR196628 SU196627:SV196628 IY196627:IZ196628 C196627:D196628 WVK131091:WVL131092 WLO131091:WLP131092 WBS131091:WBT131092 VRW131091:VRX131092 VIA131091:VIB131092 UYE131091:UYF131092 UOI131091:UOJ131092 UEM131091:UEN131092 TUQ131091:TUR131092 TKU131091:TKV131092 TAY131091:TAZ131092 SRC131091:SRD131092 SHG131091:SHH131092 RXK131091:RXL131092 RNO131091:RNP131092 RDS131091:RDT131092 QTW131091:QTX131092 QKA131091:QKB131092 QAE131091:QAF131092 PQI131091:PQJ131092 PGM131091:PGN131092 OWQ131091:OWR131092 OMU131091:OMV131092 OCY131091:OCZ131092 NTC131091:NTD131092 NJG131091:NJH131092 MZK131091:MZL131092 MPO131091:MPP131092 MFS131091:MFT131092 LVW131091:LVX131092 LMA131091:LMB131092 LCE131091:LCF131092 KSI131091:KSJ131092 KIM131091:KIN131092 JYQ131091:JYR131092 JOU131091:JOV131092 JEY131091:JEZ131092 IVC131091:IVD131092 ILG131091:ILH131092 IBK131091:IBL131092 HRO131091:HRP131092 HHS131091:HHT131092 GXW131091:GXX131092 GOA131091:GOB131092 GEE131091:GEF131092 FUI131091:FUJ131092 FKM131091:FKN131092 FAQ131091:FAR131092 EQU131091:EQV131092 EGY131091:EGZ131092 DXC131091:DXD131092 DNG131091:DNH131092 DDK131091:DDL131092 CTO131091:CTP131092 CJS131091:CJT131092 BZW131091:BZX131092 BQA131091:BQB131092 BGE131091:BGF131092 AWI131091:AWJ131092 AMM131091:AMN131092 ACQ131091:ACR131092 SU131091:SV131092 IY131091:IZ131092 C131091:D131092 WVK65555:WVL65556 WLO65555:WLP65556 WBS65555:WBT65556 VRW65555:VRX65556 VIA65555:VIB65556 UYE65555:UYF65556 UOI65555:UOJ65556 UEM65555:UEN65556 TUQ65555:TUR65556 TKU65555:TKV65556 TAY65555:TAZ65556 SRC65555:SRD65556 SHG65555:SHH65556 RXK65555:RXL65556 RNO65555:RNP65556 RDS65555:RDT65556 QTW65555:QTX65556 QKA65555:QKB65556 QAE65555:QAF65556 PQI65555:PQJ65556 PGM65555:PGN65556 OWQ65555:OWR65556 OMU65555:OMV65556 OCY65555:OCZ65556 NTC65555:NTD65556 NJG65555:NJH65556 MZK65555:MZL65556 MPO65555:MPP65556 MFS65555:MFT65556 LVW65555:LVX65556 LMA65555:LMB65556 LCE65555:LCF65556 KSI65555:KSJ65556 KIM65555:KIN65556 JYQ65555:JYR65556 JOU65555:JOV65556 JEY65555:JEZ65556 IVC65555:IVD65556 ILG65555:ILH65556 IBK65555:IBL65556 HRO65555:HRP65556 HHS65555:HHT65556 GXW65555:GXX65556 GOA65555:GOB65556 GEE65555:GEF65556 FUI65555:FUJ65556 FKM65555:FKN65556 FAQ65555:FAR65556 EQU65555:EQV65556 EGY65555:EGZ65556 DXC65555:DXD65556 DNG65555:DNH65556 DDK65555:DDL65556 CTO65555:CTP65556 CJS65555:CJT65556 BZW65555:BZX65556 BQA65555:BQB65556 BGE65555:BGF65556 AWI65555:AWJ65556 AMM65555:AMN65556 ACQ65555:ACR65556 SU65555:SV65556 IY65555:IZ65556 C65555:D65556 WVK19:WVL20 WLO19:WLP20 WBS19:WBT20 VRW19:VRX20 VIA19:VIB20 UYE19:UYF20 UOI19:UOJ20 UEM19:UEN20 TUQ19:TUR20 TKU19:TKV20 TAY19:TAZ20 SRC19:SRD20 SHG19:SHH20 RXK19:RXL20 RNO19:RNP20 RDS19:RDT20 QTW19:QTX20 QKA19:QKB20 QAE19:QAF20 PQI19:PQJ20 PGM19:PGN20 OWQ19:OWR20 OMU19:OMV20 OCY19:OCZ20 NTC19:NTD20 NJG19:NJH20 MZK19:MZL20 MPO19:MPP20 MFS19:MFT20 LVW19:LVX20 LMA19:LMB20 LCE19:LCF20 KSI19:KSJ20 KIM19:KIN20 JYQ19:JYR20 JOU19:JOV20 JEY19:JEZ20 IVC19:IVD20 ILG19:ILH20 IBK19:IBL20 HRO19:HRP20 HHS19:HHT20 GXW19:GXX20 GOA19:GOB20 GEE19:GEF20 FUI19:FUJ20 FKM19:FKN20 FAQ19:FAR20 EQU19:EQV20 EGY19:EGZ20 DXC19:DXD20 DNG19:DNH20 DDK19:DDL20 CTO19:CTP20 CJS19:CJT20 BZW19:BZX20 BQA19:BQB20 BGE19:BGF20 AWI19:AWJ20 AMM19:AMN20 ACQ19:ACR20 SU19:SV20 IY19:IZ20">
      <formula1>#REF!</formula1>
    </dataValidation>
    <dataValidation type="list" allowBlank="1" showInputMessage="1" showErrorMessage="1" sqref="B23 WVU983059:WVU983060 WLY983059:WLY983060 WCC983059:WCC983060 VSG983059:VSG983060 VIK983059:VIK983060 UYO983059:UYO983060 UOS983059:UOS983060 UEW983059:UEW983060 TVA983059:TVA983060 TLE983059:TLE983060 TBI983059:TBI983060 SRM983059:SRM983060 SHQ983059:SHQ983060 RXU983059:RXU983060 RNY983059:RNY983060 REC983059:REC983060 QUG983059:QUG983060 QKK983059:QKK983060 QAO983059:QAO983060 PQS983059:PQS983060 PGW983059:PGW983060 OXA983059:OXA983060 ONE983059:ONE983060 ODI983059:ODI983060 NTM983059:NTM983060 NJQ983059:NJQ983060 MZU983059:MZU983060 MPY983059:MPY983060 MGC983059:MGC983060 LWG983059:LWG983060 LMK983059:LMK983060 LCO983059:LCO983060 KSS983059:KSS983060 KIW983059:KIW983060 JZA983059:JZA983060 JPE983059:JPE983060 JFI983059:JFI983060 IVM983059:IVM983060 ILQ983059:ILQ983060 IBU983059:IBU983060 HRY983059:HRY983060 HIC983059:HIC983060 GYG983059:GYG983060 GOK983059:GOK983060 GEO983059:GEO983060 FUS983059:FUS983060 FKW983059:FKW983060 FBA983059:FBA983060 ERE983059:ERE983060 EHI983059:EHI983060 DXM983059:DXM983060 DNQ983059:DNQ983060 DDU983059:DDU983060 CTY983059:CTY983060 CKC983059:CKC983060 CAG983059:CAG983060 BQK983059:BQK983060 BGO983059:BGO983060 AWS983059:AWS983060 AMW983059:AMW983060 ADA983059:ADA983060 TE983059:TE983060 JI983059:JI983060 M983059:M983060 WVU917523:WVU917524 WLY917523:WLY917524 WCC917523:WCC917524 VSG917523:VSG917524 VIK917523:VIK917524 UYO917523:UYO917524 UOS917523:UOS917524 UEW917523:UEW917524 TVA917523:TVA917524 TLE917523:TLE917524 TBI917523:TBI917524 SRM917523:SRM917524 SHQ917523:SHQ917524 RXU917523:RXU917524 RNY917523:RNY917524 REC917523:REC917524 QUG917523:QUG917524 QKK917523:QKK917524 QAO917523:QAO917524 PQS917523:PQS917524 PGW917523:PGW917524 OXA917523:OXA917524 ONE917523:ONE917524 ODI917523:ODI917524 NTM917523:NTM917524 NJQ917523:NJQ917524 MZU917523:MZU917524 MPY917523:MPY917524 MGC917523:MGC917524 LWG917523:LWG917524 LMK917523:LMK917524 LCO917523:LCO917524 KSS917523:KSS917524 KIW917523:KIW917524 JZA917523:JZA917524 JPE917523:JPE917524 JFI917523:JFI917524 IVM917523:IVM917524 ILQ917523:ILQ917524 IBU917523:IBU917524 HRY917523:HRY917524 HIC917523:HIC917524 GYG917523:GYG917524 GOK917523:GOK917524 GEO917523:GEO917524 FUS917523:FUS917524 FKW917523:FKW917524 FBA917523:FBA917524 ERE917523:ERE917524 EHI917523:EHI917524 DXM917523:DXM917524 DNQ917523:DNQ917524 DDU917523:DDU917524 CTY917523:CTY917524 CKC917523:CKC917524 CAG917523:CAG917524 BQK917523:BQK917524 BGO917523:BGO917524 AWS917523:AWS917524 AMW917523:AMW917524 ADA917523:ADA917524 TE917523:TE917524 JI917523:JI917524 M917523:M917524 WVU851987:WVU851988 WLY851987:WLY851988 WCC851987:WCC851988 VSG851987:VSG851988 VIK851987:VIK851988 UYO851987:UYO851988 UOS851987:UOS851988 UEW851987:UEW851988 TVA851987:TVA851988 TLE851987:TLE851988 TBI851987:TBI851988 SRM851987:SRM851988 SHQ851987:SHQ851988 RXU851987:RXU851988 RNY851987:RNY851988 REC851987:REC851988 QUG851987:QUG851988 QKK851987:QKK851988 QAO851987:QAO851988 PQS851987:PQS851988 PGW851987:PGW851988 OXA851987:OXA851988 ONE851987:ONE851988 ODI851987:ODI851988 NTM851987:NTM851988 NJQ851987:NJQ851988 MZU851987:MZU851988 MPY851987:MPY851988 MGC851987:MGC851988 LWG851987:LWG851988 LMK851987:LMK851988 LCO851987:LCO851988 KSS851987:KSS851988 KIW851987:KIW851988 JZA851987:JZA851988 JPE851987:JPE851988 JFI851987:JFI851988 IVM851987:IVM851988 ILQ851987:ILQ851988 IBU851987:IBU851988 HRY851987:HRY851988 HIC851987:HIC851988 GYG851987:GYG851988 GOK851987:GOK851988 GEO851987:GEO851988 FUS851987:FUS851988 FKW851987:FKW851988 FBA851987:FBA851988 ERE851987:ERE851988 EHI851987:EHI851988 DXM851987:DXM851988 DNQ851987:DNQ851988 DDU851987:DDU851988 CTY851987:CTY851988 CKC851987:CKC851988 CAG851987:CAG851988 BQK851987:BQK851988 BGO851987:BGO851988 AWS851987:AWS851988 AMW851987:AMW851988 ADA851987:ADA851988 TE851987:TE851988 JI851987:JI851988 M851987:M851988 WVU786451:WVU786452 WLY786451:WLY786452 WCC786451:WCC786452 VSG786451:VSG786452 VIK786451:VIK786452 UYO786451:UYO786452 UOS786451:UOS786452 UEW786451:UEW786452 TVA786451:TVA786452 TLE786451:TLE786452 TBI786451:TBI786452 SRM786451:SRM786452 SHQ786451:SHQ786452 RXU786451:RXU786452 RNY786451:RNY786452 REC786451:REC786452 QUG786451:QUG786452 QKK786451:QKK786452 QAO786451:QAO786452 PQS786451:PQS786452 PGW786451:PGW786452 OXA786451:OXA786452 ONE786451:ONE786452 ODI786451:ODI786452 NTM786451:NTM786452 NJQ786451:NJQ786452 MZU786451:MZU786452 MPY786451:MPY786452 MGC786451:MGC786452 LWG786451:LWG786452 LMK786451:LMK786452 LCO786451:LCO786452 KSS786451:KSS786452 KIW786451:KIW786452 JZA786451:JZA786452 JPE786451:JPE786452 JFI786451:JFI786452 IVM786451:IVM786452 ILQ786451:ILQ786452 IBU786451:IBU786452 HRY786451:HRY786452 HIC786451:HIC786452 GYG786451:GYG786452 GOK786451:GOK786452 GEO786451:GEO786452 FUS786451:FUS786452 FKW786451:FKW786452 FBA786451:FBA786452 ERE786451:ERE786452 EHI786451:EHI786452 DXM786451:DXM786452 DNQ786451:DNQ786452 DDU786451:DDU786452 CTY786451:CTY786452 CKC786451:CKC786452 CAG786451:CAG786452 BQK786451:BQK786452 BGO786451:BGO786452 AWS786451:AWS786452 AMW786451:AMW786452 ADA786451:ADA786452 TE786451:TE786452 JI786451:JI786452 M786451:M786452 WVU720915:WVU720916 WLY720915:WLY720916 WCC720915:WCC720916 VSG720915:VSG720916 VIK720915:VIK720916 UYO720915:UYO720916 UOS720915:UOS720916 UEW720915:UEW720916 TVA720915:TVA720916 TLE720915:TLE720916 TBI720915:TBI720916 SRM720915:SRM720916 SHQ720915:SHQ720916 RXU720915:RXU720916 RNY720915:RNY720916 REC720915:REC720916 QUG720915:QUG720916 QKK720915:QKK720916 QAO720915:QAO720916 PQS720915:PQS720916 PGW720915:PGW720916 OXA720915:OXA720916 ONE720915:ONE720916 ODI720915:ODI720916 NTM720915:NTM720916 NJQ720915:NJQ720916 MZU720915:MZU720916 MPY720915:MPY720916 MGC720915:MGC720916 LWG720915:LWG720916 LMK720915:LMK720916 LCO720915:LCO720916 KSS720915:KSS720916 KIW720915:KIW720916 JZA720915:JZA720916 JPE720915:JPE720916 JFI720915:JFI720916 IVM720915:IVM720916 ILQ720915:ILQ720916 IBU720915:IBU720916 HRY720915:HRY720916 HIC720915:HIC720916 GYG720915:GYG720916 GOK720915:GOK720916 GEO720915:GEO720916 FUS720915:FUS720916 FKW720915:FKW720916 FBA720915:FBA720916 ERE720915:ERE720916 EHI720915:EHI720916 DXM720915:DXM720916 DNQ720915:DNQ720916 DDU720915:DDU720916 CTY720915:CTY720916 CKC720915:CKC720916 CAG720915:CAG720916 BQK720915:BQK720916 BGO720915:BGO720916 AWS720915:AWS720916 AMW720915:AMW720916 ADA720915:ADA720916 TE720915:TE720916 JI720915:JI720916 M720915:M720916 WVU655379:WVU655380 WLY655379:WLY655380 WCC655379:WCC655380 VSG655379:VSG655380 VIK655379:VIK655380 UYO655379:UYO655380 UOS655379:UOS655380 UEW655379:UEW655380 TVA655379:TVA655380 TLE655379:TLE655380 TBI655379:TBI655380 SRM655379:SRM655380 SHQ655379:SHQ655380 RXU655379:RXU655380 RNY655379:RNY655380 REC655379:REC655380 QUG655379:QUG655380 QKK655379:QKK655380 QAO655379:QAO655380 PQS655379:PQS655380 PGW655379:PGW655380 OXA655379:OXA655380 ONE655379:ONE655380 ODI655379:ODI655380 NTM655379:NTM655380 NJQ655379:NJQ655380 MZU655379:MZU655380 MPY655379:MPY655380 MGC655379:MGC655380 LWG655379:LWG655380 LMK655379:LMK655380 LCO655379:LCO655380 KSS655379:KSS655380 KIW655379:KIW655380 JZA655379:JZA655380 JPE655379:JPE655380 JFI655379:JFI655380 IVM655379:IVM655380 ILQ655379:ILQ655380 IBU655379:IBU655380 HRY655379:HRY655380 HIC655379:HIC655380 GYG655379:GYG655380 GOK655379:GOK655380 GEO655379:GEO655380 FUS655379:FUS655380 FKW655379:FKW655380 FBA655379:FBA655380 ERE655379:ERE655380 EHI655379:EHI655380 DXM655379:DXM655380 DNQ655379:DNQ655380 DDU655379:DDU655380 CTY655379:CTY655380 CKC655379:CKC655380 CAG655379:CAG655380 BQK655379:BQK655380 BGO655379:BGO655380 AWS655379:AWS655380 AMW655379:AMW655380 ADA655379:ADA655380 TE655379:TE655380 JI655379:JI655380 M655379:M655380 WVU589843:WVU589844 WLY589843:WLY589844 WCC589843:WCC589844 VSG589843:VSG589844 VIK589843:VIK589844 UYO589843:UYO589844 UOS589843:UOS589844 UEW589843:UEW589844 TVA589843:TVA589844 TLE589843:TLE589844 TBI589843:TBI589844 SRM589843:SRM589844 SHQ589843:SHQ589844 RXU589843:RXU589844 RNY589843:RNY589844 REC589843:REC589844 QUG589843:QUG589844 QKK589843:QKK589844 QAO589843:QAO589844 PQS589843:PQS589844 PGW589843:PGW589844 OXA589843:OXA589844 ONE589843:ONE589844 ODI589843:ODI589844 NTM589843:NTM589844 NJQ589843:NJQ589844 MZU589843:MZU589844 MPY589843:MPY589844 MGC589843:MGC589844 LWG589843:LWG589844 LMK589843:LMK589844 LCO589843:LCO589844 KSS589843:KSS589844 KIW589843:KIW589844 JZA589843:JZA589844 JPE589843:JPE589844 JFI589843:JFI589844 IVM589843:IVM589844 ILQ589843:ILQ589844 IBU589843:IBU589844 HRY589843:HRY589844 HIC589843:HIC589844 GYG589843:GYG589844 GOK589843:GOK589844 GEO589843:GEO589844 FUS589843:FUS589844 FKW589843:FKW589844 FBA589843:FBA589844 ERE589843:ERE589844 EHI589843:EHI589844 DXM589843:DXM589844 DNQ589843:DNQ589844 DDU589843:DDU589844 CTY589843:CTY589844 CKC589843:CKC589844 CAG589843:CAG589844 BQK589843:BQK589844 BGO589843:BGO589844 AWS589843:AWS589844 AMW589843:AMW589844 ADA589843:ADA589844 TE589843:TE589844 JI589843:JI589844 M589843:M589844 WVU524307:WVU524308 WLY524307:WLY524308 WCC524307:WCC524308 VSG524307:VSG524308 VIK524307:VIK524308 UYO524307:UYO524308 UOS524307:UOS524308 UEW524307:UEW524308 TVA524307:TVA524308 TLE524307:TLE524308 TBI524307:TBI524308 SRM524307:SRM524308 SHQ524307:SHQ524308 RXU524307:RXU524308 RNY524307:RNY524308 REC524307:REC524308 QUG524307:QUG524308 QKK524307:QKK524308 QAO524307:QAO524308 PQS524307:PQS524308 PGW524307:PGW524308 OXA524307:OXA524308 ONE524307:ONE524308 ODI524307:ODI524308 NTM524307:NTM524308 NJQ524307:NJQ524308 MZU524307:MZU524308 MPY524307:MPY524308 MGC524307:MGC524308 LWG524307:LWG524308 LMK524307:LMK524308 LCO524307:LCO524308 KSS524307:KSS524308 KIW524307:KIW524308 JZA524307:JZA524308 JPE524307:JPE524308 JFI524307:JFI524308 IVM524307:IVM524308 ILQ524307:ILQ524308 IBU524307:IBU524308 HRY524307:HRY524308 HIC524307:HIC524308 GYG524307:GYG524308 GOK524307:GOK524308 GEO524307:GEO524308 FUS524307:FUS524308 FKW524307:FKW524308 FBA524307:FBA524308 ERE524307:ERE524308 EHI524307:EHI524308 DXM524307:DXM524308 DNQ524307:DNQ524308 DDU524307:DDU524308 CTY524307:CTY524308 CKC524307:CKC524308 CAG524307:CAG524308 BQK524307:BQK524308 BGO524307:BGO524308 AWS524307:AWS524308 AMW524307:AMW524308 ADA524307:ADA524308 TE524307:TE524308 JI524307:JI524308 M524307:M524308 WVU458771:WVU458772 WLY458771:WLY458772 WCC458771:WCC458772 VSG458771:VSG458772 VIK458771:VIK458772 UYO458771:UYO458772 UOS458771:UOS458772 UEW458771:UEW458772 TVA458771:TVA458772 TLE458771:TLE458772 TBI458771:TBI458772 SRM458771:SRM458772 SHQ458771:SHQ458772 RXU458771:RXU458772 RNY458771:RNY458772 REC458771:REC458772 QUG458771:QUG458772 QKK458771:QKK458772 QAO458771:QAO458772 PQS458771:PQS458772 PGW458771:PGW458772 OXA458771:OXA458772 ONE458771:ONE458772 ODI458771:ODI458772 NTM458771:NTM458772 NJQ458771:NJQ458772 MZU458771:MZU458772 MPY458771:MPY458772 MGC458771:MGC458772 LWG458771:LWG458772 LMK458771:LMK458772 LCO458771:LCO458772 KSS458771:KSS458772 KIW458771:KIW458772 JZA458771:JZA458772 JPE458771:JPE458772 JFI458771:JFI458772 IVM458771:IVM458772 ILQ458771:ILQ458772 IBU458771:IBU458772 HRY458771:HRY458772 HIC458771:HIC458772 GYG458771:GYG458772 GOK458771:GOK458772 GEO458771:GEO458772 FUS458771:FUS458772 FKW458771:FKW458772 FBA458771:FBA458772 ERE458771:ERE458772 EHI458771:EHI458772 DXM458771:DXM458772 DNQ458771:DNQ458772 DDU458771:DDU458772 CTY458771:CTY458772 CKC458771:CKC458772 CAG458771:CAG458772 BQK458771:BQK458772 BGO458771:BGO458772 AWS458771:AWS458772 AMW458771:AMW458772 ADA458771:ADA458772 TE458771:TE458772 JI458771:JI458772 M458771:M458772 WVU393235:WVU393236 WLY393235:WLY393236 WCC393235:WCC393236 VSG393235:VSG393236 VIK393235:VIK393236 UYO393235:UYO393236 UOS393235:UOS393236 UEW393235:UEW393236 TVA393235:TVA393236 TLE393235:TLE393236 TBI393235:TBI393236 SRM393235:SRM393236 SHQ393235:SHQ393236 RXU393235:RXU393236 RNY393235:RNY393236 REC393235:REC393236 QUG393235:QUG393236 QKK393235:QKK393236 QAO393235:QAO393236 PQS393235:PQS393236 PGW393235:PGW393236 OXA393235:OXA393236 ONE393235:ONE393236 ODI393235:ODI393236 NTM393235:NTM393236 NJQ393235:NJQ393236 MZU393235:MZU393236 MPY393235:MPY393236 MGC393235:MGC393236 LWG393235:LWG393236 LMK393235:LMK393236 LCO393235:LCO393236 KSS393235:KSS393236 KIW393235:KIW393236 JZA393235:JZA393236 JPE393235:JPE393236 JFI393235:JFI393236 IVM393235:IVM393236 ILQ393235:ILQ393236 IBU393235:IBU393236 HRY393235:HRY393236 HIC393235:HIC393236 GYG393235:GYG393236 GOK393235:GOK393236 GEO393235:GEO393236 FUS393235:FUS393236 FKW393235:FKW393236 FBA393235:FBA393236 ERE393235:ERE393236 EHI393235:EHI393236 DXM393235:DXM393236 DNQ393235:DNQ393236 DDU393235:DDU393236 CTY393235:CTY393236 CKC393235:CKC393236 CAG393235:CAG393236 BQK393235:BQK393236 BGO393235:BGO393236 AWS393235:AWS393236 AMW393235:AMW393236 ADA393235:ADA393236 TE393235:TE393236 JI393235:JI393236 M393235:M393236 WVU327699:WVU327700 WLY327699:WLY327700 WCC327699:WCC327700 VSG327699:VSG327700 VIK327699:VIK327700 UYO327699:UYO327700 UOS327699:UOS327700 UEW327699:UEW327700 TVA327699:TVA327700 TLE327699:TLE327700 TBI327699:TBI327700 SRM327699:SRM327700 SHQ327699:SHQ327700 RXU327699:RXU327700 RNY327699:RNY327700 REC327699:REC327700 QUG327699:QUG327700 QKK327699:QKK327700 QAO327699:QAO327700 PQS327699:PQS327700 PGW327699:PGW327700 OXA327699:OXA327700 ONE327699:ONE327700 ODI327699:ODI327700 NTM327699:NTM327700 NJQ327699:NJQ327700 MZU327699:MZU327700 MPY327699:MPY327700 MGC327699:MGC327700 LWG327699:LWG327700 LMK327699:LMK327700 LCO327699:LCO327700 KSS327699:KSS327700 KIW327699:KIW327700 JZA327699:JZA327700 JPE327699:JPE327700 JFI327699:JFI327700 IVM327699:IVM327700 ILQ327699:ILQ327700 IBU327699:IBU327700 HRY327699:HRY327700 HIC327699:HIC327700 GYG327699:GYG327700 GOK327699:GOK327700 GEO327699:GEO327700 FUS327699:FUS327700 FKW327699:FKW327700 FBA327699:FBA327700 ERE327699:ERE327700 EHI327699:EHI327700 DXM327699:DXM327700 DNQ327699:DNQ327700 DDU327699:DDU327700 CTY327699:CTY327700 CKC327699:CKC327700 CAG327699:CAG327700 BQK327699:BQK327700 BGO327699:BGO327700 AWS327699:AWS327700 AMW327699:AMW327700 ADA327699:ADA327700 TE327699:TE327700 JI327699:JI327700 M327699:M327700 WVU262163:WVU262164 WLY262163:WLY262164 WCC262163:WCC262164 VSG262163:VSG262164 VIK262163:VIK262164 UYO262163:UYO262164 UOS262163:UOS262164 UEW262163:UEW262164 TVA262163:TVA262164 TLE262163:TLE262164 TBI262163:TBI262164 SRM262163:SRM262164 SHQ262163:SHQ262164 RXU262163:RXU262164 RNY262163:RNY262164 REC262163:REC262164 QUG262163:QUG262164 QKK262163:QKK262164 QAO262163:QAO262164 PQS262163:PQS262164 PGW262163:PGW262164 OXA262163:OXA262164 ONE262163:ONE262164 ODI262163:ODI262164 NTM262163:NTM262164 NJQ262163:NJQ262164 MZU262163:MZU262164 MPY262163:MPY262164 MGC262163:MGC262164 LWG262163:LWG262164 LMK262163:LMK262164 LCO262163:LCO262164 KSS262163:KSS262164 KIW262163:KIW262164 JZA262163:JZA262164 JPE262163:JPE262164 JFI262163:JFI262164 IVM262163:IVM262164 ILQ262163:ILQ262164 IBU262163:IBU262164 HRY262163:HRY262164 HIC262163:HIC262164 GYG262163:GYG262164 GOK262163:GOK262164 GEO262163:GEO262164 FUS262163:FUS262164 FKW262163:FKW262164 FBA262163:FBA262164 ERE262163:ERE262164 EHI262163:EHI262164 DXM262163:DXM262164 DNQ262163:DNQ262164 DDU262163:DDU262164 CTY262163:CTY262164 CKC262163:CKC262164 CAG262163:CAG262164 BQK262163:BQK262164 BGO262163:BGO262164 AWS262163:AWS262164 AMW262163:AMW262164 ADA262163:ADA262164 TE262163:TE262164 JI262163:JI262164 M262163:M262164 WVU196627:WVU196628 WLY196627:WLY196628 WCC196627:WCC196628 VSG196627:VSG196628 VIK196627:VIK196628 UYO196627:UYO196628 UOS196627:UOS196628 UEW196627:UEW196628 TVA196627:TVA196628 TLE196627:TLE196628 TBI196627:TBI196628 SRM196627:SRM196628 SHQ196627:SHQ196628 RXU196627:RXU196628 RNY196627:RNY196628 REC196627:REC196628 QUG196627:QUG196628 QKK196627:QKK196628 QAO196627:QAO196628 PQS196627:PQS196628 PGW196627:PGW196628 OXA196627:OXA196628 ONE196627:ONE196628 ODI196627:ODI196628 NTM196627:NTM196628 NJQ196627:NJQ196628 MZU196627:MZU196628 MPY196627:MPY196628 MGC196627:MGC196628 LWG196627:LWG196628 LMK196627:LMK196628 LCO196627:LCO196628 KSS196627:KSS196628 KIW196627:KIW196628 JZA196627:JZA196628 JPE196627:JPE196628 JFI196627:JFI196628 IVM196627:IVM196628 ILQ196627:ILQ196628 IBU196627:IBU196628 HRY196627:HRY196628 HIC196627:HIC196628 GYG196627:GYG196628 GOK196627:GOK196628 GEO196627:GEO196628 FUS196627:FUS196628 FKW196627:FKW196628 FBA196627:FBA196628 ERE196627:ERE196628 EHI196627:EHI196628 DXM196627:DXM196628 DNQ196627:DNQ196628 DDU196627:DDU196628 CTY196627:CTY196628 CKC196627:CKC196628 CAG196627:CAG196628 BQK196627:BQK196628 BGO196627:BGO196628 AWS196627:AWS196628 AMW196627:AMW196628 ADA196627:ADA196628 TE196627:TE196628 JI196627:JI196628 M196627:M196628 WVU131091:WVU131092 WLY131091:WLY131092 WCC131091:WCC131092 VSG131091:VSG131092 VIK131091:VIK131092 UYO131091:UYO131092 UOS131091:UOS131092 UEW131091:UEW131092 TVA131091:TVA131092 TLE131091:TLE131092 TBI131091:TBI131092 SRM131091:SRM131092 SHQ131091:SHQ131092 RXU131091:RXU131092 RNY131091:RNY131092 REC131091:REC131092 QUG131091:QUG131092 QKK131091:QKK131092 QAO131091:QAO131092 PQS131091:PQS131092 PGW131091:PGW131092 OXA131091:OXA131092 ONE131091:ONE131092 ODI131091:ODI131092 NTM131091:NTM131092 NJQ131091:NJQ131092 MZU131091:MZU131092 MPY131091:MPY131092 MGC131091:MGC131092 LWG131091:LWG131092 LMK131091:LMK131092 LCO131091:LCO131092 KSS131091:KSS131092 KIW131091:KIW131092 JZA131091:JZA131092 JPE131091:JPE131092 JFI131091:JFI131092 IVM131091:IVM131092 ILQ131091:ILQ131092 IBU131091:IBU131092 HRY131091:HRY131092 HIC131091:HIC131092 GYG131091:GYG131092 GOK131091:GOK131092 GEO131091:GEO131092 FUS131091:FUS131092 FKW131091:FKW131092 FBA131091:FBA131092 ERE131091:ERE131092 EHI131091:EHI131092 DXM131091:DXM131092 DNQ131091:DNQ131092 DDU131091:DDU131092 CTY131091:CTY131092 CKC131091:CKC131092 CAG131091:CAG131092 BQK131091:BQK131092 BGO131091:BGO131092 AWS131091:AWS131092 AMW131091:AMW131092 ADA131091:ADA131092 TE131091:TE131092 JI131091:JI131092 M131091:M131092 WVU65555:WVU65556 WLY65555:WLY65556 WCC65555:WCC65556 VSG65555:VSG65556 VIK65555:VIK65556 UYO65555:UYO65556 UOS65555:UOS65556 UEW65555:UEW65556 TVA65555:TVA65556 TLE65555:TLE65556 TBI65555:TBI65556 SRM65555:SRM65556 SHQ65555:SHQ65556 RXU65555:RXU65556 RNY65555:RNY65556 REC65555:REC65556 QUG65555:QUG65556 QKK65555:QKK65556 QAO65555:QAO65556 PQS65555:PQS65556 PGW65555:PGW65556 OXA65555:OXA65556 ONE65555:ONE65556 ODI65555:ODI65556 NTM65555:NTM65556 NJQ65555:NJQ65556 MZU65555:MZU65556 MPY65555:MPY65556 MGC65555:MGC65556 LWG65555:LWG65556 LMK65555:LMK65556 LCO65555:LCO65556 KSS65555:KSS65556 KIW65555:KIW65556 JZA65555:JZA65556 JPE65555:JPE65556 JFI65555:JFI65556 IVM65555:IVM65556 ILQ65555:ILQ65556 IBU65555:IBU65556 HRY65555:HRY65556 HIC65555:HIC65556 GYG65555:GYG65556 GOK65555:GOK65556 GEO65555:GEO65556 FUS65555:FUS65556 FKW65555:FKW65556 FBA65555:FBA65556 ERE65555:ERE65556 EHI65555:EHI65556 DXM65555:DXM65556 DNQ65555:DNQ65556 DDU65555:DDU65556 CTY65555:CTY65556 CKC65555:CKC65556 CAG65555:CAG65556 BQK65555:BQK65556 BGO65555:BGO65556 AWS65555:AWS65556 AMW65555:AMW65556 ADA65555:ADA65556 TE65555:TE65556 JI65555:JI65556 M65555:M65556 WVU19:WVU20 WLY19:WLY20 WCC19:WCC20 VSG19:VSG20 VIK19:VIK20 UYO19:UYO20 UOS19:UOS20 UEW19:UEW20 TVA19:TVA20 TLE19:TLE20 TBI19:TBI20 SRM19:SRM20 SHQ19:SHQ20 RXU19:RXU20 RNY19:RNY20 REC19:REC20 QUG19:QUG20 QKK19:QKK20 QAO19:QAO20 PQS19:PQS20 PGW19:PGW20 OXA19:OXA20 ONE19:ONE20 ODI19:ODI20 NTM19:NTM20 NJQ19:NJQ20 MZU19:MZU20 MPY19:MPY20 MGC19:MGC20 LWG19:LWG20 LMK19:LMK20 LCO19:LCO20 KSS19:KSS20 KIW19:KIW20 JZA19:JZA20 JPE19:JPE20 JFI19:JFI20 IVM19:IVM20 ILQ19:ILQ20 IBU19:IBU20 HRY19:HRY20 HIC19:HIC20 GYG19:GYG20 GOK19:GOK20 GEO19:GEO20 FUS19:FUS20 FKW19:FKW20 FBA19:FBA20 ERE19:ERE20 EHI19:EHI20 DXM19:DXM20 DNQ19:DNQ20 DDU19:DDU20 CTY19:CTY20 CKC19:CKC20 CAG19:CAG20 BQK19:BQK20 BGO19:BGO20 AWS19:AWS20 AMW19:AMW20 ADA19:ADA20 TE19:TE20 JI19:JI20 M19:M20 WVJ983065 WLN983065 WBR983065 VRV983065 VHZ983065 UYD983065 UOH983065 UEL983065 TUP983065 TKT983065 TAX983065 SRB983065 SHF983065 RXJ983065 RNN983065 RDR983065 QTV983065 QJZ983065 QAD983065 PQH983065 PGL983065 OWP983065 OMT983065 OCX983065 NTB983065 NJF983065 MZJ983065 MPN983065 MFR983065 LVV983065 LLZ983065 LCD983065 KSH983065 KIL983065 JYP983065 JOT983065 JEX983065 IVB983065 ILF983065 IBJ983065 HRN983065 HHR983065 GXV983065 GNZ983065 GED983065 FUH983065 FKL983065 FAP983065 EQT983065 EGX983065 DXB983065 DNF983065 DDJ983065 CTN983065 CJR983065 BZV983065 BPZ983065 BGD983065 AWH983065 AML983065 ACP983065 ST983065 IX983065 B983065 WVJ917529 WLN917529 WBR917529 VRV917529 VHZ917529 UYD917529 UOH917529 UEL917529 TUP917529 TKT917529 TAX917529 SRB917529 SHF917529 RXJ917529 RNN917529 RDR917529 QTV917529 QJZ917529 QAD917529 PQH917529 PGL917529 OWP917529 OMT917529 OCX917529 NTB917529 NJF917529 MZJ917529 MPN917529 MFR917529 LVV917529 LLZ917529 LCD917529 KSH917529 KIL917529 JYP917529 JOT917529 JEX917529 IVB917529 ILF917529 IBJ917529 HRN917529 HHR917529 GXV917529 GNZ917529 GED917529 FUH917529 FKL917529 FAP917529 EQT917529 EGX917529 DXB917529 DNF917529 DDJ917529 CTN917529 CJR917529 BZV917529 BPZ917529 BGD917529 AWH917529 AML917529 ACP917529 ST917529 IX917529 B917529 WVJ851993 WLN851993 WBR851993 VRV851993 VHZ851993 UYD851993 UOH851993 UEL851993 TUP851993 TKT851993 TAX851993 SRB851993 SHF851993 RXJ851993 RNN851993 RDR851993 QTV851993 QJZ851993 QAD851993 PQH851993 PGL851993 OWP851993 OMT851993 OCX851993 NTB851993 NJF851993 MZJ851993 MPN851993 MFR851993 LVV851993 LLZ851993 LCD851993 KSH851993 KIL851993 JYP851993 JOT851993 JEX851993 IVB851993 ILF851993 IBJ851993 HRN851993 HHR851993 GXV851993 GNZ851993 GED851993 FUH851993 FKL851993 FAP851993 EQT851993 EGX851993 DXB851993 DNF851993 DDJ851993 CTN851993 CJR851993 BZV851993 BPZ851993 BGD851993 AWH851993 AML851993 ACP851993 ST851993 IX851993 B851993 WVJ786457 WLN786457 WBR786457 VRV786457 VHZ786457 UYD786457 UOH786457 UEL786457 TUP786457 TKT786457 TAX786457 SRB786457 SHF786457 RXJ786457 RNN786457 RDR786457 QTV786457 QJZ786457 QAD786457 PQH786457 PGL786457 OWP786457 OMT786457 OCX786457 NTB786457 NJF786457 MZJ786457 MPN786457 MFR786457 LVV786457 LLZ786457 LCD786457 KSH786457 KIL786457 JYP786457 JOT786457 JEX786457 IVB786457 ILF786457 IBJ786457 HRN786457 HHR786457 GXV786457 GNZ786457 GED786457 FUH786457 FKL786457 FAP786457 EQT786457 EGX786457 DXB786457 DNF786457 DDJ786457 CTN786457 CJR786457 BZV786457 BPZ786457 BGD786457 AWH786457 AML786457 ACP786457 ST786457 IX786457 B786457 WVJ720921 WLN720921 WBR720921 VRV720921 VHZ720921 UYD720921 UOH720921 UEL720921 TUP720921 TKT720921 TAX720921 SRB720921 SHF720921 RXJ720921 RNN720921 RDR720921 QTV720921 QJZ720921 QAD720921 PQH720921 PGL720921 OWP720921 OMT720921 OCX720921 NTB720921 NJF720921 MZJ720921 MPN720921 MFR720921 LVV720921 LLZ720921 LCD720921 KSH720921 KIL720921 JYP720921 JOT720921 JEX720921 IVB720921 ILF720921 IBJ720921 HRN720921 HHR720921 GXV720921 GNZ720921 GED720921 FUH720921 FKL720921 FAP720921 EQT720921 EGX720921 DXB720921 DNF720921 DDJ720921 CTN720921 CJR720921 BZV720921 BPZ720921 BGD720921 AWH720921 AML720921 ACP720921 ST720921 IX720921 B720921 WVJ655385 WLN655385 WBR655385 VRV655385 VHZ655385 UYD655385 UOH655385 UEL655385 TUP655385 TKT655385 TAX655385 SRB655385 SHF655385 RXJ655385 RNN655385 RDR655385 QTV655385 QJZ655385 QAD655385 PQH655385 PGL655385 OWP655385 OMT655385 OCX655385 NTB655385 NJF655385 MZJ655385 MPN655385 MFR655385 LVV655385 LLZ655385 LCD655385 KSH655385 KIL655385 JYP655385 JOT655385 JEX655385 IVB655385 ILF655385 IBJ655385 HRN655385 HHR655385 GXV655385 GNZ655385 GED655385 FUH655385 FKL655385 FAP655385 EQT655385 EGX655385 DXB655385 DNF655385 DDJ655385 CTN655385 CJR655385 BZV655385 BPZ655385 BGD655385 AWH655385 AML655385 ACP655385 ST655385 IX655385 B655385 WVJ589849 WLN589849 WBR589849 VRV589849 VHZ589849 UYD589849 UOH589849 UEL589849 TUP589849 TKT589849 TAX589849 SRB589849 SHF589849 RXJ589849 RNN589849 RDR589849 QTV589849 QJZ589849 QAD589849 PQH589849 PGL589849 OWP589849 OMT589849 OCX589849 NTB589849 NJF589849 MZJ589849 MPN589849 MFR589849 LVV589849 LLZ589849 LCD589849 KSH589849 KIL589849 JYP589849 JOT589849 JEX589849 IVB589849 ILF589849 IBJ589849 HRN589849 HHR589849 GXV589849 GNZ589849 GED589849 FUH589849 FKL589849 FAP589849 EQT589849 EGX589849 DXB589849 DNF589849 DDJ589849 CTN589849 CJR589849 BZV589849 BPZ589849 BGD589849 AWH589849 AML589849 ACP589849 ST589849 IX589849 B589849 WVJ524313 WLN524313 WBR524313 VRV524313 VHZ524313 UYD524313 UOH524313 UEL524313 TUP524313 TKT524313 TAX524313 SRB524313 SHF524313 RXJ524313 RNN524313 RDR524313 QTV524313 QJZ524313 QAD524313 PQH524313 PGL524313 OWP524313 OMT524313 OCX524313 NTB524313 NJF524313 MZJ524313 MPN524313 MFR524313 LVV524313 LLZ524313 LCD524313 KSH524313 KIL524313 JYP524313 JOT524313 JEX524313 IVB524313 ILF524313 IBJ524313 HRN524313 HHR524313 GXV524313 GNZ524313 GED524313 FUH524313 FKL524313 FAP524313 EQT524313 EGX524313 DXB524313 DNF524313 DDJ524313 CTN524313 CJR524313 BZV524313 BPZ524313 BGD524313 AWH524313 AML524313 ACP524313 ST524313 IX524313 B524313 WVJ458777 WLN458777 WBR458777 VRV458777 VHZ458777 UYD458777 UOH458777 UEL458777 TUP458777 TKT458777 TAX458777 SRB458777 SHF458777 RXJ458777 RNN458777 RDR458777 QTV458777 QJZ458777 QAD458777 PQH458777 PGL458777 OWP458777 OMT458777 OCX458777 NTB458777 NJF458777 MZJ458777 MPN458777 MFR458777 LVV458777 LLZ458777 LCD458777 KSH458777 KIL458777 JYP458777 JOT458777 JEX458777 IVB458777 ILF458777 IBJ458777 HRN458777 HHR458777 GXV458777 GNZ458777 GED458777 FUH458777 FKL458777 FAP458777 EQT458777 EGX458777 DXB458777 DNF458777 DDJ458777 CTN458777 CJR458777 BZV458777 BPZ458777 BGD458777 AWH458777 AML458777 ACP458777 ST458777 IX458777 B458777 WVJ393241 WLN393241 WBR393241 VRV393241 VHZ393241 UYD393241 UOH393241 UEL393241 TUP393241 TKT393241 TAX393241 SRB393241 SHF393241 RXJ393241 RNN393241 RDR393241 QTV393241 QJZ393241 QAD393241 PQH393241 PGL393241 OWP393241 OMT393241 OCX393241 NTB393241 NJF393241 MZJ393241 MPN393241 MFR393241 LVV393241 LLZ393241 LCD393241 KSH393241 KIL393241 JYP393241 JOT393241 JEX393241 IVB393241 ILF393241 IBJ393241 HRN393241 HHR393241 GXV393241 GNZ393241 GED393241 FUH393241 FKL393241 FAP393241 EQT393241 EGX393241 DXB393241 DNF393241 DDJ393241 CTN393241 CJR393241 BZV393241 BPZ393241 BGD393241 AWH393241 AML393241 ACP393241 ST393241 IX393241 B393241 WVJ327705 WLN327705 WBR327705 VRV327705 VHZ327705 UYD327705 UOH327705 UEL327705 TUP327705 TKT327705 TAX327705 SRB327705 SHF327705 RXJ327705 RNN327705 RDR327705 QTV327705 QJZ327705 QAD327705 PQH327705 PGL327705 OWP327705 OMT327705 OCX327705 NTB327705 NJF327705 MZJ327705 MPN327705 MFR327705 LVV327705 LLZ327705 LCD327705 KSH327705 KIL327705 JYP327705 JOT327705 JEX327705 IVB327705 ILF327705 IBJ327705 HRN327705 HHR327705 GXV327705 GNZ327705 GED327705 FUH327705 FKL327705 FAP327705 EQT327705 EGX327705 DXB327705 DNF327705 DDJ327705 CTN327705 CJR327705 BZV327705 BPZ327705 BGD327705 AWH327705 AML327705 ACP327705 ST327705 IX327705 B327705 WVJ262169 WLN262169 WBR262169 VRV262169 VHZ262169 UYD262169 UOH262169 UEL262169 TUP262169 TKT262169 TAX262169 SRB262169 SHF262169 RXJ262169 RNN262169 RDR262169 QTV262169 QJZ262169 QAD262169 PQH262169 PGL262169 OWP262169 OMT262169 OCX262169 NTB262169 NJF262169 MZJ262169 MPN262169 MFR262169 LVV262169 LLZ262169 LCD262169 KSH262169 KIL262169 JYP262169 JOT262169 JEX262169 IVB262169 ILF262169 IBJ262169 HRN262169 HHR262169 GXV262169 GNZ262169 GED262169 FUH262169 FKL262169 FAP262169 EQT262169 EGX262169 DXB262169 DNF262169 DDJ262169 CTN262169 CJR262169 BZV262169 BPZ262169 BGD262169 AWH262169 AML262169 ACP262169 ST262169 IX262169 B262169 WVJ196633 WLN196633 WBR196633 VRV196633 VHZ196633 UYD196633 UOH196633 UEL196633 TUP196633 TKT196633 TAX196633 SRB196633 SHF196633 RXJ196633 RNN196633 RDR196633 QTV196633 QJZ196633 QAD196633 PQH196633 PGL196633 OWP196633 OMT196633 OCX196633 NTB196633 NJF196633 MZJ196633 MPN196633 MFR196633 LVV196633 LLZ196633 LCD196633 KSH196633 KIL196633 JYP196633 JOT196633 JEX196633 IVB196633 ILF196633 IBJ196633 HRN196633 HHR196633 GXV196633 GNZ196633 GED196633 FUH196633 FKL196633 FAP196633 EQT196633 EGX196633 DXB196633 DNF196633 DDJ196633 CTN196633 CJR196633 BZV196633 BPZ196633 BGD196633 AWH196633 AML196633 ACP196633 ST196633 IX196633 B196633 WVJ131097 WLN131097 WBR131097 VRV131097 VHZ131097 UYD131097 UOH131097 UEL131097 TUP131097 TKT131097 TAX131097 SRB131097 SHF131097 RXJ131097 RNN131097 RDR131097 QTV131097 QJZ131097 QAD131097 PQH131097 PGL131097 OWP131097 OMT131097 OCX131097 NTB131097 NJF131097 MZJ131097 MPN131097 MFR131097 LVV131097 LLZ131097 LCD131097 KSH131097 KIL131097 JYP131097 JOT131097 JEX131097 IVB131097 ILF131097 IBJ131097 HRN131097 HHR131097 GXV131097 GNZ131097 GED131097 FUH131097 FKL131097 FAP131097 EQT131097 EGX131097 DXB131097 DNF131097 DDJ131097 CTN131097 CJR131097 BZV131097 BPZ131097 BGD131097 AWH131097 AML131097 ACP131097 ST131097 IX131097 B131097 WVJ65561 WLN65561 WBR65561 VRV65561 VHZ65561 UYD65561 UOH65561 UEL65561 TUP65561 TKT65561 TAX65561 SRB65561 SHF65561 RXJ65561 RNN65561 RDR65561 QTV65561 QJZ65561 QAD65561 PQH65561 PGL65561 OWP65561 OMT65561 OCX65561 NTB65561 NJF65561 MZJ65561 MPN65561 MFR65561 LVV65561 LLZ65561 LCD65561 KSH65561 KIL65561 JYP65561 JOT65561 JEX65561 IVB65561 ILF65561 IBJ65561 HRN65561 HHR65561 GXV65561 GNZ65561 GED65561 FUH65561 FKL65561 FAP65561 EQT65561 EGX65561 DXB65561 DNF65561 DDJ65561 CTN65561 CJR65561 BZV65561 BPZ65561 BGD65561 AWH65561 AML65561 ACP65561 ST65561 IX65561 B65561 WVJ25 WLN25 WBR25 VRV25 VHZ25 UYD25 UOH25 UEL25 TUP25 TKT25 TAX25 SRB25 SHF25 RXJ25 RNN25 RDR25 QTV25 QJZ25 QAD25 PQH25 PGL25 OWP25 OMT25 OCX25 NTB25 NJF25 MZJ25 MPN25 MFR25 LVV25 LLZ25 LCD25 KSH25 KIL25 JYP25 JOT25 JEX25 IVB25 ILF25 IBJ25 HRN25 HHR25 GXV25 GNZ25 GED25 FUH25 FKL25 FAP25 EQT25 EGX25 DXB25 DNF25 DDJ25 CTN25 CJR25 BZV25 BPZ25 BGD25 AWH25 AML25 ACP25 ST25 IX25 B25 WVL983063 WLP983063 WBT983063 VRX983063 VIB983063 UYF983063 UOJ983063 UEN983063 TUR983063 TKV983063 TAZ983063 SRD983063 SHH983063 RXL983063 RNP983063 RDT983063 QTX983063 QKB983063 QAF983063 PQJ983063 PGN983063 OWR983063 OMV983063 OCZ983063 NTD983063 NJH983063 MZL983063 MPP983063 MFT983063 LVX983063 LMB983063 LCF983063 KSJ983063 KIN983063 JYR983063 JOV983063 JEZ983063 IVD983063 ILH983063 IBL983063 HRP983063 HHT983063 GXX983063 GOB983063 GEF983063 FUJ983063 FKN983063 FAR983063 EQV983063 EGZ983063 DXD983063 DNH983063 DDL983063 CTP983063 CJT983063 BZX983063 BQB983063 BGF983063 AWJ983063 AMN983063 ACR983063 SV983063 IZ983063 D983063 WVL917527 WLP917527 WBT917527 VRX917527 VIB917527 UYF917527 UOJ917527 UEN917527 TUR917527 TKV917527 TAZ917527 SRD917527 SHH917527 RXL917527 RNP917527 RDT917527 QTX917527 QKB917527 QAF917527 PQJ917527 PGN917527 OWR917527 OMV917527 OCZ917527 NTD917527 NJH917527 MZL917527 MPP917527 MFT917527 LVX917527 LMB917527 LCF917527 KSJ917527 KIN917527 JYR917527 JOV917527 JEZ917527 IVD917527 ILH917527 IBL917527 HRP917527 HHT917527 GXX917527 GOB917527 GEF917527 FUJ917527 FKN917527 FAR917527 EQV917527 EGZ917527 DXD917527 DNH917527 DDL917527 CTP917527 CJT917527 BZX917527 BQB917527 BGF917527 AWJ917527 AMN917527 ACR917527 SV917527 IZ917527 D917527 WVL851991 WLP851991 WBT851991 VRX851991 VIB851991 UYF851991 UOJ851991 UEN851991 TUR851991 TKV851991 TAZ851991 SRD851991 SHH851991 RXL851991 RNP851991 RDT851991 QTX851991 QKB851991 QAF851991 PQJ851991 PGN851991 OWR851991 OMV851991 OCZ851991 NTD851991 NJH851991 MZL851991 MPP851991 MFT851991 LVX851991 LMB851991 LCF851991 KSJ851991 KIN851991 JYR851991 JOV851991 JEZ851991 IVD851991 ILH851991 IBL851991 HRP851991 HHT851991 GXX851991 GOB851991 GEF851991 FUJ851991 FKN851991 FAR851991 EQV851991 EGZ851991 DXD851991 DNH851991 DDL851991 CTP851991 CJT851991 BZX851991 BQB851991 BGF851991 AWJ851991 AMN851991 ACR851991 SV851991 IZ851991 D851991 WVL786455 WLP786455 WBT786455 VRX786455 VIB786455 UYF786455 UOJ786455 UEN786455 TUR786455 TKV786455 TAZ786455 SRD786455 SHH786455 RXL786455 RNP786455 RDT786455 QTX786455 QKB786455 QAF786455 PQJ786455 PGN786455 OWR786455 OMV786455 OCZ786455 NTD786455 NJH786455 MZL786455 MPP786455 MFT786455 LVX786455 LMB786455 LCF786455 KSJ786455 KIN786455 JYR786455 JOV786455 JEZ786455 IVD786455 ILH786455 IBL786455 HRP786455 HHT786455 GXX786455 GOB786455 GEF786455 FUJ786455 FKN786455 FAR786455 EQV786455 EGZ786455 DXD786455 DNH786455 DDL786455 CTP786455 CJT786455 BZX786455 BQB786455 BGF786455 AWJ786455 AMN786455 ACR786455 SV786455 IZ786455 D786455 WVL720919 WLP720919 WBT720919 VRX720919 VIB720919 UYF720919 UOJ720919 UEN720919 TUR720919 TKV720919 TAZ720919 SRD720919 SHH720919 RXL720919 RNP720919 RDT720919 QTX720919 QKB720919 QAF720919 PQJ720919 PGN720919 OWR720919 OMV720919 OCZ720919 NTD720919 NJH720919 MZL720919 MPP720919 MFT720919 LVX720919 LMB720919 LCF720919 KSJ720919 KIN720919 JYR720919 JOV720919 JEZ720919 IVD720919 ILH720919 IBL720919 HRP720919 HHT720919 GXX720919 GOB720919 GEF720919 FUJ720919 FKN720919 FAR720919 EQV720919 EGZ720919 DXD720919 DNH720919 DDL720919 CTP720919 CJT720919 BZX720919 BQB720919 BGF720919 AWJ720919 AMN720919 ACR720919 SV720919 IZ720919 D720919 WVL655383 WLP655383 WBT655383 VRX655383 VIB655383 UYF655383 UOJ655383 UEN655383 TUR655383 TKV655383 TAZ655383 SRD655383 SHH655383 RXL655383 RNP655383 RDT655383 QTX655383 QKB655383 QAF655383 PQJ655383 PGN655383 OWR655383 OMV655383 OCZ655383 NTD655383 NJH655383 MZL655383 MPP655383 MFT655383 LVX655383 LMB655383 LCF655383 KSJ655383 KIN655383 JYR655383 JOV655383 JEZ655383 IVD655383 ILH655383 IBL655383 HRP655383 HHT655383 GXX655383 GOB655383 GEF655383 FUJ655383 FKN655383 FAR655383 EQV655383 EGZ655383 DXD655383 DNH655383 DDL655383 CTP655383 CJT655383 BZX655383 BQB655383 BGF655383 AWJ655383 AMN655383 ACR655383 SV655383 IZ655383 D655383 WVL589847 WLP589847 WBT589847 VRX589847 VIB589847 UYF589847 UOJ589847 UEN589847 TUR589847 TKV589847 TAZ589847 SRD589847 SHH589847 RXL589847 RNP589847 RDT589847 QTX589847 QKB589847 QAF589847 PQJ589847 PGN589847 OWR589847 OMV589847 OCZ589847 NTD589847 NJH589847 MZL589847 MPP589847 MFT589847 LVX589847 LMB589847 LCF589847 KSJ589847 KIN589847 JYR589847 JOV589847 JEZ589847 IVD589847 ILH589847 IBL589847 HRP589847 HHT589847 GXX589847 GOB589847 GEF589847 FUJ589847 FKN589847 FAR589847 EQV589847 EGZ589847 DXD589847 DNH589847 DDL589847 CTP589847 CJT589847 BZX589847 BQB589847 BGF589847 AWJ589847 AMN589847 ACR589847 SV589847 IZ589847 D589847 WVL524311 WLP524311 WBT524311 VRX524311 VIB524311 UYF524311 UOJ524311 UEN524311 TUR524311 TKV524311 TAZ524311 SRD524311 SHH524311 RXL524311 RNP524311 RDT524311 QTX524311 QKB524311 QAF524311 PQJ524311 PGN524311 OWR524311 OMV524311 OCZ524311 NTD524311 NJH524311 MZL524311 MPP524311 MFT524311 LVX524311 LMB524311 LCF524311 KSJ524311 KIN524311 JYR524311 JOV524311 JEZ524311 IVD524311 ILH524311 IBL524311 HRP524311 HHT524311 GXX524311 GOB524311 GEF524311 FUJ524311 FKN524311 FAR524311 EQV524311 EGZ524311 DXD524311 DNH524311 DDL524311 CTP524311 CJT524311 BZX524311 BQB524311 BGF524311 AWJ524311 AMN524311 ACR524311 SV524311 IZ524311 D524311 WVL458775 WLP458775 WBT458775 VRX458775 VIB458775 UYF458775 UOJ458775 UEN458775 TUR458775 TKV458775 TAZ458775 SRD458775 SHH458775 RXL458775 RNP458775 RDT458775 QTX458775 QKB458775 QAF458775 PQJ458775 PGN458775 OWR458775 OMV458775 OCZ458775 NTD458775 NJH458775 MZL458775 MPP458775 MFT458775 LVX458775 LMB458775 LCF458775 KSJ458775 KIN458775 JYR458775 JOV458775 JEZ458775 IVD458775 ILH458775 IBL458775 HRP458775 HHT458775 GXX458775 GOB458775 GEF458775 FUJ458775 FKN458775 FAR458775 EQV458775 EGZ458775 DXD458775 DNH458775 DDL458775 CTP458775 CJT458775 BZX458775 BQB458775 BGF458775 AWJ458775 AMN458775 ACR458775 SV458775 IZ458775 D458775 WVL393239 WLP393239 WBT393239 VRX393239 VIB393239 UYF393239 UOJ393239 UEN393239 TUR393239 TKV393239 TAZ393239 SRD393239 SHH393239 RXL393239 RNP393239 RDT393239 QTX393239 QKB393239 QAF393239 PQJ393239 PGN393239 OWR393239 OMV393239 OCZ393239 NTD393239 NJH393239 MZL393239 MPP393239 MFT393239 LVX393239 LMB393239 LCF393239 KSJ393239 KIN393239 JYR393239 JOV393239 JEZ393239 IVD393239 ILH393239 IBL393239 HRP393239 HHT393239 GXX393239 GOB393239 GEF393239 FUJ393239 FKN393239 FAR393239 EQV393239 EGZ393239 DXD393239 DNH393239 DDL393239 CTP393239 CJT393239 BZX393239 BQB393239 BGF393239 AWJ393239 AMN393239 ACR393239 SV393239 IZ393239 D393239 WVL327703 WLP327703 WBT327703 VRX327703 VIB327703 UYF327703 UOJ327703 UEN327703 TUR327703 TKV327703 TAZ327703 SRD327703 SHH327703 RXL327703 RNP327703 RDT327703 QTX327703 QKB327703 QAF327703 PQJ327703 PGN327703 OWR327703 OMV327703 OCZ327703 NTD327703 NJH327703 MZL327703 MPP327703 MFT327703 LVX327703 LMB327703 LCF327703 KSJ327703 KIN327703 JYR327703 JOV327703 JEZ327703 IVD327703 ILH327703 IBL327703 HRP327703 HHT327703 GXX327703 GOB327703 GEF327703 FUJ327703 FKN327703 FAR327703 EQV327703 EGZ327703 DXD327703 DNH327703 DDL327703 CTP327703 CJT327703 BZX327703 BQB327703 BGF327703 AWJ327703 AMN327703 ACR327703 SV327703 IZ327703 D327703 WVL262167 WLP262167 WBT262167 VRX262167 VIB262167 UYF262167 UOJ262167 UEN262167 TUR262167 TKV262167 TAZ262167 SRD262167 SHH262167 RXL262167 RNP262167 RDT262167 QTX262167 QKB262167 QAF262167 PQJ262167 PGN262167 OWR262167 OMV262167 OCZ262167 NTD262167 NJH262167 MZL262167 MPP262167 MFT262167 LVX262167 LMB262167 LCF262167 KSJ262167 KIN262167 JYR262167 JOV262167 JEZ262167 IVD262167 ILH262167 IBL262167 HRP262167 HHT262167 GXX262167 GOB262167 GEF262167 FUJ262167 FKN262167 FAR262167 EQV262167 EGZ262167 DXD262167 DNH262167 DDL262167 CTP262167 CJT262167 BZX262167 BQB262167 BGF262167 AWJ262167 AMN262167 ACR262167 SV262167 IZ262167 D262167 WVL196631 WLP196631 WBT196631 VRX196631 VIB196631 UYF196631 UOJ196631 UEN196631 TUR196631 TKV196631 TAZ196631 SRD196631 SHH196631 RXL196631 RNP196631 RDT196631 QTX196631 QKB196631 QAF196631 PQJ196631 PGN196631 OWR196631 OMV196631 OCZ196631 NTD196631 NJH196631 MZL196631 MPP196631 MFT196631 LVX196631 LMB196631 LCF196631 KSJ196631 KIN196631 JYR196631 JOV196631 JEZ196631 IVD196631 ILH196631 IBL196631 HRP196631 HHT196631 GXX196631 GOB196631 GEF196631 FUJ196631 FKN196631 FAR196631 EQV196631 EGZ196631 DXD196631 DNH196631 DDL196631 CTP196631 CJT196631 BZX196631 BQB196631 BGF196631 AWJ196631 AMN196631 ACR196631 SV196631 IZ196631 D196631 WVL131095 WLP131095 WBT131095 VRX131095 VIB131095 UYF131095 UOJ131095 UEN131095 TUR131095 TKV131095 TAZ131095 SRD131095 SHH131095 RXL131095 RNP131095 RDT131095 QTX131095 QKB131095 QAF131095 PQJ131095 PGN131095 OWR131095 OMV131095 OCZ131095 NTD131095 NJH131095 MZL131095 MPP131095 MFT131095 LVX131095 LMB131095 LCF131095 KSJ131095 KIN131095 JYR131095 JOV131095 JEZ131095 IVD131095 ILH131095 IBL131095 HRP131095 HHT131095 GXX131095 GOB131095 GEF131095 FUJ131095 FKN131095 FAR131095 EQV131095 EGZ131095 DXD131095 DNH131095 DDL131095 CTP131095 CJT131095 BZX131095 BQB131095 BGF131095 AWJ131095 AMN131095 ACR131095 SV131095 IZ131095 D131095 WVL65559 WLP65559 WBT65559 VRX65559 VIB65559 UYF65559 UOJ65559 UEN65559 TUR65559 TKV65559 TAZ65559 SRD65559 SHH65559 RXL65559 RNP65559 RDT65559 QTX65559 QKB65559 QAF65559 PQJ65559 PGN65559 OWR65559 OMV65559 OCZ65559 NTD65559 NJH65559 MZL65559 MPP65559 MFT65559 LVX65559 LMB65559 LCF65559 KSJ65559 KIN65559 JYR65559 JOV65559 JEZ65559 IVD65559 ILH65559 IBL65559 HRP65559 HHT65559 GXX65559 GOB65559 GEF65559 FUJ65559 FKN65559 FAR65559 EQV65559 EGZ65559 DXD65559 DNH65559 DDL65559 CTP65559 CJT65559 BZX65559 BQB65559 BGF65559 AWJ65559 AMN65559 ACR65559 SV65559 IZ65559 D65559 WVL23 WLP23 WBT23 VRX23 VIB23 UYF23 UOJ23 UEN23 TUR23 TKV23 TAZ23 SRD23 SHH23 RXL23 RNP23 RDT23 QTX23 QKB23 QAF23 PQJ23 PGN23 OWR23 OMV23 OCZ23 NTD23 NJH23 MZL23 MPP23 MFT23 LVX23 LMB23 LCF23 KSJ23 KIN23 JYR23 JOV23 JEZ23 IVD23 ILH23 IBL23 HRP23 HHT23 GXX23 GOB23 GEF23 FUJ23 FKN23 FAR23 EQV23 EGZ23 DXD23 DNH23 DDL23 CTP23 CJT23 BZX23 BQB23 BGF23 AWJ23 AMN23 ACR23 SV23 IZ23 D23 WVJ983063 WLN983063 WBR983063 VRV983063 VHZ983063 UYD983063 UOH983063 UEL983063 TUP983063 TKT983063 TAX983063 SRB983063 SHF983063 RXJ983063 RNN983063 RDR983063 QTV983063 QJZ983063 QAD983063 PQH983063 PGL983063 OWP983063 OMT983063 OCX983063 NTB983063 NJF983063 MZJ983063 MPN983063 MFR983063 LVV983063 LLZ983063 LCD983063 KSH983063 KIL983063 JYP983063 JOT983063 JEX983063 IVB983063 ILF983063 IBJ983063 HRN983063 HHR983063 GXV983063 GNZ983063 GED983063 FUH983063 FKL983063 FAP983063 EQT983063 EGX983063 DXB983063 DNF983063 DDJ983063 CTN983063 CJR983063 BZV983063 BPZ983063 BGD983063 AWH983063 AML983063 ACP983063 ST983063 IX983063 B983063 WVJ917527 WLN917527 WBR917527 VRV917527 VHZ917527 UYD917527 UOH917527 UEL917527 TUP917527 TKT917527 TAX917527 SRB917527 SHF917527 RXJ917527 RNN917527 RDR917527 QTV917527 QJZ917527 QAD917527 PQH917527 PGL917527 OWP917527 OMT917527 OCX917527 NTB917527 NJF917527 MZJ917527 MPN917527 MFR917527 LVV917527 LLZ917527 LCD917527 KSH917527 KIL917527 JYP917527 JOT917527 JEX917527 IVB917527 ILF917527 IBJ917527 HRN917527 HHR917527 GXV917527 GNZ917527 GED917527 FUH917527 FKL917527 FAP917527 EQT917527 EGX917527 DXB917527 DNF917527 DDJ917527 CTN917527 CJR917527 BZV917527 BPZ917527 BGD917527 AWH917527 AML917527 ACP917527 ST917527 IX917527 B917527 WVJ851991 WLN851991 WBR851991 VRV851991 VHZ851991 UYD851991 UOH851991 UEL851991 TUP851991 TKT851991 TAX851991 SRB851991 SHF851991 RXJ851991 RNN851991 RDR851991 QTV851991 QJZ851991 QAD851991 PQH851991 PGL851991 OWP851991 OMT851991 OCX851991 NTB851991 NJF851991 MZJ851991 MPN851991 MFR851991 LVV851991 LLZ851991 LCD851991 KSH851991 KIL851991 JYP851991 JOT851991 JEX851991 IVB851991 ILF851991 IBJ851991 HRN851991 HHR851991 GXV851991 GNZ851991 GED851991 FUH851991 FKL851991 FAP851991 EQT851991 EGX851991 DXB851991 DNF851991 DDJ851991 CTN851991 CJR851991 BZV851991 BPZ851991 BGD851991 AWH851991 AML851991 ACP851991 ST851991 IX851991 B851991 WVJ786455 WLN786455 WBR786455 VRV786455 VHZ786455 UYD786455 UOH786455 UEL786455 TUP786455 TKT786455 TAX786455 SRB786455 SHF786455 RXJ786455 RNN786455 RDR786455 QTV786455 QJZ786455 QAD786455 PQH786455 PGL786455 OWP786455 OMT786455 OCX786455 NTB786455 NJF786455 MZJ786455 MPN786455 MFR786455 LVV786455 LLZ786455 LCD786455 KSH786455 KIL786455 JYP786455 JOT786455 JEX786455 IVB786455 ILF786455 IBJ786455 HRN786455 HHR786455 GXV786455 GNZ786455 GED786455 FUH786455 FKL786455 FAP786455 EQT786455 EGX786455 DXB786455 DNF786455 DDJ786455 CTN786455 CJR786455 BZV786455 BPZ786455 BGD786455 AWH786455 AML786455 ACP786455 ST786455 IX786455 B786455 WVJ720919 WLN720919 WBR720919 VRV720919 VHZ720919 UYD720919 UOH720919 UEL720919 TUP720919 TKT720919 TAX720919 SRB720919 SHF720919 RXJ720919 RNN720919 RDR720919 QTV720919 QJZ720919 QAD720919 PQH720919 PGL720919 OWP720919 OMT720919 OCX720919 NTB720919 NJF720919 MZJ720919 MPN720919 MFR720919 LVV720919 LLZ720919 LCD720919 KSH720919 KIL720919 JYP720919 JOT720919 JEX720919 IVB720919 ILF720919 IBJ720919 HRN720919 HHR720919 GXV720919 GNZ720919 GED720919 FUH720919 FKL720919 FAP720919 EQT720919 EGX720919 DXB720919 DNF720919 DDJ720919 CTN720919 CJR720919 BZV720919 BPZ720919 BGD720919 AWH720919 AML720919 ACP720919 ST720919 IX720919 B720919 WVJ655383 WLN655383 WBR655383 VRV655383 VHZ655383 UYD655383 UOH655383 UEL655383 TUP655383 TKT655383 TAX655383 SRB655383 SHF655383 RXJ655383 RNN655383 RDR655383 QTV655383 QJZ655383 QAD655383 PQH655383 PGL655383 OWP655383 OMT655383 OCX655383 NTB655383 NJF655383 MZJ655383 MPN655383 MFR655383 LVV655383 LLZ655383 LCD655383 KSH655383 KIL655383 JYP655383 JOT655383 JEX655383 IVB655383 ILF655383 IBJ655383 HRN655383 HHR655383 GXV655383 GNZ655383 GED655383 FUH655383 FKL655383 FAP655383 EQT655383 EGX655383 DXB655383 DNF655383 DDJ655383 CTN655383 CJR655383 BZV655383 BPZ655383 BGD655383 AWH655383 AML655383 ACP655383 ST655383 IX655383 B655383 WVJ589847 WLN589847 WBR589847 VRV589847 VHZ589847 UYD589847 UOH589847 UEL589847 TUP589847 TKT589847 TAX589847 SRB589847 SHF589847 RXJ589847 RNN589847 RDR589847 QTV589847 QJZ589847 QAD589847 PQH589847 PGL589847 OWP589847 OMT589847 OCX589847 NTB589847 NJF589847 MZJ589847 MPN589847 MFR589847 LVV589847 LLZ589847 LCD589847 KSH589847 KIL589847 JYP589847 JOT589847 JEX589847 IVB589847 ILF589847 IBJ589847 HRN589847 HHR589847 GXV589847 GNZ589847 GED589847 FUH589847 FKL589847 FAP589847 EQT589847 EGX589847 DXB589847 DNF589847 DDJ589847 CTN589847 CJR589847 BZV589847 BPZ589847 BGD589847 AWH589847 AML589847 ACP589847 ST589847 IX589847 B589847 WVJ524311 WLN524311 WBR524311 VRV524311 VHZ524311 UYD524311 UOH524311 UEL524311 TUP524311 TKT524311 TAX524311 SRB524311 SHF524311 RXJ524311 RNN524311 RDR524311 QTV524311 QJZ524311 QAD524311 PQH524311 PGL524311 OWP524311 OMT524311 OCX524311 NTB524311 NJF524311 MZJ524311 MPN524311 MFR524311 LVV524311 LLZ524311 LCD524311 KSH524311 KIL524311 JYP524311 JOT524311 JEX524311 IVB524311 ILF524311 IBJ524311 HRN524311 HHR524311 GXV524311 GNZ524311 GED524311 FUH524311 FKL524311 FAP524311 EQT524311 EGX524311 DXB524311 DNF524311 DDJ524311 CTN524311 CJR524311 BZV524311 BPZ524311 BGD524311 AWH524311 AML524311 ACP524311 ST524311 IX524311 B524311 WVJ458775 WLN458775 WBR458775 VRV458775 VHZ458775 UYD458775 UOH458775 UEL458775 TUP458775 TKT458775 TAX458775 SRB458775 SHF458775 RXJ458775 RNN458775 RDR458775 QTV458775 QJZ458775 QAD458775 PQH458775 PGL458775 OWP458775 OMT458775 OCX458775 NTB458775 NJF458775 MZJ458775 MPN458775 MFR458775 LVV458775 LLZ458775 LCD458775 KSH458775 KIL458775 JYP458775 JOT458775 JEX458775 IVB458775 ILF458775 IBJ458775 HRN458775 HHR458775 GXV458775 GNZ458775 GED458775 FUH458775 FKL458775 FAP458775 EQT458775 EGX458775 DXB458775 DNF458775 DDJ458775 CTN458775 CJR458775 BZV458775 BPZ458775 BGD458775 AWH458775 AML458775 ACP458775 ST458775 IX458775 B458775 WVJ393239 WLN393239 WBR393239 VRV393239 VHZ393239 UYD393239 UOH393239 UEL393239 TUP393239 TKT393239 TAX393239 SRB393239 SHF393239 RXJ393239 RNN393239 RDR393239 QTV393239 QJZ393239 QAD393239 PQH393239 PGL393239 OWP393239 OMT393239 OCX393239 NTB393239 NJF393239 MZJ393239 MPN393239 MFR393239 LVV393239 LLZ393239 LCD393239 KSH393239 KIL393239 JYP393239 JOT393239 JEX393239 IVB393239 ILF393239 IBJ393239 HRN393239 HHR393239 GXV393239 GNZ393239 GED393239 FUH393239 FKL393239 FAP393239 EQT393239 EGX393239 DXB393239 DNF393239 DDJ393239 CTN393239 CJR393239 BZV393239 BPZ393239 BGD393239 AWH393239 AML393239 ACP393239 ST393239 IX393239 B393239 WVJ327703 WLN327703 WBR327703 VRV327703 VHZ327703 UYD327703 UOH327703 UEL327703 TUP327703 TKT327703 TAX327703 SRB327703 SHF327703 RXJ327703 RNN327703 RDR327703 QTV327703 QJZ327703 QAD327703 PQH327703 PGL327703 OWP327703 OMT327703 OCX327703 NTB327703 NJF327703 MZJ327703 MPN327703 MFR327703 LVV327703 LLZ327703 LCD327703 KSH327703 KIL327703 JYP327703 JOT327703 JEX327703 IVB327703 ILF327703 IBJ327703 HRN327703 HHR327703 GXV327703 GNZ327703 GED327703 FUH327703 FKL327703 FAP327703 EQT327703 EGX327703 DXB327703 DNF327703 DDJ327703 CTN327703 CJR327703 BZV327703 BPZ327703 BGD327703 AWH327703 AML327703 ACP327703 ST327703 IX327703 B327703 WVJ262167 WLN262167 WBR262167 VRV262167 VHZ262167 UYD262167 UOH262167 UEL262167 TUP262167 TKT262167 TAX262167 SRB262167 SHF262167 RXJ262167 RNN262167 RDR262167 QTV262167 QJZ262167 QAD262167 PQH262167 PGL262167 OWP262167 OMT262167 OCX262167 NTB262167 NJF262167 MZJ262167 MPN262167 MFR262167 LVV262167 LLZ262167 LCD262167 KSH262167 KIL262167 JYP262167 JOT262167 JEX262167 IVB262167 ILF262167 IBJ262167 HRN262167 HHR262167 GXV262167 GNZ262167 GED262167 FUH262167 FKL262167 FAP262167 EQT262167 EGX262167 DXB262167 DNF262167 DDJ262167 CTN262167 CJR262167 BZV262167 BPZ262167 BGD262167 AWH262167 AML262167 ACP262167 ST262167 IX262167 B262167 WVJ196631 WLN196631 WBR196631 VRV196631 VHZ196631 UYD196631 UOH196631 UEL196631 TUP196631 TKT196631 TAX196631 SRB196631 SHF196631 RXJ196631 RNN196631 RDR196631 QTV196631 QJZ196631 QAD196631 PQH196631 PGL196631 OWP196631 OMT196631 OCX196631 NTB196631 NJF196631 MZJ196631 MPN196631 MFR196631 LVV196631 LLZ196631 LCD196631 KSH196631 KIL196631 JYP196631 JOT196631 JEX196631 IVB196631 ILF196631 IBJ196631 HRN196631 HHR196631 GXV196631 GNZ196631 GED196631 FUH196631 FKL196631 FAP196631 EQT196631 EGX196631 DXB196631 DNF196631 DDJ196631 CTN196631 CJR196631 BZV196631 BPZ196631 BGD196631 AWH196631 AML196631 ACP196631 ST196631 IX196631 B196631 WVJ131095 WLN131095 WBR131095 VRV131095 VHZ131095 UYD131095 UOH131095 UEL131095 TUP131095 TKT131095 TAX131095 SRB131095 SHF131095 RXJ131095 RNN131095 RDR131095 QTV131095 QJZ131095 QAD131095 PQH131095 PGL131095 OWP131095 OMT131095 OCX131095 NTB131095 NJF131095 MZJ131095 MPN131095 MFR131095 LVV131095 LLZ131095 LCD131095 KSH131095 KIL131095 JYP131095 JOT131095 JEX131095 IVB131095 ILF131095 IBJ131095 HRN131095 HHR131095 GXV131095 GNZ131095 GED131095 FUH131095 FKL131095 FAP131095 EQT131095 EGX131095 DXB131095 DNF131095 DDJ131095 CTN131095 CJR131095 BZV131095 BPZ131095 BGD131095 AWH131095 AML131095 ACP131095 ST131095 IX131095 B131095 WVJ65559 WLN65559 WBR65559 VRV65559 VHZ65559 UYD65559 UOH65559 UEL65559 TUP65559 TKT65559 TAX65559 SRB65559 SHF65559 RXJ65559 RNN65559 RDR65559 QTV65559 QJZ65559 QAD65559 PQH65559 PGL65559 OWP65559 OMT65559 OCX65559 NTB65559 NJF65559 MZJ65559 MPN65559 MFR65559 LVV65559 LLZ65559 LCD65559 KSH65559 KIL65559 JYP65559 JOT65559 JEX65559 IVB65559 ILF65559 IBJ65559 HRN65559 HHR65559 GXV65559 GNZ65559 GED65559 FUH65559 FKL65559 FAP65559 EQT65559 EGX65559 DXB65559 DNF65559 DDJ65559 CTN65559 CJR65559 BZV65559 BPZ65559 BGD65559 AWH65559 AML65559 ACP65559 ST65559 IX65559 B65559 WVJ23 WLN23 WBR23 VRV23 VHZ23 UYD23 UOH23 UEL23 TUP23 TKT23 TAX23 SRB23 SHF23 RXJ23 RNN23 RDR23 QTV23 QJZ23 QAD23 PQH23 PGL23 OWP23 OMT23 OCX23 NTB23 NJF23 MZJ23 MPN23 MFR23 LVV23 LLZ23 LCD23 KSH23 KIL23 JYP23 JOT23 JEX23 IVB23 ILF23 IBJ23 HRN23 HHR23 GXV23 GNZ23 GED23 FUH23 FKL23 FAP23 EQT23 EGX23 DXB23 DNF23 DDJ23 CTN23 CJR23 BZV23 BPZ23 BGD23 AWH23 AML23 ACP23 ST23 IX23">
      <formula1>$O$11:$O$16</formula1>
    </dataValidation>
    <dataValidation type="list" allowBlank="1" showInputMessage="1" showErrorMessage="1" sqref="D22 WVL983062 WLP983062 WBT983062 VRX983062 VIB983062 UYF983062 UOJ983062 UEN983062 TUR983062 TKV983062 TAZ983062 SRD983062 SHH983062 RXL983062 RNP983062 RDT983062 QTX983062 QKB983062 QAF983062 PQJ983062 PGN983062 OWR983062 OMV983062 OCZ983062 NTD983062 NJH983062 MZL983062 MPP983062 MFT983062 LVX983062 LMB983062 LCF983062 KSJ983062 KIN983062 JYR983062 JOV983062 JEZ983062 IVD983062 ILH983062 IBL983062 HRP983062 HHT983062 GXX983062 GOB983062 GEF983062 FUJ983062 FKN983062 FAR983062 EQV983062 EGZ983062 DXD983062 DNH983062 DDL983062 CTP983062 CJT983062 BZX983062 BQB983062 BGF983062 AWJ983062 AMN983062 ACR983062 SV983062 IZ983062 D983062 WVL917526 WLP917526 WBT917526 VRX917526 VIB917526 UYF917526 UOJ917526 UEN917526 TUR917526 TKV917526 TAZ917526 SRD917526 SHH917526 RXL917526 RNP917526 RDT917526 QTX917526 QKB917526 QAF917526 PQJ917526 PGN917526 OWR917526 OMV917526 OCZ917526 NTD917526 NJH917526 MZL917526 MPP917526 MFT917526 LVX917526 LMB917526 LCF917526 KSJ917526 KIN917526 JYR917526 JOV917526 JEZ917526 IVD917526 ILH917526 IBL917526 HRP917526 HHT917526 GXX917526 GOB917526 GEF917526 FUJ917526 FKN917526 FAR917526 EQV917526 EGZ917526 DXD917526 DNH917526 DDL917526 CTP917526 CJT917526 BZX917526 BQB917526 BGF917526 AWJ917526 AMN917526 ACR917526 SV917526 IZ917526 D917526 WVL851990 WLP851990 WBT851990 VRX851990 VIB851990 UYF851990 UOJ851990 UEN851990 TUR851990 TKV851990 TAZ851990 SRD851990 SHH851990 RXL851990 RNP851990 RDT851990 QTX851990 QKB851990 QAF851990 PQJ851990 PGN851990 OWR851990 OMV851990 OCZ851990 NTD851990 NJH851990 MZL851990 MPP851990 MFT851990 LVX851990 LMB851990 LCF851990 KSJ851990 KIN851990 JYR851990 JOV851990 JEZ851990 IVD851990 ILH851990 IBL851990 HRP851990 HHT851990 GXX851990 GOB851990 GEF851990 FUJ851990 FKN851990 FAR851990 EQV851990 EGZ851990 DXD851990 DNH851990 DDL851990 CTP851990 CJT851990 BZX851990 BQB851990 BGF851990 AWJ851990 AMN851990 ACR851990 SV851990 IZ851990 D851990 WVL786454 WLP786454 WBT786454 VRX786454 VIB786454 UYF786454 UOJ786454 UEN786454 TUR786454 TKV786454 TAZ786454 SRD786454 SHH786454 RXL786454 RNP786454 RDT786454 QTX786454 QKB786454 QAF786454 PQJ786454 PGN786454 OWR786454 OMV786454 OCZ786454 NTD786454 NJH786454 MZL786454 MPP786454 MFT786454 LVX786454 LMB786454 LCF786454 KSJ786454 KIN786454 JYR786454 JOV786454 JEZ786454 IVD786454 ILH786454 IBL786454 HRP786454 HHT786454 GXX786454 GOB786454 GEF786454 FUJ786454 FKN786454 FAR786454 EQV786454 EGZ786454 DXD786454 DNH786454 DDL786454 CTP786454 CJT786454 BZX786454 BQB786454 BGF786454 AWJ786454 AMN786454 ACR786454 SV786454 IZ786454 D786454 WVL720918 WLP720918 WBT720918 VRX720918 VIB720918 UYF720918 UOJ720918 UEN720918 TUR720918 TKV720918 TAZ720918 SRD720918 SHH720918 RXL720918 RNP720918 RDT720918 QTX720918 QKB720918 QAF720918 PQJ720918 PGN720918 OWR720918 OMV720918 OCZ720918 NTD720918 NJH720918 MZL720918 MPP720918 MFT720918 LVX720918 LMB720918 LCF720918 KSJ720918 KIN720918 JYR720918 JOV720918 JEZ720918 IVD720918 ILH720918 IBL720918 HRP720918 HHT720918 GXX720918 GOB720918 GEF720918 FUJ720918 FKN720918 FAR720918 EQV720918 EGZ720918 DXD720918 DNH720918 DDL720918 CTP720918 CJT720918 BZX720918 BQB720918 BGF720918 AWJ720918 AMN720918 ACR720918 SV720918 IZ720918 D720918 WVL655382 WLP655382 WBT655382 VRX655382 VIB655382 UYF655382 UOJ655382 UEN655382 TUR655382 TKV655382 TAZ655382 SRD655382 SHH655382 RXL655382 RNP655382 RDT655382 QTX655382 QKB655382 QAF655382 PQJ655382 PGN655382 OWR655382 OMV655382 OCZ655382 NTD655382 NJH655382 MZL655382 MPP655382 MFT655382 LVX655382 LMB655382 LCF655382 KSJ655382 KIN655382 JYR655382 JOV655382 JEZ655382 IVD655382 ILH655382 IBL655382 HRP655382 HHT655382 GXX655382 GOB655382 GEF655382 FUJ655382 FKN655382 FAR655382 EQV655382 EGZ655382 DXD655382 DNH655382 DDL655382 CTP655382 CJT655382 BZX655382 BQB655382 BGF655382 AWJ655382 AMN655382 ACR655382 SV655382 IZ655382 D655382 WVL589846 WLP589846 WBT589846 VRX589846 VIB589846 UYF589846 UOJ589846 UEN589846 TUR589846 TKV589846 TAZ589846 SRD589846 SHH589846 RXL589846 RNP589846 RDT589846 QTX589846 QKB589846 QAF589846 PQJ589846 PGN589846 OWR589846 OMV589846 OCZ589846 NTD589846 NJH589846 MZL589846 MPP589846 MFT589846 LVX589846 LMB589846 LCF589846 KSJ589846 KIN589846 JYR589846 JOV589846 JEZ589846 IVD589846 ILH589846 IBL589846 HRP589846 HHT589846 GXX589846 GOB589846 GEF589846 FUJ589846 FKN589846 FAR589846 EQV589846 EGZ589846 DXD589846 DNH589846 DDL589846 CTP589846 CJT589846 BZX589846 BQB589846 BGF589846 AWJ589846 AMN589846 ACR589846 SV589846 IZ589846 D589846 WVL524310 WLP524310 WBT524310 VRX524310 VIB524310 UYF524310 UOJ524310 UEN524310 TUR524310 TKV524310 TAZ524310 SRD524310 SHH524310 RXL524310 RNP524310 RDT524310 QTX524310 QKB524310 QAF524310 PQJ524310 PGN524310 OWR524310 OMV524310 OCZ524310 NTD524310 NJH524310 MZL524310 MPP524310 MFT524310 LVX524310 LMB524310 LCF524310 KSJ524310 KIN524310 JYR524310 JOV524310 JEZ524310 IVD524310 ILH524310 IBL524310 HRP524310 HHT524310 GXX524310 GOB524310 GEF524310 FUJ524310 FKN524310 FAR524310 EQV524310 EGZ524310 DXD524310 DNH524310 DDL524310 CTP524310 CJT524310 BZX524310 BQB524310 BGF524310 AWJ524310 AMN524310 ACR524310 SV524310 IZ524310 D524310 WVL458774 WLP458774 WBT458774 VRX458774 VIB458774 UYF458774 UOJ458774 UEN458774 TUR458774 TKV458774 TAZ458774 SRD458774 SHH458774 RXL458774 RNP458774 RDT458774 QTX458774 QKB458774 QAF458774 PQJ458774 PGN458774 OWR458774 OMV458774 OCZ458774 NTD458774 NJH458774 MZL458774 MPP458774 MFT458774 LVX458774 LMB458774 LCF458774 KSJ458774 KIN458774 JYR458774 JOV458774 JEZ458774 IVD458774 ILH458774 IBL458774 HRP458774 HHT458774 GXX458774 GOB458774 GEF458774 FUJ458774 FKN458774 FAR458774 EQV458774 EGZ458774 DXD458774 DNH458774 DDL458774 CTP458774 CJT458774 BZX458774 BQB458774 BGF458774 AWJ458774 AMN458774 ACR458774 SV458774 IZ458774 D458774 WVL393238 WLP393238 WBT393238 VRX393238 VIB393238 UYF393238 UOJ393238 UEN393238 TUR393238 TKV393238 TAZ393238 SRD393238 SHH393238 RXL393238 RNP393238 RDT393238 QTX393238 QKB393238 QAF393238 PQJ393238 PGN393238 OWR393238 OMV393238 OCZ393238 NTD393238 NJH393238 MZL393238 MPP393238 MFT393238 LVX393238 LMB393238 LCF393238 KSJ393238 KIN393238 JYR393238 JOV393238 JEZ393238 IVD393238 ILH393238 IBL393238 HRP393238 HHT393238 GXX393238 GOB393238 GEF393238 FUJ393238 FKN393238 FAR393238 EQV393238 EGZ393238 DXD393238 DNH393238 DDL393238 CTP393238 CJT393238 BZX393238 BQB393238 BGF393238 AWJ393238 AMN393238 ACR393238 SV393238 IZ393238 D393238 WVL327702 WLP327702 WBT327702 VRX327702 VIB327702 UYF327702 UOJ327702 UEN327702 TUR327702 TKV327702 TAZ327702 SRD327702 SHH327702 RXL327702 RNP327702 RDT327702 QTX327702 QKB327702 QAF327702 PQJ327702 PGN327702 OWR327702 OMV327702 OCZ327702 NTD327702 NJH327702 MZL327702 MPP327702 MFT327702 LVX327702 LMB327702 LCF327702 KSJ327702 KIN327702 JYR327702 JOV327702 JEZ327702 IVD327702 ILH327702 IBL327702 HRP327702 HHT327702 GXX327702 GOB327702 GEF327702 FUJ327702 FKN327702 FAR327702 EQV327702 EGZ327702 DXD327702 DNH327702 DDL327702 CTP327702 CJT327702 BZX327702 BQB327702 BGF327702 AWJ327702 AMN327702 ACR327702 SV327702 IZ327702 D327702 WVL262166 WLP262166 WBT262166 VRX262166 VIB262166 UYF262166 UOJ262166 UEN262166 TUR262166 TKV262166 TAZ262166 SRD262166 SHH262166 RXL262166 RNP262166 RDT262166 QTX262166 QKB262166 QAF262166 PQJ262166 PGN262166 OWR262166 OMV262166 OCZ262166 NTD262166 NJH262166 MZL262166 MPP262166 MFT262166 LVX262166 LMB262166 LCF262166 KSJ262166 KIN262166 JYR262166 JOV262166 JEZ262166 IVD262166 ILH262166 IBL262166 HRP262166 HHT262166 GXX262166 GOB262166 GEF262166 FUJ262166 FKN262166 FAR262166 EQV262166 EGZ262166 DXD262166 DNH262166 DDL262166 CTP262166 CJT262166 BZX262166 BQB262166 BGF262166 AWJ262166 AMN262166 ACR262166 SV262166 IZ262166 D262166 WVL196630 WLP196630 WBT196630 VRX196630 VIB196630 UYF196630 UOJ196630 UEN196630 TUR196630 TKV196630 TAZ196630 SRD196630 SHH196630 RXL196630 RNP196630 RDT196630 QTX196630 QKB196630 QAF196630 PQJ196630 PGN196630 OWR196630 OMV196630 OCZ196630 NTD196630 NJH196630 MZL196630 MPP196630 MFT196630 LVX196630 LMB196630 LCF196630 KSJ196630 KIN196630 JYR196630 JOV196630 JEZ196630 IVD196630 ILH196630 IBL196630 HRP196630 HHT196630 GXX196630 GOB196630 GEF196630 FUJ196630 FKN196630 FAR196630 EQV196630 EGZ196630 DXD196630 DNH196630 DDL196630 CTP196630 CJT196630 BZX196630 BQB196630 BGF196630 AWJ196630 AMN196630 ACR196630 SV196630 IZ196630 D196630 WVL131094 WLP131094 WBT131094 VRX131094 VIB131094 UYF131094 UOJ131094 UEN131094 TUR131094 TKV131094 TAZ131094 SRD131094 SHH131094 RXL131094 RNP131094 RDT131094 QTX131094 QKB131094 QAF131094 PQJ131094 PGN131094 OWR131094 OMV131094 OCZ131094 NTD131094 NJH131094 MZL131094 MPP131094 MFT131094 LVX131094 LMB131094 LCF131094 KSJ131094 KIN131094 JYR131094 JOV131094 JEZ131094 IVD131094 ILH131094 IBL131094 HRP131094 HHT131094 GXX131094 GOB131094 GEF131094 FUJ131094 FKN131094 FAR131094 EQV131094 EGZ131094 DXD131094 DNH131094 DDL131094 CTP131094 CJT131094 BZX131094 BQB131094 BGF131094 AWJ131094 AMN131094 ACR131094 SV131094 IZ131094 D131094 WVL65558 WLP65558 WBT65558 VRX65558 VIB65558 UYF65558 UOJ65558 UEN65558 TUR65558 TKV65558 TAZ65558 SRD65558 SHH65558 RXL65558 RNP65558 RDT65558 QTX65558 QKB65558 QAF65558 PQJ65558 PGN65558 OWR65558 OMV65558 OCZ65558 NTD65558 NJH65558 MZL65558 MPP65558 MFT65558 LVX65558 LMB65558 LCF65558 KSJ65558 KIN65558 JYR65558 JOV65558 JEZ65558 IVD65558 ILH65558 IBL65558 HRP65558 HHT65558 GXX65558 GOB65558 GEF65558 FUJ65558 FKN65558 FAR65558 EQV65558 EGZ65558 DXD65558 DNH65558 DDL65558 CTP65558 CJT65558 BZX65558 BQB65558 BGF65558 AWJ65558 AMN65558 ACR65558 SV65558 IZ65558 D65558 WVL22 WLP22 WBT22 VRX22 VIB22 UYF22 UOJ22 UEN22 TUR22 TKV22 TAZ22 SRD22 SHH22 RXL22 RNP22 RDT22 QTX22 QKB22 QAF22 PQJ22 PGN22 OWR22 OMV22 OCZ22 NTD22 NJH22 MZL22 MPP22 MFT22 LVX22 LMB22 LCF22 KSJ22 KIN22 JYR22 JOV22 JEZ22 IVD22 ILH22 IBL22 HRP22 HHT22 GXX22 GOB22 GEF22 FUJ22 FKN22 FAR22 EQV22 EGZ22 DXD22 DNH22 DDL22 CTP22 CJT22 BZX22 BQB22 BGF22 AWJ22 AMN22 ACR22 SV22 IZ22">
      <formula1>$O$7:$O$9</formula1>
    </dataValidation>
    <dataValidation type="list" allowBlank="1" showInputMessage="1" showErrorMessage="1" sqref="B22 WVJ983062 WLN983062 WBR983062 VRV983062 VHZ983062 UYD983062 UOH983062 UEL983062 TUP983062 TKT983062 TAX983062 SRB983062 SHF983062 RXJ983062 RNN983062 RDR983062 QTV983062 QJZ983062 QAD983062 PQH983062 PGL983062 OWP983062 OMT983062 OCX983062 NTB983062 NJF983062 MZJ983062 MPN983062 MFR983062 LVV983062 LLZ983062 LCD983062 KSH983062 KIL983062 JYP983062 JOT983062 JEX983062 IVB983062 ILF983062 IBJ983062 HRN983062 HHR983062 GXV983062 GNZ983062 GED983062 FUH983062 FKL983062 FAP983062 EQT983062 EGX983062 DXB983062 DNF983062 DDJ983062 CTN983062 CJR983062 BZV983062 BPZ983062 BGD983062 AWH983062 AML983062 ACP983062 ST983062 IX983062 B983062 WVJ917526 WLN917526 WBR917526 VRV917526 VHZ917526 UYD917526 UOH917526 UEL917526 TUP917526 TKT917526 TAX917526 SRB917526 SHF917526 RXJ917526 RNN917526 RDR917526 QTV917526 QJZ917526 QAD917526 PQH917526 PGL917526 OWP917526 OMT917526 OCX917526 NTB917526 NJF917526 MZJ917526 MPN917526 MFR917526 LVV917526 LLZ917526 LCD917526 KSH917526 KIL917526 JYP917526 JOT917526 JEX917526 IVB917526 ILF917526 IBJ917526 HRN917526 HHR917526 GXV917526 GNZ917526 GED917526 FUH917526 FKL917526 FAP917526 EQT917526 EGX917526 DXB917526 DNF917526 DDJ917526 CTN917526 CJR917526 BZV917526 BPZ917526 BGD917526 AWH917526 AML917526 ACP917526 ST917526 IX917526 B917526 WVJ851990 WLN851990 WBR851990 VRV851990 VHZ851990 UYD851990 UOH851990 UEL851990 TUP851990 TKT851990 TAX851990 SRB851990 SHF851990 RXJ851990 RNN851990 RDR851990 QTV851990 QJZ851990 QAD851990 PQH851990 PGL851990 OWP851990 OMT851990 OCX851990 NTB851990 NJF851990 MZJ851990 MPN851990 MFR851990 LVV851990 LLZ851990 LCD851990 KSH851990 KIL851990 JYP851990 JOT851990 JEX851990 IVB851990 ILF851990 IBJ851990 HRN851990 HHR851990 GXV851990 GNZ851990 GED851990 FUH851990 FKL851990 FAP851990 EQT851990 EGX851990 DXB851990 DNF851990 DDJ851990 CTN851990 CJR851990 BZV851990 BPZ851990 BGD851990 AWH851990 AML851990 ACP851990 ST851990 IX851990 B851990 WVJ786454 WLN786454 WBR786454 VRV786454 VHZ786454 UYD786454 UOH786454 UEL786454 TUP786454 TKT786454 TAX786454 SRB786454 SHF786454 RXJ786454 RNN786454 RDR786454 QTV786454 QJZ786454 QAD786454 PQH786454 PGL786454 OWP786454 OMT786454 OCX786454 NTB786454 NJF786454 MZJ786454 MPN786454 MFR786454 LVV786454 LLZ786454 LCD786454 KSH786454 KIL786454 JYP786454 JOT786454 JEX786454 IVB786454 ILF786454 IBJ786454 HRN786454 HHR786454 GXV786454 GNZ786454 GED786454 FUH786454 FKL786454 FAP786454 EQT786454 EGX786454 DXB786454 DNF786454 DDJ786454 CTN786454 CJR786454 BZV786454 BPZ786454 BGD786454 AWH786454 AML786454 ACP786454 ST786454 IX786454 B786454 WVJ720918 WLN720918 WBR720918 VRV720918 VHZ720918 UYD720918 UOH720918 UEL720918 TUP720918 TKT720918 TAX720918 SRB720918 SHF720918 RXJ720918 RNN720918 RDR720918 QTV720918 QJZ720918 QAD720918 PQH720918 PGL720918 OWP720918 OMT720918 OCX720918 NTB720918 NJF720918 MZJ720918 MPN720918 MFR720918 LVV720918 LLZ720918 LCD720918 KSH720918 KIL720918 JYP720918 JOT720918 JEX720918 IVB720918 ILF720918 IBJ720918 HRN720918 HHR720918 GXV720918 GNZ720918 GED720918 FUH720918 FKL720918 FAP720918 EQT720918 EGX720918 DXB720918 DNF720918 DDJ720918 CTN720918 CJR720918 BZV720918 BPZ720918 BGD720918 AWH720918 AML720918 ACP720918 ST720918 IX720918 B720918 WVJ655382 WLN655382 WBR655382 VRV655382 VHZ655382 UYD655382 UOH655382 UEL655382 TUP655382 TKT655382 TAX655382 SRB655382 SHF655382 RXJ655382 RNN655382 RDR655382 QTV655382 QJZ655382 QAD655382 PQH655382 PGL655382 OWP655382 OMT655382 OCX655382 NTB655382 NJF655382 MZJ655382 MPN655382 MFR655382 LVV655382 LLZ655382 LCD655382 KSH655382 KIL655382 JYP655382 JOT655382 JEX655382 IVB655382 ILF655382 IBJ655382 HRN655382 HHR655382 GXV655382 GNZ655382 GED655382 FUH655382 FKL655382 FAP655382 EQT655382 EGX655382 DXB655382 DNF655382 DDJ655382 CTN655382 CJR655382 BZV655382 BPZ655382 BGD655382 AWH655382 AML655382 ACP655382 ST655382 IX655382 B655382 WVJ589846 WLN589846 WBR589846 VRV589846 VHZ589846 UYD589846 UOH589846 UEL589846 TUP589846 TKT589846 TAX589846 SRB589846 SHF589846 RXJ589846 RNN589846 RDR589846 QTV589846 QJZ589846 QAD589846 PQH589846 PGL589846 OWP589846 OMT589846 OCX589846 NTB589846 NJF589846 MZJ589846 MPN589846 MFR589846 LVV589846 LLZ589846 LCD589846 KSH589846 KIL589846 JYP589846 JOT589846 JEX589846 IVB589846 ILF589846 IBJ589846 HRN589846 HHR589846 GXV589846 GNZ589846 GED589846 FUH589846 FKL589846 FAP589846 EQT589846 EGX589846 DXB589846 DNF589846 DDJ589846 CTN589846 CJR589846 BZV589846 BPZ589846 BGD589846 AWH589846 AML589846 ACP589846 ST589846 IX589846 B589846 WVJ524310 WLN524310 WBR524310 VRV524310 VHZ524310 UYD524310 UOH524310 UEL524310 TUP524310 TKT524310 TAX524310 SRB524310 SHF524310 RXJ524310 RNN524310 RDR524310 QTV524310 QJZ524310 QAD524310 PQH524310 PGL524310 OWP524310 OMT524310 OCX524310 NTB524310 NJF524310 MZJ524310 MPN524310 MFR524310 LVV524310 LLZ524310 LCD524310 KSH524310 KIL524310 JYP524310 JOT524310 JEX524310 IVB524310 ILF524310 IBJ524310 HRN524310 HHR524310 GXV524310 GNZ524310 GED524310 FUH524310 FKL524310 FAP524310 EQT524310 EGX524310 DXB524310 DNF524310 DDJ524310 CTN524310 CJR524310 BZV524310 BPZ524310 BGD524310 AWH524310 AML524310 ACP524310 ST524310 IX524310 B524310 WVJ458774 WLN458774 WBR458774 VRV458774 VHZ458774 UYD458774 UOH458774 UEL458774 TUP458774 TKT458774 TAX458774 SRB458774 SHF458774 RXJ458774 RNN458774 RDR458774 QTV458774 QJZ458774 QAD458774 PQH458774 PGL458774 OWP458774 OMT458774 OCX458774 NTB458774 NJF458774 MZJ458774 MPN458774 MFR458774 LVV458774 LLZ458774 LCD458774 KSH458774 KIL458774 JYP458774 JOT458774 JEX458774 IVB458774 ILF458774 IBJ458774 HRN458774 HHR458774 GXV458774 GNZ458774 GED458774 FUH458774 FKL458774 FAP458774 EQT458774 EGX458774 DXB458774 DNF458774 DDJ458774 CTN458774 CJR458774 BZV458774 BPZ458774 BGD458774 AWH458774 AML458774 ACP458774 ST458774 IX458774 B458774 WVJ393238 WLN393238 WBR393238 VRV393238 VHZ393238 UYD393238 UOH393238 UEL393238 TUP393238 TKT393238 TAX393238 SRB393238 SHF393238 RXJ393238 RNN393238 RDR393238 QTV393238 QJZ393238 QAD393238 PQH393238 PGL393238 OWP393238 OMT393238 OCX393238 NTB393238 NJF393238 MZJ393238 MPN393238 MFR393238 LVV393238 LLZ393238 LCD393238 KSH393238 KIL393238 JYP393238 JOT393238 JEX393238 IVB393238 ILF393238 IBJ393238 HRN393238 HHR393238 GXV393238 GNZ393238 GED393238 FUH393238 FKL393238 FAP393238 EQT393238 EGX393238 DXB393238 DNF393238 DDJ393238 CTN393238 CJR393238 BZV393238 BPZ393238 BGD393238 AWH393238 AML393238 ACP393238 ST393238 IX393238 B393238 WVJ327702 WLN327702 WBR327702 VRV327702 VHZ327702 UYD327702 UOH327702 UEL327702 TUP327702 TKT327702 TAX327702 SRB327702 SHF327702 RXJ327702 RNN327702 RDR327702 QTV327702 QJZ327702 QAD327702 PQH327702 PGL327702 OWP327702 OMT327702 OCX327702 NTB327702 NJF327702 MZJ327702 MPN327702 MFR327702 LVV327702 LLZ327702 LCD327702 KSH327702 KIL327702 JYP327702 JOT327702 JEX327702 IVB327702 ILF327702 IBJ327702 HRN327702 HHR327702 GXV327702 GNZ327702 GED327702 FUH327702 FKL327702 FAP327702 EQT327702 EGX327702 DXB327702 DNF327702 DDJ327702 CTN327702 CJR327702 BZV327702 BPZ327702 BGD327702 AWH327702 AML327702 ACP327702 ST327702 IX327702 B327702 WVJ262166 WLN262166 WBR262166 VRV262166 VHZ262166 UYD262166 UOH262166 UEL262166 TUP262166 TKT262166 TAX262166 SRB262166 SHF262166 RXJ262166 RNN262166 RDR262166 QTV262166 QJZ262166 QAD262166 PQH262166 PGL262166 OWP262166 OMT262166 OCX262166 NTB262166 NJF262166 MZJ262166 MPN262166 MFR262166 LVV262166 LLZ262166 LCD262166 KSH262166 KIL262166 JYP262166 JOT262166 JEX262166 IVB262166 ILF262166 IBJ262166 HRN262166 HHR262166 GXV262166 GNZ262166 GED262166 FUH262166 FKL262166 FAP262166 EQT262166 EGX262166 DXB262166 DNF262166 DDJ262166 CTN262166 CJR262166 BZV262166 BPZ262166 BGD262166 AWH262166 AML262166 ACP262166 ST262166 IX262166 B262166 WVJ196630 WLN196630 WBR196630 VRV196630 VHZ196630 UYD196630 UOH196630 UEL196630 TUP196630 TKT196630 TAX196630 SRB196630 SHF196630 RXJ196630 RNN196630 RDR196630 QTV196630 QJZ196630 QAD196630 PQH196630 PGL196630 OWP196630 OMT196630 OCX196630 NTB196630 NJF196630 MZJ196630 MPN196630 MFR196630 LVV196630 LLZ196630 LCD196630 KSH196630 KIL196630 JYP196630 JOT196630 JEX196630 IVB196630 ILF196630 IBJ196630 HRN196630 HHR196630 GXV196630 GNZ196630 GED196630 FUH196630 FKL196630 FAP196630 EQT196630 EGX196630 DXB196630 DNF196630 DDJ196630 CTN196630 CJR196630 BZV196630 BPZ196630 BGD196630 AWH196630 AML196630 ACP196630 ST196630 IX196630 B196630 WVJ131094 WLN131094 WBR131094 VRV131094 VHZ131094 UYD131094 UOH131094 UEL131094 TUP131094 TKT131094 TAX131094 SRB131094 SHF131094 RXJ131094 RNN131094 RDR131094 QTV131094 QJZ131094 QAD131094 PQH131094 PGL131094 OWP131094 OMT131094 OCX131094 NTB131094 NJF131094 MZJ131094 MPN131094 MFR131094 LVV131094 LLZ131094 LCD131094 KSH131094 KIL131094 JYP131094 JOT131094 JEX131094 IVB131094 ILF131094 IBJ131094 HRN131094 HHR131094 GXV131094 GNZ131094 GED131094 FUH131094 FKL131094 FAP131094 EQT131094 EGX131094 DXB131094 DNF131094 DDJ131094 CTN131094 CJR131094 BZV131094 BPZ131094 BGD131094 AWH131094 AML131094 ACP131094 ST131094 IX131094 B131094 WVJ65558 WLN65558 WBR65558 VRV65558 VHZ65558 UYD65558 UOH65558 UEL65558 TUP65558 TKT65558 TAX65558 SRB65558 SHF65558 RXJ65558 RNN65558 RDR65558 QTV65558 QJZ65558 QAD65558 PQH65558 PGL65558 OWP65558 OMT65558 OCX65558 NTB65558 NJF65558 MZJ65558 MPN65558 MFR65558 LVV65558 LLZ65558 LCD65558 KSH65558 KIL65558 JYP65558 JOT65558 JEX65558 IVB65558 ILF65558 IBJ65558 HRN65558 HHR65558 GXV65558 GNZ65558 GED65558 FUH65558 FKL65558 FAP65558 EQT65558 EGX65558 DXB65558 DNF65558 DDJ65558 CTN65558 CJR65558 BZV65558 BPZ65558 BGD65558 AWH65558 AML65558 ACP65558 ST65558 IX65558 B65558 WVJ22 WLN22 WBR22 VRV22 VHZ22 UYD22 UOH22 UEL22 TUP22 TKT22 TAX22 SRB22 SHF22 RXJ22 RNN22 RDR22 QTV22 QJZ22 QAD22 PQH22 PGL22 OWP22 OMT22 OCX22 NTB22 NJF22 MZJ22 MPN22 MFR22 LVV22 LLZ22 LCD22 KSH22 KIL22 JYP22 JOT22 JEX22 IVB22 ILF22 IBJ22 HRN22 HHR22 GXV22 GNZ22 GED22 FUH22 FKL22 FAP22 EQT22 EGX22 DXB22 DNF22 DDJ22 CTN22 CJR22 BZV22 BPZ22 BGD22 AWH22 AML22 ACP22 ST22 IX22">
      <formula1>$O$3:$O$5</formula1>
    </dataValidation>
  </dataValidations>
  <printOptions horizontalCentered="1" verticalCentered="1"/>
  <pageMargins left="0.31496062992125984" right="0.31496062992125984" top="0.74803149606299213" bottom="0.35433070866141736" header="0.31496062992125984" footer="0.31496062992125984"/>
  <pageSetup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89"/>
  <sheetViews>
    <sheetView showGridLines="0" view="pageBreakPreview" zoomScale="80" zoomScaleNormal="80" zoomScaleSheetLayoutView="80" workbookViewId="0">
      <selection activeCell="B44" sqref="B44:E44"/>
    </sheetView>
  </sheetViews>
  <sheetFormatPr baseColWidth="10" defaultRowHeight="12.75" customHeight="1" zeroHeight="1" x14ac:dyDescent="0.2"/>
  <cols>
    <col min="1" max="1" width="17.42578125" style="1" customWidth="1"/>
    <col min="2" max="2" width="20.28515625" style="1" customWidth="1"/>
    <col min="3" max="3" width="16.28515625" style="1" customWidth="1"/>
    <col min="4" max="4" width="16.5703125" style="1" customWidth="1"/>
    <col min="5" max="5" width="17.7109375" style="1" customWidth="1"/>
    <col min="6" max="6" width="17.5703125" style="1" customWidth="1"/>
    <col min="7" max="8" width="16.140625" style="1" customWidth="1"/>
    <col min="9" max="9" width="17.7109375" style="1" customWidth="1"/>
    <col min="10" max="10" width="16.7109375" style="1" customWidth="1"/>
    <col min="11" max="11" width="15.7109375" style="1" customWidth="1"/>
    <col min="12" max="12" width="15.140625" style="1" customWidth="1"/>
    <col min="13" max="13" width="16.5703125" style="1" customWidth="1"/>
    <col min="14" max="14" width="3.5703125" style="1" customWidth="1"/>
    <col min="15" max="15" width="93.7109375" style="1" hidden="1" customWidth="1"/>
    <col min="16" max="37" width="11.42578125" style="1" customWidth="1"/>
    <col min="38" max="38" width="10.85546875" customWidth="1"/>
    <col min="39" max="251" width="11.42578125" style="1" customWidth="1"/>
    <col min="252" max="16384" width="11.42578125" style="1"/>
  </cols>
  <sheetData>
    <row r="1" spans="1:16" ht="25.5" customHeight="1" thickBot="1" x14ac:dyDescent="0.25">
      <c r="A1" s="197"/>
      <c r="B1" s="197"/>
      <c r="C1" s="198" t="s">
        <v>0</v>
      </c>
      <c r="D1" s="198"/>
      <c r="E1" s="198"/>
      <c r="F1" s="198"/>
      <c r="G1" s="198"/>
      <c r="H1" s="198"/>
      <c r="I1" s="198"/>
      <c r="J1" s="198"/>
      <c r="K1" s="298" t="s">
        <v>1</v>
      </c>
      <c r="L1" s="298"/>
      <c r="M1" s="298"/>
    </row>
    <row r="2" spans="1:16" ht="25.5" customHeight="1" thickBot="1" x14ac:dyDescent="0.25">
      <c r="A2" s="197"/>
      <c r="B2" s="197"/>
      <c r="C2" s="198"/>
      <c r="D2" s="198"/>
      <c r="E2" s="198"/>
      <c r="F2" s="198"/>
      <c r="G2" s="198"/>
      <c r="H2" s="198"/>
      <c r="I2" s="198"/>
      <c r="J2" s="198"/>
      <c r="K2" s="299" t="s">
        <v>2</v>
      </c>
      <c r="L2" s="299"/>
      <c r="M2" s="299"/>
      <c r="O2" s="2" t="s">
        <v>3</v>
      </c>
    </row>
    <row r="3" spans="1:16" ht="25.5" customHeight="1" thickBot="1" x14ac:dyDescent="0.25">
      <c r="A3" s="197"/>
      <c r="B3" s="197"/>
      <c r="C3" s="198"/>
      <c r="D3" s="198"/>
      <c r="E3" s="198"/>
      <c r="F3" s="198"/>
      <c r="G3" s="198"/>
      <c r="H3" s="198"/>
      <c r="I3" s="198"/>
      <c r="J3" s="198"/>
      <c r="K3" s="299" t="s">
        <v>4</v>
      </c>
      <c r="L3" s="299"/>
      <c r="M3" s="299"/>
      <c r="O3" s="61" t="s">
        <v>5</v>
      </c>
    </row>
    <row r="4" spans="1:16" ht="14.25" customHeight="1" thickBot="1" x14ac:dyDescent="0.25">
      <c r="A4" s="4"/>
      <c r="B4" s="5"/>
      <c r="C4" s="6"/>
      <c r="D4" s="6"/>
      <c r="E4" s="6"/>
      <c r="F4" s="6"/>
      <c r="G4" s="6"/>
      <c r="H4" s="6"/>
      <c r="I4" s="6"/>
      <c r="J4" s="6"/>
      <c r="K4" s="7"/>
      <c r="L4" s="7"/>
      <c r="M4" s="8"/>
      <c r="O4" s="61" t="s">
        <v>6</v>
      </c>
    </row>
    <row r="5" spans="1:16" ht="13.5" thickBot="1" x14ac:dyDescent="0.25">
      <c r="A5" s="194" t="s">
        <v>7</v>
      </c>
      <c r="B5" s="195"/>
      <c r="C5" s="195"/>
      <c r="D5" s="195"/>
      <c r="E5" s="195"/>
      <c r="F5" s="195"/>
      <c r="G5" s="195"/>
      <c r="H5" s="195"/>
      <c r="I5" s="195"/>
      <c r="J5" s="195"/>
      <c r="K5" s="195"/>
      <c r="L5" s="195"/>
      <c r="M5" s="196"/>
      <c r="O5" s="61" t="s">
        <v>8</v>
      </c>
    </row>
    <row r="6" spans="1:16" ht="13.5" thickBot="1" x14ac:dyDescent="0.25">
      <c r="A6" s="9"/>
      <c r="B6" s="10"/>
      <c r="C6" s="10"/>
      <c r="D6" s="10"/>
      <c r="E6" s="10"/>
      <c r="F6" s="10"/>
      <c r="G6" s="10"/>
      <c r="H6" s="10"/>
      <c r="I6" s="10"/>
      <c r="J6" s="10"/>
      <c r="K6" s="10"/>
      <c r="L6" s="10"/>
      <c r="M6" s="11"/>
      <c r="O6" s="2" t="s">
        <v>9</v>
      </c>
    </row>
    <row r="7" spans="1:16" ht="30" customHeight="1" thickBot="1" x14ac:dyDescent="0.25">
      <c r="A7" s="201" t="s">
        <v>10</v>
      </c>
      <c r="B7" s="202"/>
      <c r="C7" s="203" t="s">
        <v>72</v>
      </c>
      <c r="D7" s="204"/>
      <c r="E7" s="204"/>
      <c r="F7" s="204"/>
      <c r="G7" s="204"/>
      <c r="H7" s="205"/>
      <c r="I7" s="201" t="s">
        <v>12</v>
      </c>
      <c r="J7" s="206"/>
      <c r="K7" s="202"/>
      <c r="L7" s="207" t="s">
        <v>13</v>
      </c>
      <c r="M7" s="208"/>
      <c r="O7" s="61" t="s">
        <v>14</v>
      </c>
    </row>
    <row r="8" spans="1:16" ht="34.5" customHeight="1" thickBot="1" x14ac:dyDescent="0.25">
      <c r="A8" s="201" t="s">
        <v>15</v>
      </c>
      <c r="B8" s="202"/>
      <c r="C8" s="203" t="s">
        <v>97</v>
      </c>
      <c r="D8" s="204"/>
      <c r="E8" s="204"/>
      <c r="F8" s="204"/>
      <c r="G8" s="204"/>
      <c r="H8" s="204"/>
      <c r="I8" s="204"/>
      <c r="J8" s="204"/>
      <c r="K8" s="204"/>
      <c r="L8" s="204"/>
      <c r="M8" s="205"/>
      <c r="O8" s="61" t="s">
        <v>16</v>
      </c>
    </row>
    <row r="9" spans="1:16" ht="30" customHeight="1" thickBot="1" x14ac:dyDescent="0.25">
      <c r="A9" s="201" t="s">
        <v>17</v>
      </c>
      <c r="B9" s="202"/>
      <c r="C9" s="209" t="s">
        <v>18</v>
      </c>
      <c r="D9" s="210"/>
      <c r="E9" s="210"/>
      <c r="F9" s="210"/>
      <c r="G9" s="210"/>
      <c r="H9" s="210"/>
      <c r="I9" s="210"/>
      <c r="J9" s="210"/>
      <c r="K9" s="210"/>
      <c r="L9" s="210"/>
      <c r="M9" s="211"/>
      <c r="O9" s="61" t="s">
        <v>19</v>
      </c>
      <c r="P9" s="12"/>
    </row>
    <row r="10" spans="1:16" ht="13.5" thickBot="1" x14ac:dyDescent="0.25">
      <c r="A10" s="13"/>
      <c r="B10" s="61"/>
      <c r="C10" s="61"/>
      <c r="D10" s="61"/>
      <c r="E10" s="61"/>
      <c r="F10" s="61"/>
      <c r="G10" s="61"/>
      <c r="H10" s="61"/>
      <c r="I10" s="61"/>
      <c r="J10" s="61"/>
      <c r="K10" s="61"/>
      <c r="L10" s="61"/>
      <c r="M10" s="14"/>
      <c r="O10" s="2" t="s">
        <v>20</v>
      </c>
    </row>
    <row r="11" spans="1:16" ht="30" customHeight="1" thickBot="1" x14ac:dyDescent="0.25">
      <c r="A11" s="201" t="s">
        <v>21</v>
      </c>
      <c r="B11" s="202"/>
      <c r="C11" s="212" t="s">
        <v>154</v>
      </c>
      <c r="D11" s="213"/>
      <c r="E11" s="213"/>
      <c r="F11" s="213"/>
      <c r="G11" s="213"/>
      <c r="H11" s="213"/>
      <c r="I11" s="213"/>
      <c r="J11" s="213"/>
      <c r="K11" s="15" t="s">
        <v>22</v>
      </c>
      <c r="L11" s="214" t="s">
        <v>192</v>
      </c>
      <c r="M11" s="215"/>
      <c r="O11" s="61" t="s">
        <v>23</v>
      </c>
    </row>
    <row r="12" spans="1:16" ht="34.5" customHeight="1" thickBot="1" x14ac:dyDescent="0.25">
      <c r="A12" s="201" t="s">
        <v>24</v>
      </c>
      <c r="B12" s="202"/>
      <c r="C12" s="293" t="s">
        <v>176</v>
      </c>
      <c r="D12" s="296"/>
      <c r="E12" s="296"/>
      <c r="F12" s="296"/>
      <c r="G12" s="296"/>
      <c r="H12" s="296"/>
      <c r="I12" s="296"/>
      <c r="J12" s="296"/>
      <c r="K12" s="296"/>
      <c r="L12" s="296"/>
      <c r="M12" s="297"/>
      <c r="O12" s="61" t="s">
        <v>25</v>
      </c>
    </row>
    <row r="13" spans="1:16" ht="33" customHeight="1" thickBot="1" x14ac:dyDescent="0.25">
      <c r="A13" s="201" t="s">
        <v>26</v>
      </c>
      <c r="B13" s="202"/>
      <c r="C13" s="293" t="s">
        <v>177</v>
      </c>
      <c r="D13" s="294"/>
      <c r="E13" s="294"/>
      <c r="F13" s="294"/>
      <c r="G13" s="294"/>
      <c r="H13" s="294"/>
      <c r="I13" s="294"/>
      <c r="J13" s="294"/>
      <c r="K13" s="294"/>
      <c r="L13" s="294"/>
      <c r="M13" s="295"/>
      <c r="O13" s="1" t="s">
        <v>27</v>
      </c>
    </row>
    <row r="14" spans="1:16" ht="30" customHeight="1" thickBot="1" x14ac:dyDescent="0.25">
      <c r="A14" s="201" t="s">
        <v>28</v>
      </c>
      <c r="B14" s="202"/>
      <c r="C14" s="203" t="s">
        <v>29</v>
      </c>
      <c r="D14" s="204"/>
      <c r="E14" s="204"/>
      <c r="F14" s="204"/>
      <c r="G14" s="204"/>
      <c r="H14" s="204"/>
      <c r="I14" s="204"/>
      <c r="J14" s="204"/>
      <c r="K14" s="204"/>
      <c r="L14" s="204"/>
      <c r="M14" s="205"/>
      <c r="O14" s="1" t="s">
        <v>30</v>
      </c>
    </row>
    <row r="15" spans="1:16" ht="30" customHeight="1" thickBot="1" x14ac:dyDescent="0.25">
      <c r="A15" s="201" t="s">
        <v>31</v>
      </c>
      <c r="B15" s="202"/>
      <c r="C15" s="203" t="s">
        <v>196</v>
      </c>
      <c r="D15" s="204"/>
      <c r="E15" s="204"/>
      <c r="F15" s="204"/>
      <c r="G15" s="204"/>
      <c r="H15" s="204"/>
      <c r="I15" s="204"/>
      <c r="J15" s="204"/>
      <c r="K15" s="204"/>
      <c r="L15" s="204"/>
      <c r="M15" s="205"/>
      <c r="O15" s="61" t="s">
        <v>32</v>
      </c>
    </row>
    <row r="16" spans="1:16" ht="13.5" thickBot="1" x14ac:dyDescent="0.25">
      <c r="A16" s="13"/>
      <c r="B16" s="61"/>
      <c r="C16" s="61"/>
      <c r="D16" s="61"/>
      <c r="E16" s="61"/>
      <c r="F16" s="61"/>
      <c r="G16" s="61"/>
      <c r="H16" s="61"/>
      <c r="I16" s="61"/>
      <c r="J16" s="61"/>
      <c r="K16" s="61"/>
      <c r="L16" s="61"/>
      <c r="M16" s="14"/>
      <c r="O16" s="61" t="s">
        <v>33</v>
      </c>
    </row>
    <row r="17" spans="1:40" ht="17.25" customHeight="1" thickBot="1" x14ac:dyDescent="0.25">
      <c r="A17" s="234" t="s">
        <v>34</v>
      </c>
      <c r="B17" s="235"/>
      <c r="C17" s="234" t="s">
        <v>35</v>
      </c>
      <c r="D17" s="235"/>
      <c r="E17" s="234" t="s">
        <v>36</v>
      </c>
      <c r="F17" s="238"/>
      <c r="G17" s="238"/>
      <c r="H17" s="238"/>
      <c r="I17" s="238"/>
      <c r="J17" s="238"/>
      <c r="K17" s="238"/>
      <c r="L17" s="238"/>
      <c r="M17" s="235"/>
      <c r="O17" s="2" t="s">
        <v>37</v>
      </c>
    </row>
    <row r="18" spans="1:40" ht="53.45" customHeight="1" thickBot="1" x14ac:dyDescent="0.25">
      <c r="A18" s="236"/>
      <c r="B18" s="237"/>
      <c r="C18" s="248"/>
      <c r="D18" s="250"/>
      <c r="E18" s="16" t="s">
        <v>38</v>
      </c>
      <c r="F18" s="201" t="s">
        <v>39</v>
      </c>
      <c r="G18" s="206"/>
      <c r="H18" s="202"/>
      <c r="I18" s="17" t="s">
        <v>40</v>
      </c>
      <c r="J18" s="201" t="s">
        <v>41</v>
      </c>
      <c r="K18" s="206"/>
      <c r="L18" s="202"/>
      <c r="M18" s="16" t="s">
        <v>42</v>
      </c>
      <c r="O18" s="61" t="s">
        <v>43</v>
      </c>
    </row>
    <row r="19" spans="1:40" ht="48" customHeight="1" thickBot="1" x14ac:dyDescent="0.25">
      <c r="A19" s="216" t="s">
        <v>181</v>
      </c>
      <c r="B19" s="286"/>
      <c r="C19" s="222" t="s">
        <v>44</v>
      </c>
      <c r="D19" s="289"/>
      <c r="E19" s="18">
        <v>1</v>
      </c>
      <c r="F19" s="231" t="s">
        <v>178</v>
      </c>
      <c r="G19" s="232"/>
      <c r="H19" s="233"/>
      <c r="I19" s="18" t="s">
        <v>180</v>
      </c>
      <c r="J19" s="283" t="s">
        <v>187</v>
      </c>
      <c r="K19" s="284"/>
      <c r="L19" s="285"/>
      <c r="M19" s="19" t="s">
        <v>23</v>
      </c>
      <c r="O19" s="61"/>
    </row>
    <row r="20" spans="1:40" ht="48" customHeight="1" thickBot="1" x14ac:dyDescent="0.25">
      <c r="A20" s="287"/>
      <c r="B20" s="288"/>
      <c r="C20" s="226"/>
      <c r="D20" s="290"/>
      <c r="E20" s="18">
        <v>2</v>
      </c>
      <c r="F20" s="228" t="s">
        <v>179</v>
      </c>
      <c r="G20" s="291"/>
      <c r="H20" s="292"/>
      <c r="I20" s="18" t="s">
        <v>180</v>
      </c>
      <c r="J20" s="283" t="s">
        <v>188</v>
      </c>
      <c r="K20" s="284"/>
      <c r="L20" s="285"/>
      <c r="M20" s="19" t="s">
        <v>23</v>
      </c>
      <c r="O20" s="61"/>
    </row>
    <row r="21" spans="1:40" ht="13.5" thickBot="1" x14ac:dyDescent="0.25">
      <c r="A21" s="13"/>
      <c r="B21" s="61"/>
      <c r="C21" s="61"/>
      <c r="D21" s="61"/>
      <c r="E21" s="61"/>
      <c r="F21" s="61"/>
      <c r="G21" s="61"/>
      <c r="H21" s="61"/>
      <c r="I21" s="61"/>
      <c r="J21" s="61"/>
      <c r="K21" s="61"/>
      <c r="L21" s="61"/>
      <c r="M21" s="14"/>
      <c r="O21" s="2" t="s">
        <v>46</v>
      </c>
      <c r="AN21" s="1">
        <v>2002</v>
      </c>
    </row>
    <row r="22" spans="1:40" ht="45.95" customHeight="1" thickBot="1" x14ac:dyDescent="0.25">
      <c r="A22" s="16" t="s">
        <v>47</v>
      </c>
      <c r="B22" s="20" t="s">
        <v>5</v>
      </c>
      <c r="C22" s="21" t="s">
        <v>48</v>
      </c>
      <c r="D22" s="20" t="s">
        <v>19</v>
      </c>
      <c r="E22" s="16" t="s">
        <v>49</v>
      </c>
      <c r="F22" s="77">
        <v>0.4</v>
      </c>
      <c r="G22" s="16" t="s">
        <v>50</v>
      </c>
      <c r="H22" s="23" t="s">
        <v>51</v>
      </c>
      <c r="I22" s="16" t="s">
        <v>52</v>
      </c>
      <c r="J22" s="24" t="s">
        <v>51</v>
      </c>
      <c r="K22" s="16" t="s">
        <v>53</v>
      </c>
      <c r="L22" s="231" t="s">
        <v>51</v>
      </c>
      <c r="M22" s="233"/>
      <c r="O22" s="25" t="s">
        <v>54</v>
      </c>
      <c r="AN22" s="1">
        <f>AN21+1</f>
        <v>2003</v>
      </c>
    </row>
    <row r="23" spans="1:40" ht="16.5" customHeight="1" thickBot="1" x14ac:dyDescent="0.25">
      <c r="A23" s="243" t="s">
        <v>55</v>
      </c>
      <c r="B23" s="245" t="s">
        <v>27</v>
      </c>
      <c r="C23" s="243" t="s">
        <v>56</v>
      </c>
      <c r="D23" s="245" t="s">
        <v>27</v>
      </c>
      <c r="E23" s="243" t="s">
        <v>57</v>
      </c>
      <c r="F23" s="26" t="s">
        <v>58</v>
      </c>
      <c r="G23" s="27">
        <v>2016</v>
      </c>
      <c r="H23" s="27">
        <v>2017</v>
      </c>
      <c r="I23" s="27">
        <v>2018</v>
      </c>
      <c r="J23" s="27">
        <v>2019</v>
      </c>
      <c r="K23" s="27">
        <v>2020</v>
      </c>
      <c r="L23" s="239" t="s">
        <v>59</v>
      </c>
      <c r="M23" s="240"/>
      <c r="O23" s="25" t="s">
        <v>60</v>
      </c>
    </row>
    <row r="24" spans="1:40" ht="30" customHeight="1" thickBot="1" x14ac:dyDescent="0.25">
      <c r="A24" s="244"/>
      <c r="B24" s="246"/>
      <c r="C24" s="244"/>
      <c r="D24" s="246"/>
      <c r="E24" s="247"/>
      <c r="F24" s="28" t="s">
        <v>61</v>
      </c>
      <c r="G24" s="29" t="s">
        <v>51</v>
      </c>
      <c r="H24" s="29" t="s">
        <v>51</v>
      </c>
      <c r="I24" s="29" t="s">
        <v>51</v>
      </c>
      <c r="J24" s="29" t="s">
        <v>51</v>
      </c>
      <c r="K24" s="29" t="s">
        <v>51</v>
      </c>
      <c r="L24" s="29" t="s">
        <v>51</v>
      </c>
      <c r="M24" s="29" t="s">
        <v>51</v>
      </c>
      <c r="O24" s="25" t="s">
        <v>62</v>
      </c>
    </row>
    <row r="25" spans="1:40" ht="30" customHeight="1" thickBot="1" x14ac:dyDescent="0.25">
      <c r="A25" s="30"/>
      <c r="B25" s="31"/>
      <c r="C25" s="32"/>
      <c r="D25" s="32"/>
      <c r="E25" s="244"/>
      <c r="F25" s="33" t="s">
        <v>63</v>
      </c>
      <c r="G25" s="29" t="s">
        <v>51</v>
      </c>
      <c r="H25" s="29" t="s">
        <v>51</v>
      </c>
      <c r="I25" s="29" t="s">
        <v>51</v>
      </c>
      <c r="J25" s="29" t="s">
        <v>51</v>
      </c>
      <c r="K25" s="29" t="s">
        <v>51</v>
      </c>
      <c r="L25" s="29" t="s">
        <v>51</v>
      </c>
      <c r="M25" s="29" t="s">
        <v>51</v>
      </c>
      <c r="O25" s="25"/>
    </row>
    <row r="26" spans="1:40" ht="13.5" thickBot="1" x14ac:dyDescent="0.25">
      <c r="A26" s="13"/>
      <c r="B26" s="61"/>
      <c r="C26" s="61"/>
      <c r="D26" s="34"/>
      <c r="E26" s="61"/>
      <c r="F26" s="61"/>
      <c r="G26" s="61"/>
      <c r="H26" s="61"/>
      <c r="I26" s="61"/>
      <c r="J26" s="61"/>
      <c r="K26" s="61"/>
      <c r="L26" s="61"/>
      <c r="M26" s="14"/>
      <c r="O26" s="25"/>
      <c r="AN26" s="1" t="e">
        <f>#REF!+1</f>
        <v>#REF!</v>
      </c>
    </row>
    <row r="27" spans="1:40" ht="30.75" customHeight="1" thickBot="1" x14ac:dyDescent="0.25">
      <c r="A27" s="234" t="s">
        <v>64</v>
      </c>
      <c r="B27" s="238"/>
      <c r="C27" s="235"/>
      <c r="D27" s="252" t="s">
        <v>65</v>
      </c>
      <c r="E27" s="253"/>
      <c r="F27" s="303" t="s">
        <v>182</v>
      </c>
      <c r="G27" s="304"/>
      <c r="H27" s="305"/>
      <c r="I27" s="300" t="s">
        <v>185</v>
      </c>
      <c r="J27" s="301"/>
      <c r="K27" s="301"/>
      <c r="L27" s="301"/>
      <c r="M27" s="302"/>
      <c r="O27" s="25" t="s">
        <v>67</v>
      </c>
      <c r="AN27" s="1" t="e">
        <f>AN26+1</f>
        <v>#REF!</v>
      </c>
    </row>
    <row r="28" spans="1:40" ht="30.75" customHeight="1" thickBot="1" x14ac:dyDescent="0.25">
      <c r="A28" s="248"/>
      <c r="B28" s="249"/>
      <c r="C28" s="250"/>
      <c r="D28" s="259" t="s">
        <v>68</v>
      </c>
      <c r="E28" s="306"/>
      <c r="F28" s="68">
        <v>0.3</v>
      </c>
      <c r="G28" s="69" t="s">
        <v>66</v>
      </c>
      <c r="H28" s="70" t="s">
        <v>183</v>
      </c>
      <c r="I28" s="275" t="s">
        <v>186</v>
      </c>
      <c r="J28" s="275"/>
      <c r="K28" s="275"/>
      <c r="L28" s="275"/>
      <c r="M28" s="276"/>
      <c r="O28" s="25" t="s">
        <v>69</v>
      </c>
      <c r="AN28" s="1" t="e">
        <f>#REF!+1</f>
        <v>#REF!</v>
      </c>
    </row>
    <row r="29" spans="1:40" ht="30.75" customHeight="1" thickBot="1" x14ac:dyDescent="0.25">
      <c r="A29" s="236"/>
      <c r="B29" s="251"/>
      <c r="C29" s="237"/>
      <c r="D29" s="261" t="s">
        <v>70</v>
      </c>
      <c r="E29" s="262"/>
      <c r="F29" s="307" t="s">
        <v>184</v>
      </c>
      <c r="G29" s="308"/>
      <c r="H29" s="309"/>
      <c r="I29" s="277"/>
      <c r="J29" s="278"/>
      <c r="K29" s="278"/>
      <c r="L29" s="278"/>
      <c r="M29" s="279"/>
      <c r="O29" s="25" t="s">
        <v>71</v>
      </c>
      <c r="AN29" s="1" t="e">
        <f>#REF!+1</f>
        <v>#REF!</v>
      </c>
    </row>
    <row r="30" spans="1:40" x14ac:dyDescent="0.2">
      <c r="A30" s="13"/>
      <c r="B30" s="61"/>
      <c r="C30" s="61"/>
      <c r="D30" s="61"/>
      <c r="E30" s="61"/>
      <c r="F30" s="61"/>
      <c r="G30" s="61"/>
      <c r="H30" s="61"/>
      <c r="I30" s="61"/>
      <c r="J30" s="61"/>
      <c r="K30" s="61"/>
      <c r="L30" s="61"/>
      <c r="M30" s="14"/>
      <c r="O30" s="25" t="s">
        <v>72</v>
      </c>
      <c r="AN30" s="1" t="e">
        <f>#REF!+1</f>
        <v>#REF!</v>
      </c>
    </row>
    <row r="31" spans="1:40" ht="13.5" customHeight="1" thickBot="1" x14ac:dyDescent="0.25">
      <c r="O31" s="25" t="s">
        <v>11</v>
      </c>
      <c r="AN31" s="1" t="e">
        <f>AN30+1</f>
        <v>#REF!</v>
      </c>
    </row>
    <row r="32" spans="1:40" ht="13.5" thickBot="1" x14ac:dyDescent="0.25">
      <c r="A32" s="194" t="s">
        <v>73</v>
      </c>
      <c r="B32" s="195"/>
      <c r="C32" s="195"/>
      <c r="D32" s="195"/>
      <c r="E32" s="195"/>
      <c r="F32" s="195"/>
      <c r="G32" s="195"/>
      <c r="H32" s="195"/>
      <c r="I32" s="195"/>
      <c r="J32" s="195"/>
      <c r="K32" s="195"/>
      <c r="L32" s="195"/>
      <c r="M32" s="196"/>
      <c r="O32" s="25" t="s">
        <v>74</v>
      </c>
      <c r="AN32" s="1" t="e">
        <f>AN31+1</f>
        <v>#REF!</v>
      </c>
    </row>
    <row r="33" spans="1:40" ht="50.25" customHeight="1" thickBot="1" x14ac:dyDescent="0.25">
      <c r="A33" s="42"/>
      <c r="B33" s="43"/>
      <c r="C33" s="43"/>
      <c r="D33" s="44"/>
      <c r="E33" s="44"/>
      <c r="F33" s="44"/>
      <c r="G33" s="44"/>
      <c r="H33" s="45"/>
      <c r="I33" s="45"/>
      <c r="J33" s="45"/>
      <c r="K33" s="45"/>
      <c r="L33" s="45"/>
      <c r="M33" s="46"/>
      <c r="O33" s="25"/>
    </row>
    <row r="34" spans="1:40" ht="50.25" customHeight="1" thickBot="1" x14ac:dyDescent="0.25">
      <c r="A34" s="42"/>
      <c r="B34" s="47" t="s">
        <v>75</v>
      </c>
      <c r="C34" s="48" t="s">
        <v>76</v>
      </c>
      <c r="D34" s="49" t="str">
        <f>F20</f>
        <v>Kg de residuos ordinarios</v>
      </c>
      <c r="E34" s="49" t="str">
        <f>F19</f>
        <v>Kg de residuos reciclables</v>
      </c>
      <c r="F34" s="50" t="s">
        <v>77</v>
      </c>
      <c r="G34" s="51" t="s">
        <v>78</v>
      </c>
      <c r="J34" s="61"/>
      <c r="K34" s="61"/>
      <c r="L34" s="61"/>
      <c r="M34" s="52"/>
      <c r="O34" s="25" t="s">
        <v>79</v>
      </c>
      <c r="AI34"/>
      <c r="AL34" s="1"/>
    </row>
    <row r="35" spans="1:40" ht="21.75" customHeight="1" x14ac:dyDescent="0.2">
      <c r="A35" s="42"/>
      <c r="B35" s="170" t="s">
        <v>128</v>
      </c>
      <c r="C35" s="75">
        <v>0.1</v>
      </c>
      <c r="D35" s="54">
        <v>348.54</v>
      </c>
      <c r="E35" s="55">
        <v>340.96</v>
      </c>
      <c r="F35" s="67">
        <f>((E35)/(D35+E35))</f>
        <v>0.49450326323422766</v>
      </c>
      <c r="G35" s="56">
        <f>F35</f>
        <v>0.49450326323422766</v>
      </c>
      <c r="J35" s="61"/>
      <c r="K35" s="61"/>
      <c r="L35" s="61"/>
      <c r="M35" s="52"/>
      <c r="O35" s="25" t="s">
        <v>80</v>
      </c>
      <c r="AI35"/>
      <c r="AL35" s="1"/>
    </row>
    <row r="36" spans="1:40" ht="21.75" customHeight="1" x14ac:dyDescent="0.2">
      <c r="A36" s="42"/>
      <c r="B36" s="89" t="s">
        <v>130</v>
      </c>
      <c r="C36" s="75">
        <v>0.1</v>
      </c>
      <c r="D36" s="54"/>
      <c r="E36" s="55"/>
      <c r="F36" s="67" t="e">
        <f t="shared" ref="F36:F38" si="0">((D36-E36)/D36)</f>
        <v>#DIV/0!</v>
      </c>
      <c r="G36" s="56" t="e">
        <f>G35+F36</f>
        <v>#DIV/0!</v>
      </c>
      <c r="J36" s="61"/>
      <c r="K36" s="61"/>
      <c r="L36" s="61"/>
      <c r="M36" s="52"/>
      <c r="O36" s="25"/>
      <c r="AI36"/>
      <c r="AL36" s="1"/>
    </row>
    <row r="37" spans="1:40" ht="21.75" customHeight="1" x14ac:dyDescent="0.2">
      <c r="A37" s="42"/>
      <c r="B37" s="89" t="s">
        <v>132</v>
      </c>
      <c r="C37" s="75">
        <v>0.1</v>
      </c>
      <c r="D37" s="54"/>
      <c r="E37" s="55"/>
      <c r="F37" s="67" t="e">
        <f t="shared" si="0"/>
        <v>#DIV/0!</v>
      </c>
      <c r="G37" s="56" t="e">
        <f>G36+F37</f>
        <v>#DIV/0!</v>
      </c>
      <c r="J37" s="61"/>
      <c r="K37" s="61"/>
      <c r="L37" s="61"/>
      <c r="M37" s="52"/>
      <c r="O37" s="25"/>
      <c r="AI37"/>
      <c r="AL37" s="1"/>
    </row>
    <row r="38" spans="1:40" ht="21.75" customHeight="1" thickBot="1" x14ac:dyDescent="0.25">
      <c r="A38" s="13"/>
      <c r="B38" s="94" t="s">
        <v>134</v>
      </c>
      <c r="C38" s="76">
        <v>0.1</v>
      </c>
      <c r="D38" s="71"/>
      <c r="E38" s="72"/>
      <c r="F38" s="73" t="e">
        <f t="shared" si="0"/>
        <v>#DIV/0!</v>
      </c>
      <c r="G38" s="74" t="e">
        <f>G37+F38</f>
        <v>#DIV/0!</v>
      </c>
      <c r="H38" s="61"/>
      <c r="I38" s="61"/>
      <c r="J38" s="61"/>
      <c r="K38" s="61"/>
      <c r="L38" s="61"/>
      <c r="M38" s="14"/>
      <c r="N38" s="61"/>
      <c r="O38" s="57" t="s">
        <v>18</v>
      </c>
      <c r="P38" s="61"/>
    </row>
    <row r="39" spans="1:40" ht="50.25" customHeight="1" thickBot="1" x14ac:dyDescent="0.25">
      <c r="A39" s="13"/>
      <c r="B39" s="61"/>
      <c r="C39" s="61"/>
      <c r="D39" s="61"/>
      <c r="E39" s="61"/>
      <c r="F39" s="61"/>
      <c r="G39" s="61"/>
      <c r="H39" s="61"/>
      <c r="I39" s="61"/>
      <c r="J39" s="61"/>
      <c r="K39" s="61"/>
      <c r="L39" s="61"/>
      <c r="M39" s="14"/>
      <c r="O39" s="57" t="s">
        <v>81</v>
      </c>
    </row>
    <row r="40" spans="1:40" ht="13.5" customHeight="1" thickBot="1" x14ac:dyDescent="0.25">
      <c r="A40" s="194" t="s">
        <v>82</v>
      </c>
      <c r="B40" s="195"/>
      <c r="C40" s="195"/>
      <c r="D40" s="195"/>
      <c r="E40" s="195"/>
      <c r="F40" s="195"/>
      <c r="G40" s="195"/>
      <c r="H40" s="195"/>
      <c r="I40" s="195"/>
      <c r="J40" s="195"/>
      <c r="K40" s="195"/>
      <c r="L40" s="195"/>
      <c r="M40" s="196"/>
      <c r="O40" s="61" t="s">
        <v>83</v>
      </c>
      <c r="AN40" s="1" t="e">
        <f>#REF!+1</f>
        <v>#REF!</v>
      </c>
    </row>
    <row r="41" spans="1:40" ht="13.5" thickBot="1" x14ac:dyDescent="0.25">
      <c r="A41" s="13"/>
      <c r="B41" s="61"/>
      <c r="C41" s="61"/>
      <c r="D41" s="61"/>
      <c r="E41" s="61"/>
      <c r="F41" s="61"/>
      <c r="G41" s="61"/>
      <c r="H41" s="61"/>
      <c r="I41" s="61"/>
      <c r="J41" s="61"/>
      <c r="K41" s="61"/>
      <c r="L41" s="61"/>
      <c r="M41" s="14"/>
      <c r="O41" s="61" t="s">
        <v>84</v>
      </c>
      <c r="AN41" s="1" t="e">
        <f t="shared" ref="AN41:AN42" si="1">AN40+1</f>
        <v>#REF!</v>
      </c>
    </row>
    <row r="42" spans="1:40" ht="25.5" customHeight="1" thickBot="1" x14ac:dyDescent="0.25">
      <c r="A42" s="243" t="s">
        <v>85</v>
      </c>
      <c r="B42" s="234" t="s">
        <v>86</v>
      </c>
      <c r="C42" s="238"/>
      <c r="D42" s="238"/>
      <c r="E42" s="235"/>
      <c r="F42" s="201" t="s">
        <v>87</v>
      </c>
      <c r="G42" s="202"/>
      <c r="H42" s="234" t="s">
        <v>88</v>
      </c>
      <c r="I42" s="238"/>
      <c r="J42" s="238"/>
      <c r="K42" s="238"/>
      <c r="L42" s="238"/>
      <c r="M42" s="235"/>
      <c r="O42" s="1" t="s">
        <v>29</v>
      </c>
      <c r="AN42" s="1" t="e">
        <f t="shared" si="1"/>
        <v>#REF!</v>
      </c>
    </row>
    <row r="43" spans="1:40" ht="25.5" customHeight="1" thickBot="1" x14ac:dyDescent="0.25">
      <c r="A43" s="244"/>
      <c r="B43" s="236"/>
      <c r="C43" s="251"/>
      <c r="D43" s="251"/>
      <c r="E43" s="237"/>
      <c r="F43" s="16" t="s">
        <v>89</v>
      </c>
      <c r="G43" s="17" t="s">
        <v>90</v>
      </c>
      <c r="H43" s="236"/>
      <c r="I43" s="251"/>
      <c r="J43" s="251"/>
      <c r="K43" s="251"/>
      <c r="L43" s="251"/>
      <c r="M43" s="237"/>
      <c r="O43" s="1" t="s">
        <v>91</v>
      </c>
    </row>
    <row r="44" spans="1:40" ht="75" customHeight="1" thickBot="1" x14ac:dyDescent="0.25">
      <c r="A44" s="58" t="s">
        <v>128</v>
      </c>
      <c r="B44" s="322" t="s">
        <v>218</v>
      </c>
      <c r="C44" s="323"/>
      <c r="D44" s="323"/>
      <c r="E44" s="323"/>
      <c r="F44" s="59"/>
      <c r="G44" s="60"/>
      <c r="H44" s="265"/>
      <c r="I44" s="266"/>
      <c r="J44" s="266"/>
      <c r="K44" s="266"/>
      <c r="L44" s="266"/>
      <c r="M44" s="267"/>
    </row>
    <row r="45" spans="1:40" ht="39" customHeight="1" thickBot="1" x14ac:dyDescent="0.25">
      <c r="A45" s="58" t="s">
        <v>130</v>
      </c>
      <c r="B45" s="268"/>
      <c r="C45" s="269"/>
      <c r="D45" s="269"/>
      <c r="E45" s="269"/>
      <c r="F45" s="59"/>
      <c r="G45" s="60"/>
      <c r="H45" s="265"/>
      <c r="I45" s="266"/>
      <c r="J45" s="266"/>
      <c r="K45" s="266"/>
      <c r="L45" s="266"/>
      <c r="M45" s="267"/>
    </row>
    <row r="46" spans="1:40" ht="39" customHeight="1" thickBot="1" x14ac:dyDescent="0.25">
      <c r="A46" s="58" t="s">
        <v>139</v>
      </c>
      <c r="B46" s="268"/>
      <c r="C46" s="269"/>
      <c r="D46" s="269"/>
      <c r="E46" s="269"/>
      <c r="F46" s="59"/>
      <c r="G46" s="60"/>
      <c r="H46" s="265"/>
      <c r="I46" s="266"/>
      <c r="J46" s="266"/>
      <c r="K46" s="266"/>
      <c r="L46" s="266"/>
      <c r="M46" s="267"/>
    </row>
    <row r="47" spans="1:40" ht="39" customHeight="1" thickBot="1" x14ac:dyDescent="0.25">
      <c r="A47" s="58" t="s">
        <v>134</v>
      </c>
      <c r="B47" s="268"/>
      <c r="C47" s="269"/>
      <c r="D47" s="269"/>
      <c r="E47" s="269"/>
      <c r="F47" s="59"/>
      <c r="G47" s="60"/>
      <c r="H47" s="265"/>
      <c r="I47" s="266"/>
      <c r="J47" s="266"/>
      <c r="K47" s="266"/>
      <c r="L47" s="266"/>
      <c r="M47" s="267"/>
    </row>
    <row r="48" spans="1:40" ht="39" customHeight="1" thickBot="1" x14ac:dyDescent="0.25">
      <c r="A48" s="58" t="s">
        <v>92</v>
      </c>
      <c r="B48" s="268"/>
      <c r="C48" s="269"/>
      <c r="D48" s="269"/>
      <c r="E48" s="269"/>
      <c r="F48" s="59"/>
      <c r="G48" s="60"/>
      <c r="H48" s="265"/>
      <c r="I48" s="266"/>
      <c r="J48" s="266"/>
      <c r="K48" s="266"/>
      <c r="L48" s="266"/>
      <c r="M48" s="267"/>
      <c r="AN48" s="1" t="e">
        <f>#REF!+1</f>
        <v>#REF!</v>
      </c>
    </row>
    <row r="49" spans="2:11" x14ac:dyDescent="0.2"/>
    <row r="50" spans="2:11" x14ac:dyDescent="0.2"/>
    <row r="51" spans="2:11" x14ac:dyDescent="0.2"/>
    <row r="52" spans="2:11" x14ac:dyDescent="0.2"/>
    <row r="53" spans="2:11" x14ac:dyDescent="0.2"/>
    <row r="54" spans="2:11" x14ac:dyDescent="0.2"/>
    <row r="55" spans="2:11" x14ac:dyDescent="0.2"/>
    <row r="56" spans="2:11" x14ac:dyDescent="0.2"/>
    <row r="57" spans="2:11" x14ac:dyDescent="0.2"/>
    <row r="58" spans="2:11" x14ac:dyDescent="0.2"/>
    <row r="59" spans="2:11" x14ac:dyDescent="0.2"/>
    <row r="60" spans="2:11" x14ac:dyDescent="0.2"/>
    <row r="61" spans="2:11" ht="15" x14ac:dyDescent="0.2">
      <c r="B61" s="61"/>
      <c r="C61" s="61"/>
      <c r="D61" s="61"/>
      <c r="E61" s="61"/>
      <c r="F61" s="257"/>
      <c r="G61" s="257"/>
      <c r="H61" s="257"/>
      <c r="I61" s="62" t="s">
        <v>93</v>
      </c>
      <c r="K61" s="63"/>
    </row>
    <row r="62" spans="2:11" ht="15" x14ac:dyDescent="0.2">
      <c r="B62" s="61"/>
      <c r="C62" s="61"/>
      <c r="D62" s="61"/>
      <c r="E62" s="61"/>
      <c r="F62" s="257"/>
      <c r="G62" s="257"/>
      <c r="H62" s="257"/>
      <c r="I62" s="62" t="s">
        <v>94</v>
      </c>
      <c r="K62" s="63"/>
    </row>
    <row r="63" spans="2:11" ht="15" x14ac:dyDescent="0.2">
      <c r="B63" s="61"/>
      <c r="C63" s="61"/>
      <c r="D63" s="61"/>
      <c r="E63" s="61"/>
      <c r="F63" s="257"/>
      <c r="G63" s="257"/>
      <c r="H63" s="257"/>
      <c r="I63" s="62" t="s">
        <v>95</v>
      </c>
      <c r="K63" s="63"/>
    </row>
    <row r="64" spans="2:11" ht="15" x14ac:dyDescent="0.2">
      <c r="B64" s="61"/>
      <c r="C64" s="61"/>
      <c r="D64" s="61"/>
      <c r="E64" s="61"/>
      <c r="F64" s="257"/>
      <c r="G64" s="257"/>
      <c r="H64" s="257"/>
      <c r="K64" s="63"/>
    </row>
    <row r="65" spans="2:11" ht="15" x14ac:dyDescent="0.2">
      <c r="B65" s="61"/>
      <c r="C65" s="61"/>
      <c r="D65" s="61"/>
      <c r="E65" s="61"/>
      <c r="F65" s="257"/>
      <c r="G65" s="257"/>
      <c r="H65" s="257"/>
      <c r="K65" s="63"/>
    </row>
    <row r="66" spans="2:11" ht="15" x14ac:dyDescent="0.2">
      <c r="B66" s="61"/>
      <c r="C66" s="61"/>
      <c r="D66" s="61"/>
      <c r="E66" s="61"/>
      <c r="K66" s="63"/>
    </row>
    <row r="67" spans="2:11" ht="15" x14ac:dyDescent="0.2">
      <c r="B67" s="61"/>
      <c r="C67" s="61"/>
      <c r="D67" s="61"/>
      <c r="E67" s="61"/>
      <c r="K67" s="63"/>
    </row>
    <row r="68" spans="2:11" ht="15" x14ac:dyDescent="0.2">
      <c r="B68" s="61"/>
      <c r="C68" s="61"/>
      <c r="D68" s="61"/>
      <c r="E68" s="61"/>
      <c r="K68" s="63"/>
    </row>
    <row r="69" spans="2:11" ht="15" x14ac:dyDescent="0.2">
      <c r="B69" s="61"/>
      <c r="C69" s="61"/>
      <c r="D69" s="61"/>
      <c r="E69" s="61"/>
      <c r="K69" s="63"/>
    </row>
    <row r="70" spans="2:11" ht="15" x14ac:dyDescent="0.2">
      <c r="B70" s="61"/>
      <c r="C70" s="61"/>
      <c r="D70" s="61"/>
      <c r="E70" s="61"/>
      <c r="K70" s="63"/>
    </row>
    <row r="71" spans="2:11" ht="15" x14ac:dyDescent="0.2">
      <c r="B71" s="61"/>
      <c r="C71" s="61"/>
      <c r="D71" s="61"/>
      <c r="E71" s="61"/>
      <c r="K71" s="63"/>
    </row>
    <row r="72" spans="2:11" ht="15" x14ac:dyDescent="0.2">
      <c r="B72" s="61"/>
      <c r="C72" s="61"/>
      <c r="D72" s="61"/>
      <c r="E72" s="61"/>
      <c r="K72" s="63"/>
    </row>
    <row r="73" spans="2:11" ht="15" x14ac:dyDescent="0.2">
      <c r="B73" s="61"/>
      <c r="C73" s="61"/>
      <c r="D73" s="61"/>
      <c r="E73" s="61"/>
      <c r="K73" s="63"/>
    </row>
    <row r="74" spans="2:11" ht="15" x14ac:dyDescent="0.2">
      <c r="B74" s="61"/>
      <c r="C74" s="61"/>
      <c r="D74" s="61"/>
      <c r="E74" s="61"/>
      <c r="K74" s="63"/>
    </row>
    <row r="75" spans="2:11" ht="15" x14ac:dyDescent="0.2">
      <c r="B75" s="61"/>
      <c r="C75" s="61"/>
      <c r="D75" s="61"/>
      <c r="E75" s="61"/>
      <c r="K75" s="63"/>
    </row>
    <row r="76" spans="2:11" ht="15" x14ac:dyDescent="0.2">
      <c r="B76" s="61"/>
      <c r="C76" s="61"/>
      <c r="D76" s="61"/>
      <c r="E76" s="61"/>
      <c r="K76" s="63"/>
    </row>
    <row r="77" spans="2:11" ht="15" x14ac:dyDescent="0.2">
      <c r="B77" s="61"/>
      <c r="C77" s="61"/>
      <c r="D77" s="61"/>
      <c r="E77" s="61"/>
      <c r="K77" s="63"/>
    </row>
    <row r="78" spans="2:11" ht="15" x14ac:dyDescent="0.2">
      <c r="B78" s="61"/>
      <c r="C78" s="61"/>
      <c r="D78" s="61"/>
      <c r="E78" s="61"/>
      <c r="K78" s="63"/>
    </row>
    <row r="79" spans="2:11" ht="15" x14ac:dyDescent="0.2">
      <c r="B79" s="61"/>
      <c r="C79" s="61"/>
      <c r="D79" s="61"/>
      <c r="E79" s="61"/>
      <c r="K79" s="63"/>
    </row>
    <row r="80" spans="2:11" ht="15" x14ac:dyDescent="0.2">
      <c r="B80" s="61"/>
      <c r="C80" s="61"/>
      <c r="D80" s="61"/>
      <c r="E80" s="61"/>
      <c r="K80" s="63"/>
    </row>
    <row r="81" spans="2:11" ht="15" x14ac:dyDescent="0.2">
      <c r="B81" s="61"/>
      <c r="C81" s="61"/>
      <c r="D81" s="61"/>
      <c r="E81" s="61"/>
      <c r="K81" s="63"/>
    </row>
    <row r="82" spans="2:11" ht="15" x14ac:dyDescent="0.2">
      <c r="B82" s="61"/>
      <c r="C82" s="61"/>
      <c r="D82" s="61"/>
      <c r="E82" s="61"/>
      <c r="K82" s="63"/>
    </row>
    <row r="83" spans="2:11" ht="15" x14ac:dyDescent="0.2">
      <c r="B83" s="61"/>
      <c r="C83" s="61"/>
      <c r="D83" s="61"/>
      <c r="E83" s="61"/>
      <c r="K83" s="63"/>
    </row>
    <row r="84" spans="2:11" ht="15" x14ac:dyDescent="0.2">
      <c r="B84" s="61"/>
      <c r="C84" s="61"/>
      <c r="D84" s="61"/>
      <c r="E84" s="61"/>
      <c r="K84" s="63"/>
    </row>
    <row r="85" spans="2:11" ht="15" x14ac:dyDescent="0.2">
      <c r="B85" s="61"/>
      <c r="C85" s="61"/>
      <c r="D85" s="61"/>
      <c r="E85" s="61"/>
      <c r="K85" s="63"/>
    </row>
    <row r="86" spans="2:11" ht="15" x14ac:dyDescent="0.2">
      <c r="B86" s="61"/>
      <c r="C86" s="61"/>
      <c r="D86" s="61"/>
      <c r="E86" s="61"/>
      <c r="K86" s="63"/>
    </row>
    <row r="87" spans="2:11" ht="15" x14ac:dyDescent="0.2">
      <c r="B87" s="61"/>
      <c r="C87" s="61"/>
      <c r="D87" s="61"/>
      <c r="E87" s="61"/>
      <c r="K87" s="63"/>
    </row>
    <row r="88" spans="2:11" ht="15" x14ac:dyDescent="0.2">
      <c r="B88" s="61"/>
      <c r="C88" s="61"/>
      <c r="D88" s="61"/>
      <c r="E88" s="61"/>
      <c r="K88" s="63"/>
    </row>
    <row r="89" spans="2:11" ht="15" x14ac:dyDescent="0.2">
      <c r="B89" s="61"/>
      <c r="C89" s="61"/>
      <c r="D89" s="61"/>
      <c r="E89" s="61"/>
      <c r="K89" s="63"/>
    </row>
    <row r="90" spans="2:11" ht="15" x14ac:dyDescent="0.2">
      <c r="B90" s="61"/>
      <c r="C90" s="61"/>
      <c r="D90" s="61"/>
      <c r="E90" s="61"/>
      <c r="K90" s="63"/>
    </row>
    <row r="91" spans="2:11" ht="15" x14ac:dyDescent="0.2">
      <c r="B91" s="61"/>
      <c r="C91" s="61"/>
      <c r="D91" s="61"/>
      <c r="E91" s="61"/>
      <c r="K91" s="63"/>
    </row>
    <row r="92" spans="2:11" ht="15" x14ac:dyDescent="0.2">
      <c r="B92" s="61"/>
      <c r="C92" s="61"/>
      <c r="D92" s="61"/>
      <c r="E92" s="61"/>
      <c r="K92" s="63"/>
    </row>
    <row r="93" spans="2:11" ht="15" x14ac:dyDescent="0.2">
      <c r="B93" s="61"/>
      <c r="C93" s="61"/>
      <c r="D93" s="61"/>
      <c r="E93" s="61"/>
      <c r="K93" s="63"/>
    </row>
    <row r="94" spans="2:11" ht="15" x14ac:dyDescent="0.2">
      <c r="B94" s="61"/>
      <c r="C94" s="61"/>
      <c r="D94" s="61"/>
      <c r="E94" s="61"/>
      <c r="K94" s="63"/>
    </row>
    <row r="95" spans="2:11" ht="15" x14ac:dyDescent="0.2">
      <c r="B95" s="61"/>
      <c r="C95" s="61"/>
      <c r="D95" s="61"/>
      <c r="E95" s="61"/>
      <c r="K95" s="63"/>
    </row>
    <row r="96" spans="2:11" ht="15" x14ac:dyDescent="0.2">
      <c r="B96" s="61"/>
      <c r="C96" s="61"/>
      <c r="D96" s="61"/>
      <c r="E96" s="61"/>
      <c r="K96" s="63"/>
    </row>
    <row r="97" spans="2:11" ht="15" x14ac:dyDescent="0.2">
      <c r="B97" s="61"/>
      <c r="C97" s="61"/>
      <c r="D97" s="61"/>
      <c r="E97" s="61"/>
      <c r="K97" s="63"/>
    </row>
    <row r="98" spans="2:11" ht="15" x14ac:dyDescent="0.2">
      <c r="B98" s="61"/>
      <c r="C98" s="61"/>
      <c r="D98" s="61"/>
      <c r="E98" s="61"/>
      <c r="K98" s="63"/>
    </row>
    <row r="99" spans="2:11" x14ac:dyDescent="0.2">
      <c r="B99" s="61"/>
      <c r="C99" s="61"/>
      <c r="D99" s="61"/>
      <c r="E99" s="61"/>
    </row>
    <row r="100" spans="2:11" x14ac:dyDescent="0.2">
      <c r="B100" s="61"/>
      <c r="C100" s="61"/>
      <c r="D100" s="61"/>
      <c r="E100" s="61"/>
    </row>
    <row r="101" spans="2:11" x14ac:dyDescent="0.2">
      <c r="B101" s="61"/>
      <c r="C101" s="61"/>
      <c r="D101" s="61"/>
      <c r="E101" s="61"/>
    </row>
    <row r="102" spans="2:11" x14ac:dyDescent="0.2">
      <c r="B102" s="61"/>
      <c r="C102" s="61"/>
      <c r="D102" s="61"/>
      <c r="E102" s="61"/>
    </row>
    <row r="103" spans="2:11" x14ac:dyDescent="0.2">
      <c r="B103" s="61"/>
      <c r="C103" s="61"/>
      <c r="D103" s="61"/>
      <c r="E103" s="61"/>
    </row>
    <row r="104" spans="2:11" x14ac:dyDescent="0.2">
      <c r="B104" s="61"/>
      <c r="C104" s="61"/>
      <c r="D104" s="61"/>
      <c r="E104" s="61"/>
    </row>
    <row r="105" spans="2:11" x14ac:dyDescent="0.2">
      <c r="B105" s="61"/>
      <c r="C105" s="61"/>
      <c r="D105" s="61"/>
      <c r="E105" s="61"/>
    </row>
    <row r="106" spans="2:11" x14ac:dyDescent="0.2">
      <c r="B106" s="61"/>
      <c r="C106" s="61"/>
      <c r="D106" s="61"/>
      <c r="E106" s="61"/>
    </row>
    <row r="107" spans="2:11" x14ac:dyDescent="0.2">
      <c r="B107" s="61"/>
      <c r="C107" s="61"/>
      <c r="D107" s="61"/>
      <c r="E107" s="61"/>
    </row>
    <row r="108" spans="2:11" x14ac:dyDescent="0.2">
      <c r="B108" s="61"/>
      <c r="C108" s="61"/>
      <c r="D108" s="61"/>
      <c r="E108" s="61"/>
    </row>
    <row r="109" spans="2:11" x14ac:dyDescent="0.2">
      <c r="B109" s="61"/>
      <c r="C109" s="61"/>
      <c r="D109" s="61"/>
      <c r="E109" s="61"/>
    </row>
    <row r="110" spans="2:11" x14ac:dyDescent="0.2">
      <c r="B110" s="61"/>
      <c r="C110" s="61"/>
      <c r="D110" s="61"/>
      <c r="E110" s="61"/>
    </row>
    <row r="111" spans="2:11" x14ac:dyDescent="0.2">
      <c r="B111" s="61"/>
      <c r="C111" s="61"/>
      <c r="D111" s="61"/>
      <c r="E111" s="61"/>
    </row>
    <row r="112" spans="2:11" x14ac:dyDescent="0.2">
      <c r="B112" s="61"/>
      <c r="C112" s="61"/>
      <c r="D112" s="61"/>
      <c r="E112" s="61"/>
    </row>
    <row r="113" spans="2:5" x14ac:dyDescent="0.2">
      <c r="B113" s="61"/>
      <c r="C113" s="61"/>
      <c r="D113" s="61"/>
      <c r="E113" s="61"/>
    </row>
    <row r="114" spans="2:5" x14ac:dyDescent="0.2">
      <c r="B114" s="61"/>
      <c r="C114" s="61"/>
      <c r="D114" s="61"/>
      <c r="E114" s="61"/>
    </row>
    <row r="115" spans="2:5" x14ac:dyDescent="0.2">
      <c r="B115" s="61"/>
      <c r="C115" s="61"/>
      <c r="D115" s="61"/>
      <c r="E115" s="61"/>
    </row>
    <row r="116" spans="2:5" x14ac:dyDescent="0.2">
      <c r="B116" s="61"/>
      <c r="C116" s="61"/>
      <c r="D116" s="61"/>
      <c r="E116" s="61"/>
    </row>
    <row r="117" spans="2:5" x14ac:dyDescent="0.2">
      <c r="B117" s="61"/>
      <c r="C117" s="61"/>
      <c r="D117" s="61"/>
      <c r="E117" s="61"/>
    </row>
    <row r="118" spans="2:5" x14ac:dyDescent="0.2">
      <c r="B118" s="61"/>
      <c r="C118" s="61"/>
      <c r="D118" s="61"/>
      <c r="E118" s="61"/>
    </row>
    <row r="119" spans="2:5" x14ac:dyDescent="0.2">
      <c r="B119" s="61"/>
      <c r="C119" s="61"/>
      <c r="D119" s="61"/>
      <c r="E119" s="61"/>
    </row>
    <row r="120" spans="2:5" x14ac:dyDescent="0.2">
      <c r="B120" s="61"/>
      <c r="C120" s="61"/>
      <c r="D120" s="61"/>
      <c r="E120" s="61"/>
    </row>
    <row r="121" spans="2:5" x14ac:dyDescent="0.2">
      <c r="B121" s="61"/>
      <c r="C121" s="61"/>
      <c r="D121" s="61"/>
      <c r="E121" s="61"/>
    </row>
    <row r="122" spans="2:5" x14ac:dyDescent="0.2">
      <c r="B122" s="61"/>
      <c r="C122" s="61"/>
      <c r="D122" s="61"/>
      <c r="E122" s="61"/>
    </row>
    <row r="123" spans="2:5" x14ac:dyDescent="0.2">
      <c r="B123" s="61"/>
      <c r="C123" s="61"/>
      <c r="D123" s="61"/>
      <c r="E123" s="61"/>
    </row>
    <row r="124" spans="2:5" x14ac:dyDescent="0.2">
      <c r="B124" s="61"/>
      <c r="C124" s="61"/>
      <c r="D124" s="61"/>
      <c r="E124" s="61"/>
    </row>
    <row r="125" spans="2:5" x14ac:dyDescent="0.2"/>
    <row r="126" spans="2:5" x14ac:dyDescent="0.2"/>
    <row r="127" spans="2:5" x14ac:dyDescent="0.2"/>
    <row r="128" spans="2:5" x14ac:dyDescent="0.2"/>
    <row r="129" x14ac:dyDescent="0.2"/>
    <row r="130" x14ac:dyDescent="0.2"/>
    <row r="131" x14ac:dyDescent="0.2"/>
    <row r="132" x14ac:dyDescent="0.2"/>
    <row r="133" x14ac:dyDescent="0.2"/>
    <row r="134"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sheetData>
  <mergeCells count="70">
    <mergeCell ref="F64:H65"/>
    <mergeCell ref="B47:E47"/>
    <mergeCell ref="H47:M47"/>
    <mergeCell ref="B48:E48"/>
    <mergeCell ref="H48:M48"/>
    <mergeCell ref="F61:H62"/>
    <mergeCell ref="F63:H63"/>
    <mergeCell ref="B44:E44"/>
    <mergeCell ref="H44:M44"/>
    <mergeCell ref="B45:E45"/>
    <mergeCell ref="H45:M45"/>
    <mergeCell ref="B46:E46"/>
    <mergeCell ref="H46:M46"/>
    <mergeCell ref="A32:M32"/>
    <mergeCell ref="A40:M40"/>
    <mergeCell ref="A42:A43"/>
    <mergeCell ref="B42:E43"/>
    <mergeCell ref="F42:G42"/>
    <mergeCell ref="H42:M43"/>
    <mergeCell ref="A27:C29"/>
    <mergeCell ref="D27:E27"/>
    <mergeCell ref="F27:H27"/>
    <mergeCell ref="I27:M27"/>
    <mergeCell ref="D28:E28"/>
    <mergeCell ref="I28:M29"/>
    <mergeCell ref="D29:E29"/>
    <mergeCell ref="F29:H29"/>
    <mergeCell ref="J20:L20"/>
    <mergeCell ref="L22:M22"/>
    <mergeCell ref="A23:A24"/>
    <mergeCell ref="B23:B24"/>
    <mergeCell ref="C23:C24"/>
    <mergeCell ref="D23:D24"/>
    <mergeCell ref="E23:E25"/>
    <mergeCell ref="L23:M23"/>
    <mergeCell ref="A19:B20"/>
    <mergeCell ref="C19:D20"/>
    <mergeCell ref="F19:H19"/>
    <mergeCell ref="J19:L19"/>
    <mergeCell ref="F20:H20"/>
    <mergeCell ref="A17:B18"/>
    <mergeCell ref="C17:D18"/>
    <mergeCell ref="E17:M17"/>
    <mergeCell ref="F18:H18"/>
    <mergeCell ref="J18:L18"/>
    <mergeCell ref="A13:B13"/>
    <mergeCell ref="C13:M13"/>
    <mergeCell ref="A14:B14"/>
    <mergeCell ref="C14:M14"/>
    <mergeCell ref="A15:B15"/>
    <mergeCell ref="C15:M15"/>
    <mergeCell ref="A12:B12"/>
    <mergeCell ref="C12:M12"/>
    <mergeCell ref="A7:B7"/>
    <mergeCell ref="C7:H7"/>
    <mergeCell ref="I7:K7"/>
    <mergeCell ref="L7:M7"/>
    <mergeCell ref="A8:B8"/>
    <mergeCell ref="C8:M8"/>
    <mergeCell ref="A9:B9"/>
    <mergeCell ref="C9:M9"/>
    <mergeCell ref="A11:B11"/>
    <mergeCell ref="C11:J11"/>
    <mergeCell ref="L11:M11"/>
    <mergeCell ref="A5:M5"/>
    <mergeCell ref="A1:B3"/>
    <mergeCell ref="C1:J3"/>
    <mergeCell ref="K1:M1"/>
    <mergeCell ref="K2:M2"/>
    <mergeCell ref="K3:M3"/>
  </mergeCells>
  <conditionalFormatting sqref="F35:G38">
    <cfRule type="cellIs" dxfId="2" priority="1" operator="between">
      <formula>$L$29</formula>
      <formula>$M$29</formula>
    </cfRule>
    <cfRule type="cellIs" dxfId="1" priority="2" operator="between">
      <formula>$L$28</formula>
      <formula>$M$28</formula>
    </cfRule>
    <cfRule type="cellIs" dxfId="0" priority="3" operator="between">
      <formula>#REF!</formula>
      <formula>$M$27</formula>
    </cfRule>
  </conditionalFormatting>
  <dataValidations count="8">
    <dataValidation type="list" allowBlank="1" showInputMessage="1" showErrorMessage="1" sqref="C9:M9">
      <formula1>$O$38:$O$39</formula1>
    </dataValidation>
    <dataValidation type="list" allowBlank="1" showInputMessage="1" showErrorMessage="1" sqref="C14:M14">
      <formula1>$O$40:$O$43</formula1>
    </dataValidation>
    <dataValidation type="list" allowBlank="1" showInputMessage="1" showErrorMessage="1" sqref="C7:H7">
      <formula1>$O$22:$O$35</formula1>
    </dataValidation>
    <dataValidation type="list" allowBlank="1" showInputMessage="1" showErrorMessage="1" sqref="C19:C20">
      <formula1>#REF!</formula1>
    </dataValidation>
    <dataValidation type="list" allowBlank="1" showInputMessage="1" showErrorMessage="1" sqref="L7:M7">
      <formula1>$O$18:$O$19</formula1>
    </dataValidation>
    <dataValidation type="list" allowBlank="1" showInputMessage="1" showErrorMessage="1" sqref="D22">
      <formula1>$O$7:$O$9</formula1>
    </dataValidation>
    <dataValidation type="list" allowBlank="1" showInputMessage="1" showErrorMessage="1" sqref="B22">
      <formula1>$O$3:$O$5</formula1>
    </dataValidation>
    <dataValidation type="list" allowBlank="1" showInputMessage="1" showErrorMessage="1" sqref="B23 M19:M20 D23 B25">
      <formula1>$O$11:$O$16</formula1>
    </dataValidation>
  </dataValidations>
  <printOptions horizontalCentered="1" verticalCentered="1"/>
  <pageMargins left="0.31496062992125984" right="0.31496062992125984" top="0.74803149606299213" bottom="0.35433070866141736" header="0.31496062992125984" footer="0.31496062992125984"/>
  <pageSetup scale="4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7"/>
  <sheetViews>
    <sheetView workbookViewId="0">
      <selection activeCell="C23" sqref="C23"/>
    </sheetView>
  </sheetViews>
  <sheetFormatPr baseColWidth="10" defaultRowHeight="12.75" x14ac:dyDescent="0.2"/>
  <sheetData>
    <row r="3" spans="1:3" ht="13.5" thickBot="1" x14ac:dyDescent="0.25"/>
    <row r="4" spans="1:3" ht="15.75" thickBot="1" x14ac:dyDescent="0.25">
      <c r="A4" s="100">
        <v>2016</v>
      </c>
      <c r="B4" t="s">
        <v>156</v>
      </c>
      <c r="C4" s="99">
        <v>50.83</v>
      </c>
    </row>
    <row r="5" spans="1:3" ht="15.75" thickBot="1" x14ac:dyDescent="0.25">
      <c r="A5" s="100">
        <v>2016</v>
      </c>
      <c r="B5" t="s">
        <v>157</v>
      </c>
      <c r="C5" s="99">
        <v>60.43</v>
      </c>
    </row>
    <row r="6" spans="1:3" ht="15.75" thickBot="1" x14ac:dyDescent="0.25">
      <c r="A6" s="100">
        <v>2016</v>
      </c>
      <c r="B6" t="s">
        <v>158</v>
      </c>
      <c r="C6" s="99">
        <v>62.31</v>
      </c>
    </row>
    <row r="7" spans="1:3" ht="15.75" thickBot="1" x14ac:dyDescent="0.25">
      <c r="A7" s="100">
        <v>2016</v>
      </c>
      <c r="B7" t="s">
        <v>159</v>
      </c>
      <c r="C7" s="99">
        <v>60.52</v>
      </c>
    </row>
    <row r="8" spans="1:3" ht="15.75" thickBot="1" x14ac:dyDescent="0.25">
      <c r="A8" s="100">
        <v>2016</v>
      </c>
      <c r="B8" t="s">
        <v>160</v>
      </c>
      <c r="C8" s="99">
        <v>63.72</v>
      </c>
    </row>
    <row r="9" spans="1:3" ht="15.75" thickBot="1" x14ac:dyDescent="0.25">
      <c r="A9" s="100">
        <v>2016</v>
      </c>
      <c r="B9" t="s">
        <v>161</v>
      </c>
      <c r="C9" s="99">
        <v>58.75</v>
      </c>
    </row>
    <row r="10" spans="1:3" ht="15.75" thickBot="1" x14ac:dyDescent="0.25">
      <c r="A10" s="100">
        <v>2017</v>
      </c>
      <c r="B10" t="s">
        <v>156</v>
      </c>
      <c r="C10" s="99">
        <v>55.61</v>
      </c>
    </row>
    <row r="11" spans="1:3" ht="15.75" thickBot="1" x14ac:dyDescent="0.25">
      <c r="A11" s="100">
        <v>2017</v>
      </c>
      <c r="B11" t="s">
        <v>157</v>
      </c>
      <c r="C11" s="99">
        <v>59.48</v>
      </c>
    </row>
    <row r="12" spans="1:3" ht="15.75" thickBot="1" x14ac:dyDescent="0.25">
      <c r="A12" s="100">
        <v>2017</v>
      </c>
      <c r="B12" t="s">
        <v>158</v>
      </c>
      <c r="C12" s="99">
        <v>63</v>
      </c>
    </row>
    <row r="13" spans="1:3" ht="15.75" thickBot="1" x14ac:dyDescent="0.25">
      <c r="A13" s="100">
        <v>2017</v>
      </c>
      <c r="B13" t="s">
        <v>159</v>
      </c>
      <c r="C13" s="99">
        <v>58.27</v>
      </c>
    </row>
    <row r="14" spans="1:3" ht="15.75" thickBot="1" x14ac:dyDescent="0.25">
      <c r="A14" s="100">
        <v>2017</v>
      </c>
      <c r="B14" t="s">
        <v>160</v>
      </c>
      <c r="C14" s="99">
        <v>66.87</v>
      </c>
    </row>
    <row r="15" spans="1:3" ht="15.75" thickBot="1" x14ac:dyDescent="0.25">
      <c r="A15" s="100">
        <v>2017</v>
      </c>
      <c r="B15" t="s">
        <v>161</v>
      </c>
      <c r="C15" s="99">
        <v>60.24</v>
      </c>
    </row>
    <row r="16" spans="1:3" ht="15.75" thickBot="1" x14ac:dyDescent="0.25">
      <c r="A16" s="100">
        <v>2018</v>
      </c>
      <c r="B16" t="s">
        <v>162</v>
      </c>
      <c r="C16" s="99">
        <v>61.82</v>
      </c>
    </row>
    <row r="17" spans="1:3" ht="15.75" thickBot="1" x14ac:dyDescent="0.25">
      <c r="A17" s="100">
        <v>2018</v>
      </c>
      <c r="B17" t="s">
        <v>163</v>
      </c>
      <c r="C17" s="99">
        <v>59</v>
      </c>
    </row>
    <row r="18" spans="1:3" ht="15.75" thickBot="1" x14ac:dyDescent="0.25">
      <c r="A18" s="100">
        <v>2018</v>
      </c>
      <c r="B18" t="s">
        <v>164</v>
      </c>
      <c r="C18" s="99">
        <v>58</v>
      </c>
    </row>
    <row r="19" spans="1:3" ht="15.75" thickBot="1" x14ac:dyDescent="0.25">
      <c r="A19" s="100">
        <v>2018</v>
      </c>
      <c r="B19" t="s">
        <v>165</v>
      </c>
      <c r="C19" s="99">
        <v>57</v>
      </c>
    </row>
    <row r="20" spans="1:3" ht="15.75" thickBot="1" x14ac:dyDescent="0.25">
      <c r="A20" s="100">
        <v>2018</v>
      </c>
      <c r="B20" t="s">
        <v>166</v>
      </c>
      <c r="C20" s="99">
        <v>64</v>
      </c>
    </row>
    <row r="21" spans="1:3" ht="15.75" thickBot="1" x14ac:dyDescent="0.25">
      <c r="A21" s="100">
        <v>2018</v>
      </c>
      <c r="B21" t="s">
        <v>167</v>
      </c>
      <c r="C21" s="99">
        <v>60</v>
      </c>
    </row>
    <row r="22" spans="1:3" ht="15.75" thickBot="1" x14ac:dyDescent="0.25">
      <c r="A22" s="100">
        <v>2018</v>
      </c>
      <c r="B22" t="s">
        <v>168</v>
      </c>
      <c r="C22" s="99">
        <v>68</v>
      </c>
    </row>
    <row r="23" spans="1:3" ht="15.75" thickBot="1" x14ac:dyDescent="0.25">
      <c r="A23" s="100">
        <v>2018</v>
      </c>
      <c r="B23" t="s">
        <v>169</v>
      </c>
      <c r="C23" s="99">
        <v>62</v>
      </c>
    </row>
    <row r="24" spans="1:3" ht="15.75" thickBot="1" x14ac:dyDescent="0.25">
      <c r="A24" s="100">
        <v>2018</v>
      </c>
      <c r="B24" t="s">
        <v>170</v>
      </c>
      <c r="C24" s="99">
        <v>60</v>
      </c>
    </row>
    <row r="25" spans="1:3" ht="15.75" thickBot="1" x14ac:dyDescent="0.25">
      <c r="A25" s="100">
        <v>2018</v>
      </c>
      <c r="B25" t="s">
        <v>171</v>
      </c>
      <c r="C25" s="99">
        <v>66</v>
      </c>
    </row>
    <row r="26" spans="1:3" ht="15.75" thickBot="1" x14ac:dyDescent="0.25">
      <c r="A26" s="100">
        <v>2018</v>
      </c>
      <c r="B26" t="s">
        <v>172</v>
      </c>
      <c r="C26" s="99">
        <v>63</v>
      </c>
    </row>
    <row r="27" spans="1:3" ht="15.75" thickBot="1" x14ac:dyDescent="0.25">
      <c r="A27" s="100">
        <v>2018</v>
      </c>
      <c r="B27" t="s">
        <v>173</v>
      </c>
      <c r="C27" s="99">
        <v>48</v>
      </c>
    </row>
  </sheetData>
  <dataValidations count="1">
    <dataValidation type="decimal" allowBlank="1" showInputMessage="1" showErrorMessage="1" errorTitle="Entrada no válida" error="Por favor escriba un número" promptTitle="Escriba un número en esta casilla" sqref="C4:C27">
      <formula1>-9223372036854770000</formula1>
      <formula2>9223372036854770000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Listas</vt:lpstr>
      <vt:lpstr>GRF-01 Plan Mantenimiento</vt:lpstr>
      <vt:lpstr>GRF-02 Agua</vt:lpstr>
      <vt:lpstr>GRF-03 Energía</vt:lpstr>
      <vt:lpstr>GRF-04 Per_cápita_energía</vt:lpstr>
      <vt:lpstr>GRF-05 Residuos</vt:lpstr>
      <vt:lpstr>Hoja4</vt:lpstr>
      <vt:lpstr>'GRF-01 Plan Mantenimiento'!Área_de_impresión</vt:lpstr>
      <vt:lpstr>'GRF-02 Agua'!Área_de_impresión</vt:lpstr>
      <vt:lpstr>'GRF-03 Energía'!Área_de_impresión</vt:lpstr>
      <vt:lpstr>'GRF-04 Per_cápita_energía'!Área_de_impresión</vt:lpstr>
      <vt:lpstr>'GRF-05 Residuos'!Área_de_impresión</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flopez</dc:creator>
  <cp:lastModifiedBy>Francy Milena López García</cp:lastModifiedBy>
  <dcterms:created xsi:type="dcterms:W3CDTF">2019-02-21T13:20:08Z</dcterms:created>
  <dcterms:modified xsi:type="dcterms:W3CDTF">2019-04-04T19:46:19Z</dcterms:modified>
</cp:coreProperties>
</file>