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455" tabRatio="838" activeTab="0"/>
  </bookViews>
  <sheets>
    <sheet name="GF-01 Presup Inversion" sheetId="1" r:id="rId1"/>
    <sheet name="GF-02 Presup Funcionamiento" sheetId="2" r:id="rId2"/>
    <sheet name="Listas" sheetId="3" state="hidden" r:id="rId3"/>
    <sheet name="GF-03 Giros Reservas" sheetId="4" r:id="rId4"/>
    <sheet name="PAC" sheetId="5" r:id="rId5"/>
    <sheet name="Límites de Concentración Bogota" sheetId="6" r:id="rId6"/>
    <sheet name="Límites de Concentración Av Vil" sheetId="7" r:id="rId7"/>
  </sheets>
  <definedNames>
    <definedName name="_xlnm.Print_Area" localSheetId="1">'GF-02 Presup Funcionamiento'!$A$1:$M$65</definedName>
    <definedName name="_xlnm.Print_Area" localSheetId="3">'GF-03 Giros Reservas'!$A$1:$M$65</definedName>
    <definedName name="_xlnm.Print_Area" localSheetId="6">'Límites de Concentración Av Vil'!$A$1:$M$65</definedName>
    <definedName name="_xlnm.Print_Area" localSheetId="5">'Límites de Concentración Bogota'!$A$1:$M$65</definedName>
    <definedName name="_xlnm.Print_Area" localSheetId="4">'PAC'!$A$1:$M$65</definedName>
    <definedName name="Frecuencia" localSheetId="0">#REF!</definedName>
    <definedName name="Frecuencia" localSheetId="1">#REF!</definedName>
    <definedName name="Frecuencia" localSheetId="3">#REF!</definedName>
    <definedName name="Frecuencia" localSheetId="6">#REF!</definedName>
    <definedName name="Frecuencia" localSheetId="5">#REF!</definedName>
    <definedName name="Frecuencia" localSheetId="4">#REF!</definedName>
    <definedName name="Frecuencia">#REF!</definedName>
    <definedName name="Herramienta" localSheetId="0">#REF!</definedName>
    <definedName name="Herramienta" localSheetId="1">#REF!</definedName>
    <definedName name="Herramienta" localSheetId="3">#REF!</definedName>
    <definedName name="Herramienta" localSheetId="6">#REF!</definedName>
    <definedName name="Herramienta" localSheetId="5">#REF!</definedName>
    <definedName name="Herramienta" localSheetId="4">#REF!</definedName>
    <definedName name="Herramienta">#REF!</definedName>
    <definedName name="Meses" localSheetId="0">#REF!</definedName>
    <definedName name="Meses" localSheetId="1">#REF!</definedName>
    <definedName name="Meses" localSheetId="3">#REF!</definedName>
    <definedName name="Meses" localSheetId="6">#REF!</definedName>
    <definedName name="Meses" localSheetId="5">#REF!</definedName>
    <definedName name="Meses" localSheetId="4">#REF!</definedName>
    <definedName name="Meses">#REF!</definedName>
    <definedName name="Procesos" localSheetId="0">#REF!</definedName>
    <definedName name="Procesos" localSheetId="1">#REF!</definedName>
    <definedName name="Procesos" localSheetId="3">#REF!</definedName>
    <definedName name="Procesos" localSheetId="6">#REF!</definedName>
    <definedName name="Procesos" localSheetId="5">#REF!</definedName>
    <definedName name="Procesos" localSheetId="4">#REF!</definedName>
    <definedName name="Procesos">#REF!</definedName>
    <definedName name="Tendencia" localSheetId="0">#REF!</definedName>
    <definedName name="Tendencia" localSheetId="1">#REF!</definedName>
    <definedName name="Tendencia" localSheetId="3">#REF!</definedName>
    <definedName name="Tendencia" localSheetId="6">#REF!</definedName>
    <definedName name="Tendencia" localSheetId="5">#REF!</definedName>
    <definedName name="Tendencia" localSheetId="4">#REF!</definedName>
    <definedName name="Tendencia">#REF!</definedName>
    <definedName name="Tipo" localSheetId="0">#REF!</definedName>
    <definedName name="Tipo" localSheetId="1">#REF!</definedName>
    <definedName name="Tipo" localSheetId="3">#REF!</definedName>
    <definedName name="Tipo" localSheetId="6">#REF!</definedName>
    <definedName name="Tipo" localSheetId="5">#REF!</definedName>
    <definedName name="Tipo" localSheetId="4">#REF!</definedName>
    <definedName name="Tipo">#REF!</definedName>
  </definedNames>
  <calcPr fullCalcOnLoad="1"/>
</workbook>
</file>

<file path=xl/sharedStrings.xml><?xml version="1.0" encoding="utf-8"?>
<sst xmlns="http://schemas.openxmlformats.org/spreadsheetml/2006/main" count="1068" uniqueCount="184">
  <si>
    <t>Bimestral</t>
  </si>
  <si>
    <t>Proceso asociado:</t>
  </si>
  <si>
    <t>Clase de proceso:</t>
  </si>
  <si>
    <t xml:space="preserve">Apoyo </t>
  </si>
  <si>
    <t xml:space="preserve">Objetivo del Proceso </t>
  </si>
  <si>
    <t xml:space="preserve">Líder del proceso: </t>
  </si>
  <si>
    <t xml:space="preserve">Ascendente </t>
  </si>
  <si>
    <t>Nombre del indicador:</t>
  </si>
  <si>
    <t xml:space="preserve">Descendente </t>
  </si>
  <si>
    <t>Objetivo del indicador:</t>
  </si>
  <si>
    <t>Constante</t>
  </si>
  <si>
    <t>Fórmula del indicador</t>
  </si>
  <si>
    <t>Definición de variables</t>
  </si>
  <si>
    <t xml:space="preserve">Eficacia </t>
  </si>
  <si>
    <t>No.</t>
  </si>
  <si>
    <t>Nombre de la variable</t>
  </si>
  <si>
    <t>Unidad de medida de la variable</t>
  </si>
  <si>
    <t xml:space="preserve">Periodicidad de recolección de la información </t>
  </si>
  <si>
    <t>Eficiencia</t>
  </si>
  <si>
    <t>Trimestral</t>
  </si>
  <si>
    <t>Efectividad</t>
  </si>
  <si>
    <t>Mensual</t>
  </si>
  <si>
    <t xml:space="preserve">Tendencia </t>
  </si>
  <si>
    <t xml:space="preserve">Meta anual </t>
  </si>
  <si>
    <t>Semestral</t>
  </si>
  <si>
    <t>Anual</t>
  </si>
  <si>
    <t xml:space="preserve">Periodicidad de la medición </t>
  </si>
  <si>
    <t>Estratégico</t>
  </si>
  <si>
    <t xml:space="preserve">Misional </t>
  </si>
  <si>
    <t xml:space="preserve">Evaluación </t>
  </si>
  <si>
    <t>II. RESULTADOS DE LA MEDICIÓN DEL INDICADOR</t>
  </si>
  <si>
    <t>PERÍODO DE MEDICIÓN</t>
  </si>
  <si>
    <t>META</t>
  </si>
  <si>
    <t>Primer Trimestre</t>
  </si>
  <si>
    <t>Segundo Trimestre</t>
  </si>
  <si>
    <t>Tercer Trimestre</t>
  </si>
  <si>
    <t>Cuarto Trimestre</t>
  </si>
  <si>
    <t xml:space="preserve">III. ANÁLISIS DE RESULTADOS </t>
  </si>
  <si>
    <t xml:space="preserve">Periodo </t>
  </si>
  <si>
    <t xml:space="preserve">Análisis de resultados </t>
  </si>
  <si>
    <t xml:space="preserve">Propuesta de mejoramiento </t>
  </si>
  <si>
    <t xml:space="preserve">Tercer Trimestre </t>
  </si>
  <si>
    <t xml:space="preserve">Total Año </t>
  </si>
  <si>
    <t>Máximo</t>
  </si>
  <si>
    <t>Aceptable</t>
  </si>
  <si>
    <t>Mínimo</t>
  </si>
  <si>
    <t>Jefe Oficina Asesora Jurídica</t>
  </si>
  <si>
    <t xml:space="preserve">Promedio </t>
  </si>
  <si>
    <t>Divulgación y Comunicación</t>
  </si>
  <si>
    <t>Dirección y Planeación</t>
  </si>
  <si>
    <t>Gestión Documental</t>
  </si>
  <si>
    <t>Gestión Contractual</t>
  </si>
  <si>
    <t>Gestión Jurídica</t>
  </si>
  <si>
    <t>Gestión Tecnológica</t>
  </si>
  <si>
    <t>Gestión Financiera</t>
  </si>
  <si>
    <t>Control Interno Disciplinario</t>
  </si>
  <si>
    <t>Jefe Oficina Asesora de Planeación</t>
  </si>
  <si>
    <t>Jefe Oficina Control Interno</t>
  </si>
  <si>
    <t>HOJA DE VIDA DEL INDICADOR</t>
  </si>
  <si>
    <t>Código:  FT- MIC-03-05</t>
  </si>
  <si>
    <t>I. IDENTIFICACIÓN DEL INDICADOR</t>
  </si>
  <si>
    <t>Atención al Ciudadano</t>
  </si>
  <si>
    <t>Investigación y Desarrollo Pedagógico</t>
  </si>
  <si>
    <t>Gestión de Recursos Fisicos y Ambiental</t>
  </si>
  <si>
    <t>Gestión de Talento Humano</t>
  </si>
  <si>
    <t>Evaluación y Control</t>
  </si>
  <si>
    <t>Mejoramiento Integral y Continuo</t>
  </si>
  <si>
    <t>Subdirector(a) Académico(a)</t>
  </si>
  <si>
    <t>Subdirector(a) Administrativo(a), Financiero(a) y de Control Disciplinario</t>
  </si>
  <si>
    <t>LIDER DEL PROCESO</t>
  </si>
  <si>
    <t>PROCESO</t>
  </si>
  <si>
    <t>TENDENCIA</t>
  </si>
  <si>
    <t>TIPO DE INDICADOR</t>
  </si>
  <si>
    <t>Tipo del indicador</t>
  </si>
  <si>
    <t>PERIODICIDAD</t>
  </si>
  <si>
    <t xml:space="preserve">Periodicidad de la análisis </t>
  </si>
  <si>
    <t>Unidad de medida del indicador</t>
  </si>
  <si>
    <t>DESEMPEÑO EXCELENTE</t>
  </si>
  <si>
    <t>DESEMPEÑO ACEPTABLE</t>
  </si>
  <si>
    <t>DESEMPEÑO DEFICIENTE</t>
  </si>
  <si>
    <t>ACUMULACIÓN DEL RESULTADO</t>
  </si>
  <si>
    <t>Suma</t>
  </si>
  <si>
    <t>Código</t>
  </si>
  <si>
    <t>TIPO DE PROCESO</t>
  </si>
  <si>
    <t>UNIDAD MEDIDA INDICADOR</t>
  </si>
  <si>
    <t>Porcentaje</t>
  </si>
  <si>
    <t>Cantidad</t>
  </si>
  <si>
    <t>A</t>
  </si>
  <si>
    <t>OBSERVACIONES:</t>
  </si>
  <si>
    <t>RESULTADO  GESTIÓN PERÍODO</t>
  </si>
  <si>
    <t>¿Requiere establecer propuesta de mejora?</t>
  </si>
  <si>
    <t>Si</t>
  </si>
  <si>
    <t>No</t>
  </si>
  <si>
    <t>RESULTADO  GESTIÓN  AÑO</t>
  </si>
  <si>
    <t>Rangos de gestión</t>
  </si>
  <si>
    <t xml:space="preserve">Fuente verficable de información </t>
  </si>
  <si>
    <t>Linea base</t>
  </si>
  <si>
    <t>Número</t>
  </si>
  <si>
    <t>Metodología de la medición</t>
  </si>
  <si>
    <t>Docentes</t>
  </si>
  <si>
    <t>Programas</t>
  </si>
  <si>
    <t>Días</t>
  </si>
  <si>
    <t>Tasa</t>
  </si>
  <si>
    <t>Indice</t>
  </si>
  <si>
    <t>Estudios</t>
  </si>
  <si>
    <t>Estudiantes</t>
  </si>
  <si>
    <t>Fecha línea base</t>
  </si>
  <si>
    <t>Fuente línea base</t>
  </si>
  <si>
    <t>Cuatrenio</t>
  </si>
  <si>
    <t xml:space="preserve">Meta del Plan de Desarrollo a la que aporta </t>
  </si>
  <si>
    <t>METAS PLAN DE DESARROLLO</t>
  </si>
  <si>
    <t>Meta 419 - Sostener el 100% de la implementación del Sistema Integrado de Gestión</t>
  </si>
  <si>
    <t>Meta 383 - Un sistema de seguimiento a la política educativa distrital en los contextos escolares ajustado e implementado.</t>
  </si>
  <si>
    <t>Meta 386 - 3 Centros de innovación que dinamizan las estrategias y procesos en la red de innovación del maestro</t>
  </si>
  <si>
    <t>No aplica</t>
  </si>
  <si>
    <t>Cargo del responsable de la medición:</t>
  </si>
  <si>
    <t>Metas de cuatrienio</t>
  </si>
  <si>
    <t>Programado</t>
  </si>
  <si>
    <t>Ejecutado</t>
  </si>
  <si>
    <t>Vigencia</t>
  </si>
  <si>
    <t>Versión: 6</t>
  </si>
  <si>
    <t>Fecha de Aprobación: 21/06/2018</t>
  </si>
  <si>
    <t xml:space="preserve">Trimestral </t>
  </si>
  <si>
    <t>Cuatrimestral</t>
  </si>
  <si>
    <t xml:space="preserve">Metas 419 - Sostener el 100% la implementación del Sistema Integrado de Gestión </t>
  </si>
  <si>
    <t>Administrar los recursos financieros de la entidad mediante su custodia, control y registro con el fin de garantizar el financiamiento de la operación del IDEP</t>
  </si>
  <si>
    <t xml:space="preserve">Porcentaje de ejecución con compromisos del Presupuesto de Inversión </t>
  </si>
  <si>
    <t>GF-02</t>
  </si>
  <si>
    <t xml:space="preserve">Medir el porcentaje de ejecución  con compromisos del Presupuesto de Inversión </t>
  </si>
  <si>
    <t>Profesional Especializado 07 Subdir. Admva., Fin. y de Control Disciplinario</t>
  </si>
  <si>
    <t>Porcentaje de ejecución  con compromisos  del Presupuesto de Funcionamiento</t>
  </si>
  <si>
    <t>Medir el porcentaje de ejecución con compromisos del  Presupuesto de Funcionamiento del IDEP para la vigencia actual</t>
  </si>
  <si>
    <t xml:space="preserve">Porcentaje de giros de reservas presupuestales en la vigencia </t>
  </si>
  <si>
    <t xml:space="preserve">Medir el porcentaje de giros de reservas presupuestales para la vigencia </t>
  </si>
  <si>
    <t xml:space="preserve">Este indicador se calcula a partir de la sumatoria de los giros de reservas en el trimestre de funcionamiento e inversión sobre el  valor total de las  reservas presupuestales constituidas de funcionamiento e inversión </t>
  </si>
  <si>
    <t>Profesional Especializado 04 Subdir. Admva., Fin. y de Control Disciplinario - Tesorero (a)</t>
  </si>
  <si>
    <t>Ejecución pagos PAC en el periodo</t>
  </si>
  <si>
    <t>Presupuesto programado PAC en el periodo</t>
  </si>
  <si>
    <t xml:space="preserve">SISPAC </t>
  </si>
  <si>
    <t>Ejecución presupuestal del trimestre de inversión con compromisos</t>
  </si>
  <si>
    <t>Apropiación presupuestal definitiva total de inversión</t>
  </si>
  <si>
    <t>Ejecución presupuestal con del trimestre compromisos Recursos de Funcionamiento</t>
  </si>
  <si>
    <t>Giros de reservas en el trimestre</t>
  </si>
  <si>
    <t xml:space="preserve">Total de reservas presupuestales constituidas </t>
  </si>
  <si>
    <t>X</t>
  </si>
  <si>
    <t xml:space="preserve">Este indicador se calcula a partir de la sumatoria de la ejecución presupuestal de inversión con compromisos en el trimestre  sobre el valor de apropiación presupuestal definitiva de inversión </t>
  </si>
  <si>
    <t>Expediente de Ejecución presupuestal de gastos e ingresos</t>
  </si>
  <si>
    <t>N/A</t>
  </si>
  <si>
    <t xml:space="preserve">Apropiación presupuestal definitiva total de Funcionamiento </t>
  </si>
  <si>
    <t>Este indicador se calcula a partir de  la Sumatoria de la ejecución total presupuestal con compromisos Recursos de Funcionamiento en el periodo  sobre  el valor de la apropiación presupuestal definitiva de Funcionamiento para el IDEP Sin reservas para la vigencia.</t>
  </si>
  <si>
    <t>Ejecución presupuestal con del trimestre compromisos Recursos de Funcionamiento / Apropiación presupuestal definitiva total de Funcionamiento )*100</t>
  </si>
  <si>
    <t>Ejecución presupuestal del trimestre de inversión con compromisos /Apropiación presupuestal definitiva total de inversión)*100</t>
  </si>
  <si>
    <t>Expédeinte de Ejecución presupuestal de gastos e ingresos</t>
  </si>
  <si>
    <t>Giros de reservas en el trimestre / Total de reservas presupuestales constituidas )*100</t>
  </si>
  <si>
    <t>Expediente Ejecución presupuestal de Reservas</t>
  </si>
  <si>
    <t>Ejecución pagos PAC en el periodo / Presupuesto programado PAC en el periodo)*100</t>
  </si>
  <si>
    <t xml:space="preserve">Porcentaje de  ejecución del PAC del periodo (Vigencia y Reserva Presupuestal) </t>
  </si>
  <si>
    <t>Medir el porcentaje de ejecución del PAC en el periodo</t>
  </si>
  <si>
    <t xml:space="preserve">Este indicador se calcula a partir de Ejecución total pagos PAC en el Trimestre sobre el Presupuesto programado en PAC del trimestre </t>
  </si>
  <si>
    <t>Medir el valor mínimo de concentración de recursos en el Banco de Bogotá</t>
  </si>
  <si>
    <t>Este indicador se calcula a partir de los excedentes de liquidez, es decir, de la suma de los saldos bancarios al final de cada periodo por entidad financiera,menos los compromisos y/o acreedores pendientes de pago  
Saldo cuentas bancarias por entidad financiera al final del periodo</t>
  </si>
  <si>
    <t>Límite concentración de recursos</t>
  </si>
  <si>
    <t>Extractos bancarios</t>
  </si>
  <si>
    <t>Cálculo</t>
  </si>
  <si>
    <t>&lt; $1</t>
  </si>
  <si>
    <t>&gt; $1</t>
  </si>
  <si>
    <t>Medir el valor mínimo de concentración de recursos en el Banco Av Villas</t>
  </si>
  <si>
    <t>Saldos disponible cuenta  bancaria al final de periodo por entidad financiera</t>
  </si>
  <si>
    <t>Saldos disponible cuenta  bancaria al final de periodo por entidad financiera - Límite concentración de recursos</t>
  </si>
  <si>
    <t>aldos disponible cuenta  bancaria al final de periodo por entidad financiera - Límite concentración de recursos</t>
  </si>
  <si>
    <t>&lt;  ó = $0</t>
  </si>
  <si>
    <t>Este indicador se calcula a partir de los excedentes de liquidez, es decir, de la suma de los saldos bancarios al final de cada periodo por entidad financiera,menos los compromisos y/o acreedores pendientes de pago * 80% Saldo cuentas bancarias por entidad financiera al final del periodo</t>
  </si>
  <si>
    <t>GF-01</t>
  </si>
  <si>
    <t>Porcentaje de Límite de concentración de recursos en cuentas bancarias del IDEP por entidad financiera (Banco de Bogotá)</t>
  </si>
  <si>
    <t>Porcentaje de Límite de concentración de recursos en cuentas bancarias del IDEP por entidad financiera (Banco Av Villas)</t>
  </si>
  <si>
    <t>GF-03</t>
  </si>
  <si>
    <t>GF-05</t>
  </si>
  <si>
    <t>Se presentó una dferencia entre lo proyectado y la ejecución real del 10%, la cual se justificacon el traslado presupuestal entre proyectos estratégicos que se gestionó previo al Convenio celebrado con la SED, el cual demoro la ejecución de los recursos programados para el primer trimestre de la vigencia.</t>
  </si>
  <si>
    <t>Se presentá una diferencia de aproximadamente del 2%, la cual es normal dentro de las proyecciones, si tenenmos en cuenta que los gastos en funcionamiento son recurrentes durante toda la vigencia.</t>
  </si>
  <si>
    <t>Se dio cumplimiento a la meta programada para este trimestre.</t>
  </si>
  <si>
    <t>En el primer trimestre la ejecución por meses fue: I) Enero 97% II) Febrero 94% III) Marzo 93%. En el mes de marzo por el cambio del titular de tesorería, fue necesario gestionar ante SDH la creación de un nuevo usuario para la administración del PAC, lo que  generó una ejecución baja, porque no se pudieron realizar las modificaciones de PAC en el sistema de SDH, para gestionar una mayor ejecución de pagos.</t>
  </si>
  <si>
    <r>
      <t xml:space="preserve">Rango de Gestión Desempeño Excelente. Para el primer trimestre se dio cumplimiento a la Resolución 073 de 2018 Secretaría Distrital de Hacienda. Artículo 6. Límites de concentración así:
</t>
    </r>
    <r>
      <rPr>
        <b/>
        <sz val="10"/>
        <rFont val="Arial"/>
        <family val="2"/>
      </rPr>
      <t>Enero 2019:</t>
    </r>
    <r>
      <rPr>
        <sz val="10"/>
        <rFont val="Arial"/>
        <family val="2"/>
      </rPr>
      <t xml:space="preserve">  Total recursos disponibles en entidades financieras $48.727.488. Limite concentración de recursos (80%) que para el período dió $38.981.990. Recursos disponibles en Banco Av Villas $17.520.342.
</t>
    </r>
    <r>
      <rPr>
        <b/>
        <sz val="10"/>
        <rFont val="Arial"/>
        <family val="2"/>
      </rPr>
      <t>Febrero 2019</t>
    </r>
    <r>
      <rPr>
        <sz val="10"/>
        <rFont val="Arial"/>
        <family val="2"/>
      </rPr>
      <t xml:space="preserve">:  Total recursos disponibles en entidades financieras $48.620.291. Limite concentración de recursos (80%) que para el período dió $38.896.233. Recursos disponibles en Banco Av Villas $17.533.720
</t>
    </r>
    <r>
      <rPr>
        <b/>
        <sz val="10"/>
        <rFont val="Arial"/>
        <family val="2"/>
      </rPr>
      <t>Marzo 2019:</t>
    </r>
    <r>
      <rPr>
        <sz val="10"/>
        <rFont val="Arial"/>
        <family val="2"/>
      </rPr>
      <t xml:space="preserve">  Total recursos disponibles en entidades financieras $63.499.876. Limite concentración de recursos (80%) que para el período dió $50.799.901. Recursos disponibles en Banco Av Villas $38.019.659</t>
    </r>
  </si>
  <si>
    <r>
      <t xml:space="preserve">Rango de Gestión Desempeño Excelente. Para el primer trimestre se dio cumplimiento a la Resolución 073 de 2018 Secretaría Distrital de Hacienda. Artículo 6. Límites de concentración así:
</t>
    </r>
    <r>
      <rPr>
        <b/>
        <sz val="10"/>
        <rFont val="Arial"/>
        <family val="2"/>
      </rPr>
      <t>Enero 2019</t>
    </r>
    <r>
      <rPr>
        <sz val="10"/>
        <rFont val="Arial"/>
        <family val="2"/>
      </rPr>
      <t xml:space="preserve">:  Total recursos disponibles en entidades financieras $48.727.488. Limite concentración de recursos (80%) que para el período dió $38.981.990. Recursos disponibles en Banco de Bogotá $31.207.145.
</t>
    </r>
    <r>
      <rPr>
        <b/>
        <sz val="10"/>
        <rFont val="Arial"/>
        <family val="2"/>
      </rPr>
      <t>Febrero 2019:</t>
    </r>
    <r>
      <rPr>
        <sz val="10"/>
        <rFont val="Arial"/>
        <family val="2"/>
      </rPr>
      <t xml:space="preserve">  Total recursos disponibles en entidades financieras $48.620.291. Limite concentración de recursos (80%) que para el período dió $38.896.233. Recursos disponibles en Banco de Bogotá $31.086.571
</t>
    </r>
    <r>
      <rPr>
        <b/>
        <sz val="10"/>
        <rFont val="Arial"/>
        <family val="2"/>
      </rPr>
      <t>Marzo 2019:</t>
    </r>
    <r>
      <rPr>
        <sz val="10"/>
        <rFont val="Arial"/>
        <family val="2"/>
      </rPr>
      <t xml:space="preserve">  Total recursos disponibles en entidades financieras $63.499.876. Limite concentración de recursos (80%) que para el período dió $50.799.901. Recursos disponibles en Banco de Bogotá $25.480.217</t>
    </r>
  </si>
  <si>
    <t>No se genera propuesta de mejoramiento teniendo en cuenta que la ejecución de los recursos pendiente se realizará en el siguiente periodo.</t>
  </si>
</sst>
</file>

<file path=xl/styles.xml><?xml version="1.0" encoding="utf-8"?>
<styleSheet xmlns="http://schemas.openxmlformats.org/spreadsheetml/2006/main">
  <numFmts count="3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_-* #,##0.00\ &quot;€&quot;_-;\-* #,##0.00\ &quot;€&quot;_-;_-* &quot;-&quot;??\ &quot;€&quot;_-;_-@_-"/>
    <numFmt numFmtId="179" formatCode="0.0%"/>
    <numFmt numFmtId="180" formatCode="#,##0.0"/>
    <numFmt numFmtId="181" formatCode="#,##0.000"/>
    <numFmt numFmtId="182" formatCode="#,##0.0000"/>
    <numFmt numFmtId="183" formatCode="_(* #,##0.0_);_(* \(#,##0.0\);_(* &quot;-&quot;??_);_(@_)"/>
    <numFmt numFmtId="184" formatCode="_(* #,##0_);_(* \(#,##0\);_(* &quot;-&quot;??_);_(@_)"/>
    <numFmt numFmtId="185" formatCode="0.000%"/>
    <numFmt numFmtId="186" formatCode="[$-240A]dddd\,\ dd&quot; de &quot;mmmm&quot; de &quot;yyyy"/>
    <numFmt numFmtId="187" formatCode="[$-240A]hh:mm:ss\ AM/PM"/>
  </numFmts>
  <fonts count="51">
    <font>
      <sz val="10"/>
      <name val="Arial"/>
      <family val="2"/>
    </font>
    <font>
      <sz val="11"/>
      <color indexed="8"/>
      <name val="Calibri"/>
      <family val="2"/>
    </font>
    <font>
      <sz val="10"/>
      <name val="Arial Narrow"/>
      <family val="2"/>
    </font>
    <font>
      <b/>
      <sz val="10"/>
      <name val="Arial Narrow"/>
      <family val="2"/>
    </font>
    <font>
      <sz val="10"/>
      <color indexed="8"/>
      <name val="Arial Narrow"/>
      <family val="2"/>
    </font>
    <font>
      <sz val="9"/>
      <name val="Arial Narrow"/>
      <family val="2"/>
    </font>
    <font>
      <b/>
      <sz val="10"/>
      <name val="Arial"/>
      <family val="2"/>
    </font>
    <font>
      <b/>
      <sz val="12"/>
      <name val="Arial"/>
      <family val="2"/>
    </font>
    <font>
      <b/>
      <sz val="10"/>
      <color indexed="8"/>
      <name val="Arial Narrow"/>
      <family val="2"/>
    </font>
    <font>
      <sz val="12"/>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9"/>
      <name val="Arial Narrow"/>
      <family val="2"/>
    </font>
    <font>
      <b/>
      <sz val="10"/>
      <color indexed="8"/>
      <name val="Calibri"/>
      <family val="2"/>
    </font>
    <font>
      <b/>
      <sz val="10"/>
      <color indexed="9"/>
      <name val="Arial Narrow"/>
      <family val="2"/>
    </font>
    <font>
      <sz val="10"/>
      <color indexed="8"/>
      <name val="Calibri"/>
      <family val="0"/>
    </font>
    <font>
      <sz val="7.75"/>
      <color indexed="8"/>
      <name val="Calibri"/>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0"/>
      <name val="Arial Narrow"/>
      <family val="2"/>
    </font>
    <font>
      <b/>
      <sz val="10"/>
      <color theme="1"/>
      <name val="Calibri"/>
      <family val="2"/>
    </font>
    <font>
      <b/>
      <sz val="10"/>
      <color theme="0"/>
      <name val="Arial Narrow"/>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22"/>
        <bgColor indexed="64"/>
      </patternFill>
    </fill>
    <fill>
      <patternFill patternType="solid">
        <fgColor theme="0" tint="-0.1499900072813034"/>
        <bgColor indexed="64"/>
      </patternFill>
    </fill>
    <fill>
      <patternFill patternType="solid">
        <fgColor rgb="FF00B050"/>
        <bgColor indexed="64"/>
      </patternFill>
    </fill>
    <fill>
      <patternFill patternType="solid">
        <fgColor rgb="FFFFFF00"/>
        <bgColor indexed="64"/>
      </patternFill>
    </fill>
    <fill>
      <patternFill patternType="solid">
        <fgColor rgb="FFFF0000"/>
        <bgColor indexed="64"/>
      </patternFill>
    </fill>
    <fill>
      <patternFill patternType="solid">
        <fgColor theme="3" tint="0.39998000860214233"/>
        <bgColor indexed="64"/>
      </patternFill>
    </fill>
    <fill>
      <patternFill patternType="solid">
        <fgColor theme="0" tint="-0.24997000396251678"/>
        <bgColor indexed="64"/>
      </patternFill>
    </fill>
    <fill>
      <patternFill patternType="solid">
        <fgColor theme="1" tint="0.04998999834060669"/>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medium"/>
      <right style="medium"/>
      <top style="medium"/>
      <bottom style="mediu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top/>
      <bottom/>
    </border>
    <border>
      <left style="thin"/>
      <right style="thin"/>
      <top style="thin"/>
      <bottom style="thin"/>
    </border>
    <border>
      <left style="medium"/>
      <right/>
      <top style="medium"/>
      <bottom style="medium"/>
    </border>
    <border>
      <left/>
      <right/>
      <top style="medium"/>
      <bottom style="medium"/>
    </border>
    <border>
      <left/>
      <right style="medium"/>
      <top style="medium"/>
      <bottom style="medium"/>
    </border>
    <border>
      <left/>
      <right/>
      <top style="medium"/>
      <bottom/>
    </border>
    <border>
      <left style="medium"/>
      <right/>
      <top/>
      <bottom style="medium"/>
    </border>
    <border>
      <left/>
      <right/>
      <top/>
      <bottom style="medium"/>
    </border>
    <border>
      <left/>
      <right/>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right/>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medium"/>
      <top/>
      <bottom style="thin"/>
    </border>
    <border>
      <left style="thin"/>
      <right style="thin"/>
      <top/>
      <bottom style="medium"/>
    </border>
    <border>
      <left style="thin"/>
      <right style="medium"/>
      <top/>
      <bottom style="medium"/>
    </border>
    <border>
      <left style="medium"/>
      <right style="thin"/>
      <top style="medium"/>
      <bottom style="thin"/>
    </border>
    <border>
      <left style="thin"/>
      <right style="thin"/>
      <top style="medium"/>
      <bottom style="thin"/>
    </border>
    <border>
      <left/>
      <right/>
      <top style="medium"/>
      <bottom style="thin"/>
    </border>
    <border>
      <left/>
      <right style="medium"/>
      <top/>
      <bottom/>
    </border>
    <border>
      <left style="medium"/>
      <right/>
      <top style="medium"/>
      <bottom/>
    </border>
    <border>
      <left style="thin"/>
      <right style="medium"/>
      <top style="medium"/>
      <bottom style="thin"/>
    </border>
    <border>
      <left style="thin"/>
      <right style="thin"/>
      <top/>
      <bottom style="thin"/>
    </border>
    <border>
      <left/>
      <right style="medium"/>
      <top style="medium"/>
      <bottom/>
    </border>
    <border>
      <left style="medium"/>
      <right style="medium"/>
      <top/>
      <bottom style="medium"/>
    </border>
    <border>
      <left style="thin"/>
      <right style="medium"/>
      <top style="thin"/>
      <bottom style="thin"/>
    </border>
    <border>
      <left style="thin"/>
      <right style="medium"/>
      <top style="thin"/>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right style="medium"/>
      <top/>
      <bottom style="medium"/>
    </border>
    <border>
      <left style="medium"/>
      <right style="medium"/>
      <top style="medium"/>
      <bottom/>
    </border>
    <border>
      <left style="medium"/>
      <right style="medium"/>
      <top>
        <color indexed="63"/>
      </top>
      <bottom>
        <color indexed="63"/>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4" applyNumberFormat="0" applyFill="0" applyAlignment="0" applyProtection="0"/>
    <xf numFmtId="0" fontId="38"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9" fillId="29" borderId="1" applyNumberFormat="0" applyAlignment="0" applyProtection="0"/>
    <xf numFmtId="10" fontId="2" fillId="30" borderId="5">
      <alignment horizontal="center" vertical="center" wrapText="1"/>
      <protection/>
    </xf>
    <xf numFmtId="178" fontId="0" fillId="0" borderId="0" applyFont="0" applyFill="0" applyBorder="0" applyAlignment="0" applyProtection="0"/>
    <xf numFmtId="0" fontId="40" fillId="31"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2" borderId="0" applyNumberFormat="0" applyBorder="0" applyAlignment="0" applyProtection="0"/>
    <xf numFmtId="0" fontId="0" fillId="0" borderId="0">
      <alignment/>
      <protection/>
    </xf>
    <xf numFmtId="0" fontId="0" fillId="33" borderId="6" applyNumberFormat="0" applyFont="0" applyAlignment="0" applyProtection="0"/>
    <xf numFmtId="9" fontId="0" fillId="0" borderId="0" applyFont="0" applyFill="0" applyBorder="0" applyAlignment="0" applyProtection="0"/>
    <xf numFmtId="0" fontId="42" fillId="21" borderId="7" applyNumberFormat="0" applyAlignment="0" applyProtection="0"/>
    <xf numFmtId="9" fontId="0" fillId="0" borderId="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8" applyNumberFormat="0" applyFill="0" applyAlignment="0" applyProtection="0"/>
    <xf numFmtId="0" fontId="38" fillId="0" borderId="9" applyNumberFormat="0" applyFill="0" applyAlignment="0" applyProtection="0"/>
    <xf numFmtId="0" fontId="47" fillId="0" borderId="10" applyNumberFormat="0" applyFill="0" applyAlignment="0" applyProtection="0"/>
  </cellStyleXfs>
  <cellXfs count="231">
    <xf numFmtId="0" fontId="0" fillId="0" borderId="0" xfId="0" applyAlignment="1">
      <alignment/>
    </xf>
    <xf numFmtId="0" fontId="2" fillId="34" borderId="0" xfId="0" applyFont="1" applyFill="1" applyAlignment="1">
      <alignment horizontal="center" vertical="center" wrapText="1"/>
    </xf>
    <xf numFmtId="0" fontId="2" fillId="30" borderId="11" xfId="0" applyFont="1" applyFill="1" applyBorder="1" applyAlignment="1">
      <alignment horizontal="center" vertical="center" wrapText="1"/>
    </xf>
    <xf numFmtId="0" fontId="2" fillId="30" borderId="0" xfId="0" applyFont="1" applyFill="1" applyBorder="1" applyAlignment="1">
      <alignment horizontal="center" vertical="center" wrapText="1"/>
    </xf>
    <xf numFmtId="0" fontId="2" fillId="30" borderId="5" xfId="0" applyFont="1" applyFill="1" applyBorder="1" applyAlignment="1">
      <alignment horizontal="center" vertical="center" wrapText="1"/>
    </xf>
    <xf numFmtId="0" fontId="3" fillId="30" borderId="0" xfId="0" applyFont="1" applyFill="1" applyBorder="1" applyAlignment="1">
      <alignment horizontal="center" vertical="center" wrapText="1"/>
    </xf>
    <xf numFmtId="0" fontId="3" fillId="35" borderId="5" xfId="0" applyFont="1" applyFill="1" applyBorder="1" applyAlignment="1">
      <alignment horizontal="center" vertical="center" wrapText="1"/>
    </xf>
    <xf numFmtId="0" fontId="2" fillId="34" borderId="5" xfId="0" applyFont="1" applyFill="1" applyBorder="1" applyAlignment="1">
      <alignment horizontal="center" vertical="center" wrapText="1"/>
    </xf>
    <xf numFmtId="3" fontId="31" fillId="6" borderId="12" xfId="19" applyNumberFormat="1" applyBorder="1" applyAlignment="1">
      <alignment horizontal="center" vertical="center" wrapText="1"/>
    </xf>
    <xf numFmtId="0" fontId="4" fillId="0" borderId="0" xfId="0" applyFont="1" applyFill="1" applyBorder="1" applyAlignment="1" applyProtection="1">
      <alignment horizontal="center" vertical="center" wrapText="1"/>
      <protection/>
    </xf>
    <xf numFmtId="0" fontId="3" fillId="30" borderId="5" xfId="0" applyFont="1" applyFill="1" applyBorder="1" applyAlignment="1">
      <alignment horizontal="center" vertical="center" wrapText="1"/>
    </xf>
    <xf numFmtId="0" fontId="48" fillId="30" borderId="0" xfId="0" applyFont="1" applyFill="1" applyAlignment="1">
      <alignment horizontal="center" vertical="center" wrapText="1"/>
    </xf>
    <xf numFmtId="0" fontId="32" fillId="0" borderId="0" xfId="0" applyFont="1" applyFill="1" applyBorder="1" applyAlignment="1" applyProtection="1">
      <alignment horizontal="center" vertical="center" wrapText="1"/>
      <protection/>
    </xf>
    <xf numFmtId="0" fontId="6" fillId="0" borderId="13" xfId="59" applyNumberFormat="1" applyFont="1" applyBorder="1" applyAlignment="1">
      <alignment horizontal="center" vertical="center"/>
    </xf>
    <xf numFmtId="0" fontId="6" fillId="0" borderId="14" xfId="59" applyNumberFormat="1" applyFont="1" applyBorder="1" applyAlignment="1">
      <alignment horizontal="center" vertical="center"/>
    </xf>
    <xf numFmtId="0" fontId="7" fillId="0" borderId="14" xfId="59" applyNumberFormat="1" applyFont="1" applyBorder="1" applyAlignment="1">
      <alignment horizontal="center" vertical="center"/>
    </xf>
    <xf numFmtId="0" fontId="0" fillId="0" borderId="14" xfId="59" applyNumberFormat="1" applyFont="1" applyBorder="1" applyAlignment="1">
      <alignment horizontal="center" vertical="center" wrapText="1"/>
    </xf>
    <xf numFmtId="0" fontId="0" fillId="0" borderId="15" xfId="59" applyNumberFormat="1" applyFont="1" applyBorder="1" applyAlignment="1">
      <alignment horizontal="center" vertical="center" wrapText="1"/>
    </xf>
    <xf numFmtId="0" fontId="3" fillId="34" borderId="0"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0" borderId="0" xfId="55" applyFont="1" applyBorder="1" applyAlignment="1">
      <alignment horizontal="center" vertical="center" wrapText="1"/>
      <protection/>
    </xf>
    <xf numFmtId="0" fontId="3" fillId="30" borderId="0" xfId="0" applyFont="1" applyFill="1" applyBorder="1" applyAlignment="1">
      <alignment horizontal="left" vertical="center" wrapText="1"/>
    </xf>
    <xf numFmtId="0" fontId="8" fillId="0" borderId="0" xfId="0" applyFont="1" applyFill="1" applyBorder="1" applyAlignment="1" applyProtection="1">
      <alignment horizontal="left" vertical="center" wrapText="1"/>
      <protection/>
    </xf>
    <xf numFmtId="0" fontId="3" fillId="0" borderId="11" xfId="0" applyFont="1" applyFill="1" applyBorder="1" applyAlignment="1">
      <alignment vertical="center" wrapText="1"/>
    </xf>
    <xf numFmtId="0" fontId="3" fillId="0" borderId="0" xfId="0" applyFont="1" applyFill="1" applyBorder="1" applyAlignment="1">
      <alignment vertical="center" wrapText="1"/>
    </xf>
    <xf numFmtId="0" fontId="3" fillId="0" borderId="16" xfId="0" applyFont="1" applyFill="1" applyBorder="1" applyAlignment="1">
      <alignment vertical="center" wrapText="1"/>
    </xf>
    <xf numFmtId="0" fontId="3" fillId="0" borderId="17" xfId="0" applyFont="1" applyFill="1" applyBorder="1" applyAlignment="1">
      <alignment vertical="center" wrapText="1"/>
    </xf>
    <xf numFmtId="0" fontId="3" fillId="0" borderId="18" xfId="0" applyFont="1" applyFill="1" applyBorder="1" applyAlignment="1">
      <alignment vertical="center" wrapText="1"/>
    </xf>
    <xf numFmtId="0" fontId="3" fillId="36" borderId="5" xfId="0" applyFont="1" applyFill="1" applyBorder="1" applyAlignment="1" applyProtection="1">
      <alignment horizontal="center" vertical="center" wrapText="1"/>
      <protection hidden="1"/>
    </xf>
    <xf numFmtId="0" fontId="31" fillId="6" borderId="19" xfId="19" applyBorder="1" applyAlignment="1">
      <alignment vertical="center" wrapText="1"/>
    </xf>
    <xf numFmtId="0" fontId="31" fillId="6" borderId="12" xfId="19" applyBorder="1" applyAlignment="1">
      <alignment vertical="center" wrapText="1"/>
    </xf>
    <xf numFmtId="0" fontId="2" fillId="37" borderId="16" xfId="0" applyFont="1" applyFill="1" applyBorder="1" applyAlignment="1" applyProtection="1">
      <alignment horizontal="center" vertical="center" wrapText="1"/>
      <protection hidden="1"/>
    </xf>
    <xf numFmtId="0" fontId="2" fillId="38" borderId="16" xfId="0" applyFont="1" applyFill="1" applyBorder="1" applyAlignment="1" applyProtection="1">
      <alignment horizontal="center" vertical="center" wrapText="1"/>
      <protection hidden="1"/>
    </xf>
    <xf numFmtId="0" fontId="2" fillId="39" borderId="14" xfId="0" applyFont="1" applyFill="1" applyBorder="1" applyAlignment="1" applyProtection="1">
      <alignment horizontal="center" vertical="center" wrapText="1"/>
      <protection hidden="1"/>
    </xf>
    <xf numFmtId="0" fontId="0" fillId="34" borderId="5" xfId="0" applyFill="1" applyBorder="1" applyAlignment="1">
      <alignment vertical="center" wrapText="1"/>
    </xf>
    <xf numFmtId="0" fontId="47" fillId="6" borderId="20" xfId="19" applyFont="1" applyBorder="1" applyAlignment="1">
      <alignment horizontal="center" vertical="center"/>
    </xf>
    <xf numFmtId="0" fontId="47" fillId="6" borderId="21" xfId="19" applyFont="1" applyBorder="1" applyAlignment="1">
      <alignment horizontal="center" vertical="center"/>
    </xf>
    <xf numFmtId="3" fontId="31" fillId="6" borderId="22" xfId="19" applyNumberFormat="1" applyBorder="1" applyAlignment="1">
      <alignment horizontal="center" vertical="center" wrapText="1"/>
    </xf>
    <xf numFmtId="3" fontId="31" fillId="6" borderId="22" xfId="19" applyNumberFormat="1" applyBorder="1" applyAlignment="1">
      <alignment vertical="center" wrapText="1"/>
    </xf>
    <xf numFmtId="3" fontId="31" fillId="6" borderId="23" xfId="19" applyNumberFormat="1" applyBorder="1" applyAlignment="1">
      <alignment vertical="center" wrapText="1"/>
    </xf>
    <xf numFmtId="0" fontId="49" fillId="40" borderId="24" xfId="19" applyFont="1" applyFill="1" applyBorder="1" applyAlignment="1">
      <alignment horizontal="center" vertical="center" wrapText="1"/>
    </xf>
    <xf numFmtId="0" fontId="49" fillId="40" borderId="25" xfId="19" applyFont="1" applyFill="1" applyBorder="1" applyAlignment="1">
      <alignment horizontal="center" vertical="center" wrapText="1"/>
    </xf>
    <xf numFmtId="9" fontId="49" fillId="40" borderId="26" xfId="19" applyNumberFormat="1" applyFont="1" applyFill="1" applyBorder="1" applyAlignment="1">
      <alignment horizontal="center" vertical="center" wrapText="1"/>
    </xf>
    <xf numFmtId="9" fontId="31" fillId="34" borderId="27" xfId="50" applyNumberFormat="1" applyFont="1" applyFill="1" applyBorder="1" applyAlignment="1">
      <alignment horizontal="center" vertical="center"/>
    </xf>
    <xf numFmtId="9" fontId="31" fillId="34" borderId="28" xfId="19" applyNumberFormat="1" applyFill="1" applyBorder="1" applyAlignment="1">
      <alignment horizontal="center" vertical="center"/>
    </xf>
    <xf numFmtId="9" fontId="31" fillId="34" borderId="29" xfId="50" applyNumberFormat="1" applyFont="1" applyFill="1" applyBorder="1" applyAlignment="1">
      <alignment horizontal="center" vertical="center"/>
    </xf>
    <xf numFmtId="9" fontId="49" fillId="40" borderId="25" xfId="19" applyNumberFormat="1" applyFont="1" applyFill="1" applyBorder="1" applyAlignment="1">
      <alignment horizontal="center" vertical="center" wrapText="1"/>
    </xf>
    <xf numFmtId="0" fontId="47" fillId="6" borderId="30" xfId="19" applyFont="1" applyBorder="1" applyAlignment="1">
      <alignment horizontal="center" vertical="center"/>
    </xf>
    <xf numFmtId="0" fontId="31" fillId="6" borderId="31" xfId="19" applyBorder="1" applyAlignment="1">
      <alignment vertical="center" wrapText="1"/>
    </xf>
    <xf numFmtId="0" fontId="31" fillId="6" borderId="32" xfId="19" applyBorder="1" applyAlignment="1">
      <alignment vertical="center" wrapText="1"/>
    </xf>
    <xf numFmtId="0" fontId="3" fillId="35" borderId="13" xfId="0" applyFont="1" applyFill="1" applyBorder="1" applyAlignment="1">
      <alignment horizontal="center" vertical="center" wrapText="1"/>
    </xf>
    <xf numFmtId="0" fontId="3" fillId="35" borderId="15" xfId="0" applyFont="1" applyFill="1" applyBorder="1" applyAlignment="1">
      <alignment horizontal="center" vertical="center" wrapText="1"/>
    </xf>
    <xf numFmtId="0" fontId="3" fillId="30" borderId="11" xfId="0" applyFont="1" applyFill="1" applyBorder="1" applyAlignment="1">
      <alignment horizontal="center" vertical="center" wrapText="1"/>
    </xf>
    <xf numFmtId="0" fontId="3" fillId="30" borderId="33" xfId="0" applyFont="1" applyFill="1" applyBorder="1" applyAlignment="1">
      <alignment horizontal="center" vertical="center" wrapText="1"/>
    </xf>
    <xf numFmtId="0" fontId="2" fillId="30" borderId="33" xfId="0" applyFont="1" applyFill="1" applyBorder="1" applyAlignment="1">
      <alignment horizontal="center" vertical="center" wrapText="1"/>
    </xf>
    <xf numFmtId="9" fontId="3" fillId="0" borderId="13" xfId="0" applyNumberFormat="1"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3" fillId="41" borderId="5" xfId="0" applyFont="1" applyFill="1" applyBorder="1" applyAlignment="1">
      <alignment horizontal="center" vertical="center" wrapText="1"/>
    </xf>
    <xf numFmtId="9" fontId="2" fillId="30" borderId="5" xfId="57" applyFont="1" applyFill="1" applyBorder="1" applyAlignment="1">
      <alignment horizontal="center" vertical="center" wrapText="1"/>
    </xf>
    <xf numFmtId="0" fontId="3" fillId="0" borderId="13"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37" borderId="34" xfId="0" applyFont="1" applyFill="1" applyBorder="1" applyAlignment="1">
      <alignment horizontal="center" vertical="center" wrapText="1"/>
    </xf>
    <xf numFmtId="0" fontId="2" fillId="38" borderId="34"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2" fillId="34" borderId="13" xfId="0" applyFont="1" applyFill="1" applyBorder="1" applyAlignment="1">
      <alignment horizontal="center" vertical="center" wrapText="1"/>
    </xf>
    <xf numFmtId="0" fontId="2" fillId="34" borderId="15" xfId="0" applyFont="1" applyFill="1" applyBorder="1" applyAlignment="1">
      <alignment horizontal="center" vertical="center" wrapText="1"/>
    </xf>
    <xf numFmtId="9" fontId="2" fillId="30" borderId="16" xfId="57" applyFont="1" applyFill="1" applyBorder="1" applyAlignment="1">
      <alignment horizontal="center" vertical="center" wrapText="1"/>
    </xf>
    <xf numFmtId="9" fontId="3" fillId="41" borderId="16" xfId="57" applyFont="1" applyFill="1" applyBorder="1" applyAlignment="1">
      <alignment horizontal="center" vertical="center" wrapText="1"/>
    </xf>
    <xf numFmtId="0" fontId="3" fillId="0" borderId="0" xfId="0" applyFont="1" applyFill="1" applyBorder="1" applyAlignment="1">
      <alignment horizontal="center" vertical="center" wrapText="1"/>
    </xf>
    <xf numFmtId="0" fontId="2" fillId="0" borderId="0" xfId="0" applyFont="1" applyFill="1" applyBorder="1" applyAlignment="1">
      <alignment vertical="center" wrapText="1"/>
    </xf>
    <xf numFmtId="0" fontId="2" fillId="0" borderId="5" xfId="0" applyFont="1" applyFill="1" applyBorder="1" applyAlignment="1">
      <alignment horizontal="center" vertical="center" wrapText="1"/>
    </xf>
    <xf numFmtId="9" fontId="31" fillId="34" borderId="35" xfId="19" applyNumberFormat="1" applyFill="1" applyBorder="1" applyAlignment="1">
      <alignment horizontal="center" vertical="center"/>
    </xf>
    <xf numFmtId="0" fontId="3" fillId="0" borderId="11" xfId="0" applyFont="1" applyFill="1" applyBorder="1" applyAlignment="1">
      <alignment horizontal="center" vertical="center" wrapText="1"/>
    </xf>
    <xf numFmtId="0" fontId="2" fillId="34" borderId="33" xfId="0" applyFont="1" applyFill="1" applyBorder="1" applyAlignment="1">
      <alignment horizontal="center" vertical="center" wrapText="1"/>
    </xf>
    <xf numFmtId="0" fontId="0" fillId="0" borderId="0" xfId="55" applyBorder="1" applyAlignment="1">
      <alignment horizontal="center" vertical="center" wrapText="1"/>
      <protection/>
    </xf>
    <xf numFmtId="0" fontId="0" fillId="0" borderId="0" xfId="55" applyFont="1" applyBorder="1" applyAlignment="1">
      <alignment horizontal="center" vertical="center" wrapText="1"/>
      <protection/>
    </xf>
    <xf numFmtId="0" fontId="2" fillId="34" borderId="15"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37" borderId="34" xfId="0" applyFont="1" applyFill="1" applyBorder="1" applyAlignment="1">
      <alignment horizontal="center" vertical="center" wrapText="1"/>
    </xf>
    <xf numFmtId="0" fontId="2" fillId="34" borderId="33" xfId="0" applyFont="1" applyFill="1" applyBorder="1" applyAlignment="1">
      <alignment horizontal="center" vertical="center" wrapText="1"/>
    </xf>
    <xf numFmtId="0" fontId="2" fillId="38" borderId="34"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2" fillId="34" borderId="13" xfId="0" applyFont="1" applyFill="1" applyBorder="1" applyAlignment="1">
      <alignment horizontal="center" vertical="center" wrapText="1"/>
    </xf>
    <xf numFmtId="0" fontId="2" fillId="34" borderId="15" xfId="0" applyFont="1" applyFill="1" applyBorder="1" applyAlignment="1">
      <alignment horizontal="center" vertical="center" wrapText="1"/>
    </xf>
    <xf numFmtId="9" fontId="31" fillId="6" borderId="36" xfId="19" applyNumberFormat="1" applyFont="1" applyBorder="1" applyAlignment="1">
      <alignment horizontal="center" vertical="center"/>
    </xf>
    <xf numFmtId="9" fontId="31" fillId="34" borderId="12" xfId="19" applyNumberFormat="1" applyFill="1" applyBorder="1" applyAlignment="1">
      <alignment horizontal="center" vertical="center"/>
    </xf>
    <xf numFmtId="9" fontId="2" fillId="39" borderId="13" xfId="0" applyNumberFormat="1" applyFont="1" applyFill="1" applyBorder="1" applyAlignment="1">
      <alignment horizontal="center" vertical="center" wrapText="1"/>
    </xf>
    <xf numFmtId="9" fontId="2" fillId="39" borderId="15" xfId="0" applyNumberFormat="1" applyFont="1" applyFill="1" applyBorder="1" applyAlignment="1">
      <alignment horizontal="center" vertical="center" wrapText="1"/>
    </xf>
    <xf numFmtId="9" fontId="2" fillId="38" borderId="37" xfId="0" applyNumberFormat="1" applyFont="1" applyFill="1" applyBorder="1" applyAlignment="1">
      <alignment horizontal="center" vertical="center" wrapText="1"/>
    </xf>
    <xf numFmtId="9" fontId="2" fillId="37" borderId="37" xfId="0" applyNumberFormat="1" applyFont="1" applyFill="1" applyBorder="1" applyAlignment="1">
      <alignment horizontal="center" vertical="center" wrapText="1"/>
    </xf>
    <xf numFmtId="9" fontId="31" fillId="6" borderId="28" xfId="19" applyNumberFormat="1" applyFont="1" applyBorder="1" applyAlignment="1">
      <alignment horizontal="center" vertical="center"/>
    </xf>
    <xf numFmtId="3" fontId="31" fillId="6" borderId="36" xfId="20" applyNumberFormat="1" applyFont="1" applyBorder="1" applyAlignment="1">
      <alignment horizontal="center" vertical="center" wrapText="1"/>
    </xf>
    <xf numFmtId="3" fontId="31" fillId="6" borderId="12" xfId="20" applyNumberFormat="1" applyFont="1" applyBorder="1" applyAlignment="1">
      <alignment horizontal="center" vertical="center" wrapText="1"/>
    </xf>
    <xf numFmtId="3" fontId="3" fillId="0" borderId="13" xfId="0" applyNumberFormat="1" applyFont="1" applyFill="1" applyBorder="1" applyAlignment="1">
      <alignment horizontal="center" vertical="center" wrapText="1"/>
    </xf>
    <xf numFmtId="3" fontId="3" fillId="0" borderId="38" xfId="0" applyNumberFormat="1" applyFont="1" applyFill="1" applyBorder="1" applyAlignment="1">
      <alignment vertical="center" wrapText="1"/>
    </xf>
    <xf numFmtId="9" fontId="2" fillId="0" borderId="13" xfId="0" applyNumberFormat="1" applyFont="1" applyFill="1" applyBorder="1" applyAlignment="1">
      <alignment horizontal="center" vertical="center" wrapText="1"/>
    </xf>
    <xf numFmtId="9" fontId="31" fillId="6" borderId="31" xfId="19" applyNumberFormat="1" applyFont="1" applyBorder="1" applyAlignment="1">
      <alignment horizontal="center" vertical="center"/>
    </xf>
    <xf numFmtId="3" fontId="31" fillId="6" borderId="31" xfId="19" applyNumberFormat="1" applyFont="1" applyBorder="1" applyAlignment="1">
      <alignment horizontal="center" vertical="center" wrapText="1"/>
    </xf>
    <xf numFmtId="10" fontId="31" fillId="34" borderId="12" xfId="19" applyNumberFormat="1" applyFill="1" applyBorder="1" applyAlignment="1">
      <alignment horizontal="center" vertical="center"/>
    </xf>
    <xf numFmtId="10" fontId="31" fillId="34" borderId="27" xfId="50" applyNumberFormat="1" applyFont="1" applyFill="1" applyBorder="1" applyAlignment="1">
      <alignment horizontal="center" vertical="center"/>
    </xf>
    <xf numFmtId="0" fontId="2" fillId="34" borderId="13" xfId="0" applyFont="1" applyFill="1" applyBorder="1" applyAlignment="1">
      <alignment horizontal="center" vertical="center" wrapText="1"/>
    </xf>
    <xf numFmtId="0" fontId="2" fillId="34" borderId="15"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34" borderId="33" xfId="0" applyFont="1" applyFill="1" applyBorder="1" applyAlignment="1">
      <alignment horizontal="center" vertical="center" wrapText="1"/>
    </xf>
    <xf numFmtId="0" fontId="2" fillId="38" borderId="34"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0" fillId="34" borderId="5" xfId="0" applyFill="1" applyBorder="1" applyAlignment="1">
      <alignment horizontal="center" vertical="center" wrapText="1"/>
    </xf>
    <xf numFmtId="184" fontId="31" fillId="34" borderId="12" xfId="50" applyNumberFormat="1" applyFont="1" applyFill="1" applyBorder="1" applyAlignment="1">
      <alignment horizontal="center" vertical="center"/>
    </xf>
    <xf numFmtId="171" fontId="2" fillId="37" borderId="37" xfId="50" applyFont="1" applyFill="1" applyBorder="1" applyAlignment="1">
      <alignment horizontal="center" vertical="center" wrapText="1"/>
    </xf>
    <xf numFmtId="165" fontId="2" fillId="37" borderId="34" xfId="0" applyNumberFormat="1" applyFont="1" applyFill="1" applyBorder="1" applyAlignment="1">
      <alignment horizontal="center" vertical="center" wrapText="1"/>
    </xf>
    <xf numFmtId="165" fontId="2" fillId="39" borderId="13" xfId="0" applyNumberFormat="1" applyFont="1" applyFill="1" applyBorder="1" applyAlignment="1">
      <alignment horizontal="center" vertical="center" wrapText="1"/>
    </xf>
    <xf numFmtId="0" fontId="49" fillId="40" borderId="30" xfId="19" applyFont="1" applyFill="1" applyBorder="1" applyAlignment="1">
      <alignment horizontal="center" vertical="center" wrapText="1"/>
    </xf>
    <xf numFmtId="0" fontId="49" fillId="40" borderId="31" xfId="19" applyFont="1" applyFill="1" applyBorder="1" applyAlignment="1">
      <alignment horizontal="center" vertical="center" wrapText="1"/>
    </xf>
    <xf numFmtId="9" fontId="49" fillId="40" borderId="31" xfId="19" applyNumberFormat="1" applyFont="1" applyFill="1" applyBorder="1" applyAlignment="1">
      <alignment horizontal="center" vertical="center" wrapText="1"/>
    </xf>
    <xf numFmtId="9" fontId="49" fillId="40" borderId="35" xfId="19" applyNumberFormat="1" applyFont="1" applyFill="1" applyBorder="1" applyAlignment="1">
      <alignment horizontal="center" vertical="center" wrapText="1"/>
    </xf>
    <xf numFmtId="9" fontId="31" fillId="34" borderId="39" xfId="19" applyNumberFormat="1" applyFill="1" applyBorder="1" applyAlignment="1">
      <alignment horizontal="center" vertical="center"/>
    </xf>
    <xf numFmtId="9" fontId="31" fillId="34" borderId="40" xfId="50" applyNumberFormat="1" applyFont="1" applyFill="1" applyBorder="1" applyAlignment="1">
      <alignment horizontal="center" vertical="center"/>
    </xf>
    <xf numFmtId="0" fontId="0" fillId="34" borderId="5" xfId="0" applyFill="1" applyBorder="1" applyAlignment="1">
      <alignment horizontal="center" vertical="center" wrapText="1"/>
    </xf>
    <xf numFmtId="0" fontId="0" fillId="34" borderId="5" xfId="0" applyFill="1" applyBorder="1" applyAlignment="1">
      <alignment horizontal="center" vertical="center" wrapText="1"/>
    </xf>
    <xf numFmtId="0" fontId="49" fillId="40" borderId="41" xfId="19" applyFont="1" applyFill="1" applyBorder="1" applyAlignment="1">
      <alignment horizontal="center" vertical="center" wrapText="1"/>
    </xf>
    <xf numFmtId="0" fontId="49" fillId="40" borderId="42" xfId="19" applyFont="1" applyFill="1" applyBorder="1" applyAlignment="1">
      <alignment horizontal="center" vertical="center" wrapText="1"/>
    </xf>
    <xf numFmtId="9" fontId="49" fillId="40" borderId="42" xfId="19" applyNumberFormat="1" applyFont="1" applyFill="1" applyBorder="1" applyAlignment="1">
      <alignment horizontal="center" vertical="center" wrapText="1"/>
    </xf>
    <xf numFmtId="9" fontId="49" fillId="40" borderId="43" xfId="19" applyNumberFormat="1" applyFont="1" applyFill="1" applyBorder="1" applyAlignment="1">
      <alignment horizontal="center" vertical="center" wrapText="1"/>
    </xf>
    <xf numFmtId="3" fontId="31" fillId="6" borderId="31" xfId="20" applyNumberFormat="1" applyFont="1" applyBorder="1" applyAlignment="1">
      <alignment horizontal="center" vertical="center" wrapText="1"/>
    </xf>
    <xf numFmtId="184" fontId="31" fillId="34" borderId="31" xfId="50" applyNumberFormat="1" applyFont="1" applyFill="1" applyBorder="1" applyAlignment="1">
      <alignment horizontal="center" vertical="center"/>
    </xf>
    <xf numFmtId="3" fontId="31" fillId="6" borderId="22" xfId="20" applyNumberFormat="1" applyFont="1" applyBorder="1" applyAlignment="1">
      <alignment horizontal="center" vertical="center" wrapText="1"/>
    </xf>
    <xf numFmtId="185" fontId="31" fillId="34" borderId="12" xfId="19" applyNumberFormat="1" applyFill="1" applyBorder="1" applyAlignment="1">
      <alignment horizontal="center" vertical="center"/>
    </xf>
    <xf numFmtId="10" fontId="31" fillId="34" borderId="31" xfId="19" applyNumberFormat="1" applyFill="1" applyBorder="1" applyAlignment="1">
      <alignment horizontal="center" vertical="center"/>
    </xf>
    <xf numFmtId="10" fontId="31" fillId="34" borderId="35" xfId="19" applyNumberFormat="1" applyFill="1" applyBorder="1" applyAlignment="1">
      <alignment horizontal="center" vertical="center"/>
    </xf>
    <xf numFmtId="184" fontId="31" fillId="34" borderId="22" xfId="50" applyNumberFormat="1" applyFont="1" applyFill="1" applyBorder="1" applyAlignment="1">
      <alignment horizontal="center" vertical="center"/>
    </xf>
    <xf numFmtId="9" fontId="31" fillId="34" borderId="40" xfId="19" applyNumberFormat="1" applyFill="1" applyBorder="1" applyAlignment="1">
      <alignment horizontal="center" vertical="center"/>
    </xf>
    <xf numFmtId="0" fontId="6" fillId="34" borderId="5" xfId="0" applyFont="1" applyFill="1" applyBorder="1" applyAlignment="1">
      <alignment horizontal="center" vertical="center" wrapText="1"/>
    </xf>
    <xf numFmtId="0" fontId="0" fillId="34" borderId="5" xfId="0" applyFill="1" applyBorder="1" applyAlignment="1">
      <alignment horizontal="center" vertical="center" wrapText="1"/>
    </xf>
    <xf numFmtId="0" fontId="0" fillId="34" borderId="5" xfId="0" applyFill="1" applyBorder="1" applyAlignment="1">
      <alignment horizontal="center" vertical="center" wrapText="1"/>
    </xf>
    <xf numFmtId="9" fontId="31" fillId="34" borderId="22" xfId="19" applyNumberFormat="1" applyFill="1" applyBorder="1" applyAlignment="1">
      <alignment horizontal="center" vertical="center"/>
    </xf>
    <xf numFmtId="0" fontId="0" fillId="34" borderId="5" xfId="0" applyFill="1" applyBorder="1" applyAlignment="1">
      <alignment horizontal="center" vertical="center" wrapText="1"/>
    </xf>
    <xf numFmtId="10" fontId="31" fillId="34" borderId="22" xfId="19" applyNumberFormat="1" applyFill="1" applyBorder="1" applyAlignment="1">
      <alignment horizontal="center" vertical="center"/>
    </xf>
    <xf numFmtId="10" fontId="31" fillId="34" borderId="29" xfId="50" applyNumberFormat="1" applyFont="1" applyFill="1" applyBorder="1" applyAlignment="1">
      <alignment horizontal="center" vertical="center"/>
    </xf>
    <xf numFmtId="2" fontId="31" fillId="6" borderId="31" xfId="19" applyNumberFormat="1" applyFont="1" applyBorder="1" applyAlignment="1">
      <alignment horizontal="center" vertical="center"/>
    </xf>
    <xf numFmtId="2" fontId="31" fillId="6" borderId="12" xfId="19" applyNumberFormat="1" applyFont="1" applyBorder="1" applyAlignment="1">
      <alignment horizontal="center" vertical="center"/>
    </xf>
    <xf numFmtId="2" fontId="31" fillId="6" borderId="22" xfId="19" applyNumberFormat="1" applyFont="1" applyBorder="1" applyAlignment="1">
      <alignment horizontal="center" vertical="center"/>
    </xf>
    <xf numFmtId="0" fontId="6" fillId="0" borderId="5" xfId="59" applyNumberFormat="1" applyFont="1" applyBorder="1" applyAlignment="1">
      <alignment horizontal="center" vertical="center"/>
    </xf>
    <xf numFmtId="0" fontId="7" fillId="0" borderId="5" xfId="59" applyNumberFormat="1" applyFont="1" applyBorder="1" applyAlignment="1">
      <alignment horizontal="center" vertical="center"/>
    </xf>
    <xf numFmtId="0" fontId="0" fillId="0" borderId="5" xfId="59" applyNumberFormat="1" applyFont="1" applyBorder="1" applyAlignment="1">
      <alignment horizontal="center" vertical="center" wrapText="1"/>
    </xf>
    <xf numFmtId="0" fontId="0" fillId="0" borderId="5" xfId="59" applyNumberFormat="1" applyFont="1" applyBorder="1" applyAlignment="1">
      <alignment horizontal="center" vertical="center" wrapText="1"/>
    </xf>
    <xf numFmtId="0" fontId="3" fillId="35" borderId="13" xfId="0" applyFont="1" applyFill="1" applyBorder="1" applyAlignment="1">
      <alignment horizontal="center" vertical="center" wrapText="1"/>
    </xf>
    <xf numFmtId="0" fontId="3" fillId="35" borderId="15" xfId="0" applyFont="1" applyFill="1" applyBorder="1" applyAlignment="1">
      <alignment horizontal="center" vertical="center" wrapText="1"/>
    </xf>
    <xf numFmtId="0" fontId="9" fillId="34" borderId="13" xfId="0" applyFont="1" applyFill="1" applyBorder="1" applyAlignment="1" applyProtection="1">
      <alignment horizontal="left" vertical="center" wrapText="1"/>
      <protection locked="0"/>
    </xf>
    <xf numFmtId="0" fontId="9" fillId="34" borderId="14" xfId="0" applyFont="1" applyFill="1" applyBorder="1" applyAlignment="1" applyProtection="1">
      <alignment horizontal="left" vertical="center" wrapText="1"/>
      <protection locked="0"/>
    </xf>
    <xf numFmtId="0" fontId="9" fillId="34" borderId="15" xfId="0" applyFont="1" applyFill="1" applyBorder="1" applyAlignment="1" applyProtection="1">
      <alignment horizontal="left" vertical="center" wrapText="1"/>
      <protection locked="0"/>
    </xf>
    <xf numFmtId="0" fontId="50" fillId="42" borderId="13" xfId="0" applyFont="1" applyFill="1" applyBorder="1" applyAlignment="1">
      <alignment horizontal="center" vertical="center" wrapText="1"/>
    </xf>
    <xf numFmtId="0" fontId="50" fillId="42" borderId="14" xfId="0" applyFont="1" applyFill="1" applyBorder="1" applyAlignment="1">
      <alignment horizontal="center" vertical="center" wrapText="1"/>
    </xf>
    <xf numFmtId="0" fontId="50" fillId="42" borderId="15" xfId="0" applyFont="1" applyFill="1" applyBorder="1" applyAlignment="1">
      <alignment horizontal="center" vertical="center" wrapText="1"/>
    </xf>
    <xf numFmtId="0" fontId="9" fillId="34" borderId="13" xfId="0" applyFont="1" applyFill="1" applyBorder="1" applyAlignment="1">
      <alignment horizontal="left" vertical="center" wrapText="1"/>
    </xf>
    <xf numFmtId="0" fontId="9" fillId="34" borderId="14" xfId="0" applyFont="1" applyFill="1" applyBorder="1" applyAlignment="1">
      <alignment horizontal="left" vertical="center" wrapText="1"/>
    </xf>
    <xf numFmtId="0" fontId="9" fillId="34" borderId="15" xfId="0" applyFont="1" applyFill="1" applyBorder="1" applyAlignment="1">
      <alignment horizontal="left" vertical="center" wrapText="1"/>
    </xf>
    <xf numFmtId="0" fontId="9" fillId="34" borderId="13" xfId="0" applyFont="1" applyFill="1" applyBorder="1" applyAlignment="1">
      <alignment horizontal="center" vertical="center" wrapText="1"/>
    </xf>
    <xf numFmtId="0" fontId="9" fillId="34" borderId="14" xfId="0" applyFont="1" applyFill="1" applyBorder="1" applyAlignment="1">
      <alignment horizontal="center" vertical="center" wrapText="1"/>
    </xf>
    <xf numFmtId="0" fontId="9" fillId="34" borderId="15" xfId="0" applyFont="1" applyFill="1" applyBorder="1" applyAlignment="1">
      <alignment horizontal="center" vertical="center" wrapText="1"/>
    </xf>
    <xf numFmtId="0" fontId="2" fillId="34" borderId="13" xfId="0" applyFont="1" applyFill="1" applyBorder="1" applyAlignment="1">
      <alignment horizontal="center" vertical="center" wrapText="1"/>
    </xf>
    <xf numFmtId="0" fontId="2" fillId="34" borderId="14" xfId="0" applyFont="1" applyFill="1" applyBorder="1" applyAlignment="1">
      <alignment horizontal="center" vertical="center" wrapText="1"/>
    </xf>
    <xf numFmtId="0" fontId="2" fillId="34" borderId="15"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9" fillId="34" borderId="13" xfId="0" applyFont="1" applyFill="1" applyBorder="1" applyAlignment="1" applyProtection="1">
      <alignment horizontal="left" vertical="center" wrapText="1"/>
      <protection hidden="1"/>
    </xf>
    <xf numFmtId="0" fontId="9" fillId="34" borderId="14" xfId="0" applyFont="1" applyFill="1" applyBorder="1" applyAlignment="1" applyProtection="1">
      <alignment horizontal="left" vertical="center" wrapText="1"/>
      <protection hidden="1"/>
    </xf>
    <xf numFmtId="0" fontId="9" fillId="34" borderId="13" xfId="0" applyFont="1" applyFill="1" applyBorder="1" applyAlignment="1" applyProtection="1">
      <alignment horizontal="center" vertical="center" wrapText="1"/>
      <protection hidden="1"/>
    </xf>
    <xf numFmtId="0" fontId="9" fillId="34" borderId="15" xfId="0" applyFont="1" applyFill="1" applyBorder="1" applyAlignment="1" applyProtection="1">
      <alignment horizontal="center" vertical="center" wrapText="1"/>
      <protection hidden="1"/>
    </xf>
    <xf numFmtId="0" fontId="3" fillId="35" borderId="14" xfId="0" applyFont="1" applyFill="1" applyBorder="1" applyAlignment="1">
      <alignment horizontal="center" vertical="center" wrapText="1"/>
    </xf>
    <xf numFmtId="0" fontId="2" fillId="30" borderId="16" xfId="0" applyFont="1" applyFill="1" applyBorder="1" applyAlignment="1">
      <alignment horizontal="center" vertical="center" wrapText="1"/>
    </xf>
    <xf numFmtId="0" fontId="2" fillId="30" borderId="37"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34" borderId="33" xfId="0" applyFont="1" applyFill="1" applyBorder="1" applyAlignment="1">
      <alignment horizontal="center" vertical="center" wrapText="1"/>
    </xf>
    <xf numFmtId="0" fontId="2" fillId="30" borderId="18" xfId="0" applyFont="1" applyFill="1" applyBorder="1" applyAlignment="1">
      <alignment horizontal="center" vertical="center" wrapText="1"/>
    </xf>
    <xf numFmtId="0" fontId="2" fillId="30" borderId="44" xfId="0" applyFont="1" applyFill="1" applyBorder="1" applyAlignment="1">
      <alignment horizontal="center" vertical="center" wrapText="1"/>
    </xf>
    <xf numFmtId="0" fontId="2" fillId="38" borderId="34" xfId="0" applyFont="1" applyFill="1" applyBorder="1" applyAlignment="1">
      <alignment horizontal="center" vertical="center" wrapText="1"/>
    </xf>
    <xf numFmtId="0" fontId="2" fillId="38" borderId="37" xfId="0" applyFont="1" applyFill="1" applyBorder="1" applyAlignment="1">
      <alignment horizontal="center" vertical="center" wrapText="1"/>
    </xf>
    <xf numFmtId="0" fontId="3" fillId="34" borderId="34" xfId="0" applyFont="1" applyFill="1" applyBorder="1" applyAlignment="1">
      <alignment horizontal="center" vertical="center" wrapText="1"/>
    </xf>
    <xf numFmtId="0" fontId="3" fillId="30" borderId="37" xfId="0" applyFont="1" applyFill="1" applyBorder="1" applyAlignment="1">
      <alignment horizontal="center" vertical="center" wrapText="1"/>
    </xf>
    <xf numFmtId="0" fontId="3" fillId="30" borderId="11" xfId="0" applyFont="1" applyFill="1" applyBorder="1" applyAlignment="1">
      <alignment horizontal="center" vertical="center" wrapText="1"/>
    </xf>
    <xf numFmtId="0" fontId="3" fillId="30" borderId="33" xfId="0" applyFont="1" applyFill="1" applyBorder="1" applyAlignment="1">
      <alignment horizontal="center" vertical="center" wrapText="1"/>
    </xf>
    <xf numFmtId="0" fontId="3" fillId="30" borderId="17" xfId="0" applyFont="1" applyFill="1" applyBorder="1" applyAlignment="1">
      <alignment horizontal="center" vertical="center" wrapText="1"/>
    </xf>
    <xf numFmtId="0" fontId="3" fillId="30" borderId="44" xfId="0" applyFont="1" applyFill="1" applyBorder="1" applyAlignment="1">
      <alignment horizontal="center" vertical="center" wrapText="1"/>
    </xf>
    <xf numFmtId="0" fontId="2" fillId="34" borderId="34"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2" fillId="34" borderId="17" xfId="0" applyFont="1" applyFill="1" applyBorder="1" applyAlignment="1">
      <alignment horizontal="center" vertical="center" wrapText="1"/>
    </xf>
    <xf numFmtId="0" fontId="3" fillId="35" borderId="34" xfId="0" applyFont="1" applyFill="1" applyBorder="1" applyAlignment="1">
      <alignment horizontal="center" vertical="center" wrapText="1"/>
    </xf>
    <xf numFmtId="0" fontId="3" fillId="35" borderId="16" xfId="0" applyFont="1" applyFill="1" applyBorder="1" applyAlignment="1">
      <alignment horizontal="center" vertical="center" wrapText="1"/>
    </xf>
    <xf numFmtId="0" fontId="3" fillId="35" borderId="37" xfId="0" applyFont="1" applyFill="1" applyBorder="1" applyAlignment="1">
      <alignment horizontal="center" vertical="center" wrapText="1"/>
    </xf>
    <xf numFmtId="0" fontId="3" fillId="35" borderId="17" xfId="0" applyFont="1" applyFill="1" applyBorder="1" applyAlignment="1">
      <alignment horizontal="center" vertical="center" wrapText="1"/>
    </xf>
    <xf numFmtId="0" fontId="3" fillId="35" borderId="18" xfId="0" applyFont="1" applyFill="1" applyBorder="1" applyAlignment="1">
      <alignment horizontal="center" vertical="center" wrapText="1"/>
    </xf>
    <xf numFmtId="0" fontId="3" fillId="35" borderId="44" xfId="0" applyFont="1" applyFill="1" applyBorder="1" applyAlignment="1">
      <alignment horizontal="center" vertical="center" wrapText="1"/>
    </xf>
    <xf numFmtId="0" fontId="3" fillId="35" borderId="11" xfId="0" applyFont="1" applyFill="1" applyBorder="1" applyAlignment="1">
      <alignment horizontal="center" vertical="center" wrapText="1"/>
    </xf>
    <xf numFmtId="0" fontId="3" fillId="35" borderId="0" xfId="0" applyFont="1" applyFill="1" applyBorder="1" applyAlignment="1">
      <alignment horizontal="center" vertical="center" wrapText="1"/>
    </xf>
    <xf numFmtId="0" fontId="3" fillId="35" borderId="33" xfId="0" applyFont="1" applyFill="1" applyBorder="1" applyAlignment="1">
      <alignment horizontal="center" vertical="center" wrapText="1"/>
    </xf>
    <xf numFmtId="0" fontId="2" fillId="37" borderId="34" xfId="0" applyFont="1" applyFill="1" applyBorder="1" applyAlignment="1">
      <alignment horizontal="center" vertical="center" wrapText="1"/>
    </xf>
    <xf numFmtId="0" fontId="2" fillId="37" borderId="37" xfId="0" applyFont="1" applyFill="1" applyBorder="1" applyAlignment="1">
      <alignment horizontal="center" vertical="center" wrapText="1"/>
    </xf>
    <xf numFmtId="0" fontId="3" fillId="0" borderId="34"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3" fillId="0" borderId="13"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5" fillId="30" borderId="0" xfId="0" applyFont="1" applyFill="1" applyBorder="1" applyAlignment="1">
      <alignment horizontal="center" vertical="center" wrapText="1"/>
    </xf>
    <xf numFmtId="0" fontId="2" fillId="39" borderId="13" xfId="0" applyFont="1" applyFill="1" applyBorder="1" applyAlignment="1">
      <alignment horizontal="center" vertical="center" wrapText="1"/>
    </xf>
    <xf numFmtId="0" fontId="2" fillId="39" borderId="15" xfId="0" applyFont="1" applyFill="1" applyBorder="1" applyAlignment="1">
      <alignment horizontal="center" vertical="center" wrapText="1"/>
    </xf>
    <xf numFmtId="0" fontId="3" fillId="35" borderId="45" xfId="0" applyFont="1" applyFill="1" applyBorder="1" applyAlignment="1">
      <alignment horizontal="center" vertical="center" wrapText="1"/>
    </xf>
    <xf numFmtId="0" fontId="3" fillId="35" borderId="38" xfId="0" applyFont="1" applyFill="1" applyBorder="1" applyAlignment="1">
      <alignment horizontal="center" vertical="center" wrapText="1"/>
    </xf>
    <xf numFmtId="0" fontId="0" fillId="34" borderId="5" xfId="0" applyFill="1" applyBorder="1" applyAlignment="1">
      <alignment horizontal="justify" vertical="center" wrapText="1"/>
    </xf>
    <xf numFmtId="0" fontId="0" fillId="34" borderId="5" xfId="0" applyFont="1" applyFill="1" applyBorder="1" applyAlignment="1">
      <alignment horizontal="justify" vertical="center" wrapText="1"/>
    </xf>
    <xf numFmtId="0" fontId="0" fillId="34" borderId="13" xfId="0" applyFill="1" applyBorder="1" applyAlignment="1">
      <alignment horizontal="left" vertical="center" wrapText="1"/>
    </xf>
    <xf numFmtId="0" fontId="0" fillId="34" borderId="14" xfId="0" applyFill="1" applyBorder="1" applyAlignment="1">
      <alignment horizontal="left" vertical="center" wrapText="1"/>
    </xf>
    <xf numFmtId="0" fontId="0" fillId="34" borderId="15" xfId="0" applyFill="1" applyBorder="1" applyAlignment="1">
      <alignment horizontal="left" vertical="center" wrapText="1"/>
    </xf>
    <xf numFmtId="0" fontId="3" fillId="35" borderId="46" xfId="0" applyFont="1" applyFill="1" applyBorder="1" applyAlignment="1">
      <alignment horizontal="center" vertical="center" wrapText="1"/>
    </xf>
    <xf numFmtId="0" fontId="3" fillId="41" borderId="13" xfId="0" applyFont="1" applyFill="1" applyBorder="1" applyAlignment="1">
      <alignment horizontal="center" vertical="center" wrapText="1"/>
    </xf>
    <xf numFmtId="0" fontId="3" fillId="41" borderId="15" xfId="0" applyFont="1" applyFill="1" applyBorder="1" applyAlignment="1">
      <alignment horizontal="center" vertical="center" wrapText="1"/>
    </xf>
    <xf numFmtId="9" fontId="2" fillId="0" borderId="13" xfId="0" applyNumberFormat="1" applyFont="1" applyFill="1" applyBorder="1" applyAlignment="1">
      <alignment horizontal="center" vertical="center" wrapText="1"/>
    </xf>
    <xf numFmtId="9" fontId="2" fillId="0" borderId="14" xfId="0" applyNumberFormat="1" applyFont="1" applyFill="1" applyBorder="1" applyAlignment="1">
      <alignment horizontal="center" vertical="center" wrapText="1"/>
    </xf>
    <xf numFmtId="0" fontId="0" fillId="34" borderId="13" xfId="0" applyFill="1" applyBorder="1" applyAlignment="1">
      <alignment horizontal="center" vertical="center" wrapText="1"/>
    </xf>
    <xf numFmtId="0" fontId="0" fillId="34" borderId="14" xfId="0" applyFill="1" applyBorder="1" applyAlignment="1">
      <alignment horizontal="center" vertical="center" wrapText="1"/>
    </xf>
    <xf numFmtId="0" fontId="0" fillId="34" borderId="15" xfId="0"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0" fillId="34" borderId="5" xfId="0" applyFill="1" applyBorder="1" applyAlignment="1">
      <alignment horizontal="center" vertical="center" wrapText="1"/>
    </xf>
    <xf numFmtId="0" fontId="0" fillId="34" borderId="5" xfId="0" applyFont="1" applyFill="1" applyBorder="1" applyAlignment="1">
      <alignment horizontal="center" vertical="center" wrapText="1"/>
    </xf>
    <xf numFmtId="0" fontId="0" fillId="34" borderId="13" xfId="0" applyFill="1" applyBorder="1" applyAlignment="1">
      <alignment horizontal="justify" vertical="top" wrapText="1"/>
    </xf>
    <xf numFmtId="0" fontId="0" fillId="34" borderId="14" xfId="0" applyFont="1" applyFill="1" applyBorder="1" applyAlignment="1">
      <alignment horizontal="justify" vertical="top" wrapText="1"/>
    </xf>
    <xf numFmtId="0" fontId="0" fillId="34" borderId="5" xfId="0" applyFill="1" applyBorder="1" applyAlignment="1">
      <alignment horizontal="left" vertical="center" wrapText="1"/>
    </xf>
    <xf numFmtId="0" fontId="0" fillId="34" borderId="5" xfId="0" applyFont="1" applyFill="1" applyBorder="1" applyAlignment="1">
      <alignment horizontal="left" vertical="center" wrapText="1"/>
    </xf>
    <xf numFmtId="9" fontId="3" fillId="0" borderId="13" xfId="0" applyNumberFormat="1" applyFont="1" applyFill="1" applyBorder="1" applyAlignment="1">
      <alignment horizontal="center" vertical="center" wrapText="1"/>
    </xf>
    <xf numFmtId="9" fontId="3" fillId="0" borderId="14" xfId="0" applyNumberFormat="1" applyFont="1" applyFill="1" applyBorder="1" applyAlignment="1">
      <alignment horizontal="center" vertical="center" wrapText="1"/>
    </xf>
  </cellXfs>
  <cellStyles count="52">
    <cellStyle name="Normal" xfId="0"/>
    <cellStyle name="20% - Énfasis1" xfId="15"/>
    <cellStyle name="20% - Énfasis2" xfId="16"/>
    <cellStyle name="20% - Énfasis3" xfId="17"/>
    <cellStyle name="20% - Énfasis4" xfId="18"/>
    <cellStyle name="20% - Énfasis5" xfId="19"/>
    <cellStyle name="20% - Énfasis5 3" xfId="20"/>
    <cellStyle name="20% - Énfasis6" xfId="21"/>
    <cellStyle name="40% - Énfasis1" xfId="22"/>
    <cellStyle name="40% - Énfasis2" xfId="23"/>
    <cellStyle name="40% - Énfasis3" xfId="24"/>
    <cellStyle name="40% - Énfasis4" xfId="25"/>
    <cellStyle name="40% - Énfasis5" xfId="26"/>
    <cellStyle name="40% - Énfasis6" xfId="27"/>
    <cellStyle name="60% - Énfasis1" xfId="28"/>
    <cellStyle name="60% - Énfasis2" xfId="29"/>
    <cellStyle name="60% - Énfasis3" xfId="30"/>
    <cellStyle name="60% - Énfasis4" xfId="31"/>
    <cellStyle name="60% - Énfasis5" xfId="32"/>
    <cellStyle name="60% - Énfasis6" xfId="33"/>
    <cellStyle name="Bueno" xfId="34"/>
    <cellStyle name="Cálculo" xfId="35"/>
    <cellStyle name="Celda de comprobación" xfId="36"/>
    <cellStyle name="Celda vinculada" xfId="37"/>
    <cellStyle name="Encabezado 1" xfId="38"/>
    <cellStyle name="Encabezado 4" xfId="39"/>
    <cellStyle name="Énfasis1" xfId="40"/>
    <cellStyle name="Énfasis2" xfId="41"/>
    <cellStyle name="Énfasis3" xfId="42"/>
    <cellStyle name="Énfasis4" xfId="43"/>
    <cellStyle name="Énfasis5" xfId="44"/>
    <cellStyle name="Énfasis6" xfId="45"/>
    <cellStyle name="Entrada" xfId="46"/>
    <cellStyle name="Estilo 1" xfId="47"/>
    <cellStyle name="Euro" xfId="48"/>
    <cellStyle name="Incorrecto" xfId="49"/>
    <cellStyle name="Comma" xfId="50"/>
    <cellStyle name="Comma [0]" xfId="51"/>
    <cellStyle name="Currency" xfId="52"/>
    <cellStyle name="Currency [0]" xfId="53"/>
    <cellStyle name="Neutral" xfId="54"/>
    <cellStyle name="Normal 2" xfId="55"/>
    <cellStyle name="Notas" xfId="56"/>
    <cellStyle name="Percent" xfId="57"/>
    <cellStyle name="Salida" xfId="58"/>
    <cellStyle name="TableStyleLight1" xfId="59"/>
    <cellStyle name="Texto de advertencia" xfId="60"/>
    <cellStyle name="Texto explicativo" xfId="61"/>
    <cellStyle name="Título" xfId="62"/>
    <cellStyle name="Título 2" xfId="63"/>
    <cellStyle name="Título 3" xfId="64"/>
    <cellStyle name="Total" xfId="65"/>
  </cellStyles>
  <dxfs count="126">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0"/>
      <c:perspective val="30"/>
    </c:view3D>
    <c:plotArea>
      <c:layout>
        <c:manualLayout>
          <c:xMode val="edge"/>
          <c:yMode val="edge"/>
          <c:x val="0.008"/>
          <c:y val="0.03525"/>
          <c:w val="0.84875"/>
          <c:h val="0.92525"/>
        </c:manualLayout>
      </c:layout>
      <c:bar3DChart>
        <c:barDir val="col"/>
        <c:grouping val="clustered"/>
        <c:varyColors val="0"/>
        <c:ser>
          <c:idx val="2"/>
          <c:order val="0"/>
          <c:tx>
            <c:strRef>
              <c:f>'GF-01 Presup Inversion'!$C$35</c:f>
              <c:strCache>
                <c:ptCount val="1"/>
                <c:pt idx="0">
                  <c:v>META</c:v>
                </c:pt>
              </c:strCache>
            </c:strRef>
          </c:tx>
          <c:spPr>
            <a:solidFill>
              <a:srgbClr val="AABA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'GF-01 Presup Inversion'!$C$36:$C$39</c:f>
              <c:numCache/>
            </c:numRef>
          </c:val>
          <c:shape val="cylinder"/>
        </c:ser>
        <c:ser>
          <c:idx val="0"/>
          <c:order val="1"/>
          <c:tx>
            <c:strRef>
              <c:f>'GF-01 Presup Inversion'!$H$35</c:f>
              <c:strCache>
                <c:ptCount val="1"/>
                <c:pt idx="0">
                  <c:v>RESULTADO  GESTIÓN PERÍODO</c:v>
                </c:pt>
              </c:strCache>
            </c:strRef>
          </c:tx>
          <c:spPr>
            <a:solidFill>
              <a:srgbClr val="4069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'GF-01 Presup Inversion'!$B$36:$B$39</c:f>
              <c:strCache/>
            </c:strRef>
          </c:cat>
          <c:val>
            <c:numRef>
              <c:f>'GF-01 Presup Inversion'!$H$36:$H$39</c:f>
              <c:numCache/>
            </c:numRef>
          </c:val>
          <c:shape val="cylinder"/>
        </c:ser>
        <c:shape val="cylinder"/>
        <c:axId val="8231586"/>
        <c:axId val="6975411"/>
      </c:bar3DChart>
      <c:catAx>
        <c:axId val="8231586"/>
        <c:scaling>
          <c:orientation val="minMax"/>
        </c:scaling>
        <c:axPos val="b"/>
        <c:delete val="0"/>
        <c:numFmt formatCode="General" sourceLinked="1"/>
        <c:majorTickMark val="none"/>
        <c:minorTickMark val="none"/>
        <c:tickLblPos val="nextTo"/>
        <c:spPr>
          <a:ln w="3175">
            <a:solidFill>
              <a:srgbClr val="808080"/>
            </a:solidFill>
          </a:ln>
        </c:spPr>
        <c:crossAx val="6975411"/>
        <c:crossesAt val="0"/>
        <c:auto val="1"/>
        <c:lblOffset val="100"/>
        <c:tickLblSkip val="1"/>
        <c:noMultiLvlLbl val="0"/>
      </c:catAx>
      <c:valAx>
        <c:axId val="6975411"/>
        <c:scaling>
          <c:orientation val="minMax"/>
          <c:max val="1"/>
          <c:min val="0"/>
        </c:scaling>
        <c:axPos val="l"/>
        <c:majorGridlines>
          <c:spPr>
            <a:ln w="3175">
              <a:solidFill>
                <a:srgbClr val="808080"/>
              </a:solidFill>
            </a:ln>
          </c:spPr>
        </c:majorGridlines>
        <c:minorGridlines>
          <c:spPr>
            <a:ln w="3175">
              <a:solidFill>
                <a:srgbClr val="C0C0C0"/>
              </a:solidFill>
            </a:ln>
          </c:spPr>
        </c:minorGridlines>
        <c:delete val="0"/>
        <c:numFmt formatCode="0%" sourceLinked="0"/>
        <c:majorTickMark val="none"/>
        <c:minorTickMark val="none"/>
        <c:tickLblPos val="nextTo"/>
        <c:spPr>
          <a:ln w="3175">
            <a:solidFill>
              <a:srgbClr val="808080"/>
            </a:solidFill>
          </a:ln>
        </c:spPr>
        <c:crossAx val="8231586"/>
        <c:crossesAt val="1"/>
        <c:crossBetween val="between"/>
        <c:dispUnits/>
        <c:majorUnit val="100"/>
        <c:minorUnit val="100"/>
      </c:valAx>
      <c:spPr>
        <a:noFill/>
        <a:ln>
          <a:noFill/>
        </a:ln>
      </c:spPr>
    </c:plotArea>
    <c:legend>
      <c:legendPos val="r"/>
      <c:layout>
        <c:manualLayout>
          <c:xMode val="edge"/>
          <c:yMode val="edge"/>
          <c:x val="0.86825"/>
          <c:y val="0.42125"/>
          <c:w val="0.1275"/>
          <c:h val="0.14275"/>
        </c:manualLayout>
      </c:layout>
      <c:overlay val="0"/>
      <c:spPr>
        <a:noFill/>
        <a:ln w="3175">
          <a:noFill/>
        </a:ln>
      </c:spPr>
      <c:txPr>
        <a:bodyPr vert="horz" rot="0"/>
        <a:lstStyle/>
        <a:p>
          <a:pPr>
            <a:defRPr lang="en-US" cap="none" sz="775" b="0" i="0" u="none" baseline="0">
              <a:solidFill>
                <a:srgbClr val="000000"/>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0"/>
      <c:perspective val="30"/>
    </c:view3D>
    <c:plotArea>
      <c:layout>
        <c:manualLayout>
          <c:xMode val="edge"/>
          <c:yMode val="edge"/>
          <c:x val="0.008"/>
          <c:y val="0.03525"/>
          <c:w val="0.845"/>
          <c:h val="0.9255"/>
        </c:manualLayout>
      </c:layout>
      <c:bar3DChart>
        <c:barDir val="col"/>
        <c:grouping val="clustered"/>
        <c:varyColors val="0"/>
        <c:ser>
          <c:idx val="2"/>
          <c:order val="0"/>
          <c:tx>
            <c:strRef>
              <c:f>'GF-02 Presup Funcionamiento'!$C$35</c:f>
              <c:strCache>
                <c:ptCount val="1"/>
                <c:pt idx="0">
                  <c:v>META</c:v>
                </c:pt>
              </c:strCache>
            </c:strRef>
          </c:tx>
          <c:spPr>
            <a:solidFill>
              <a:srgbClr val="AABA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'GF-02 Presup Funcionamiento'!$C$36:$C$39</c:f>
              <c:numCache/>
            </c:numRef>
          </c:val>
          <c:shape val="cylinder"/>
        </c:ser>
        <c:ser>
          <c:idx val="0"/>
          <c:order val="1"/>
          <c:tx>
            <c:strRef>
              <c:f>'GF-02 Presup Funcionamiento'!$H$35</c:f>
              <c:strCache>
                <c:ptCount val="1"/>
                <c:pt idx="0">
                  <c:v>RESULTADO  GESTIÓN PERÍODO</c:v>
                </c:pt>
              </c:strCache>
            </c:strRef>
          </c:tx>
          <c:spPr>
            <a:solidFill>
              <a:srgbClr val="4069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'GF-02 Presup Funcionamiento'!$B$36:$B$39</c:f>
              <c:strCache/>
            </c:strRef>
          </c:cat>
          <c:val>
            <c:numRef>
              <c:f>'GF-02 Presup Funcionamiento'!$H$36:$H$39</c:f>
              <c:numCache/>
            </c:numRef>
          </c:val>
          <c:shape val="cylinder"/>
        </c:ser>
        <c:shape val="cylinder"/>
        <c:axId val="62778700"/>
        <c:axId val="28137389"/>
      </c:bar3DChart>
      <c:catAx>
        <c:axId val="62778700"/>
        <c:scaling>
          <c:orientation val="minMax"/>
        </c:scaling>
        <c:axPos val="b"/>
        <c:delete val="0"/>
        <c:numFmt formatCode="General" sourceLinked="1"/>
        <c:majorTickMark val="none"/>
        <c:minorTickMark val="none"/>
        <c:tickLblPos val="nextTo"/>
        <c:spPr>
          <a:ln w="3175">
            <a:solidFill>
              <a:srgbClr val="808080"/>
            </a:solidFill>
          </a:ln>
        </c:spPr>
        <c:crossAx val="28137389"/>
        <c:crosses val="autoZero"/>
        <c:auto val="1"/>
        <c:lblOffset val="100"/>
        <c:tickLblSkip val="1"/>
        <c:noMultiLvlLbl val="0"/>
      </c:catAx>
      <c:valAx>
        <c:axId val="28137389"/>
        <c:scaling>
          <c:orientation val="minMax"/>
          <c:max val="1"/>
          <c:min val="0"/>
        </c:scaling>
        <c:axPos val="l"/>
        <c:majorGridlines>
          <c:spPr>
            <a:ln w="3175">
              <a:solidFill>
                <a:srgbClr val="808080"/>
              </a:solidFill>
            </a:ln>
          </c:spPr>
        </c:majorGridlines>
        <c:minorGridlines>
          <c:spPr>
            <a:ln w="3175">
              <a:solidFill>
                <a:srgbClr val="C0C0C0"/>
              </a:solidFill>
            </a:ln>
          </c:spPr>
        </c:minorGridlines>
        <c:delete val="0"/>
        <c:numFmt formatCode="General" sourceLinked="1"/>
        <c:majorTickMark val="none"/>
        <c:minorTickMark val="none"/>
        <c:tickLblPos val="nextTo"/>
        <c:spPr>
          <a:ln w="3175">
            <a:solidFill>
              <a:srgbClr val="808080"/>
            </a:solidFill>
          </a:ln>
        </c:spPr>
        <c:crossAx val="62778700"/>
        <c:crossesAt val="1"/>
        <c:crossBetween val="between"/>
        <c:dispUnits/>
        <c:majorUnit val="1680351.3436000003"/>
        <c:minorUnit val="1"/>
      </c:valAx>
      <c:spPr>
        <a:noFill/>
        <a:ln>
          <a:noFill/>
        </a:ln>
      </c:spPr>
    </c:plotArea>
    <c:legend>
      <c:legendPos val="r"/>
      <c:layout>
        <c:manualLayout>
          <c:xMode val="edge"/>
          <c:yMode val="edge"/>
          <c:x val="0.8655"/>
          <c:y val="0.42325"/>
          <c:w val="0.13025"/>
          <c:h val="0.14225"/>
        </c:manualLayout>
      </c:layout>
      <c:overlay val="0"/>
      <c:spPr>
        <a:noFill/>
        <a:ln w="3175">
          <a:noFill/>
        </a:ln>
      </c:spPr>
      <c:txPr>
        <a:bodyPr vert="horz" rot="0"/>
        <a:lstStyle/>
        <a:p>
          <a:pPr>
            <a:defRPr lang="en-US" cap="none" sz="775" b="0" i="0" u="none" baseline="0">
              <a:solidFill>
                <a:srgbClr val="000000"/>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0"/>
      <c:perspective val="30"/>
    </c:view3D>
    <c:plotArea>
      <c:layout>
        <c:manualLayout>
          <c:xMode val="edge"/>
          <c:yMode val="edge"/>
          <c:x val="0.008"/>
          <c:y val="0.03525"/>
          <c:w val="0.845"/>
          <c:h val="0.92525"/>
        </c:manualLayout>
      </c:layout>
      <c:bar3DChart>
        <c:barDir val="col"/>
        <c:grouping val="clustered"/>
        <c:varyColors val="0"/>
        <c:ser>
          <c:idx val="2"/>
          <c:order val="0"/>
          <c:tx>
            <c:strRef>
              <c:f>'GF-03 Giros Reservas'!$C$35</c:f>
              <c:strCache>
                <c:ptCount val="1"/>
                <c:pt idx="0">
                  <c:v>META</c:v>
                </c:pt>
              </c:strCache>
            </c:strRef>
          </c:tx>
          <c:spPr>
            <a:solidFill>
              <a:srgbClr val="AABA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'GF-03 Giros Reservas'!$C$36:$C$39</c:f>
              <c:numCache/>
            </c:numRef>
          </c:val>
          <c:shape val="cylinder"/>
        </c:ser>
        <c:ser>
          <c:idx val="0"/>
          <c:order val="1"/>
          <c:tx>
            <c:strRef>
              <c:f>'GF-03 Giros Reservas'!$H$35</c:f>
              <c:strCache>
                <c:ptCount val="1"/>
                <c:pt idx="0">
                  <c:v>RESULTADO  GESTIÓN PERÍODO</c:v>
                </c:pt>
              </c:strCache>
            </c:strRef>
          </c:tx>
          <c:spPr>
            <a:solidFill>
              <a:srgbClr val="4069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'GF-03 Giros Reservas'!$B$36:$B$39</c:f>
              <c:strCache/>
            </c:strRef>
          </c:cat>
          <c:val>
            <c:numRef>
              <c:f>'GF-03 Giros Reservas'!$H$36:$H$39</c:f>
              <c:numCache/>
            </c:numRef>
          </c:val>
          <c:shape val="cylinder"/>
        </c:ser>
        <c:shape val="cylinder"/>
        <c:axId val="51909910"/>
        <c:axId val="64536007"/>
      </c:bar3DChart>
      <c:catAx>
        <c:axId val="51909910"/>
        <c:scaling>
          <c:orientation val="minMax"/>
        </c:scaling>
        <c:axPos val="b"/>
        <c:delete val="0"/>
        <c:numFmt formatCode="General" sourceLinked="1"/>
        <c:majorTickMark val="none"/>
        <c:minorTickMark val="none"/>
        <c:tickLblPos val="nextTo"/>
        <c:spPr>
          <a:ln w="3175">
            <a:solidFill>
              <a:srgbClr val="808080"/>
            </a:solidFill>
          </a:ln>
        </c:spPr>
        <c:crossAx val="64536007"/>
        <c:crosses val="autoZero"/>
        <c:auto val="1"/>
        <c:lblOffset val="100"/>
        <c:tickLblSkip val="1"/>
        <c:noMultiLvlLbl val="0"/>
      </c:catAx>
      <c:valAx>
        <c:axId val="64536007"/>
        <c:scaling>
          <c:orientation val="minMax"/>
          <c:max val="1"/>
          <c:min val="0"/>
        </c:scaling>
        <c:axPos val="l"/>
        <c:majorGridlines>
          <c:spPr>
            <a:ln w="3175">
              <a:solidFill>
                <a:srgbClr val="808080"/>
              </a:solidFill>
            </a:ln>
          </c:spPr>
        </c:majorGridlines>
        <c:minorGridlines>
          <c:spPr>
            <a:ln w="3175">
              <a:solidFill>
                <a:srgbClr val="C0C0C0"/>
              </a:solidFill>
            </a:ln>
          </c:spPr>
        </c:minorGridlines>
        <c:delete val="0"/>
        <c:numFmt formatCode="General" sourceLinked="1"/>
        <c:majorTickMark val="none"/>
        <c:minorTickMark val="none"/>
        <c:tickLblPos val="nextTo"/>
        <c:spPr>
          <a:ln w="3175">
            <a:solidFill>
              <a:srgbClr val="808080"/>
            </a:solidFill>
          </a:ln>
        </c:spPr>
        <c:crossAx val="51909910"/>
        <c:crossesAt val="1"/>
        <c:crossBetween val="between"/>
        <c:dispUnits/>
        <c:majorUnit val="1"/>
      </c:valAx>
      <c:spPr>
        <a:noFill/>
        <a:ln>
          <a:noFill/>
        </a:ln>
      </c:spPr>
    </c:plotArea>
    <c:legend>
      <c:legendPos val="r"/>
      <c:layout>
        <c:manualLayout>
          <c:xMode val="edge"/>
          <c:yMode val="edge"/>
          <c:x val="0.8655"/>
          <c:y val="0.42125"/>
          <c:w val="0.13025"/>
          <c:h val="0.14275"/>
        </c:manualLayout>
      </c:layout>
      <c:overlay val="0"/>
      <c:spPr>
        <a:noFill/>
        <a:ln w="3175">
          <a:noFill/>
        </a:ln>
      </c:spPr>
      <c:txPr>
        <a:bodyPr vert="horz" rot="0"/>
        <a:lstStyle/>
        <a:p>
          <a:pPr>
            <a:defRPr lang="en-US" cap="none" sz="775" b="0" i="0" u="none" baseline="0">
              <a:solidFill>
                <a:srgbClr val="000000"/>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0"/>
      <c:perspective val="30"/>
    </c:view3D>
    <c:plotArea>
      <c:layout>
        <c:manualLayout>
          <c:xMode val="edge"/>
          <c:yMode val="edge"/>
          <c:x val="0.012"/>
          <c:y val="0.04325"/>
          <c:w val="0.77275"/>
          <c:h val="0.90825"/>
        </c:manualLayout>
      </c:layout>
      <c:bar3DChart>
        <c:barDir val="col"/>
        <c:grouping val="clustered"/>
        <c:varyColors val="0"/>
        <c:ser>
          <c:idx val="2"/>
          <c:order val="0"/>
          <c:tx>
            <c:strRef>
              <c:f>PAC!$C$35</c:f>
              <c:strCache>
                <c:ptCount val="1"/>
                <c:pt idx="0">
                  <c:v>META</c:v>
                </c:pt>
              </c:strCache>
            </c:strRef>
          </c:tx>
          <c:spPr>
            <a:solidFill>
              <a:srgbClr val="AABA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PAC!$C$36:$C$39</c:f>
              <c:numCache/>
            </c:numRef>
          </c:val>
          <c:shape val="cylinder"/>
        </c:ser>
        <c:ser>
          <c:idx val="0"/>
          <c:order val="1"/>
          <c:tx>
            <c:strRef>
              <c:f>PAC!$H$35</c:f>
              <c:strCache>
                <c:ptCount val="1"/>
                <c:pt idx="0">
                  <c:v>RESULTADO  GESTIÓN PERÍODO</c:v>
                </c:pt>
              </c:strCache>
            </c:strRef>
          </c:tx>
          <c:spPr>
            <a:solidFill>
              <a:srgbClr val="4069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PAC!$B$36:$B$39</c:f>
              <c:strCache/>
            </c:strRef>
          </c:cat>
          <c:val>
            <c:numRef>
              <c:f>PAC!$H$36:$H$39</c:f>
              <c:numCache/>
            </c:numRef>
          </c:val>
          <c:shape val="cylinder"/>
        </c:ser>
        <c:shape val="cylinder"/>
        <c:axId val="43953152"/>
        <c:axId val="60034049"/>
      </c:bar3DChart>
      <c:catAx>
        <c:axId val="43953152"/>
        <c:scaling>
          <c:orientation val="minMax"/>
        </c:scaling>
        <c:axPos val="b"/>
        <c:delete val="0"/>
        <c:numFmt formatCode="General" sourceLinked="1"/>
        <c:majorTickMark val="none"/>
        <c:minorTickMark val="none"/>
        <c:tickLblPos val="nextTo"/>
        <c:spPr>
          <a:ln w="3175">
            <a:solidFill>
              <a:srgbClr val="808080"/>
            </a:solidFill>
          </a:ln>
        </c:spPr>
        <c:crossAx val="60034049"/>
        <c:crosses val="autoZero"/>
        <c:auto val="1"/>
        <c:lblOffset val="100"/>
        <c:tickLblSkip val="1"/>
        <c:noMultiLvlLbl val="0"/>
      </c:catAx>
      <c:valAx>
        <c:axId val="60034049"/>
        <c:scaling>
          <c:orientation val="minMax"/>
          <c:max val="1"/>
          <c:min val="0"/>
        </c:scaling>
        <c:axPos val="l"/>
        <c:majorGridlines>
          <c:spPr>
            <a:ln w="3175">
              <a:solidFill>
                <a:srgbClr val="808080"/>
              </a:solidFill>
            </a:ln>
          </c:spPr>
        </c:majorGridlines>
        <c:minorGridlines>
          <c:spPr>
            <a:ln w="3175">
              <a:solidFill>
                <a:srgbClr val="C0C0C0"/>
              </a:solidFill>
            </a:ln>
          </c:spPr>
        </c:minorGridlines>
        <c:delete val="0"/>
        <c:numFmt formatCode="General" sourceLinked="1"/>
        <c:majorTickMark val="none"/>
        <c:minorTickMark val="none"/>
        <c:tickLblPos val="nextTo"/>
        <c:spPr>
          <a:ln w="3175">
            <a:solidFill>
              <a:srgbClr val="808080"/>
            </a:solidFill>
          </a:ln>
        </c:spPr>
        <c:crossAx val="43953152"/>
        <c:crossesAt val="1"/>
        <c:crossBetween val="between"/>
        <c:dispUnits/>
        <c:majorUnit val="1"/>
      </c:valAx>
      <c:spPr>
        <a:noFill/>
        <a:ln>
          <a:noFill/>
        </a:ln>
      </c:spPr>
    </c:plotArea>
    <c:legend>
      <c:legendPos val="r"/>
      <c:layout>
        <c:manualLayout>
          <c:xMode val="edge"/>
          <c:yMode val="edge"/>
          <c:x val="0.802"/>
          <c:y val="0.4035"/>
          <c:w val="0.19175"/>
          <c:h val="0.175"/>
        </c:manualLayout>
      </c:layout>
      <c:overlay val="0"/>
      <c:spPr>
        <a:noFill/>
        <a:ln w="3175">
          <a:noFill/>
        </a:ln>
      </c:spPr>
      <c:txPr>
        <a:bodyPr vert="horz" rot="0"/>
        <a:lstStyle/>
        <a:p>
          <a:pPr>
            <a:defRPr lang="en-US" cap="none" sz="775" b="0" i="0" u="none" baseline="0">
              <a:solidFill>
                <a:srgbClr val="000000"/>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0"/>
      <c:perspective val="30"/>
    </c:view3D>
    <c:plotArea>
      <c:layout>
        <c:manualLayout>
          <c:xMode val="edge"/>
          <c:yMode val="edge"/>
          <c:x val="0.01125"/>
          <c:y val="0.0435"/>
          <c:w val="0.78875"/>
          <c:h val="0.9075"/>
        </c:manualLayout>
      </c:layout>
      <c:bar3DChart>
        <c:barDir val="col"/>
        <c:grouping val="clustered"/>
        <c:varyColors val="0"/>
        <c:ser>
          <c:idx val="2"/>
          <c:order val="0"/>
          <c:tx>
            <c:strRef>
              <c:f>'Límites de Concentración Bogota'!$C$35</c:f>
              <c:strCache>
                <c:ptCount val="1"/>
                <c:pt idx="0">
                  <c:v>META</c:v>
                </c:pt>
              </c:strCache>
            </c:strRef>
          </c:tx>
          <c:spPr>
            <a:solidFill>
              <a:srgbClr val="AABA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'Límites de Concentración Bogota'!$C$36:$C$39</c:f>
              <c:numCache/>
            </c:numRef>
          </c:val>
          <c:shape val="cylinder"/>
        </c:ser>
        <c:ser>
          <c:idx val="0"/>
          <c:order val="1"/>
          <c:tx>
            <c:strRef>
              <c:f>'Límites de Concentración Bogota'!$H$35</c:f>
              <c:strCache>
                <c:ptCount val="1"/>
                <c:pt idx="0">
                  <c:v>RESULTADO  GESTIÓN PERÍODO</c:v>
                </c:pt>
              </c:strCache>
            </c:strRef>
          </c:tx>
          <c:spPr>
            <a:solidFill>
              <a:srgbClr val="4069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'Límites de Concentración Bogota'!$B$36:$B$39</c:f>
              <c:strCache/>
            </c:strRef>
          </c:cat>
          <c:val>
            <c:numRef>
              <c:f>'Límites de Concentración Bogota'!$I$36:$I$39</c:f>
              <c:numCache/>
            </c:numRef>
          </c:val>
          <c:shape val="cylinder"/>
        </c:ser>
        <c:shape val="cylinder"/>
        <c:axId val="3435530"/>
        <c:axId val="30919771"/>
      </c:bar3DChart>
      <c:catAx>
        <c:axId val="3435530"/>
        <c:scaling>
          <c:orientation val="minMax"/>
        </c:scaling>
        <c:axPos val="b"/>
        <c:delete val="0"/>
        <c:numFmt formatCode="General" sourceLinked="1"/>
        <c:majorTickMark val="none"/>
        <c:minorTickMark val="none"/>
        <c:tickLblPos val="nextTo"/>
        <c:spPr>
          <a:ln w="3175">
            <a:solidFill>
              <a:srgbClr val="808080"/>
            </a:solidFill>
          </a:ln>
        </c:spPr>
        <c:crossAx val="30919771"/>
        <c:crosses val="autoZero"/>
        <c:auto val="1"/>
        <c:lblOffset val="100"/>
        <c:tickLblSkip val="1"/>
        <c:noMultiLvlLbl val="0"/>
      </c:catAx>
      <c:valAx>
        <c:axId val="30919771"/>
        <c:scaling>
          <c:orientation val="minMax"/>
          <c:max val="1"/>
          <c:min val="0"/>
        </c:scaling>
        <c:axPos val="l"/>
        <c:majorGridlines>
          <c:spPr>
            <a:ln w="3175">
              <a:solidFill>
                <a:srgbClr val="808080"/>
              </a:solidFill>
            </a:ln>
          </c:spPr>
        </c:majorGridlines>
        <c:minorGridlines>
          <c:spPr>
            <a:ln w="3175">
              <a:solidFill>
                <a:srgbClr val="C0C0C0"/>
              </a:solidFill>
            </a:ln>
          </c:spPr>
        </c:minorGridlines>
        <c:delete val="0"/>
        <c:numFmt formatCode="General" sourceLinked="1"/>
        <c:majorTickMark val="none"/>
        <c:minorTickMark val="none"/>
        <c:tickLblPos val="nextTo"/>
        <c:spPr>
          <a:ln w="3175">
            <a:solidFill>
              <a:srgbClr val="808080"/>
            </a:solidFill>
          </a:ln>
        </c:spPr>
        <c:crossAx val="3435530"/>
        <c:crossesAt val="1"/>
        <c:crossBetween val="between"/>
        <c:dispUnits/>
        <c:majorUnit val="1"/>
      </c:valAx>
      <c:spPr>
        <a:noFill/>
        <a:ln>
          <a:noFill/>
        </a:ln>
      </c:spPr>
    </c:plotArea>
    <c:legend>
      <c:legendPos val="r"/>
      <c:layout>
        <c:manualLayout>
          <c:xMode val="edge"/>
          <c:yMode val="edge"/>
          <c:x val="0.81575"/>
          <c:y val="0.40275"/>
          <c:w val="0.17825"/>
          <c:h val="0.1765"/>
        </c:manualLayout>
      </c:layout>
      <c:overlay val="0"/>
      <c:spPr>
        <a:noFill/>
        <a:ln w="3175">
          <a:noFill/>
        </a:ln>
      </c:spPr>
      <c:txPr>
        <a:bodyPr vert="horz" rot="0"/>
        <a:lstStyle/>
        <a:p>
          <a:pPr>
            <a:defRPr lang="en-US" cap="none" sz="775" b="0" i="0" u="none" baseline="0">
              <a:solidFill>
                <a:srgbClr val="000000"/>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0"/>
      <c:perspective val="30"/>
    </c:view3D>
    <c:plotArea>
      <c:layout>
        <c:manualLayout>
          <c:xMode val="edge"/>
          <c:yMode val="edge"/>
          <c:x val="0.01"/>
          <c:y val="0.03575"/>
          <c:w val="0.808"/>
          <c:h val="0.92425"/>
        </c:manualLayout>
      </c:layout>
      <c:bar3DChart>
        <c:barDir val="col"/>
        <c:grouping val="clustered"/>
        <c:varyColors val="0"/>
        <c:ser>
          <c:idx val="2"/>
          <c:order val="0"/>
          <c:tx>
            <c:strRef>
              <c:f>'Límites de Concentración Av Vil'!$C$35</c:f>
              <c:strCache>
                <c:ptCount val="1"/>
                <c:pt idx="0">
                  <c:v>META</c:v>
                </c:pt>
              </c:strCache>
            </c:strRef>
          </c:tx>
          <c:spPr>
            <a:solidFill>
              <a:srgbClr val="AABA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'Límites de Concentración Av Vil'!$C$36:$C$39</c:f>
              <c:numCache/>
            </c:numRef>
          </c:val>
          <c:shape val="cylinder"/>
        </c:ser>
        <c:ser>
          <c:idx val="0"/>
          <c:order val="1"/>
          <c:tx>
            <c:strRef>
              <c:f>'Límites de Concentración Av Vil'!$H$35</c:f>
              <c:strCache>
                <c:ptCount val="1"/>
                <c:pt idx="0">
                  <c:v>RESULTADO  GESTIÓN PERÍODO</c:v>
                </c:pt>
              </c:strCache>
            </c:strRef>
          </c:tx>
          <c:spPr>
            <a:solidFill>
              <a:srgbClr val="4069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'Límites de Concentración Av Vil'!$B$36:$B$39</c:f>
              <c:strCache/>
            </c:strRef>
          </c:cat>
          <c:val>
            <c:numRef>
              <c:f>'Límites de Concentración Av Vil'!$I$36:$I$39</c:f>
              <c:numCache/>
            </c:numRef>
          </c:val>
          <c:shape val="cylinder"/>
        </c:ser>
        <c:shape val="cylinder"/>
        <c:axId val="9842484"/>
        <c:axId val="21473493"/>
      </c:bar3DChart>
      <c:catAx>
        <c:axId val="9842484"/>
        <c:scaling>
          <c:orientation val="minMax"/>
        </c:scaling>
        <c:axPos val="b"/>
        <c:delete val="0"/>
        <c:numFmt formatCode="General" sourceLinked="1"/>
        <c:majorTickMark val="none"/>
        <c:minorTickMark val="none"/>
        <c:tickLblPos val="nextTo"/>
        <c:spPr>
          <a:ln w="3175">
            <a:solidFill>
              <a:srgbClr val="808080"/>
            </a:solidFill>
          </a:ln>
        </c:spPr>
        <c:crossAx val="21473493"/>
        <c:crosses val="autoZero"/>
        <c:auto val="1"/>
        <c:lblOffset val="100"/>
        <c:tickLblSkip val="1"/>
        <c:noMultiLvlLbl val="0"/>
      </c:catAx>
      <c:valAx>
        <c:axId val="21473493"/>
        <c:scaling>
          <c:orientation val="minMax"/>
          <c:max val="1"/>
          <c:min val="0"/>
        </c:scaling>
        <c:axPos val="l"/>
        <c:majorGridlines>
          <c:spPr>
            <a:ln w="3175">
              <a:solidFill>
                <a:srgbClr val="808080"/>
              </a:solidFill>
            </a:ln>
          </c:spPr>
        </c:majorGridlines>
        <c:minorGridlines>
          <c:spPr>
            <a:ln w="3175">
              <a:solidFill>
                <a:srgbClr val="C0C0C0"/>
              </a:solidFill>
            </a:ln>
          </c:spPr>
        </c:minorGridlines>
        <c:delete val="0"/>
        <c:numFmt formatCode="General" sourceLinked="1"/>
        <c:majorTickMark val="none"/>
        <c:minorTickMark val="none"/>
        <c:tickLblPos val="nextTo"/>
        <c:spPr>
          <a:ln w="3175">
            <a:solidFill>
              <a:srgbClr val="808080"/>
            </a:solidFill>
          </a:ln>
        </c:spPr>
        <c:crossAx val="9842484"/>
        <c:crossesAt val="1"/>
        <c:crossBetween val="between"/>
        <c:dispUnits/>
        <c:majorUnit val="1"/>
      </c:valAx>
      <c:spPr>
        <a:noFill/>
        <a:ln>
          <a:noFill/>
        </a:ln>
      </c:spPr>
    </c:plotArea>
    <c:legend>
      <c:legendPos val="r"/>
      <c:layout>
        <c:manualLayout>
          <c:xMode val="edge"/>
          <c:yMode val="edge"/>
          <c:x val="0.83275"/>
          <c:y val="0.42"/>
          <c:w val="0.162"/>
          <c:h val="0.145"/>
        </c:manualLayout>
      </c:layout>
      <c:overlay val="0"/>
      <c:spPr>
        <a:noFill/>
        <a:ln w="3175">
          <a:noFill/>
        </a:ln>
      </c:spPr>
      <c:txPr>
        <a:bodyPr vert="horz" rot="0"/>
        <a:lstStyle/>
        <a:p>
          <a:pPr>
            <a:defRPr lang="en-US" cap="none" sz="775" b="0" i="0" u="none" baseline="0">
              <a:solidFill>
                <a:srgbClr val="000000"/>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1162050</xdr:colOff>
      <xdr:row>40</xdr:row>
      <xdr:rowOff>76200</xdr:rowOff>
    </xdr:from>
    <xdr:to>
      <xdr:col>10</xdr:col>
      <xdr:colOff>762000</xdr:colOff>
      <xdr:row>54</xdr:row>
      <xdr:rowOff>161925</xdr:rowOff>
    </xdr:to>
    <xdr:graphicFrame>
      <xdr:nvGraphicFramePr>
        <xdr:cNvPr id="1" name="3 Gráfico"/>
        <xdr:cNvGraphicFramePr/>
      </xdr:nvGraphicFramePr>
      <xdr:xfrm>
        <a:off x="1162050" y="13173075"/>
        <a:ext cx="11525250" cy="263842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866775</xdr:colOff>
      <xdr:row>0</xdr:row>
      <xdr:rowOff>57150</xdr:rowOff>
    </xdr:from>
    <xdr:to>
      <xdr:col>1</xdr:col>
      <xdr:colOff>914400</xdr:colOff>
      <xdr:row>2</xdr:row>
      <xdr:rowOff>247650</xdr:rowOff>
    </xdr:to>
    <xdr:pic>
      <xdr:nvPicPr>
        <xdr:cNvPr id="2" name="3 Imagen" descr="Logo Alta Definición.jpg"/>
        <xdr:cNvPicPr preferRelativeResize="1">
          <a:picLocks noChangeAspect="1"/>
        </xdr:cNvPicPr>
      </xdr:nvPicPr>
      <xdr:blipFill>
        <a:blip r:embed="rId2"/>
        <a:stretch>
          <a:fillRect/>
        </a:stretch>
      </xdr:blipFill>
      <xdr:spPr>
        <a:xfrm>
          <a:off x="866775" y="57150"/>
          <a:ext cx="1209675" cy="8382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1162050</xdr:colOff>
      <xdr:row>40</xdr:row>
      <xdr:rowOff>76200</xdr:rowOff>
    </xdr:from>
    <xdr:to>
      <xdr:col>10</xdr:col>
      <xdr:colOff>762000</xdr:colOff>
      <xdr:row>54</xdr:row>
      <xdr:rowOff>161925</xdr:rowOff>
    </xdr:to>
    <xdr:graphicFrame>
      <xdr:nvGraphicFramePr>
        <xdr:cNvPr id="1" name="3 Gráfico"/>
        <xdr:cNvGraphicFramePr/>
      </xdr:nvGraphicFramePr>
      <xdr:xfrm>
        <a:off x="1162050" y="13535025"/>
        <a:ext cx="11277600" cy="263842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866775</xdr:colOff>
      <xdr:row>0</xdr:row>
      <xdr:rowOff>57150</xdr:rowOff>
    </xdr:from>
    <xdr:to>
      <xdr:col>1</xdr:col>
      <xdr:colOff>914400</xdr:colOff>
      <xdr:row>2</xdr:row>
      <xdr:rowOff>247650</xdr:rowOff>
    </xdr:to>
    <xdr:pic>
      <xdr:nvPicPr>
        <xdr:cNvPr id="2" name="3 Imagen" descr="Logo Alta Definición.jpg"/>
        <xdr:cNvPicPr preferRelativeResize="1">
          <a:picLocks noChangeAspect="1"/>
        </xdr:cNvPicPr>
      </xdr:nvPicPr>
      <xdr:blipFill>
        <a:blip r:embed="rId2"/>
        <a:stretch>
          <a:fillRect/>
        </a:stretch>
      </xdr:blipFill>
      <xdr:spPr>
        <a:xfrm>
          <a:off x="866775" y="57150"/>
          <a:ext cx="1209675" cy="8382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1162050</xdr:colOff>
      <xdr:row>40</xdr:row>
      <xdr:rowOff>76200</xdr:rowOff>
    </xdr:from>
    <xdr:to>
      <xdr:col>10</xdr:col>
      <xdr:colOff>762000</xdr:colOff>
      <xdr:row>54</xdr:row>
      <xdr:rowOff>161925</xdr:rowOff>
    </xdr:to>
    <xdr:graphicFrame>
      <xdr:nvGraphicFramePr>
        <xdr:cNvPr id="1" name="3 Gráfico"/>
        <xdr:cNvGraphicFramePr/>
      </xdr:nvGraphicFramePr>
      <xdr:xfrm>
        <a:off x="1162050" y="13173075"/>
        <a:ext cx="11277600" cy="263842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866775</xdr:colOff>
      <xdr:row>0</xdr:row>
      <xdr:rowOff>57150</xdr:rowOff>
    </xdr:from>
    <xdr:to>
      <xdr:col>1</xdr:col>
      <xdr:colOff>914400</xdr:colOff>
      <xdr:row>2</xdr:row>
      <xdr:rowOff>247650</xdr:rowOff>
    </xdr:to>
    <xdr:pic>
      <xdr:nvPicPr>
        <xdr:cNvPr id="2" name="3 Imagen" descr="Logo Alta Definición.jpg"/>
        <xdr:cNvPicPr preferRelativeResize="1">
          <a:picLocks noChangeAspect="1"/>
        </xdr:cNvPicPr>
      </xdr:nvPicPr>
      <xdr:blipFill>
        <a:blip r:embed="rId2"/>
        <a:stretch>
          <a:fillRect/>
        </a:stretch>
      </xdr:blipFill>
      <xdr:spPr>
        <a:xfrm>
          <a:off x="866775" y="57150"/>
          <a:ext cx="1209675" cy="8382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1162050</xdr:colOff>
      <xdr:row>41</xdr:row>
      <xdr:rowOff>114300</xdr:rowOff>
    </xdr:from>
    <xdr:to>
      <xdr:col>8</xdr:col>
      <xdr:colOff>704850</xdr:colOff>
      <xdr:row>53</xdr:row>
      <xdr:rowOff>47625</xdr:rowOff>
    </xdr:to>
    <xdr:graphicFrame>
      <xdr:nvGraphicFramePr>
        <xdr:cNvPr id="1" name="3 Gráfico"/>
        <xdr:cNvGraphicFramePr/>
      </xdr:nvGraphicFramePr>
      <xdr:xfrm>
        <a:off x="2324100" y="13373100"/>
        <a:ext cx="7696200" cy="216217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866775</xdr:colOff>
      <xdr:row>0</xdr:row>
      <xdr:rowOff>57150</xdr:rowOff>
    </xdr:from>
    <xdr:to>
      <xdr:col>1</xdr:col>
      <xdr:colOff>914400</xdr:colOff>
      <xdr:row>2</xdr:row>
      <xdr:rowOff>247650</xdr:rowOff>
    </xdr:to>
    <xdr:pic>
      <xdr:nvPicPr>
        <xdr:cNvPr id="2" name="3 Imagen" descr="Logo Alta Definición.jpg"/>
        <xdr:cNvPicPr preferRelativeResize="1">
          <a:picLocks noChangeAspect="1"/>
        </xdr:cNvPicPr>
      </xdr:nvPicPr>
      <xdr:blipFill>
        <a:blip r:embed="rId2"/>
        <a:stretch>
          <a:fillRect/>
        </a:stretch>
      </xdr:blipFill>
      <xdr:spPr>
        <a:xfrm>
          <a:off x="866775" y="57150"/>
          <a:ext cx="1209675" cy="8382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85725</xdr:colOff>
      <xdr:row>40</xdr:row>
      <xdr:rowOff>19050</xdr:rowOff>
    </xdr:from>
    <xdr:to>
      <xdr:col>8</xdr:col>
      <xdr:colOff>47625</xdr:colOff>
      <xdr:row>51</xdr:row>
      <xdr:rowOff>104775</xdr:rowOff>
    </xdr:to>
    <xdr:graphicFrame>
      <xdr:nvGraphicFramePr>
        <xdr:cNvPr id="1" name="3 Gráfico"/>
        <xdr:cNvGraphicFramePr/>
      </xdr:nvGraphicFramePr>
      <xdr:xfrm>
        <a:off x="1247775" y="13220700"/>
        <a:ext cx="8267700" cy="2152650"/>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866775</xdr:colOff>
      <xdr:row>0</xdr:row>
      <xdr:rowOff>57150</xdr:rowOff>
    </xdr:from>
    <xdr:to>
      <xdr:col>1</xdr:col>
      <xdr:colOff>914400</xdr:colOff>
      <xdr:row>2</xdr:row>
      <xdr:rowOff>247650</xdr:rowOff>
    </xdr:to>
    <xdr:pic>
      <xdr:nvPicPr>
        <xdr:cNvPr id="2" name="3 Imagen" descr="Logo Alta Definición.jpg"/>
        <xdr:cNvPicPr preferRelativeResize="1">
          <a:picLocks noChangeAspect="1"/>
        </xdr:cNvPicPr>
      </xdr:nvPicPr>
      <xdr:blipFill>
        <a:blip r:embed="rId2"/>
        <a:stretch>
          <a:fillRect/>
        </a:stretch>
      </xdr:blipFill>
      <xdr:spPr>
        <a:xfrm>
          <a:off x="866775" y="57150"/>
          <a:ext cx="1209675" cy="8382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152400</xdr:colOff>
      <xdr:row>40</xdr:row>
      <xdr:rowOff>66675</xdr:rowOff>
    </xdr:from>
    <xdr:to>
      <xdr:col>8</xdr:col>
      <xdr:colOff>1085850</xdr:colOff>
      <xdr:row>54</xdr:row>
      <xdr:rowOff>104775</xdr:rowOff>
    </xdr:to>
    <xdr:graphicFrame>
      <xdr:nvGraphicFramePr>
        <xdr:cNvPr id="1" name="3 Gráfico"/>
        <xdr:cNvGraphicFramePr/>
      </xdr:nvGraphicFramePr>
      <xdr:xfrm>
        <a:off x="1314450" y="13458825"/>
        <a:ext cx="9086850" cy="2590800"/>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866775</xdr:colOff>
      <xdr:row>0</xdr:row>
      <xdr:rowOff>57150</xdr:rowOff>
    </xdr:from>
    <xdr:to>
      <xdr:col>1</xdr:col>
      <xdr:colOff>914400</xdr:colOff>
      <xdr:row>2</xdr:row>
      <xdr:rowOff>247650</xdr:rowOff>
    </xdr:to>
    <xdr:pic>
      <xdr:nvPicPr>
        <xdr:cNvPr id="2" name="3 Imagen" descr="Logo Alta Definición.jpg"/>
        <xdr:cNvPicPr preferRelativeResize="1">
          <a:picLocks noChangeAspect="1"/>
        </xdr:cNvPicPr>
      </xdr:nvPicPr>
      <xdr:blipFill>
        <a:blip r:embed="rId2"/>
        <a:stretch>
          <a:fillRect/>
        </a:stretch>
      </xdr:blipFill>
      <xdr:spPr>
        <a:xfrm>
          <a:off x="866775" y="57150"/>
          <a:ext cx="1209675" cy="838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N149"/>
  <sheetViews>
    <sheetView showGridLines="0" tabSelected="1" view="pageBreakPreview" zoomScale="80" zoomScaleNormal="80" zoomScaleSheetLayoutView="80" zoomScalePageLayoutView="0" workbookViewId="0" topLeftCell="A52">
      <selection activeCell="H61" sqref="H61:M61"/>
    </sheetView>
  </sheetViews>
  <sheetFormatPr defaultColWidth="11.421875" defaultRowHeight="12.75" customHeight="1" zeroHeight="1"/>
  <cols>
    <col min="1" max="1" width="17.421875" style="1" customWidth="1"/>
    <col min="2" max="2" width="20.28125" style="1" customWidth="1"/>
    <col min="3" max="3" width="16.28125" style="1" customWidth="1"/>
    <col min="4" max="4" width="18.57421875" style="1" customWidth="1"/>
    <col min="5" max="10" width="17.7109375" style="1" customWidth="1"/>
    <col min="11" max="11" width="16.7109375" style="1" customWidth="1"/>
    <col min="12" max="12" width="15.140625" style="1" customWidth="1"/>
    <col min="13" max="13" width="16.57421875" style="1" customWidth="1"/>
    <col min="14" max="14" width="3.57421875" style="1" customWidth="1"/>
    <col min="15" max="15" width="93.7109375" style="1" hidden="1" customWidth="1"/>
    <col min="16" max="37" width="11.421875" style="1" customWidth="1"/>
    <col min="39" max="251" width="11.421875" style="1" customWidth="1"/>
    <col min="252" max="16384" width="11.421875" style="1" customWidth="1"/>
  </cols>
  <sheetData>
    <row r="1" spans="1:13" ht="25.5" customHeight="1" thickBot="1">
      <c r="A1" s="142"/>
      <c r="B1" s="142"/>
      <c r="C1" s="143" t="s">
        <v>58</v>
      </c>
      <c r="D1" s="143"/>
      <c r="E1" s="143"/>
      <c r="F1" s="143"/>
      <c r="G1" s="143"/>
      <c r="H1" s="143"/>
      <c r="I1" s="143"/>
      <c r="J1" s="143"/>
      <c r="K1" s="144" t="s">
        <v>59</v>
      </c>
      <c r="L1" s="144"/>
      <c r="M1" s="144"/>
    </row>
    <row r="2" spans="1:15" ht="25.5" customHeight="1" thickBot="1">
      <c r="A2" s="142"/>
      <c r="B2" s="142"/>
      <c r="C2" s="143"/>
      <c r="D2" s="143"/>
      <c r="E2" s="143"/>
      <c r="F2" s="143"/>
      <c r="G2" s="143"/>
      <c r="H2" s="143"/>
      <c r="I2" s="143"/>
      <c r="J2" s="143"/>
      <c r="K2" s="145" t="s">
        <v>120</v>
      </c>
      <c r="L2" s="145"/>
      <c r="M2" s="145"/>
      <c r="O2" s="21" t="s">
        <v>71</v>
      </c>
    </row>
    <row r="3" spans="1:15" ht="25.5" customHeight="1" thickBot="1">
      <c r="A3" s="142"/>
      <c r="B3" s="142"/>
      <c r="C3" s="143"/>
      <c r="D3" s="143"/>
      <c r="E3" s="143"/>
      <c r="F3" s="143"/>
      <c r="G3" s="143"/>
      <c r="H3" s="143"/>
      <c r="I3" s="143"/>
      <c r="J3" s="143"/>
      <c r="K3" s="145" t="s">
        <v>121</v>
      </c>
      <c r="L3" s="145"/>
      <c r="M3" s="145"/>
      <c r="O3" s="57" t="s">
        <v>6</v>
      </c>
    </row>
    <row r="4" spans="1:15" ht="14.25" customHeight="1" thickBot="1">
      <c r="A4" s="13"/>
      <c r="B4" s="14"/>
      <c r="C4" s="15"/>
      <c r="D4" s="15"/>
      <c r="E4" s="15"/>
      <c r="F4" s="15"/>
      <c r="G4" s="15"/>
      <c r="H4" s="15"/>
      <c r="I4" s="15"/>
      <c r="J4" s="15"/>
      <c r="K4" s="16"/>
      <c r="L4" s="16"/>
      <c r="M4" s="17"/>
      <c r="O4" s="57" t="s">
        <v>8</v>
      </c>
    </row>
    <row r="5" spans="1:15" ht="13.5" thickBot="1">
      <c r="A5" s="151" t="s">
        <v>60</v>
      </c>
      <c r="B5" s="152"/>
      <c r="C5" s="152"/>
      <c r="D5" s="152"/>
      <c r="E5" s="152"/>
      <c r="F5" s="152"/>
      <c r="G5" s="152"/>
      <c r="H5" s="152"/>
      <c r="I5" s="152"/>
      <c r="J5" s="152"/>
      <c r="K5" s="152"/>
      <c r="L5" s="152"/>
      <c r="M5" s="153"/>
      <c r="O5" s="57" t="s">
        <v>10</v>
      </c>
    </row>
    <row r="6" spans="1:15" ht="13.5" thickBot="1">
      <c r="A6" s="52"/>
      <c r="B6" s="5"/>
      <c r="C6" s="5"/>
      <c r="D6" s="5"/>
      <c r="E6" s="5"/>
      <c r="F6" s="5"/>
      <c r="G6" s="5"/>
      <c r="H6" s="5"/>
      <c r="I6" s="5"/>
      <c r="J6" s="5"/>
      <c r="K6" s="5"/>
      <c r="L6" s="5"/>
      <c r="M6" s="53"/>
      <c r="O6" s="21" t="s">
        <v>72</v>
      </c>
    </row>
    <row r="7" spans="1:15" ht="30" customHeight="1" thickBot="1">
      <c r="A7" s="146" t="s">
        <v>1</v>
      </c>
      <c r="B7" s="147"/>
      <c r="C7" s="154" t="s">
        <v>54</v>
      </c>
      <c r="D7" s="155"/>
      <c r="E7" s="155"/>
      <c r="F7" s="155"/>
      <c r="G7" s="155"/>
      <c r="H7" s="156"/>
      <c r="I7" s="146" t="s">
        <v>2</v>
      </c>
      <c r="J7" s="170"/>
      <c r="K7" s="147"/>
      <c r="L7" s="157" t="s">
        <v>3</v>
      </c>
      <c r="M7" s="159"/>
      <c r="O7" s="57" t="s">
        <v>13</v>
      </c>
    </row>
    <row r="8" spans="1:15" ht="30" customHeight="1" thickBot="1">
      <c r="A8" s="146" t="s">
        <v>4</v>
      </c>
      <c r="B8" s="147"/>
      <c r="C8" s="154" t="s">
        <v>125</v>
      </c>
      <c r="D8" s="155"/>
      <c r="E8" s="155"/>
      <c r="F8" s="155"/>
      <c r="G8" s="155"/>
      <c r="H8" s="155"/>
      <c r="I8" s="155"/>
      <c r="J8" s="155"/>
      <c r="K8" s="155"/>
      <c r="L8" s="155"/>
      <c r="M8" s="156"/>
      <c r="O8" s="57" t="s">
        <v>18</v>
      </c>
    </row>
    <row r="9" spans="1:16" ht="30" customHeight="1" thickBot="1">
      <c r="A9" s="146" t="s">
        <v>5</v>
      </c>
      <c r="B9" s="147"/>
      <c r="C9" s="148" t="s">
        <v>68</v>
      </c>
      <c r="D9" s="149"/>
      <c r="E9" s="149"/>
      <c r="F9" s="149"/>
      <c r="G9" s="149"/>
      <c r="H9" s="149"/>
      <c r="I9" s="149"/>
      <c r="J9" s="149"/>
      <c r="K9" s="149"/>
      <c r="L9" s="149"/>
      <c r="M9" s="150"/>
      <c r="O9" s="57" t="s">
        <v>20</v>
      </c>
      <c r="P9" s="18"/>
    </row>
    <row r="10" spans="1:15" ht="13.5" thickBot="1">
      <c r="A10" s="2"/>
      <c r="B10" s="61"/>
      <c r="C10" s="61"/>
      <c r="D10" s="61"/>
      <c r="E10" s="61"/>
      <c r="F10" s="61"/>
      <c r="G10" s="61"/>
      <c r="H10" s="61"/>
      <c r="I10" s="61"/>
      <c r="J10" s="61"/>
      <c r="K10" s="61"/>
      <c r="L10" s="61"/>
      <c r="M10" s="54"/>
      <c r="O10" s="21" t="s">
        <v>74</v>
      </c>
    </row>
    <row r="11" spans="1:15" ht="30" customHeight="1" thickBot="1">
      <c r="A11" s="146" t="s">
        <v>7</v>
      </c>
      <c r="B11" s="147"/>
      <c r="C11" s="166" t="s">
        <v>126</v>
      </c>
      <c r="D11" s="167"/>
      <c r="E11" s="167"/>
      <c r="F11" s="167"/>
      <c r="G11" s="167"/>
      <c r="H11" s="167"/>
      <c r="I11" s="167"/>
      <c r="J11" s="167"/>
      <c r="K11" s="28" t="s">
        <v>82</v>
      </c>
      <c r="L11" s="168" t="s">
        <v>172</v>
      </c>
      <c r="M11" s="169"/>
      <c r="O11" s="57" t="s">
        <v>21</v>
      </c>
    </row>
    <row r="12" spans="1:15" ht="30" customHeight="1" thickBot="1">
      <c r="A12" s="146" t="s">
        <v>9</v>
      </c>
      <c r="B12" s="147"/>
      <c r="C12" s="154" t="s">
        <v>128</v>
      </c>
      <c r="D12" s="155"/>
      <c r="E12" s="155"/>
      <c r="F12" s="155"/>
      <c r="G12" s="155"/>
      <c r="H12" s="155"/>
      <c r="I12" s="155"/>
      <c r="J12" s="155"/>
      <c r="K12" s="155"/>
      <c r="L12" s="155"/>
      <c r="M12" s="156"/>
      <c r="O12" s="57" t="s">
        <v>0</v>
      </c>
    </row>
    <row r="13" spans="1:15" ht="30" customHeight="1" thickBot="1">
      <c r="A13" s="146" t="s">
        <v>98</v>
      </c>
      <c r="B13" s="147"/>
      <c r="C13" s="154" t="s">
        <v>145</v>
      </c>
      <c r="D13" s="155"/>
      <c r="E13" s="155"/>
      <c r="F13" s="155"/>
      <c r="G13" s="155"/>
      <c r="H13" s="155"/>
      <c r="I13" s="155"/>
      <c r="J13" s="155"/>
      <c r="K13" s="155"/>
      <c r="L13" s="155"/>
      <c r="M13" s="156"/>
      <c r="O13" s="1" t="s">
        <v>122</v>
      </c>
    </row>
    <row r="14" spans="1:15" ht="30" customHeight="1" thickBot="1">
      <c r="A14" s="146" t="s">
        <v>109</v>
      </c>
      <c r="B14" s="147"/>
      <c r="C14" s="154" t="s">
        <v>114</v>
      </c>
      <c r="D14" s="155"/>
      <c r="E14" s="155"/>
      <c r="F14" s="155"/>
      <c r="G14" s="155"/>
      <c r="H14" s="155"/>
      <c r="I14" s="155"/>
      <c r="J14" s="155"/>
      <c r="K14" s="155"/>
      <c r="L14" s="155"/>
      <c r="M14" s="156"/>
      <c r="O14" s="1" t="s">
        <v>123</v>
      </c>
    </row>
    <row r="15" spans="1:15" ht="30" customHeight="1" thickBot="1">
      <c r="A15" s="146" t="s">
        <v>115</v>
      </c>
      <c r="B15" s="147"/>
      <c r="C15" s="157" t="s">
        <v>129</v>
      </c>
      <c r="D15" s="158"/>
      <c r="E15" s="158"/>
      <c r="F15" s="158"/>
      <c r="G15" s="158"/>
      <c r="H15" s="158"/>
      <c r="I15" s="158"/>
      <c r="J15" s="158"/>
      <c r="K15" s="158"/>
      <c r="L15" s="158"/>
      <c r="M15" s="159"/>
      <c r="O15" s="57" t="s">
        <v>24</v>
      </c>
    </row>
    <row r="16" spans="1:15" ht="13.5" thickBot="1">
      <c r="A16" s="2"/>
      <c r="B16" s="61"/>
      <c r="C16" s="61"/>
      <c r="D16" s="61"/>
      <c r="E16" s="61"/>
      <c r="F16" s="61"/>
      <c r="G16" s="61"/>
      <c r="H16" s="61"/>
      <c r="I16" s="61"/>
      <c r="J16" s="61"/>
      <c r="K16" s="61"/>
      <c r="L16" s="61"/>
      <c r="M16" s="54"/>
      <c r="O16" s="57" t="s">
        <v>25</v>
      </c>
    </row>
    <row r="17" spans="1:15" ht="17.25" customHeight="1" thickBot="1">
      <c r="A17" s="188" t="s">
        <v>11</v>
      </c>
      <c r="B17" s="190"/>
      <c r="C17" s="188" t="s">
        <v>76</v>
      </c>
      <c r="D17" s="190"/>
      <c r="E17" s="188" t="s">
        <v>12</v>
      </c>
      <c r="F17" s="189"/>
      <c r="G17" s="189"/>
      <c r="H17" s="189"/>
      <c r="I17" s="189"/>
      <c r="J17" s="189"/>
      <c r="K17" s="189"/>
      <c r="L17" s="189"/>
      <c r="M17" s="190"/>
      <c r="O17" s="21" t="s">
        <v>83</v>
      </c>
    </row>
    <row r="18" spans="1:15" ht="53.25" customHeight="1" thickBot="1">
      <c r="A18" s="191"/>
      <c r="B18" s="193"/>
      <c r="C18" s="191"/>
      <c r="D18" s="193"/>
      <c r="E18" s="6" t="s">
        <v>14</v>
      </c>
      <c r="F18" s="146" t="s">
        <v>15</v>
      </c>
      <c r="G18" s="170"/>
      <c r="H18" s="147"/>
      <c r="I18" s="51" t="s">
        <v>16</v>
      </c>
      <c r="J18" s="146" t="s">
        <v>95</v>
      </c>
      <c r="K18" s="170"/>
      <c r="L18" s="147"/>
      <c r="M18" s="6" t="s">
        <v>17</v>
      </c>
      <c r="O18" s="57" t="s">
        <v>27</v>
      </c>
    </row>
    <row r="19" spans="1:15" ht="30" customHeight="1" thickBot="1">
      <c r="A19" s="179" t="s">
        <v>151</v>
      </c>
      <c r="B19" s="180"/>
      <c r="C19" s="185" t="s">
        <v>85</v>
      </c>
      <c r="D19" s="172"/>
      <c r="E19" s="4">
        <v>1</v>
      </c>
      <c r="F19" s="160" t="s">
        <v>139</v>
      </c>
      <c r="G19" s="161"/>
      <c r="H19" s="162"/>
      <c r="I19" s="77" t="s">
        <v>97</v>
      </c>
      <c r="J19" s="163" t="s">
        <v>146</v>
      </c>
      <c r="K19" s="164"/>
      <c r="L19" s="165"/>
      <c r="M19" s="7" t="s">
        <v>122</v>
      </c>
      <c r="O19" s="57" t="s">
        <v>28</v>
      </c>
    </row>
    <row r="20" spans="1:15" ht="30" customHeight="1" thickBot="1">
      <c r="A20" s="181"/>
      <c r="B20" s="182"/>
      <c r="C20" s="186"/>
      <c r="D20" s="174"/>
      <c r="E20" s="4">
        <v>2</v>
      </c>
      <c r="F20" s="160" t="s">
        <v>140</v>
      </c>
      <c r="G20" s="161"/>
      <c r="H20" s="162"/>
      <c r="I20" s="77" t="s">
        <v>97</v>
      </c>
      <c r="J20" s="163" t="s">
        <v>146</v>
      </c>
      <c r="K20" s="164"/>
      <c r="L20" s="165"/>
      <c r="M20" s="7" t="s">
        <v>122</v>
      </c>
      <c r="O20" s="57" t="s">
        <v>3</v>
      </c>
    </row>
    <row r="21" spans="1:15" ht="30" customHeight="1" thickBot="1">
      <c r="A21" s="181"/>
      <c r="B21" s="182"/>
      <c r="C21" s="186"/>
      <c r="D21" s="174"/>
      <c r="E21" s="4"/>
      <c r="F21" s="160"/>
      <c r="G21" s="161"/>
      <c r="H21" s="162"/>
      <c r="I21" s="66"/>
      <c r="J21" s="163"/>
      <c r="K21" s="164"/>
      <c r="L21" s="165"/>
      <c r="M21" s="7"/>
      <c r="O21" s="57" t="s">
        <v>29</v>
      </c>
    </row>
    <row r="22" spans="1:15" ht="30" customHeight="1" thickBot="1">
      <c r="A22" s="183"/>
      <c r="B22" s="184"/>
      <c r="C22" s="187"/>
      <c r="D22" s="176"/>
      <c r="E22" s="4"/>
      <c r="F22" s="160"/>
      <c r="G22" s="161"/>
      <c r="H22" s="162"/>
      <c r="I22" s="66"/>
      <c r="J22" s="163"/>
      <c r="K22" s="164"/>
      <c r="L22" s="165"/>
      <c r="M22" s="7"/>
      <c r="O22" s="57"/>
    </row>
    <row r="23" spans="1:40" ht="13.5" thickBot="1">
      <c r="A23" s="2"/>
      <c r="B23" s="61"/>
      <c r="C23" s="61"/>
      <c r="D23" s="61"/>
      <c r="E23" s="61"/>
      <c r="F23" s="61"/>
      <c r="G23" s="61"/>
      <c r="H23" s="61"/>
      <c r="I23" s="61"/>
      <c r="J23" s="61"/>
      <c r="K23" s="61"/>
      <c r="L23" s="61"/>
      <c r="M23" s="54"/>
      <c r="O23" s="21" t="s">
        <v>70</v>
      </c>
      <c r="AN23" s="1">
        <v>2002</v>
      </c>
    </row>
    <row r="24" spans="1:40" ht="45.75" customHeight="1" thickBot="1">
      <c r="A24" s="6" t="s">
        <v>22</v>
      </c>
      <c r="B24" s="65" t="s">
        <v>6</v>
      </c>
      <c r="C24" s="50" t="s">
        <v>73</v>
      </c>
      <c r="D24" s="65" t="s">
        <v>18</v>
      </c>
      <c r="E24" s="6" t="s">
        <v>23</v>
      </c>
      <c r="F24" s="59">
        <v>1</v>
      </c>
      <c r="G24" s="6" t="s">
        <v>96</v>
      </c>
      <c r="H24" s="96" t="s">
        <v>147</v>
      </c>
      <c r="I24" s="6" t="s">
        <v>106</v>
      </c>
      <c r="J24" s="96" t="s">
        <v>147</v>
      </c>
      <c r="K24" s="6" t="s">
        <v>107</v>
      </c>
      <c r="L24" s="201" t="s">
        <v>147</v>
      </c>
      <c r="M24" s="202"/>
      <c r="O24" s="75" t="s">
        <v>48</v>
      </c>
      <c r="AN24" s="1">
        <f>AN23+1</f>
        <v>2003</v>
      </c>
    </row>
    <row r="25" spans="1:15" ht="16.5" customHeight="1" thickBot="1">
      <c r="A25" s="206" t="s">
        <v>26</v>
      </c>
      <c r="B25" s="221" t="s">
        <v>122</v>
      </c>
      <c r="C25" s="206" t="s">
        <v>75</v>
      </c>
      <c r="D25" s="221" t="s">
        <v>122</v>
      </c>
      <c r="E25" s="206" t="s">
        <v>116</v>
      </c>
      <c r="F25" s="68" t="s">
        <v>119</v>
      </c>
      <c r="G25" s="58">
        <v>2016</v>
      </c>
      <c r="H25" s="58">
        <v>2017</v>
      </c>
      <c r="I25" s="58">
        <v>2018</v>
      </c>
      <c r="J25" s="58">
        <v>2019</v>
      </c>
      <c r="K25" s="58">
        <v>2020</v>
      </c>
      <c r="L25" s="214" t="s">
        <v>108</v>
      </c>
      <c r="M25" s="215"/>
      <c r="O25" s="75" t="s">
        <v>49</v>
      </c>
    </row>
    <row r="26" spans="1:15" ht="30" customHeight="1" thickBot="1">
      <c r="A26" s="207"/>
      <c r="B26" s="222"/>
      <c r="C26" s="207"/>
      <c r="D26" s="222"/>
      <c r="E26" s="213"/>
      <c r="F26" s="67" t="s">
        <v>117</v>
      </c>
      <c r="G26" s="96" t="s">
        <v>147</v>
      </c>
      <c r="H26" s="96" t="s">
        <v>147</v>
      </c>
      <c r="I26" s="96" t="s">
        <v>147</v>
      </c>
      <c r="J26" s="96" t="s">
        <v>147</v>
      </c>
      <c r="K26" s="96" t="s">
        <v>147</v>
      </c>
      <c r="L26" s="216" t="s">
        <v>147</v>
      </c>
      <c r="M26" s="217"/>
      <c r="O26" s="75" t="s">
        <v>61</v>
      </c>
    </row>
    <row r="27" spans="1:15" ht="30" customHeight="1" thickBot="1">
      <c r="A27" s="73"/>
      <c r="B27" s="70"/>
      <c r="C27" s="69"/>
      <c r="D27" s="69"/>
      <c r="E27" s="207"/>
      <c r="F27" s="71" t="s">
        <v>118</v>
      </c>
      <c r="G27" s="96" t="s">
        <v>147</v>
      </c>
      <c r="H27" s="96" t="s">
        <v>147</v>
      </c>
      <c r="I27" s="96" t="s">
        <v>147</v>
      </c>
      <c r="J27" s="96" t="s">
        <v>147</v>
      </c>
      <c r="K27" s="96" t="s">
        <v>147</v>
      </c>
      <c r="L27" s="216" t="s">
        <v>147</v>
      </c>
      <c r="M27" s="217"/>
      <c r="O27" s="76" t="s">
        <v>62</v>
      </c>
    </row>
    <row r="28" spans="1:40" ht="13.5" thickBot="1">
      <c r="A28" s="2"/>
      <c r="B28" s="61"/>
      <c r="C28" s="61"/>
      <c r="D28" s="61"/>
      <c r="E28" s="61"/>
      <c r="F28" s="61"/>
      <c r="G28" s="61"/>
      <c r="H28" s="61"/>
      <c r="I28" s="61"/>
      <c r="J28" s="61"/>
      <c r="K28" s="61"/>
      <c r="L28" s="61"/>
      <c r="M28" s="54"/>
      <c r="O28" s="75" t="s">
        <v>50</v>
      </c>
      <c r="AN28" s="1" t="e">
        <f>#REF!+1</f>
        <v>#REF!</v>
      </c>
    </row>
    <row r="29" spans="1:40" ht="24.75" customHeight="1" thickBot="1">
      <c r="A29" s="188" t="s">
        <v>94</v>
      </c>
      <c r="B29" s="189"/>
      <c r="C29" s="190"/>
      <c r="D29" s="197" t="s">
        <v>77</v>
      </c>
      <c r="E29" s="198"/>
      <c r="F29" s="62">
        <v>85.01</v>
      </c>
      <c r="G29" s="31" t="s">
        <v>87</v>
      </c>
      <c r="H29" s="90">
        <v>1</v>
      </c>
      <c r="I29" s="199" t="s">
        <v>88</v>
      </c>
      <c r="J29" s="200"/>
      <c r="K29" s="25"/>
      <c r="L29" s="171"/>
      <c r="M29" s="172"/>
      <c r="O29" s="75" t="s">
        <v>51</v>
      </c>
      <c r="AN29" s="1" t="e">
        <f>AN28+1</f>
        <v>#REF!</v>
      </c>
    </row>
    <row r="30" spans="1:40" ht="24.75" customHeight="1" thickBot="1">
      <c r="A30" s="194"/>
      <c r="B30" s="195"/>
      <c r="C30" s="196"/>
      <c r="D30" s="177" t="s">
        <v>78</v>
      </c>
      <c r="E30" s="178"/>
      <c r="F30" s="63">
        <v>60.01</v>
      </c>
      <c r="G30" s="32" t="s">
        <v>87</v>
      </c>
      <c r="H30" s="89">
        <v>0.85</v>
      </c>
      <c r="I30" s="23"/>
      <c r="J30" s="24"/>
      <c r="K30" s="24"/>
      <c r="L30" s="173"/>
      <c r="M30" s="174"/>
      <c r="O30" s="75" t="s">
        <v>52</v>
      </c>
      <c r="AN30" s="1" t="e">
        <f>#REF!+1</f>
        <v>#REF!</v>
      </c>
    </row>
    <row r="31" spans="1:40" ht="24.75" customHeight="1" thickBot="1">
      <c r="A31" s="191"/>
      <c r="B31" s="192"/>
      <c r="C31" s="193"/>
      <c r="D31" s="204" t="s">
        <v>79</v>
      </c>
      <c r="E31" s="205"/>
      <c r="F31" s="87">
        <v>0</v>
      </c>
      <c r="G31" s="33" t="s">
        <v>87</v>
      </c>
      <c r="H31" s="88">
        <v>0.6</v>
      </c>
      <c r="I31" s="26"/>
      <c r="J31" s="27"/>
      <c r="K31" s="27"/>
      <c r="L31" s="175"/>
      <c r="M31" s="176"/>
      <c r="O31" s="75" t="s">
        <v>63</v>
      </c>
      <c r="AN31" s="1" t="e">
        <f>#REF!+1</f>
        <v>#REF!</v>
      </c>
    </row>
    <row r="32" spans="1:40" ht="13.5" thickBot="1">
      <c r="A32" s="2"/>
      <c r="B32" s="61"/>
      <c r="C32" s="61"/>
      <c r="D32" s="61"/>
      <c r="E32" s="61"/>
      <c r="F32" s="61"/>
      <c r="G32" s="61"/>
      <c r="H32" s="61"/>
      <c r="I32" s="61"/>
      <c r="J32" s="61"/>
      <c r="K32" s="61"/>
      <c r="L32" s="61"/>
      <c r="M32" s="54"/>
      <c r="O32" s="75" t="s">
        <v>64</v>
      </c>
      <c r="AN32" s="1" t="e">
        <f>#REF!+1</f>
        <v>#REF!</v>
      </c>
    </row>
    <row r="33" spans="1:40" ht="13.5" customHeight="1" thickBot="1">
      <c r="A33" s="151" t="s">
        <v>30</v>
      </c>
      <c r="B33" s="152"/>
      <c r="C33" s="152"/>
      <c r="D33" s="152"/>
      <c r="E33" s="152"/>
      <c r="F33" s="152"/>
      <c r="G33" s="152"/>
      <c r="H33" s="152"/>
      <c r="I33" s="152"/>
      <c r="J33" s="152"/>
      <c r="K33" s="152"/>
      <c r="L33" s="152"/>
      <c r="M33" s="153"/>
      <c r="O33" s="75" t="s">
        <v>54</v>
      </c>
      <c r="AN33" s="1" t="e">
        <f>AN32+1</f>
        <v>#REF!</v>
      </c>
    </row>
    <row r="34" spans="1:40" ht="13.5" thickBot="1">
      <c r="A34" s="2"/>
      <c r="B34" s="61"/>
      <c r="C34" s="61"/>
      <c r="D34" s="61"/>
      <c r="E34" s="61"/>
      <c r="F34" s="61"/>
      <c r="G34" s="61"/>
      <c r="H34" s="61"/>
      <c r="I34" s="61"/>
      <c r="J34" s="61"/>
      <c r="K34" s="61"/>
      <c r="L34" s="61"/>
      <c r="M34" s="54"/>
      <c r="O34" s="75" t="s">
        <v>55</v>
      </c>
      <c r="AN34" s="1" t="e">
        <f>AN33+1</f>
        <v>#REF!</v>
      </c>
    </row>
    <row r="35" spans="1:38" ht="71.25" customHeight="1" thickBot="1">
      <c r="A35" s="64"/>
      <c r="B35" s="40" t="s">
        <v>31</v>
      </c>
      <c r="C35" s="41" t="s">
        <v>32</v>
      </c>
      <c r="D35" s="41" t="str">
        <f>F19</f>
        <v>Ejecución presupuestal del trimestre de inversión con compromisos</v>
      </c>
      <c r="E35" s="41" t="str">
        <f>F20</f>
        <v>Apropiación presupuestal definitiva total de inversión</v>
      </c>
      <c r="F35" s="41">
        <f>F21</f>
        <v>0</v>
      </c>
      <c r="G35" s="41">
        <f>F22</f>
        <v>0</v>
      </c>
      <c r="H35" s="46" t="s">
        <v>89</v>
      </c>
      <c r="I35" s="42" t="s">
        <v>93</v>
      </c>
      <c r="J35" s="61"/>
      <c r="K35" s="61"/>
      <c r="L35" s="61"/>
      <c r="M35" s="74"/>
      <c r="O35" s="75" t="s">
        <v>53</v>
      </c>
      <c r="AI35"/>
      <c r="AL35" s="1"/>
    </row>
    <row r="36" spans="1:38" ht="27" customHeight="1">
      <c r="A36" s="64"/>
      <c r="B36" s="47" t="s">
        <v>33</v>
      </c>
      <c r="C36" s="97">
        <v>0.6</v>
      </c>
      <c r="D36" s="98">
        <v>3199074845</v>
      </c>
      <c r="E36" s="98">
        <v>6509629000</v>
      </c>
      <c r="F36" s="48"/>
      <c r="G36" s="49"/>
      <c r="H36" s="128">
        <f>D36/E36</f>
        <v>0.49143735303501934</v>
      </c>
      <c r="I36" s="129">
        <f>H36</f>
        <v>0.49143735303501934</v>
      </c>
      <c r="J36" s="61"/>
      <c r="K36" s="61"/>
      <c r="L36" s="61"/>
      <c r="M36" s="74"/>
      <c r="O36" s="75" t="s">
        <v>65</v>
      </c>
      <c r="AI36"/>
      <c r="AL36" s="1"/>
    </row>
    <row r="37" spans="1:38" ht="27" customHeight="1">
      <c r="A37" s="64"/>
      <c r="B37" s="35" t="s">
        <v>34</v>
      </c>
      <c r="C37" s="85">
        <v>0.2</v>
      </c>
      <c r="D37" s="8"/>
      <c r="E37" s="8"/>
      <c r="F37" s="30"/>
      <c r="G37" s="29"/>
      <c r="H37" s="127" t="e">
        <f>+D37/E37</f>
        <v>#DIV/0!</v>
      </c>
      <c r="I37" s="100" t="e">
        <f>+H37</f>
        <v>#DIV/0!</v>
      </c>
      <c r="J37" s="61"/>
      <c r="K37" s="61"/>
      <c r="L37" s="61"/>
      <c r="M37" s="74"/>
      <c r="O37" s="75" t="s">
        <v>66</v>
      </c>
      <c r="AI37"/>
      <c r="AL37" s="1"/>
    </row>
    <row r="38" spans="1:38" ht="27" customHeight="1">
      <c r="A38" s="64"/>
      <c r="B38" s="35" t="s">
        <v>35</v>
      </c>
      <c r="C38" s="85">
        <v>0.1</v>
      </c>
      <c r="D38" s="8"/>
      <c r="E38" s="8"/>
      <c r="F38" s="30"/>
      <c r="G38" s="29"/>
      <c r="H38" s="99" t="e">
        <f>+D38/E38</f>
        <v>#DIV/0!</v>
      </c>
      <c r="I38" s="100" t="e">
        <f>+H38</f>
        <v>#DIV/0!</v>
      </c>
      <c r="J38" s="61"/>
      <c r="K38" s="61"/>
      <c r="L38" s="61"/>
      <c r="M38" s="74"/>
      <c r="O38" s="21" t="s">
        <v>69</v>
      </c>
      <c r="AI38"/>
      <c r="AL38" s="1"/>
    </row>
    <row r="39" spans="1:38" ht="27" customHeight="1" thickBot="1">
      <c r="A39" s="64"/>
      <c r="B39" s="36" t="s">
        <v>36</v>
      </c>
      <c r="C39" s="91">
        <v>0.1</v>
      </c>
      <c r="D39" s="37"/>
      <c r="E39" s="37"/>
      <c r="F39" s="38"/>
      <c r="G39" s="39"/>
      <c r="H39" s="137" t="e">
        <f>+D39/E39</f>
        <v>#DIV/0!</v>
      </c>
      <c r="I39" s="138" t="e">
        <f>+H39</f>
        <v>#DIV/0!</v>
      </c>
      <c r="J39" s="61"/>
      <c r="K39" s="61"/>
      <c r="L39" s="61"/>
      <c r="M39" s="74"/>
      <c r="O39" s="9" t="s">
        <v>67</v>
      </c>
      <c r="AI39"/>
      <c r="AL39" s="1"/>
    </row>
    <row r="40" spans="1:16" ht="12.75">
      <c r="A40" s="2"/>
      <c r="B40" s="61"/>
      <c r="C40" s="61"/>
      <c r="D40" s="61"/>
      <c r="E40" s="61"/>
      <c r="F40" s="61"/>
      <c r="G40" s="61"/>
      <c r="H40" s="61"/>
      <c r="I40" s="61"/>
      <c r="J40" s="61"/>
      <c r="K40" s="61"/>
      <c r="L40" s="61"/>
      <c r="M40" s="54"/>
      <c r="N40" s="56"/>
      <c r="O40" s="9" t="s">
        <v>68</v>
      </c>
      <c r="P40" s="56"/>
    </row>
    <row r="41" spans="1:40" ht="12.75">
      <c r="A41" s="2"/>
      <c r="B41" s="61"/>
      <c r="C41" s="61"/>
      <c r="D41" s="61"/>
      <c r="E41" s="61"/>
      <c r="F41" s="61"/>
      <c r="G41" s="61"/>
      <c r="H41" s="61"/>
      <c r="I41" s="61"/>
      <c r="J41" s="61"/>
      <c r="K41" s="61"/>
      <c r="L41" s="61"/>
      <c r="M41" s="54"/>
      <c r="O41" s="9" t="s">
        <v>56</v>
      </c>
      <c r="AN41" s="1" t="e">
        <f>#REF!+1</f>
        <v>#REF!</v>
      </c>
    </row>
    <row r="42" spans="1:15" ht="12.75">
      <c r="A42" s="2"/>
      <c r="B42" s="61"/>
      <c r="C42" s="61"/>
      <c r="D42" s="61"/>
      <c r="E42" s="61"/>
      <c r="F42" s="61"/>
      <c r="G42" s="61"/>
      <c r="H42" s="61"/>
      <c r="I42" s="61"/>
      <c r="J42" s="61"/>
      <c r="K42" s="61"/>
      <c r="L42" s="61"/>
      <c r="M42" s="54"/>
      <c r="O42" s="9" t="s">
        <v>46</v>
      </c>
    </row>
    <row r="43" spans="1:15" ht="12.75">
      <c r="A43" s="2"/>
      <c r="B43" s="61"/>
      <c r="C43" s="61"/>
      <c r="D43" s="61"/>
      <c r="E43" s="61"/>
      <c r="F43" s="61"/>
      <c r="G43" s="61"/>
      <c r="H43" s="61"/>
      <c r="I43" s="61"/>
      <c r="J43" s="61"/>
      <c r="K43" s="61"/>
      <c r="L43" s="61"/>
      <c r="M43" s="54"/>
      <c r="O43" s="57" t="s">
        <v>47</v>
      </c>
    </row>
    <row r="44" spans="1:15" ht="12.75">
      <c r="A44" s="2"/>
      <c r="B44" s="61"/>
      <c r="C44" s="61"/>
      <c r="D44" s="61"/>
      <c r="E44" s="61"/>
      <c r="F44" s="61"/>
      <c r="G44" s="61"/>
      <c r="H44" s="61"/>
      <c r="I44" s="61"/>
      <c r="J44" s="61"/>
      <c r="K44" s="61"/>
      <c r="L44" s="61"/>
      <c r="M44" s="54"/>
      <c r="O44" s="57" t="s">
        <v>81</v>
      </c>
    </row>
    <row r="45" spans="1:15" ht="12.75">
      <c r="A45" s="2"/>
      <c r="B45" s="61"/>
      <c r="C45" s="61"/>
      <c r="D45" s="61"/>
      <c r="E45" s="61"/>
      <c r="F45" s="61"/>
      <c r="G45" s="61"/>
      <c r="H45" s="61"/>
      <c r="I45" s="61"/>
      <c r="J45" s="61"/>
      <c r="K45" s="61"/>
      <c r="L45" s="61"/>
      <c r="M45" s="54"/>
      <c r="O45" s="21" t="s">
        <v>84</v>
      </c>
    </row>
    <row r="46" spans="1:15" ht="12.75">
      <c r="A46" s="2"/>
      <c r="B46" s="61"/>
      <c r="C46" s="61"/>
      <c r="D46" s="61"/>
      <c r="E46" s="61"/>
      <c r="F46" s="61"/>
      <c r="G46" s="61"/>
      <c r="H46" s="61"/>
      <c r="I46" s="61"/>
      <c r="J46" s="61"/>
      <c r="K46" s="61"/>
      <c r="L46" s="61"/>
      <c r="M46" s="54"/>
      <c r="O46" s="57" t="s">
        <v>86</v>
      </c>
    </row>
    <row r="47" spans="1:15" ht="12.75">
      <c r="A47" s="2"/>
      <c r="B47" s="61"/>
      <c r="C47" s="61"/>
      <c r="D47" s="61"/>
      <c r="E47" s="61"/>
      <c r="F47" s="61"/>
      <c r="G47" s="61"/>
      <c r="H47" s="61"/>
      <c r="I47" s="61"/>
      <c r="J47" s="61"/>
      <c r="K47" s="61"/>
      <c r="L47" s="61"/>
      <c r="M47" s="54"/>
      <c r="O47" s="57" t="s">
        <v>97</v>
      </c>
    </row>
    <row r="48" spans="1:15" ht="12.75">
      <c r="A48" s="2"/>
      <c r="B48" s="61"/>
      <c r="C48" s="61"/>
      <c r="D48" s="61"/>
      <c r="E48" s="61"/>
      <c r="F48" s="61"/>
      <c r="G48" s="61"/>
      <c r="H48" s="61"/>
      <c r="I48" s="61"/>
      <c r="J48" s="61"/>
      <c r="K48" s="61"/>
      <c r="L48" s="61"/>
      <c r="M48" s="54"/>
      <c r="O48" s="57" t="s">
        <v>85</v>
      </c>
    </row>
    <row r="49" spans="1:15" ht="12.75">
      <c r="A49" s="2"/>
      <c r="B49" s="61"/>
      <c r="C49" s="61"/>
      <c r="D49" s="61"/>
      <c r="E49" s="61"/>
      <c r="F49" s="61"/>
      <c r="G49" s="61"/>
      <c r="H49" s="61"/>
      <c r="I49" s="61"/>
      <c r="J49" s="61"/>
      <c r="K49" s="61"/>
      <c r="L49" s="61"/>
      <c r="M49" s="54"/>
      <c r="O49" s="57" t="s">
        <v>99</v>
      </c>
    </row>
    <row r="50" spans="1:40" ht="28.5" customHeight="1">
      <c r="A50" s="2"/>
      <c r="B50" s="61"/>
      <c r="C50" s="61"/>
      <c r="D50" s="61"/>
      <c r="E50" s="61"/>
      <c r="F50" s="61"/>
      <c r="G50" s="61"/>
      <c r="H50" s="61"/>
      <c r="I50" s="61"/>
      <c r="J50" s="61"/>
      <c r="K50" s="61"/>
      <c r="L50" s="61"/>
      <c r="M50" s="54"/>
      <c r="O50" s="57" t="s">
        <v>100</v>
      </c>
      <c r="AN50" s="1" t="e">
        <f>AN41+1</f>
        <v>#REF!</v>
      </c>
    </row>
    <row r="51" spans="1:40" ht="19.5" customHeight="1">
      <c r="A51" s="2"/>
      <c r="B51" s="61"/>
      <c r="C51" s="61"/>
      <c r="D51" s="61"/>
      <c r="E51" s="61"/>
      <c r="F51" s="61"/>
      <c r="G51" s="61"/>
      <c r="H51" s="61"/>
      <c r="I51" s="61"/>
      <c r="J51" s="61"/>
      <c r="K51" s="61"/>
      <c r="L51" s="61"/>
      <c r="M51" s="54"/>
      <c r="O51" s="57" t="s">
        <v>101</v>
      </c>
      <c r="AN51" s="1" t="e">
        <f aca="true" t="shared" si="0" ref="AN51:AN68">AN50+1</f>
        <v>#REF!</v>
      </c>
    </row>
    <row r="52" spans="1:40" ht="12.75">
      <c r="A52" s="2"/>
      <c r="B52" s="61"/>
      <c r="C52" s="61"/>
      <c r="D52" s="61"/>
      <c r="E52" s="61"/>
      <c r="F52" s="61"/>
      <c r="G52" s="61"/>
      <c r="H52" s="61"/>
      <c r="I52" s="61"/>
      <c r="J52" s="61"/>
      <c r="K52" s="61"/>
      <c r="L52" s="61"/>
      <c r="M52" s="54"/>
      <c r="O52" s="57" t="s">
        <v>102</v>
      </c>
      <c r="AN52" s="1" t="e">
        <f t="shared" si="0"/>
        <v>#REF!</v>
      </c>
    </row>
    <row r="53" spans="1:40" ht="12.75">
      <c r="A53" s="2"/>
      <c r="B53" s="61"/>
      <c r="C53" s="61"/>
      <c r="D53" s="61"/>
      <c r="E53" s="61"/>
      <c r="F53" s="61"/>
      <c r="G53" s="61"/>
      <c r="H53" s="61"/>
      <c r="I53" s="61"/>
      <c r="J53" s="61"/>
      <c r="K53" s="61"/>
      <c r="L53" s="61"/>
      <c r="M53" s="54"/>
      <c r="O53" s="57" t="s">
        <v>103</v>
      </c>
      <c r="AN53" s="1" t="e">
        <f t="shared" si="0"/>
        <v>#REF!</v>
      </c>
    </row>
    <row r="54" spans="1:40" ht="12.75">
      <c r="A54" s="2"/>
      <c r="B54" s="61"/>
      <c r="C54" s="61"/>
      <c r="D54" s="61"/>
      <c r="E54" s="61"/>
      <c r="F54" s="61"/>
      <c r="G54" s="61"/>
      <c r="H54" s="61"/>
      <c r="I54" s="61"/>
      <c r="J54" s="61"/>
      <c r="K54" s="61"/>
      <c r="L54" s="61"/>
      <c r="M54" s="54"/>
      <c r="O54" s="57" t="s">
        <v>105</v>
      </c>
      <c r="AN54" s="1" t="e">
        <f t="shared" si="0"/>
        <v>#REF!</v>
      </c>
    </row>
    <row r="55" spans="1:40" ht="12.75">
      <c r="A55" s="2"/>
      <c r="B55" s="61"/>
      <c r="C55" s="61"/>
      <c r="D55" s="61"/>
      <c r="E55" s="61"/>
      <c r="F55" s="61"/>
      <c r="G55" s="61"/>
      <c r="H55" s="61"/>
      <c r="I55" s="61"/>
      <c r="J55" s="61"/>
      <c r="K55" s="61"/>
      <c r="L55" s="61"/>
      <c r="M55" s="54"/>
      <c r="O55" s="57" t="s">
        <v>104</v>
      </c>
      <c r="AN55" s="1" t="e">
        <f t="shared" si="0"/>
        <v>#REF!</v>
      </c>
    </row>
    <row r="56" spans="1:40" ht="16.5" customHeight="1" thickBot="1">
      <c r="A56" s="2"/>
      <c r="B56" s="61"/>
      <c r="C56" s="61"/>
      <c r="D56" s="61"/>
      <c r="E56" s="61"/>
      <c r="F56" s="61"/>
      <c r="G56" s="61"/>
      <c r="H56" s="61"/>
      <c r="I56" s="61"/>
      <c r="J56" s="61"/>
      <c r="K56" s="61"/>
      <c r="L56" s="61"/>
      <c r="M56" s="54"/>
      <c r="O56" s="21" t="s">
        <v>110</v>
      </c>
      <c r="AN56" s="1" t="e">
        <f t="shared" si="0"/>
        <v>#REF!</v>
      </c>
    </row>
    <row r="57" spans="1:40" ht="13.5" customHeight="1" thickBot="1">
      <c r="A57" s="151" t="s">
        <v>37</v>
      </c>
      <c r="B57" s="152"/>
      <c r="C57" s="152"/>
      <c r="D57" s="152"/>
      <c r="E57" s="152"/>
      <c r="F57" s="152"/>
      <c r="G57" s="152"/>
      <c r="H57" s="152"/>
      <c r="I57" s="152"/>
      <c r="J57" s="152"/>
      <c r="K57" s="152"/>
      <c r="L57" s="152"/>
      <c r="M57" s="153"/>
      <c r="O57" s="57" t="s">
        <v>112</v>
      </c>
      <c r="AN57" s="1" t="e">
        <f>#REF!+1</f>
        <v>#REF!</v>
      </c>
    </row>
    <row r="58" spans="1:40" ht="13.5" thickBot="1">
      <c r="A58" s="2"/>
      <c r="B58" s="61"/>
      <c r="C58" s="61"/>
      <c r="D58" s="61"/>
      <c r="E58" s="61"/>
      <c r="F58" s="61"/>
      <c r="G58" s="61"/>
      <c r="H58" s="61"/>
      <c r="I58" s="61"/>
      <c r="J58" s="61"/>
      <c r="K58" s="61"/>
      <c r="L58" s="61"/>
      <c r="M58" s="54"/>
      <c r="O58" s="57" t="s">
        <v>113</v>
      </c>
      <c r="AN58" s="1" t="e">
        <f t="shared" si="0"/>
        <v>#REF!</v>
      </c>
    </row>
    <row r="59" spans="1:40" ht="25.5" customHeight="1" thickBot="1">
      <c r="A59" s="206" t="s">
        <v>38</v>
      </c>
      <c r="B59" s="188" t="s">
        <v>39</v>
      </c>
      <c r="C59" s="189"/>
      <c r="D59" s="189"/>
      <c r="E59" s="190"/>
      <c r="F59" s="146" t="s">
        <v>90</v>
      </c>
      <c r="G59" s="147"/>
      <c r="H59" s="188" t="s">
        <v>40</v>
      </c>
      <c r="I59" s="189"/>
      <c r="J59" s="189"/>
      <c r="K59" s="189"/>
      <c r="L59" s="189"/>
      <c r="M59" s="190"/>
      <c r="O59" s="1" t="s">
        <v>124</v>
      </c>
      <c r="AN59" s="1" t="e">
        <f t="shared" si="0"/>
        <v>#REF!</v>
      </c>
    </row>
    <row r="60" spans="1:15" ht="25.5" customHeight="1" thickBot="1">
      <c r="A60" s="207"/>
      <c r="B60" s="191"/>
      <c r="C60" s="192"/>
      <c r="D60" s="192"/>
      <c r="E60" s="193"/>
      <c r="F60" s="6" t="s">
        <v>91</v>
      </c>
      <c r="G60" s="51" t="s">
        <v>92</v>
      </c>
      <c r="H60" s="191"/>
      <c r="I60" s="192"/>
      <c r="J60" s="192"/>
      <c r="K60" s="192"/>
      <c r="L60" s="192"/>
      <c r="M60" s="193"/>
      <c r="O60" s="1" t="s">
        <v>114</v>
      </c>
    </row>
    <row r="61" spans="1:40" ht="73.5" customHeight="1" thickBot="1">
      <c r="A61" s="10" t="s">
        <v>33</v>
      </c>
      <c r="B61" s="208" t="s">
        <v>177</v>
      </c>
      <c r="C61" s="209"/>
      <c r="D61" s="209"/>
      <c r="E61" s="209"/>
      <c r="F61" s="34"/>
      <c r="G61" s="133" t="s">
        <v>144</v>
      </c>
      <c r="H61" s="218" t="s">
        <v>183</v>
      </c>
      <c r="I61" s="219"/>
      <c r="J61" s="219"/>
      <c r="K61" s="219"/>
      <c r="L61" s="219"/>
      <c r="M61" s="220"/>
      <c r="AN61" s="1" t="e">
        <f>AN59+1</f>
        <v>#REF!</v>
      </c>
    </row>
    <row r="62" spans="1:40" ht="52.5" customHeight="1" thickBot="1">
      <c r="A62" s="10" t="s">
        <v>34</v>
      </c>
      <c r="B62" s="223"/>
      <c r="C62" s="224"/>
      <c r="D62" s="224"/>
      <c r="E62" s="224"/>
      <c r="F62" s="34"/>
      <c r="G62" s="133"/>
      <c r="H62" s="218"/>
      <c r="I62" s="219"/>
      <c r="J62" s="219"/>
      <c r="K62" s="219"/>
      <c r="L62" s="219"/>
      <c r="M62" s="220"/>
      <c r="AN62" s="1" t="e">
        <f t="shared" si="0"/>
        <v>#REF!</v>
      </c>
    </row>
    <row r="63" spans="1:40" ht="52.5" customHeight="1" thickBot="1">
      <c r="A63" s="10" t="s">
        <v>41</v>
      </c>
      <c r="B63" s="208"/>
      <c r="C63" s="209"/>
      <c r="D63" s="209"/>
      <c r="E63" s="209"/>
      <c r="F63" s="34"/>
      <c r="G63" s="34"/>
      <c r="H63" s="210"/>
      <c r="I63" s="211"/>
      <c r="J63" s="211"/>
      <c r="K63" s="211"/>
      <c r="L63" s="211"/>
      <c r="M63" s="212"/>
      <c r="AN63" s="1" t="e">
        <f>#REF!+1</f>
        <v>#REF!</v>
      </c>
    </row>
    <row r="64" spans="1:40" ht="52.5" customHeight="1" thickBot="1">
      <c r="A64" s="10" t="s">
        <v>36</v>
      </c>
      <c r="B64" s="208"/>
      <c r="C64" s="209"/>
      <c r="D64" s="209"/>
      <c r="E64" s="209"/>
      <c r="F64" s="34"/>
      <c r="G64" s="134"/>
      <c r="H64" s="210"/>
      <c r="I64" s="211"/>
      <c r="J64" s="211"/>
      <c r="K64" s="211"/>
      <c r="L64" s="211"/>
      <c r="M64" s="212"/>
      <c r="AN64" s="1" t="e">
        <f t="shared" si="0"/>
        <v>#REF!</v>
      </c>
    </row>
    <row r="65" spans="1:40" ht="52.5" customHeight="1" thickBot="1">
      <c r="A65" s="10" t="s">
        <v>42</v>
      </c>
      <c r="B65" s="208"/>
      <c r="C65" s="209"/>
      <c r="D65" s="209"/>
      <c r="E65" s="209"/>
      <c r="F65" s="34"/>
      <c r="G65" s="34"/>
      <c r="H65" s="210"/>
      <c r="I65" s="211"/>
      <c r="J65" s="211"/>
      <c r="K65" s="211"/>
      <c r="L65" s="211"/>
      <c r="M65" s="212"/>
      <c r="AN65" s="1" t="e">
        <f>#REF!+1</f>
        <v>#REF!</v>
      </c>
    </row>
    <row r="66" spans="1:40" ht="24.75" customHeight="1">
      <c r="A66" s="56"/>
      <c r="B66" s="203"/>
      <c r="C66" s="203"/>
      <c r="D66" s="203"/>
      <c r="E66" s="203"/>
      <c r="F66" s="203"/>
      <c r="G66" s="203"/>
      <c r="H66" s="203"/>
      <c r="I66" s="203"/>
      <c r="J66" s="203"/>
      <c r="K66" s="203"/>
      <c r="L66" s="203"/>
      <c r="M66" s="203"/>
      <c r="AN66" s="1" t="e">
        <f t="shared" si="0"/>
        <v>#REF!</v>
      </c>
    </row>
    <row r="67" spans="1:40" ht="24.75" customHeight="1" hidden="1">
      <c r="A67" s="56"/>
      <c r="B67" s="203"/>
      <c r="C67" s="203"/>
      <c r="D67" s="203"/>
      <c r="E67" s="203"/>
      <c r="F67" s="203"/>
      <c r="G67" s="203"/>
      <c r="H67" s="203"/>
      <c r="I67" s="203"/>
      <c r="J67" s="203"/>
      <c r="K67" s="203"/>
      <c r="L67" s="203"/>
      <c r="M67" s="203"/>
      <c r="AN67" s="1" t="e">
        <f t="shared" si="0"/>
        <v>#REF!</v>
      </c>
    </row>
    <row r="68" spans="1:40" ht="24.75" customHeight="1" hidden="1">
      <c r="A68" s="56"/>
      <c r="B68" s="203"/>
      <c r="C68" s="203"/>
      <c r="D68" s="203"/>
      <c r="E68" s="203"/>
      <c r="F68" s="203"/>
      <c r="G68" s="203"/>
      <c r="H68" s="203"/>
      <c r="I68" s="203"/>
      <c r="J68" s="203"/>
      <c r="K68" s="203"/>
      <c r="L68" s="203"/>
      <c r="M68" s="203"/>
      <c r="AN68" s="1" t="e">
        <f t="shared" si="0"/>
        <v>#REF!</v>
      </c>
    </row>
    <row r="69" spans="1:13" ht="24.75" customHeight="1" hidden="1">
      <c r="A69" s="56"/>
      <c r="B69" s="203"/>
      <c r="C69" s="203"/>
      <c r="D69" s="203"/>
      <c r="E69" s="203"/>
      <c r="F69" s="203"/>
      <c r="G69" s="203"/>
      <c r="H69" s="203"/>
      <c r="I69" s="203"/>
      <c r="J69" s="203"/>
      <c r="K69" s="203"/>
      <c r="L69" s="203"/>
      <c r="M69" s="203"/>
    </row>
    <row r="70" spans="1:13" ht="24.75" customHeight="1" hidden="1">
      <c r="A70" s="56"/>
      <c r="B70" s="203"/>
      <c r="C70" s="203"/>
      <c r="D70" s="203"/>
      <c r="E70" s="203"/>
      <c r="F70" s="203"/>
      <c r="G70" s="203"/>
      <c r="H70" s="203"/>
      <c r="I70" s="203"/>
      <c r="J70" s="203"/>
      <c r="K70" s="203"/>
      <c r="L70" s="203"/>
      <c r="M70" s="203"/>
    </row>
    <row r="71" spans="1:13" ht="12.75" hidden="1">
      <c r="A71" s="56"/>
      <c r="B71" s="56"/>
      <c r="C71" s="56"/>
      <c r="D71" s="56"/>
      <c r="E71" s="56"/>
      <c r="F71" s="56"/>
      <c r="G71" s="56"/>
      <c r="H71" s="56"/>
      <c r="I71" s="56"/>
      <c r="J71" s="56"/>
      <c r="K71" s="56"/>
      <c r="L71" s="56"/>
      <c r="M71" s="56"/>
    </row>
    <row r="72" ht="12.75" hidden="1"/>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ht="12.75" hidden="1"/>
    <row r="86" spans="2:11" ht="15" hidden="1">
      <c r="B86" s="56"/>
      <c r="C86" s="56"/>
      <c r="D86" s="56"/>
      <c r="E86" s="56"/>
      <c r="F86" s="173"/>
      <c r="G86" s="173"/>
      <c r="H86" s="173"/>
      <c r="I86" s="11" t="s">
        <v>43</v>
      </c>
      <c r="K86" s="12"/>
    </row>
    <row r="87" spans="2:11" ht="15" hidden="1">
      <c r="B87" s="56"/>
      <c r="C87" s="56"/>
      <c r="D87" s="56"/>
      <c r="E87" s="56"/>
      <c r="F87" s="173"/>
      <c r="G87" s="173"/>
      <c r="H87" s="173"/>
      <c r="I87" s="11" t="s">
        <v>44</v>
      </c>
      <c r="K87" s="12"/>
    </row>
    <row r="88" spans="2:11" ht="15" hidden="1">
      <c r="B88" s="56"/>
      <c r="C88" s="56"/>
      <c r="D88" s="56"/>
      <c r="E88" s="56"/>
      <c r="F88" s="173"/>
      <c r="G88" s="173"/>
      <c r="H88" s="173"/>
      <c r="I88" s="11" t="s">
        <v>45</v>
      </c>
      <c r="K88" s="12"/>
    </row>
    <row r="89" spans="2:11" ht="15" hidden="1">
      <c r="B89" s="56"/>
      <c r="C89" s="56"/>
      <c r="D89" s="56"/>
      <c r="E89" s="56"/>
      <c r="F89" s="173"/>
      <c r="G89" s="173"/>
      <c r="H89" s="173"/>
      <c r="K89" s="12"/>
    </row>
    <row r="90" spans="2:11" ht="15" hidden="1">
      <c r="B90" s="56"/>
      <c r="C90" s="56"/>
      <c r="D90" s="56"/>
      <c r="E90" s="56"/>
      <c r="F90" s="173"/>
      <c r="G90" s="173"/>
      <c r="H90" s="173"/>
      <c r="K90" s="12"/>
    </row>
    <row r="91" spans="2:11" ht="15" hidden="1">
      <c r="B91" s="56"/>
      <c r="C91" s="56"/>
      <c r="D91" s="56"/>
      <c r="E91" s="56"/>
      <c r="K91" s="12"/>
    </row>
    <row r="92" spans="2:11" ht="15" hidden="1">
      <c r="B92" s="56"/>
      <c r="C92" s="56"/>
      <c r="D92" s="56"/>
      <c r="E92" s="56"/>
      <c r="K92" s="12"/>
    </row>
    <row r="93" spans="2:11" ht="15" hidden="1">
      <c r="B93" s="56"/>
      <c r="C93" s="56"/>
      <c r="D93" s="56"/>
      <c r="E93" s="56"/>
      <c r="K93" s="12"/>
    </row>
    <row r="94" spans="2:11" ht="15" hidden="1">
      <c r="B94" s="56"/>
      <c r="C94" s="56"/>
      <c r="D94" s="56"/>
      <c r="E94" s="56"/>
      <c r="K94" s="12"/>
    </row>
    <row r="95" spans="2:11" ht="15" hidden="1">
      <c r="B95" s="56"/>
      <c r="C95" s="56"/>
      <c r="D95" s="56"/>
      <c r="E95" s="56"/>
      <c r="K95" s="12"/>
    </row>
    <row r="96" spans="2:11" ht="15" hidden="1">
      <c r="B96" s="56"/>
      <c r="C96" s="56"/>
      <c r="D96" s="56"/>
      <c r="E96" s="56"/>
      <c r="K96" s="12"/>
    </row>
    <row r="97" spans="2:11" ht="15" hidden="1">
      <c r="B97" s="56"/>
      <c r="C97" s="56"/>
      <c r="D97" s="56"/>
      <c r="E97" s="56"/>
      <c r="K97" s="12"/>
    </row>
    <row r="98" spans="2:11" ht="15" hidden="1">
      <c r="B98" s="56"/>
      <c r="C98" s="56"/>
      <c r="D98" s="56"/>
      <c r="E98" s="56"/>
      <c r="K98" s="12"/>
    </row>
    <row r="99" spans="2:11" ht="15" hidden="1">
      <c r="B99" s="56"/>
      <c r="C99" s="56"/>
      <c r="D99" s="56"/>
      <c r="E99" s="56"/>
      <c r="K99" s="12"/>
    </row>
    <row r="100" spans="2:11" ht="15" hidden="1">
      <c r="B100" s="56"/>
      <c r="C100" s="56"/>
      <c r="D100" s="56"/>
      <c r="E100" s="56"/>
      <c r="K100" s="12"/>
    </row>
    <row r="101" spans="2:11" ht="15" hidden="1">
      <c r="B101" s="56"/>
      <c r="C101" s="56"/>
      <c r="D101" s="56"/>
      <c r="E101" s="56"/>
      <c r="K101" s="12"/>
    </row>
    <row r="102" spans="2:11" ht="15" hidden="1">
      <c r="B102" s="56"/>
      <c r="C102" s="56"/>
      <c r="D102" s="56"/>
      <c r="E102" s="56"/>
      <c r="K102" s="12"/>
    </row>
    <row r="103" spans="2:11" ht="15" hidden="1">
      <c r="B103" s="56"/>
      <c r="C103" s="56"/>
      <c r="D103" s="56"/>
      <c r="E103" s="56"/>
      <c r="K103" s="12"/>
    </row>
    <row r="104" spans="2:11" ht="15" hidden="1">
      <c r="B104" s="56"/>
      <c r="C104" s="56"/>
      <c r="D104" s="56"/>
      <c r="E104" s="56"/>
      <c r="K104" s="12"/>
    </row>
    <row r="105" spans="2:11" ht="15" hidden="1">
      <c r="B105" s="56"/>
      <c r="C105" s="56"/>
      <c r="D105" s="56"/>
      <c r="E105" s="56"/>
      <c r="K105" s="12"/>
    </row>
    <row r="106" spans="2:11" ht="15" hidden="1">
      <c r="B106" s="56"/>
      <c r="C106" s="56"/>
      <c r="D106" s="56"/>
      <c r="E106" s="56"/>
      <c r="K106" s="12"/>
    </row>
    <row r="107" spans="2:11" ht="15" hidden="1">
      <c r="B107" s="56"/>
      <c r="C107" s="56"/>
      <c r="D107" s="56"/>
      <c r="E107" s="56"/>
      <c r="K107" s="12"/>
    </row>
    <row r="108" spans="2:11" ht="15" hidden="1">
      <c r="B108" s="56"/>
      <c r="C108" s="56"/>
      <c r="D108" s="56"/>
      <c r="E108" s="56"/>
      <c r="K108" s="12"/>
    </row>
    <row r="109" spans="2:11" ht="15" hidden="1">
      <c r="B109" s="56"/>
      <c r="C109" s="56"/>
      <c r="D109" s="56"/>
      <c r="E109" s="56"/>
      <c r="K109" s="12"/>
    </row>
    <row r="110" spans="2:11" ht="15" hidden="1">
      <c r="B110" s="56"/>
      <c r="C110" s="56"/>
      <c r="D110" s="56"/>
      <c r="E110" s="56"/>
      <c r="K110" s="12"/>
    </row>
    <row r="111" spans="2:11" ht="15" hidden="1">
      <c r="B111" s="56"/>
      <c r="C111" s="56"/>
      <c r="D111" s="56"/>
      <c r="E111" s="56"/>
      <c r="K111" s="12"/>
    </row>
    <row r="112" spans="2:11" ht="15" hidden="1">
      <c r="B112" s="56"/>
      <c r="C112" s="56"/>
      <c r="D112" s="56"/>
      <c r="E112" s="56"/>
      <c r="K112" s="12"/>
    </row>
    <row r="113" spans="2:11" ht="15" hidden="1">
      <c r="B113" s="56"/>
      <c r="C113" s="56"/>
      <c r="D113" s="56"/>
      <c r="E113" s="56"/>
      <c r="K113" s="12"/>
    </row>
    <row r="114" spans="2:11" ht="15" hidden="1">
      <c r="B114" s="56"/>
      <c r="C114" s="56"/>
      <c r="D114" s="56"/>
      <c r="E114" s="56"/>
      <c r="K114" s="12"/>
    </row>
    <row r="115" spans="2:11" ht="15" hidden="1">
      <c r="B115" s="56"/>
      <c r="C115" s="56"/>
      <c r="D115" s="56"/>
      <c r="E115" s="56"/>
      <c r="K115" s="12"/>
    </row>
    <row r="116" spans="2:11" ht="15" hidden="1">
      <c r="B116" s="56"/>
      <c r="C116" s="56"/>
      <c r="D116" s="56"/>
      <c r="E116" s="56"/>
      <c r="K116" s="12"/>
    </row>
    <row r="117" spans="2:11" ht="15" hidden="1">
      <c r="B117" s="56"/>
      <c r="C117" s="56"/>
      <c r="D117" s="56"/>
      <c r="E117" s="56"/>
      <c r="K117" s="12"/>
    </row>
    <row r="118" spans="2:11" ht="15" hidden="1">
      <c r="B118" s="56"/>
      <c r="C118" s="56"/>
      <c r="D118" s="56"/>
      <c r="E118" s="56"/>
      <c r="K118" s="12"/>
    </row>
    <row r="119" spans="2:11" ht="15" hidden="1">
      <c r="B119" s="56"/>
      <c r="C119" s="56"/>
      <c r="D119" s="56"/>
      <c r="E119" s="56"/>
      <c r="K119" s="12"/>
    </row>
    <row r="120" spans="2:11" ht="15" hidden="1">
      <c r="B120" s="56"/>
      <c r="C120" s="56"/>
      <c r="D120" s="56"/>
      <c r="E120" s="56"/>
      <c r="K120" s="12"/>
    </row>
    <row r="121" spans="2:11" ht="15" hidden="1">
      <c r="B121" s="56"/>
      <c r="C121" s="56"/>
      <c r="D121" s="56"/>
      <c r="E121" s="56"/>
      <c r="K121" s="12"/>
    </row>
    <row r="122" spans="2:11" ht="15" hidden="1">
      <c r="B122" s="56"/>
      <c r="C122" s="56"/>
      <c r="D122" s="56"/>
      <c r="E122" s="56"/>
      <c r="K122" s="12"/>
    </row>
    <row r="123" spans="2:11" ht="15" hidden="1">
      <c r="B123" s="56"/>
      <c r="C123" s="56"/>
      <c r="D123" s="56"/>
      <c r="E123" s="56"/>
      <c r="K123" s="12"/>
    </row>
    <row r="124" spans="2:5" ht="12.75" hidden="1">
      <c r="B124" s="56"/>
      <c r="C124" s="56"/>
      <c r="D124" s="56"/>
      <c r="E124" s="56"/>
    </row>
    <row r="125" spans="2:5" ht="12.75" hidden="1">
      <c r="B125" s="56"/>
      <c r="C125" s="56"/>
      <c r="D125" s="56"/>
      <c r="E125" s="56"/>
    </row>
    <row r="126" spans="2:5" ht="12.75" hidden="1">
      <c r="B126" s="56"/>
      <c r="C126" s="56"/>
      <c r="D126" s="56"/>
      <c r="E126" s="56"/>
    </row>
    <row r="127" spans="2:5" ht="12.75" hidden="1">
      <c r="B127" s="56"/>
      <c r="C127" s="56"/>
      <c r="D127" s="56"/>
      <c r="E127" s="56"/>
    </row>
    <row r="128" spans="2:5" ht="12.75" hidden="1">
      <c r="B128" s="56"/>
      <c r="C128" s="56"/>
      <c r="D128" s="56"/>
      <c r="E128" s="56"/>
    </row>
    <row r="129" spans="2:5" ht="12.75" hidden="1">
      <c r="B129" s="56"/>
      <c r="C129" s="56"/>
      <c r="D129" s="56"/>
      <c r="E129" s="56"/>
    </row>
    <row r="130" spans="2:5" ht="12.75" hidden="1">
      <c r="B130" s="56"/>
      <c r="C130" s="56"/>
      <c r="D130" s="56"/>
      <c r="E130" s="56"/>
    </row>
    <row r="131" spans="2:5" ht="12.75" hidden="1">
      <c r="B131" s="56"/>
      <c r="C131" s="56"/>
      <c r="D131" s="56"/>
      <c r="E131" s="56"/>
    </row>
    <row r="132" spans="2:5" ht="12.75" hidden="1">
      <c r="B132" s="56"/>
      <c r="C132" s="56"/>
      <c r="D132" s="56"/>
      <c r="E132" s="56"/>
    </row>
    <row r="133" spans="2:5" ht="12.75" hidden="1">
      <c r="B133" s="56"/>
      <c r="C133" s="56"/>
      <c r="D133" s="56"/>
      <c r="E133" s="56"/>
    </row>
    <row r="134" spans="2:5" ht="12.75" hidden="1">
      <c r="B134" s="56"/>
      <c r="C134" s="56"/>
      <c r="D134" s="56"/>
      <c r="E134" s="56"/>
    </row>
    <row r="135" spans="2:5" ht="12.75" hidden="1">
      <c r="B135" s="56"/>
      <c r="C135" s="56"/>
      <c r="D135" s="56"/>
      <c r="E135" s="56"/>
    </row>
    <row r="136" spans="2:5" ht="12.75" hidden="1">
      <c r="B136" s="56"/>
      <c r="C136" s="56"/>
      <c r="D136" s="56"/>
      <c r="E136" s="56"/>
    </row>
    <row r="137" spans="2:5" ht="12.75" hidden="1">
      <c r="B137" s="56"/>
      <c r="C137" s="56"/>
      <c r="D137" s="56"/>
      <c r="E137" s="56"/>
    </row>
    <row r="138" spans="2:5" ht="12.75" hidden="1">
      <c r="B138" s="56"/>
      <c r="C138" s="56"/>
      <c r="D138" s="56"/>
      <c r="E138" s="56"/>
    </row>
    <row r="139" spans="2:5" ht="12.75" hidden="1">
      <c r="B139" s="56"/>
      <c r="C139" s="56"/>
      <c r="D139" s="56"/>
      <c r="E139" s="56"/>
    </row>
    <row r="140" spans="2:5" ht="12.75" hidden="1">
      <c r="B140" s="56"/>
      <c r="C140" s="56"/>
      <c r="D140" s="56"/>
      <c r="E140" s="56"/>
    </row>
    <row r="141" spans="2:5" ht="12.75" hidden="1">
      <c r="B141" s="56"/>
      <c r="C141" s="56"/>
      <c r="D141" s="56"/>
      <c r="E141" s="56"/>
    </row>
    <row r="142" spans="2:5" ht="12.75" hidden="1">
      <c r="B142" s="56"/>
      <c r="C142" s="56"/>
      <c r="D142" s="56"/>
      <c r="E142" s="56"/>
    </row>
    <row r="143" spans="2:5" ht="12.75" hidden="1">
      <c r="B143" s="56"/>
      <c r="C143" s="56"/>
      <c r="D143" s="56"/>
      <c r="E143" s="56"/>
    </row>
    <row r="144" spans="2:5" ht="12.75" hidden="1">
      <c r="B144" s="56"/>
      <c r="C144" s="56"/>
      <c r="D144" s="56"/>
      <c r="E144" s="56"/>
    </row>
    <row r="145" spans="2:5" ht="12.75" hidden="1">
      <c r="B145" s="56"/>
      <c r="C145" s="56"/>
      <c r="D145" s="56"/>
      <c r="E145" s="56"/>
    </row>
    <row r="146" spans="2:5" ht="12.75" hidden="1">
      <c r="B146" s="56"/>
      <c r="C146" s="56"/>
      <c r="D146" s="56"/>
      <c r="E146" s="56"/>
    </row>
    <row r="147" spans="2:5" ht="12.75" hidden="1">
      <c r="B147" s="56"/>
      <c r="C147" s="56"/>
      <c r="D147" s="56"/>
      <c r="E147" s="56"/>
    </row>
    <row r="148" spans="2:5" ht="12.75" hidden="1">
      <c r="B148" s="56"/>
      <c r="C148" s="56"/>
      <c r="D148" s="56"/>
      <c r="E148" s="56"/>
    </row>
    <row r="149" spans="2:5" ht="12.75" hidden="1">
      <c r="B149" s="56"/>
      <c r="C149" s="56"/>
      <c r="D149" s="56"/>
      <c r="E149" s="56"/>
    </row>
    <row r="150" ht="12.75"/>
    <row r="151" ht="12.75"/>
    <row r="152" ht="12.75"/>
    <row r="153" ht="12.75"/>
    <row r="154" ht="12.75"/>
    <row r="155" ht="12.75"/>
    <row r="156" ht="12.75"/>
    <row r="157" ht="12.75"/>
    <row r="158" ht="12.75"/>
    <row r="159" ht="12.75"/>
    <row r="160" ht="12.75" customHeight="1"/>
    <row r="161" ht="12.75" customHeight="1"/>
    <row r="162" ht="12.75" customHeight="1"/>
    <row r="163" ht="12.75" customHeight="1"/>
    <row r="164" ht="12.75" customHeight="1"/>
    <row r="165" ht="12.75" customHeight="1"/>
    <row r="166" ht="12.75" customHeight="1"/>
    <row r="167" ht="12.75" customHeight="1"/>
  </sheetData>
  <sheetProtection/>
  <mergeCells count="84">
    <mergeCell ref="B65:E65"/>
    <mergeCell ref="H65:M65"/>
    <mergeCell ref="H63:M63"/>
    <mergeCell ref="D25:D26"/>
    <mergeCell ref="C25:C26"/>
    <mergeCell ref="B25:B26"/>
    <mergeCell ref="A57:M57"/>
    <mergeCell ref="B61:E61"/>
    <mergeCell ref="H61:M61"/>
    <mergeCell ref="B62:E62"/>
    <mergeCell ref="B64:E64"/>
    <mergeCell ref="H64:M64"/>
    <mergeCell ref="A25:A26"/>
    <mergeCell ref="E25:E27"/>
    <mergeCell ref="L25:M25"/>
    <mergeCell ref="L26:M26"/>
    <mergeCell ref="L27:M27"/>
    <mergeCell ref="H62:M62"/>
    <mergeCell ref="B63:E63"/>
    <mergeCell ref="B59:E60"/>
    <mergeCell ref="F86:H87"/>
    <mergeCell ref="B70:I70"/>
    <mergeCell ref="J70:M70"/>
    <mergeCell ref="B66:I66"/>
    <mergeCell ref="J66:M66"/>
    <mergeCell ref="F88:H88"/>
    <mergeCell ref="J69:M69"/>
    <mergeCell ref="F89:H90"/>
    <mergeCell ref="L24:M24"/>
    <mergeCell ref="B67:I67"/>
    <mergeCell ref="J67:M67"/>
    <mergeCell ref="B68:I68"/>
    <mergeCell ref="J68:M68"/>
    <mergeCell ref="B69:I69"/>
    <mergeCell ref="D31:E31"/>
    <mergeCell ref="A33:M33"/>
    <mergeCell ref="A59:A60"/>
    <mergeCell ref="F59:G59"/>
    <mergeCell ref="H59:M60"/>
    <mergeCell ref="A17:B18"/>
    <mergeCell ref="C17:D18"/>
    <mergeCell ref="E17:M17"/>
    <mergeCell ref="F18:H18"/>
    <mergeCell ref="J18:L18"/>
    <mergeCell ref="A29:C31"/>
    <mergeCell ref="D29:E29"/>
    <mergeCell ref="I29:J29"/>
    <mergeCell ref="L29:M31"/>
    <mergeCell ref="D30:E30"/>
    <mergeCell ref="A19:B22"/>
    <mergeCell ref="C19:D22"/>
    <mergeCell ref="F19:H19"/>
    <mergeCell ref="J19:L19"/>
    <mergeCell ref="F20:H20"/>
    <mergeCell ref="J20:L20"/>
    <mergeCell ref="F21:H21"/>
    <mergeCell ref="J21:L21"/>
    <mergeCell ref="F22:H22"/>
    <mergeCell ref="J22:L22"/>
    <mergeCell ref="C11:J11"/>
    <mergeCell ref="L11:M11"/>
    <mergeCell ref="C13:M13"/>
    <mergeCell ref="A7:B7"/>
    <mergeCell ref="C7:H7"/>
    <mergeCell ref="I7:K7"/>
    <mergeCell ref="L7:M7"/>
    <mergeCell ref="A8:B8"/>
    <mergeCell ref="C8:M8"/>
    <mergeCell ref="A14:B14"/>
    <mergeCell ref="C14:M14"/>
    <mergeCell ref="A13:B13"/>
    <mergeCell ref="A15:B15"/>
    <mergeCell ref="C15:M15"/>
    <mergeCell ref="C12:M12"/>
    <mergeCell ref="A1:B3"/>
    <mergeCell ref="C1:J3"/>
    <mergeCell ref="K1:M1"/>
    <mergeCell ref="K2:M2"/>
    <mergeCell ref="K3:M3"/>
    <mergeCell ref="A12:B12"/>
    <mergeCell ref="A9:B9"/>
    <mergeCell ref="C9:M9"/>
    <mergeCell ref="A11:B11"/>
    <mergeCell ref="A5:M5"/>
  </mergeCells>
  <conditionalFormatting sqref="H36:I39">
    <cfRule type="cellIs" priority="22" dxfId="2" operator="between">
      <formula>$L$31</formula>
      <formula>$M$31</formula>
    </cfRule>
    <cfRule type="cellIs" priority="23" dxfId="1" operator="between">
      <formula>$L$30</formula>
      <formula>$M$30</formula>
    </cfRule>
    <cfRule type="cellIs" priority="24" dxfId="0" operator="between">
      <formula>#REF!</formula>
      <formula>$M$29</formula>
    </cfRule>
  </conditionalFormatting>
  <conditionalFormatting sqref="H36:H39">
    <cfRule type="cellIs" priority="4" dxfId="2" operator="between">
      <formula>$K$34</formula>
      <formula>$L$34</formula>
    </cfRule>
    <cfRule type="cellIs" priority="5" dxfId="1" operator="between">
      <formula>$K$32</formula>
      <formula>$L$32</formula>
    </cfRule>
    <cfRule type="cellIs" priority="6" dxfId="0" operator="between">
      <formula>$K$30</formula>
      <formula>$L$30</formula>
    </cfRule>
  </conditionalFormatting>
  <conditionalFormatting sqref="H36:H39">
    <cfRule type="cellIs" priority="1" dxfId="2" operator="between">
      <formula>$K$34</formula>
      <formula>$L$34</formula>
    </cfRule>
    <cfRule type="cellIs" priority="2" dxfId="1" operator="between">
      <formula>$K$32</formula>
      <formula>$L$32</formula>
    </cfRule>
    <cfRule type="cellIs" priority="3" dxfId="0" operator="between">
      <formula>$K$30</formula>
      <formula>$L$30</formula>
    </cfRule>
  </conditionalFormatting>
  <dataValidations count="8">
    <dataValidation type="list" allowBlank="1" showInputMessage="1" showErrorMessage="1" sqref="B24">
      <formula1>$O$3:$O$5</formula1>
    </dataValidation>
    <dataValidation type="list" allowBlank="1" showInputMessage="1" showErrorMessage="1" sqref="D24">
      <formula1>$O$7:$O$9</formula1>
    </dataValidation>
    <dataValidation type="list" allowBlank="1" showInputMessage="1" showErrorMessage="1" sqref="L7:M7">
      <formula1>$O$18:$O$21</formula1>
    </dataValidation>
    <dataValidation type="list" allowBlank="1" showInputMessage="1" showErrorMessage="1" sqref="C19:D22">
      <formula1>$O$46:$O$55</formula1>
    </dataValidation>
    <dataValidation type="list" allowBlank="1" showInputMessage="1" showErrorMessage="1" sqref="B25 D25 B27 M19:M22">
      <formula1>$O$11:$O$16</formula1>
    </dataValidation>
    <dataValidation type="list" allowBlank="1" showInputMessage="1" showErrorMessage="1" sqref="C7:H7">
      <formula1>$O$24:$O$37</formula1>
    </dataValidation>
    <dataValidation type="list" allowBlank="1" showInputMessage="1" showErrorMessage="1" sqref="C14:M14">
      <formula1>$O$57:$O$60</formula1>
    </dataValidation>
    <dataValidation type="list" allowBlank="1" showInputMessage="1" showErrorMessage="1" sqref="C9:M9">
      <formula1>$O$39:$O$42</formula1>
    </dataValidation>
  </dataValidations>
  <printOptions horizontalCentered="1" verticalCentered="1"/>
  <pageMargins left="0.31496062992125984" right="0.31496062992125984" top="0.7480314960629921" bottom="0.35433070866141736" header="0.31496062992125984" footer="0.31496062992125984"/>
  <pageSetup horizontalDpi="600" verticalDpi="600" orientation="portrait" scale="45" r:id="rId2"/>
  <drawing r:id="rId1"/>
</worksheet>
</file>

<file path=xl/worksheets/sheet2.xml><?xml version="1.0" encoding="utf-8"?>
<worksheet xmlns="http://schemas.openxmlformats.org/spreadsheetml/2006/main" xmlns:r="http://schemas.openxmlformats.org/officeDocument/2006/relationships">
  <dimension ref="A1:AN149"/>
  <sheetViews>
    <sheetView showGridLines="0" view="pageBreakPreview" zoomScale="80" zoomScaleNormal="80" zoomScaleSheetLayoutView="80" zoomScalePageLayoutView="0" workbookViewId="0" topLeftCell="A27">
      <selection activeCell="B61" sqref="B61:E61"/>
    </sheetView>
  </sheetViews>
  <sheetFormatPr defaultColWidth="11.421875" defaultRowHeight="12.75" customHeight="1" zeroHeight="1"/>
  <cols>
    <col min="1" max="1" width="17.421875" style="1" customWidth="1"/>
    <col min="2" max="2" width="20.28125" style="1" customWidth="1"/>
    <col min="3" max="3" width="16.28125" style="1" customWidth="1"/>
    <col min="4" max="4" width="14.8515625" style="1" customWidth="1"/>
    <col min="5" max="10" width="17.7109375" style="1" customWidth="1"/>
    <col min="11" max="11" width="16.7109375" style="1" customWidth="1"/>
    <col min="12" max="12" width="15.140625" style="1" customWidth="1"/>
    <col min="13" max="13" width="16.57421875" style="1" customWidth="1"/>
    <col min="14" max="14" width="3.57421875" style="1" customWidth="1"/>
    <col min="15" max="15" width="93.7109375" style="1" hidden="1" customWidth="1"/>
    <col min="16" max="37" width="11.421875" style="1" customWidth="1"/>
    <col min="39" max="251" width="11.421875" style="1" customWidth="1"/>
    <col min="252" max="16384" width="11.421875" style="1" customWidth="1"/>
  </cols>
  <sheetData>
    <row r="1" spans="1:13" ht="25.5" customHeight="1" thickBot="1">
      <c r="A1" s="142"/>
      <c r="B1" s="142"/>
      <c r="C1" s="143" t="s">
        <v>58</v>
      </c>
      <c r="D1" s="143"/>
      <c r="E1" s="143"/>
      <c r="F1" s="143"/>
      <c r="G1" s="143"/>
      <c r="H1" s="143"/>
      <c r="I1" s="143"/>
      <c r="J1" s="143"/>
      <c r="K1" s="144" t="s">
        <v>59</v>
      </c>
      <c r="L1" s="144"/>
      <c r="M1" s="144"/>
    </row>
    <row r="2" spans="1:15" ht="25.5" customHeight="1" thickBot="1">
      <c r="A2" s="142"/>
      <c r="B2" s="142"/>
      <c r="C2" s="143"/>
      <c r="D2" s="143"/>
      <c r="E2" s="143"/>
      <c r="F2" s="143"/>
      <c r="G2" s="143"/>
      <c r="H2" s="143"/>
      <c r="I2" s="143"/>
      <c r="J2" s="143"/>
      <c r="K2" s="145" t="s">
        <v>120</v>
      </c>
      <c r="L2" s="145"/>
      <c r="M2" s="145"/>
      <c r="O2" s="21" t="s">
        <v>71</v>
      </c>
    </row>
    <row r="3" spans="1:15" ht="25.5" customHeight="1" thickBot="1">
      <c r="A3" s="142"/>
      <c r="B3" s="142"/>
      <c r="C3" s="143"/>
      <c r="D3" s="143"/>
      <c r="E3" s="143"/>
      <c r="F3" s="143"/>
      <c r="G3" s="143"/>
      <c r="H3" s="143"/>
      <c r="I3" s="143"/>
      <c r="J3" s="143"/>
      <c r="K3" s="145" t="s">
        <v>121</v>
      </c>
      <c r="L3" s="145"/>
      <c r="M3" s="145"/>
      <c r="O3" s="78" t="s">
        <v>6</v>
      </c>
    </row>
    <row r="4" spans="1:15" ht="14.25" customHeight="1" thickBot="1">
      <c r="A4" s="13"/>
      <c r="B4" s="14"/>
      <c r="C4" s="15"/>
      <c r="D4" s="15"/>
      <c r="E4" s="15"/>
      <c r="F4" s="15"/>
      <c r="G4" s="15"/>
      <c r="H4" s="15"/>
      <c r="I4" s="15"/>
      <c r="J4" s="15"/>
      <c r="K4" s="16"/>
      <c r="L4" s="16"/>
      <c r="M4" s="17"/>
      <c r="O4" s="78" t="s">
        <v>8</v>
      </c>
    </row>
    <row r="5" spans="1:15" ht="13.5" thickBot="1">
      <c r="A5" s="151" t="s">
        <v>60</v>
      </c>
      <c r="B5" s="152"/>
      <c r="C5" s="152"/>
      <c r="D5" s="152"/>
      <c r="E5" s="152"/>
      <c r="F5" s="152"/>
      <c r="G5" s="152"/>
      <c r="H5" s="152"/>
      <c r="I5" s="152"/>
      <c r="J5" s="152"/>
      <c r="K5" s="152"/>
      <c r="L5" s="152"/>
      <c r="M5" s="153"/>
      <c r="O5" s="78" t="s">
        <v>10</v>
      </c>
    </row>
    <row r="6" spans="1:15" ht="13.5" thickBot="1">
      <c r="A6" s="52"/>
      <c r="B6" s="5"/>
      <c r="C6" s="5"/>
      <c r="D6" s="5"/>
      <c r="E6" s="5"/>
      <c r="F6" s="5"/>
      <c r="G6" s="5"/>
      <c r="H6" s="5"/>
      <c r="I6" s="5"/>
      <c r="J6" s="5"/>
      <c r="K6" s="5"/>
      <c r="L6" s="5"/>
      <c r="M6" s="53"/>
      <c r="O6" s="21" t="s">
        <v>72</v>
      </c>
    </row>
    <row r="7" spans="1:15" ht="30" customHeight="1" thickBot="1">
      <c r="A7" s="146" t="s">
        <v>1</v>
      </c>
      <c r="B7" s="147"/>
      <c r="C7" s="154" t="s">
        <v>54</v>
      </c>
      <c r="D7" s="155"/>
      <c r="E7" s="155"/>
      <c r="F7" s="155"/>
      <c r="G7" s="155"/>
      <c r="H7" s="156"/>
      <c r="I7" s="146" t="s">
        <v>2</v>
      </c>
      <c r="J7" s="170"/>
      <c r="K7" s="147"/>
      <c r="L7" s="157" t="s">
        <v>3</v>
      </c>
      <c r="M7" s="159"/>
      <c r="O7" s="78" t="s">
        <v>13</v>
      </c>
    </row>
    <row r="8" spans="1:15" ht="30" customHeight="1" thickBot="1">
      <c r="A8" s="146" t="s">
        <v>4</v>
      </c>
      <c r="B8" s="147"/>
      <c r="C8" s="154" t="s">
        <v>125</v>
      </c>
      <c r="D8" s="155"/>
      <c r="E8" s="155"/>
      <c r="F8" s="155"/>
      <c r="G8" s="155"/>
      <c r="H8" s="155"/>
      <c r="I8" s="155"/>
      <c r="J8" s="155"/>
      <c r="K8" s="155"/>
      <c r="L8" s="155"/>
      <c r="M8" s="156"/>
      <c r="O8" s="78" t="s">
        <v>18</v>
      </c>
    </row>
    <row r="9" spans="1:16" ht="30" customHeight="1" thickBot="1">
      <c r="A9" s="146" t="s">
        <v>5</v>
      </c>
      <c r="B9" s="147"/>
      <c r="C9" s="148" t="s">
        <v>68</v>
      </c>
      <c r="D9" s="149"/>
      <c r="E9" s="149"/>
      <c r="F9" s="149"/>
      <c r="G9" s="149"/>
      <c r="H9" s="149"/>
      <c r="I9" s="149"/>
      <c r="J9" s="149"/>
      <c r="K9" s="149"/>
      <c r="L9" s="149"/>
      <c r="M9" s="150"/>
      <c r="O9" s="78" t="s">
        <v>20</v>
      </c>
      <c r="P9" s="18"/>
    </row>
    <row r="10" spans="1:15" ht="13.5" thickBot="1">
      <c r="A10" s="2"/>
      <c r="B10" s="78"/>
      <c r="C10" s="78"/>
      <c r="D10" s="78"/>
      <c r="E10" s="78"/>
      <c r="F10" s="78"/>
      <c r="G10" s="78"/>
      <c r="H10" s="78"/>
      <c r="I10" s="78"/>
      <c r="J10" s="78"/>
      <c r="K10" s="78"/>
      <c r="L10" s="78"/>
      <c r="M10" s="54"/>
      <c r="O10" s="21" t="s">
        <v>74</v>
      </c>
    </row>
    <row r="11" spans="1:15" ht="30" customHeight="1" thickBot="1">
      <c r="A11" s="146" t="s">
        <v>7</v>
      </c>
      <c r="B11" s="147"/>
      <c r="C11" s="166" t="s">
        <v>130</v>
      </c>
      <c r="D11" s="167"/>
      <c r="E11" s="167"/>
      <c r="F11" s="167"/>
      <c r="G11" s="167"/>
      <c r="H11" s="167"/>
      <c r="I11" s="167"/>
      <c r="J11" s="167"/>
      <c r="K11" s="28" t="s">
        <v>82</v>
      </c>
      <c r="L11" s="168" t="s">
        <v>127</v>
      </c>
      <c r="M11" s="169"/>
      <c r="O11" s="78" t="s">
        <v>21</v>
      </c>
    </row>
    <row r="12" spans="1:15" ht="30" customHeight="1" thickBot="1">
      <c r="A12" s="146" t="s">
        <v>9</v>
      </c>
      <c r="B12" s="147"/>
      <c r="C12" s="154" t="s">
        <v>131</v>
      </c>
      <c r="D12" s="155"/>
      <c r="E12" s="155"/>
      <c r="F12" s="155"/>
      <c r="G12" s="155"/>
      <c r="H12" s="155"/>
      <c r="I12" s="155"/>
      <c r="J12" s="155"/>
      <c r="K12" s="155"/>
      <c r="L12" s="155"/>
      <c r="M12" s="156"/>
      <c r="O12" s="78" t="s">
        <v>0</v>
      </c>
    </row>
    <row r="13" spans="1:15" ht="36" customHeight="1" thickBot="1">
      <c r="A13" s="146" t="s">
        <v>98</v>
      </c>
      <c r="B13" s="147"/>
      <c r="C13" s="154" t="s">
        <v>149</v>
      </c>
      <c r="D13" s="155"/>
      <c r="E13" s="155"/>
      <c r="F13" s="155"/>
      <c r="G13" s="155"/>
      <c r="H13" s="155"/>
      <c r="I13" s="155"/>
      <c r="J13" s="155"/>
      <c r="K13" s="155"/>
      <c r="L13" s="155"/>
      <c r="M13" s="156"/>
      <c r="O13" s="1" t="s">
        <v>122</v>
      </c>
    </row>
    <row r="14" spans="1:15" ht="30" customHeight="1" thickBot="1">
      <c r="A14" s="146" t="s">
        <v>109</v>
      </c>
      <c r="B14" s="147"/>
      <c r="C14" s="154" t="s">
        <v>114</v>
      </c>
      <c r="D14" s="155"/>
      <c r="E14" s="155"/>
      <c r="F14" s="155"/>
      <c r="G14" s="155"/>
      <c r="H14" s="155"/>
      <c r="I14" s="155"/>
      <c r="J14" s="155"/>
      <c r="K14" s="155"/>
      <c r="L14" s="155"/>
      <c r="M14" s="156"/>
      <c r="O14" s="1" t="s">
        <v>123</v>
      </c>
    </row>
    <row r="15" spans="1:15" ht="30" customHeight="1" thickBot="1">
      <c r="A15" s="146" t="s">
        <v>115</v>
      </c>
      <c r="B15" s="147"/>
      <c r="C15" s="154" t="s">
        <v>129</v>
      </c>
      <c r="D15" s="155"/>
      <c r="E15" s="155"/>
      <c r="F15" s="155"/>
      <c r="G15" s="155"/>
      <c r="H15" s="155"/>
      <c r="I15" s="155"/>
      <c r="J15" s="155"/>
      <c r="K15" s="155"/>
      <c r="L15" s="155"/>
      <c r="M15" s="156"/>
      <c r="O15" s="78" t="s">
        <v>24</v>
      </c>
    </row>
    <row r="16" spans="1:15" ht="13.5" thickBot="1">
      <c r="A16" s="2"/>
      <c r="B16" s="78"/>
      <c r="C16" s="78"/>
      <c r="D16" s="78"/>
      <c r="E16" s="78"/>
      <c r="F16" s="78"/>
      <c r="G16" s="78"/>
      <c r="H16" s="78"/>
      <c r="I16" s="78"/>
      <c r="J16" s="78"/>
      <c r="K16" s="78"/>
      <c r="L16" s="78"/>
      <c r="M16" s="54"/>
      <c r="O16" s="78" t="s">
        <v>25</v>
      </c>
    </row>
    <row r="17" spans="1:15" ht="17.25" customHeight="1" thickBot="1">
      <c r="A17" s="188" t="s">
        <v>11</v>
      </c>
      <c r="B17" s="190"/>
      <c r="C17" s="188" t="s">
        <v>76</v>
      </c>
      <c r="D17" s="190"/>
      <c r="E17" s="188" t="s">
        <v>12</v>
      </c>
      <c r="F17" s="189"/>
      <c r="G17" s="189"/>
      <c r="H17" s="189"/>
      <c r="I17" s="189"/>
      <c r="J17" s="189"/>
      <c r="K17" s="189"/>
      <c r="L17" s="189"/>
      <c r="M17" s="190"/>
      <c r="O17" s="21" t="s">
        <v>83</v>
      </c>
    </row>
    <row r="18" spans="1:15" ht="53.25" customHeight="1" thickBot="1">
      <c r="A18" s="191"/>
      <c r="B18" s="193"/>
      <c r="C18" s="191"/>
      <c r="D18" s="193"/>
      <c r="E18" s="6" t="s">
        <v>14</v>
      </c>
      <c r="F18" s="146" t="s">
        <v>15</v>
      </c>
      <c r="G18" s="170"/>
      <c r="H18" s="147"/>
      <c r="I18" s="51" t="s">
        <v>16</v>
      </c>
      <c r="J18" s="146" t="s">
        <v>95</v>
      </c>
      <c r="K18" s="170"/>
      <c r="L18" s="147"/>
      <c r="M18" s="6" t="s">
        <v>17</v>
      </c>
      <c r="O18" s="78" t="s">
        <v>27</v>
      </c>
    </row>
    <row r="19" spans="1:15" ht="30" customHeight="1" thickBot="1">
      <c r="A19" s="179" t="s">
        <v>150</v>
      </c>
      <c r="B19" s="180"/>
      <c r="C19" s="185" t="s">
        <v>85</v>
      </c>
      <c r="D19" s="172"/>
      <c r="E19" s="4">
        <v>1</v>
      </c>
      <c r="F19" s="160" t="s">
        <v>141</v>
      </c>
      <c r="G19" s="161"/>
      <c r="H19" s="162"/>
      <c r="I19" s="84" t="s">
        <v>97</v>
      </c>
      <c r="J19" s="163" t="s">
        <v>152</v>
      </c>
      <c r="K19" s="164"/>
      <c r="L19" s="165"/>
      <c r="M19" s="7" t="s">
        <v>122</v>
      </c>
      <c r="O19" s="78" t="s">
        <v>28</v>
      </c>
    </row>
    <row r="20" spans="1:15" ht="30" customHeight="1" thickBot="1">
      <c r="A20" s="181"/>
      <c r="B20" s="182"/>
      <c r="C20" s="186"/>
      <c r="D20" s="174"/>
      <c r="E20" s="4">
        <v>2</v>
      </c>
      <c r="F20" s="160" t="s">
        <v>148</v>
      </c>
      <c r="G20" s="161"/>
      <c r="H20" s="162"/>
      <c r="I20" s="84" t="s">
        <v>97</v>
      </c>
      <c r="J20" s="163" t="s">
        <v>146</v>
      </c>
      <c r="K20" s="164"/>
      <c r="L20" s="165"/>
      <c r="M20" s="7" t="s">
        <v>122</v>
      </c>
      <c r="O20" s="78" t="s">
        <v>3</v>
      </c>
    </row>
    <row r="21" spans="1:15" ht="30" customHeight="1" thickBot="1">
      <c r="A21" s="181"/>
      <c r="B21" s="182"/>
      <c r="C21" s="186"/>
      <c r="D21" s="174"/>
      <c r="E21" s="4"/>
      <c r="F21" s="160"/>
      <c r="G21" s="161"/>
      <c r="H21" s="162"/>
      <c r="I21" s="84"/>
      <c r="J21" s="163"/>
      <c r="K21" s="164"/>
      <c r="L21" s="165"/>
      <c r="M21" s="7"/>
      <c r="O21" s="78" t="s">
        <v>29</v>
      </c>
    </row>
    <row r="22" spans="1:15" ht="30" customHeight="1" thickBot="1">
      <c r="A22" s="183"/>
      <c r="B22" s="184"/>
      <c r="C22" s="187"/>
      <c r="D22" s="176"/>
      <c r="E22" s="4"/>
      <c r="F22" s="160"/>
      <c r="G22" s="161"/>
      <c r="H22" s="162"/>
      <c r="I22" s="84"/>
      <c r="J22" s="163"/>
      <c r="K22" s="164"/>
      <c r="L22" s="165"/>
      <c r="M22" s="7"/>
      <c r="O22" s="78"/>
    </row>
    <row r="23" spans="1:40" ht="13.5" thickBot="1">
      <c r="A23" s="2"/>
      <c r="B23" s="78"/>
      <c r="C23" s="78"/>
      <c r="D23" s="78"/>
      <c r="E23" s="78"/>
      <c r="F23" s="78"/>
      <c r="G23" s="78"/>
      <c r="H23" s="78"/>
      <c r="I23" s="78"/>
      <c r="J23" s="78"/>
      <c r="K23" s="78"/>
      <c r="L23" s="78"/>
      <c r="M23" s="54"/>
      <c r="O23" s="21" t="s">
        <v>70</v>
      </c>
      <c r="AN23" s="1">
        <v>2002</v>
      </c>
    </row>
    <row r="24" spans="1:40" ht="45.75" customHeight="1" thickBot="1">
      <c r="A24" s="6" t="s">
        <v>22</v>
      </c>
      <c r="B24" s="83" t="s">
        <v>6</v>
      </c>
      <c r="C24" s="50" t="s">
        <v>73</v>
      </c>
      <c r="D24" s="83" t="s">
        <v>18</v>
      </c>
      <c r="E24" s="6" t="s">
        <v>23</v>
      </c>
      <c r="F24" s="59">
        <v>1</v>
      </c>
      <c r="G24" s="6" t="s">
        <v>96</v>
      </c>
      <c r="H24" s="96" t="s">
        <v>147</v>
      </c>
      <c r="I24" s="6" t="s">
        <v>106</v>
      </c>
      <c r="J24" s="96" t="s">
        <v>147</v>
      </c>
      <c r="K24" s="6" t="s">
        <v>107</v>
      </c>
      <c r="L24" s="201" t="s">
        <v>147</v>
      </c>
      <c r="M24" s="202"/>
      <c r="O24" s="75" t="s">
        <v>48</v>
      </c>
      <c r="AN24" s="1">
        <f>AN23+1</f>
        <v>2003</v>
      </c>
    </row>
    <row r="25" spans="1:15" ht="16.5" customHeight="1" thickBot="1">
      <c r="A25" s="206" t="s">
        <v>26</v>
      </c>
      <c r="B25" s="221" t="s">
        <v>122</v>
      </c>
      <c r="C25" s="206" t="s">
        <v>75</v>
      </c>
      <c r="D25" s="221" t="s">
        <v>122</v>
      </c>
      <c r="E25" s="206" t="s">
        <v>116</v>
      </c>
      <c r="F25" s="68" t="s">
        <v>119</v>
      </c>
      <c r="G25" s="58">
        <v>2016</v>
      </c>
      <c r="H25" s="58">
        <v>2017</v>
      </c>
      <c r="I25" s="58">
        <v>2018</v>
      </c>
      <c r="J25" s="58">
        <v>2019</v>
      </c>
      <c r="K25" s="58">
        <v>2020</v>
      </c>
      <c r="L25" s="214" t="s">
        <v>108</v>
      </c>
      <c r="M25" s="215"/>
      <c r="O25" s="75" t="s">
        <v>49</v>
      </c>
    </row>
    <row r="26" spans="1:15" ht="30" customHeight="1" thickBot="1">
      <c r="A26" s="207"/>
      <c r="B26" s="222"/>
      <c r="C26" s="207"/>
      <c r="D26" s="222"/>
      <c r="E26" s="213"/>
      <c r="F26" s="67" t="s">
        <v>117</v>
      </c>
      <c r="G26" s="96" t="s">
        <v>147</v>
      </c>
      <c r="H26" s="96" t="s">
        <v>147</v>
      </c>
      <c r="I26" s="96" t="s">
        <v>147</v>
      </c>
      <c r="J26" s="96" t="s">
        <v>147</v>
      </c>
      <c r="K26" s="96" t="s">
        <v>147</v>
      </c>
      <c r="L26" s="201" t="s">
        <v>147</v>
      </c>
      <c r="M26" s="202"/>
      <c r="O26" s="75" t="s">
        <v>61</v>
      </c>
    </row>
    <row r="27" spans="1:15" ht="30" customHeight="1" thickBot="1">
      <c r="A27" s="73"/>
      <c r="B27" s="70"/>
      <c r="C27" s="69"/>
      <c r="D27" s="69"/>
      <c r="E27" s="207"/>
      <c r="F27" s="71" t="s">
        <v>118</v>
      </c>
      <c r="G27" s="96" t="s">
        <v>147</v>
      </c>
      <c r="H27" s="96" t="s">
        <v>147</v>
      </c>
      <c r="I27" s="96" t="s">
        <v>147</v>
      </c>
      <c r="J27" s="96" t="s">
        <v>147</v>
      </c>
      <c r="K27" s="96" t="s">
        <v>147</v>
      </c>
      <c r="L27" s="201" t="s">
        <v>147</v>
      </c>
      <c r="M27" s="202"/>
      <c r="O27" s="76" t="s">
        <v>62</v>
      </c>
    </row>
    <row r="28" spans="1:40" ht="13.5" thickBot="1">
      <c r="A28" s="2"/>
      <c r="B28" s="78"/>
      <c r="C28" s="78"/>
      <c r="D28" s="78"/>
      <c r="E28" s="78"/>
      <c r="F28" s="78"/>
      <c r="G28" s="78"/>
      <c r="H28" s="78"/>
      <c r="I28" s="78"/>
      <c r="J28" s="78"/>
      <c r="K28" s="78"/>
      <c r="L28" s="78"/>
      <c r="M28" s="54"/>
      <c r="O28" s="75" t="s">
        <v>50</v>
      </c>
      <c r="AN28" s="1" t="e">
        <f>#REF!+1</f>
        <v>#REF!</v>
      </c>
    </row>
    <row r="29" spans="1:40" ht="24.75" customHeight="1" thickBot="1">
      <c r="A29" s="188" t="s">
        <v>94</v>
      </c>
      <c r="B29" s="189"/>
      <c r="C29" s="190"/>
      <c r="D29" s="197" t="s">
        <v>77</v>
      </c>
      <c r="E29" s="198"/>
      <c r="F29" s="79">
        <v>85.01</v>
      </c>
      <c r="G29" s="31" t="s">
        <v>87</v>
      </c>
      <c r="H29" s="90">
        <v>1</v>
      </c>
      <c r="I29" s="199" t="s">
        <v>88</v>
      </c>
      <c r="J29" s="200"/>
      <c r="K29" s="25"/>
      <c r="L29" s="171"/>
      <c r="M29" s="172"/>
      <c r="O29" s="75" t="s">
        <v>51</v>
      </c>
      <c r="AN29" s="1" t="e">
        <f>AN28+1</f>
        <v>#REF!</v>
      </c>
    </row>
    <row r="30" spans="1:40" ht="24.75" customHeight="1" thickBot="1">
      <c r="A30" s="194"/>
      <c r="B30" s="195"/>
      <c r="C30" s="196"/>
      <c r="D30" s="177" t="s">
        <v>78</v>
      </c>
      <c r="E30" s="178"/>
      <c r="F30" s="81">
        <v>60.01</v>
      </c>
      <c r="G30" s="32" t="s">
        <v>87</v>
      </c>
      <c r="H30" s="89">
        <v>0.85</v>
      </c>
      <c r="I30" s="23"/>
      <c r="J30" s="24"/>
      <c r="K30" s="24"/>
      <c r="L30" s="173"/>
      <c r="M30" s="174"/>
      <c r="O30" s="75" t="s">
        <v>52</v>
      </c>
      <c r="AN30" s="1" t="e">
        <f>#REF!+1</f>
        <v>#REF!</v>
      </c>
    </row>
    <row r="31" spans="1:40" ht="24.75" customHeight="1" thickBot="1">
      <c r="A31" s="191"/>
      <c r="B31" s="192"/>
      <c r="C31" s="193"/>
      <c r="D31" s="204" t="s">
        <v>79</v>
      </c>
      <c r="E31" s="205"/>
      <c r="F31" s="87">
        <v>0</v>
      </c>
      <c r="G31" s="33" t="s">
        <v>87</v>
      </c>
      <c r="H31" s="88">
        <v>0.6</v>
      </c>
      <c r="I31" s="26"/>
      <c r="J31" s="27"/>
      <c r="K31" s="27"/>
      <c r="L31" s="175"/>
      <c r="M31" s="176"/>
      <c r="O31" s="75" t="s">
        <v>63</v>
      </c>
      <c r="AN31" s="1" t="e">
        <f>#REF!+1</f>
        <v>#REF!</v>
      </c>
    </row>
    <row r="32" spans="1:40" ht="13.5" thickBot="1">
      <c r="A32" s="2"/>
      <c r="B32" s="78"/>
      <c r="C32" s="78"/>
      <c r="D32" s="78"/>
      <c r="E32" s="78"/>
      <c r="F32" s="78"/>
      <c r="G32" s="78"/>
      <c r="H32" s="78"/>
      <c r="I32" s="78"/>
      <c r="J32" s="78"/>
      <c r="K32" s="78"/>
      <c r="L32" s="78"/>
      <c r="M32" s="54"/>
      <c r="O32" s="75" t="s">
        <v>64</v>
      </c>
      <c r="AN32" s="1" t="e">
        <f>#REF!+1</f>
        <v>#REF!</v>
      </c>
    </row>
    <row r="33" spans="1:40" ht="13.5" customHeight="1" thickBot="1">
      <c r="A33" s="151" t="s">
        <v>30</v>
      </c>
      <c r="B33" s="152"/>
      <c r="C33" s="152"/>
      <c r="D33" s="152"/>
      <c r="E33" s="152"/>
      <c r="F33" s="152"/>
      <c r="G33" s="152"/>
      <c r="H33" s="152"/>
      <c r="I33" s="152"/>
      <c r="J33" s="152"/>
      <c r="K33" s="152"/>
      <c r="L33" s="152"/>
      <c r="M33" s="153"/>
      <c r="O33" s="75" t="s">
        <v>54</v>
      </c>
      <c r="AN33" s="1" t="e">
        <f>AN32+1</f>
        <v>#REF!</v>
      </c>
    </row>
    <row r="34" spans="1:40" ht="13.5" thickBot="1">
      <c r="A34" s="2"/>
      <c r="B34" s="78"/>
      <c r="C34" s="78"/>
      <c r="D34" s="78"/>
      <c r="E34" s="78"/>
      <c r="F34" s="78"/>
      <c r="G34" s="78"/>
      <c r="H34" s="78"/>
      <c r="I34" s="78"/>
      <c r="J34" s="78"/>
      <c r="K34" s="78"/>
      <c r="L34" s="78"/>
      <c r="M34" s="54"/>
      <c r="O34" s="75" t="s">
        <v>55</v>
      </c>
      <c r="AN34" s="1" t="e">
        <f>AN33+1</f>
        <v>#REF!</v>
      </c>
    </row>
    <row r="35" spans="1:38" ht="93.75" customHeight="1" thickBot="1">
      <c r="A35" s="82"/>
      <c r="B35" s="40" t="s">
        <v>31</v>
      </c>
      <c r="C35" s="41" t="s">
        <v>32</v>
      </c>
      <c r="D35" s="41" t="str">
        <f>F19</f>
        <v>Ejecución presupuestal con del trimestre compromisos Recursos de Funcionamiento</v>
      </c>
      <c r="E35" s="41" t="str">
        <f>F20</f>
        <v>Apropiación presupuestal definitiva total de Funcionamiento </v>
      </c>
      <c r="F35" s="41">
        <f>F21</f>
        <v>0</v>
      </c>
      <c r="G35" s="41">
        <f>F22</f>
        <v>0</v>
      </c>
      <c r="H35" s="46" t="s">
        <v>89</v>
      </c>
      <c r="I35" s="42" t="s">
        <v>93</v>
      </c>
      <c r="J35" s="78"/>
      <c r="K35" s="78"/>
      <c r="L35" s="78"/>
      <c r="M35" s="80"/>
      <c r="O35" s="75" t="s">
        <v>53</v>
      </c>
      <c r="AI35"/>
      <c r="AL35" s="1"/>
    </row>
    <row r="36" spans="1:38" ht="27" customHeight="1">
      <c r="A36" s="82"/>
      <c r="B36" s="47" t="s">
        <v>33</v>
      </c>
      <c r="C36" s="97">
        <v>0.25</v>
      </c>
      <c r="D36" s="98">
        <v>1422489588</v>
      </c>
      <c r="E36" s="98">
        <v>6112823000</v>
      </c>
      <c r="F36" s="48"/>
      <c r="G36" s="49"/>
      <c r="H36" s="128">
        <f>D36/E36</f>
        <v>0.23270583623965554</v>
      </c>
      <c r="I36" s="129">
        <f>H36</f>
        <v>0.23270583623965554</v>
      </c>
      <c r="J36" s="78"/>
      <c r="K36" s="78"/>
      <c r="L36" s="78"/>
      <c r="M36" s="80"/>
      <c r="O36" s="75" t="s">
        <v>65</v>
      </c>
      <c r="AI36"/>
      <c r="AL36" s="1"/>
    </row>
    <row r="37" spans="1:38" ht="27" customHeight="1">
      <c r="A37" s="82"/>
      <c r="B37" s="35" t="s">
        <v>34</v>
      </c>
      <c r="C37" s="85">
        <v>0.25</v>
      </c>
      <c r="D37" s="8"/>
      <c r="E37" s="8"/>
      <c r="F37" s="30"/>
      <c r="G37" s="29"/>
      <c r="H37" s="86" t="e">
        <f>D37/E37</f>
        <v>#DIV/0!</v>
      </c>
      <c r="I37" s="43" t="e">
        <f>I36+H37</f>
        <v>#DIV/0!</v>
      </c>
      <c r="J37" s="78"/>
      <c r="K37" s="78"/>
      <c r="L37" s="78"/>
      <c r="M37" s="80"/>
      <c r="O37" s="75" t="s">
        <v>66</v>
      </c>
      <c r="AI37"/>
      <c r="AL37" s="1"/>
    </row>
    <row r="38" spans="1:38" ht="27" customHeight="1">
      <c r="A38" s="82"/>
      <c r="B38" s="35" t="s">
        <v>35</v>
      </c>
      <c r="C38" s="85">
        <v>0.25</v>
      </c>
      <c r="D38" s="8"/>
      <c r="E38" s="8"/>
      <c r="F38" s="30"/>
      <c r="G38" s="29"/>
      <c r="H38" s="86" t="e">
        <f>D38/E38</f>
        <v>#DIV/0!</v>
      </c>
      <c r="I38" s="43" t="e">
        <f>I37+H38</f>
        <v>#DIV/0!</v>
      </c>
      <c r="J38" s="78"/>
      <c r="K38" s="78"/>
      <c r="L38" s="78"/>
      <c r="M38" s="80"/>
      <c r="O38" s="21" t="s">
        <v>69</v>
      </c>
      <c r="AI38"/>
      <c r="AL38" s="1"/>
    </row>
    <row r="39" spans="1:38" ht="27" customHeight="1" thickBot="1">
      <c r="A39" s="82"/>
      <c r="B39" s="36" t="s">
        <v>36</v>
      </c>
      <c r="C39" s="91">
        <v>0.25</v>
      </c>
      <c r="D39" s="37"/>
      <c r="E39" s="37"/>
      <c r="F39" s="38"/>
      <c r="G39" s="39"/>
      <c r="H39" s="135" t="e">
        <f>D39/E39</f>
        <v>#DIV/0!</v>
      </c>
      <c r="I39" s="45" t="e">
        <f>I38+H39</f>
        <v>#DIV/0!</v>
      </c>
      <c r="J39" s="78"/>
      <c r="K39" s="78"/>
      <c r="L39" s="78"/>
      <c r="M39" s="80"/>
      <c r="O39" s="9" t="s">
        <v>67</v>
      </c>
      <c r="AI39"/>
      <c r="AL39" s="1"/>
    </row>
    <row r="40" spans="1:16" ht="12.75">
      <c r="A40" s="2"/>
      <c r="B40" s="78"/>
      <c r="C40" s="78"/>
      <c r="D40" s="78"/>
      <c r="E40" s="78"/>
      <c r="F40" s="78"/>
      <c r="G40" s="78"/>
      <c r="H40" s="78"/>
      <c r="I40" s="78"/>
      <c r="J40" s="78"/>
      <c r="K40" s="78"/>
      <c r="L40" s="78"/>
      <c r="M40" s="54"/>
      <c r="N40" s="78"/>
      <c r="O40" s="9" t="s">
        <v>68</v>
      </c>
      <c r="P40" s="78"/>
    </row>
    <row r="41" spans="1:40" ht="12.75">
      <c r="A41" s="2"/>
      <c r="B41" s="78"/>
      <c r="C41" s="78"/>
      <c r="D41" s="78"/>
      <c r="E41" s="78"/>
      <c r="F41" s="78"/>
      <c r="G41" s="78"/>
      <c r="H41" s="78"/>
      <c r="I41" s="78"/>
      <c r="J41" s="78"/>
      <c r="K41" s="78"/>
      <c r="L41" s="78"/>
      <c r="M41" s="54"/>
      <c r="O41" s="9" t="s">
        <v>56</v>
      </c>
      <c r="AN41" s="1" t="e">
        <f>#REF!+1</f>
        <v>#REF!</v>
      </c>
    </row>
    <row r="42" spans="1:15" ht="12.75">
      <c r="A42" s="2"/>
      <c r="B42" s="78"/>
      <c r="C42" s="78"/>
      <c r="D42" s="78"/>
      <c r="E42" s="78"/>
      <c r="F42" s="78"/>
      <c r="G42" s="78"/>
      <c r="H42" s="78"/>
      <c r="I42" s="78"/>
      <c r="J42" s="78"/>
      <c r="K42" s="78"/>
      <c r="L42" s="78"/>
      <c r="M42" s="54"/>
      <c r="O42" s="9" t="s">
        <v>46</v>
      </c>
    </row>
    <row r="43" spans="1:15" ht="12.75">
      <c r="A43" s="2"/>
      <c r="B43" s="78"/>
      <c r="C43" s="78"/>
      <c r="D43" s="78"/>
      <c r="E43" s="78"/>
      <c r="F43" s="78"/>
      <c r="G43" s="78"/>
      <c r="H43" s="78"/>
      <c r="I43" s="78"/>
      <c r="J43" s="78"/>
      <c r="K43" s="78"/>
      <c r="L43" s="78"/>
      <c r="M43" s="54"/>
      <c r="O43" s="78" t="s">
        <v>47</v>
      </c>
    </row>
    <row r="44" spans="1:15" ht="12.75">
      <c r="A44" s="2"/>
      <c r="B44" s="78"/>
      <c r="C44" s="78"/>
      <c r="D44" s="78"/>
      <c r="E44" s="78"/>
      <c r="F44" s="78"/>
      <c r="G44" s="78"/>
      <c r="H44" s="78"/>
      <c r="I44" s="78"/>
      <c r="J44" s="78"/>
      <c r="K44" s="78"/>
      <c r="L44" s="78"/>
      <c r="M44" s="54"/>
      <c r="O44" s="78" t="s">
        <v>81</v>
      </c>
    </row>
    <row r="45" spans="1:15" ht="12.75">
      <c r="A45" s="2"/>
      <c r="B45" s="78"/>
      <c r="C45" s="78"/>
      <c r="D45" s="78"/>
      <c r="E45" s="78"/>
      <c r="F45" s="78"/>
      <c r="G45" s="78"/>
      <c r="H45" s="78"/>
      <c r="I45" s="78"/>
      <c r="J45" s="78"/>
      <c r="K45" s="78"/>
      <c r="L45" s="78"/>
      <c r="M45" s="54"/>
      <c r="O45" s="21" t="s">
        <v>84</v>
      </c>
    </row>
    <row r="46" spans="1:15" ht="12.75">
      <c r="A46" s="2"/>
      <c r="B46" s="78"/>
      <c r="C46" s="78"/>
      <c r="D46" s="78"/>
      <c r="E46" s="78"/>
      <c r="F46" s="78"/>
      <c r="G46" s="78"/>
      <c r="H46" s="78"/>
      <c r="I46" s="78"/>
      <c r="J46" s="78"/>
      <c r="K46" s="78"/>
      <c r="L46" s="78"/>
      <c r="M46" s="54"/>
      <c r="O46" s="78" t="s">
        <v>86</v>
      </c>
    </row>
    <row r="47" spans="1:15" ht="12.75">
      <c r="A47" s="2"/>
      <c r="B47" s="78"/>
      <c r="C47" s="78"/>
      <c r="D47" s="78"/>
      <c r="E47" s="78"/>
      <c r="F47" s="78"/>
      <c r="G47" s="78"/>
      <c r="H47" s="78"/>
      <c r="I47" s="78"/>
      <c r="J47" s="78"/>
      <c r="K47" s="78"/>
      <c r="L47" s="78"/>
      <c r="M47" s="54"/>
      <c r="O47" s="78" t="s">
        <v>97</v>
      </c>
    </row>
    <row r="48" spans="1:15" ht="12.75">
      <c r="A48" s="2"/>
      <c r="B48" s="78"/>
      <c r="C48" s="78"/>
      <c r="D48" s="78"/>
      <c r="E48" s="78"/>
      <c r="F48" s="78"/>
      <c r="G48" s="78"/>
      <c r="H48" s="78"/>
      <c r="I48" s="78"/>
      <c r="J48" s="78"/>
      <c r="K48" s="78"/>
      <c r="L48" s="78"/>
      <c r="M48" s="54"/>
      <c r="O48" s="78" t="s">
        <v>85</v>
      </c>
    </row>
    <row r="49" spans="1:15" ht="12.75">
      <c r="A49" s="2"/>
      <c r="B49" s="78"/>
      <c r="C49" s="78"/>
      <c r="D49" s="78"/>
      <c r="E49" s="78"/>
      <c r="F49" s="78"/>
      <c r="G49" s="78"/>
      <c r="H49" s="78"/>
      <c r="I49" s="78"/>
      <c r="J49" s="78"/>
      <c r="K49" s="78"/>
      <c r="L49" s="78"/>
      <c r="M49" s="54"/>
      <c r="O49" s="78" t="s">
        <v>99</v>
      </c>
    </row>
    <row r="50" spans="1:40" ht="28.5" customHeight="1">
      <c r="A50" s="2"/>
      <c r="B50" s="78"/>
      <c r="C50" s="78"/>
      <c r="D50" s="78"/>
      <c r="E50" s="78"/>
      <c r="F50" s="78"/>
      <c r="G50" s="78"/>
      <c r="H50" s="78"/>
      <c r="I50" s="78"/>
      <c r="J50" s="78"/>
      <c r="K50" s="78"/>
      <c r="L50" s="78"/>
      <c r="M50" s="54"/>
      <c r="O50" s="78" t="s">
        <v>100</v>
      </c>
      <c r="AN50" s="1" t="e">
        <f>AN41+1</f>
        <v>#REF!</v>
      </c>
    </row>
    <row r="51" spans="1:40" ht="19.5" customHeight="1">
      <c r="A51" s="2"/>
      <c r="B51" s="78"/>
      <c r="C51" s="78"/>
      <c r="D51" s="78"/>
      <c r="E51" s="78"/>
      <c r="F51" s="78"/>
      <c r="G51" s="78"/>
      <c r="H51" s="78"/>
      <c r="I51" s="78"/>
      <c r="J51" s="78"/>
      <c r="K51" s="78"/>
      <c r="L51" s="78"/>
      <c r="M51" s="54"/>
      <c r="O51" s="78" t="s">
        <v>101</v>
      </c>
      <c r="AN51" s="1" t="e">
        <f aca="true" t="shared" si="0" ref="AN51:AN68">AN50+1</f>
        <v>#REF!</v>
      </c>
    </row>
    <row r="52" spans="1:40" ht="12.75">
      <c r="A52" s="2"/>
      <c r="B52" s="78"/>
      <c r="C52" s="78"/>
      <c r="D52" s="78"/>
      <c r="E52" s="78"/>
      <c r="F52" s="78"/>
      <c r="G52" s="78"/>
      <c r="H52" s="78"/>
      <c r="I52" s="78"/>
      <c r="J52" s="78"/>
      <c r="K52" s="78"/>
      <c r="L52" s="78"/>
      <c r="M52" s="54"/>
      <c r="O52" s="78" t="s">
        <v>102</v>
      </c>
      <c r="AN52" s="1" t="e">
        <f t="shared" si="0"/>
        <v>#REF!</v>
      </c>
    </row>
    <row r="53" spans="1:40" ht="12.75">
      <c r="A53" s="2"/>
      <c r="B53" s="78"/>
      <c r="C53" s="78"/>
      <c r="D53" s="78"/>
      <c r="E53" s="78"/>
      <c r="F53" s="78"/>
      <c r="G53" s="78"/>
      <c r="H53" s="78"/>
      <c r="I53" s="78"/>
      <c r="J53" s="78"/>
      <c r="K53" s="78"/>
      <c r="L53" s="78"/>
      <c r="M53" s="54"/>
      <c r="O53" s="78" t="s">
        <v>103</v>
      </c>
      <c r="AN53" s="1" t="e">
        <f t="shared" si="0"/>
        <v>#REF!</v>
      </c>
    </row>
    <row r="54" spans="1:40" ht="12.75">
      <c r="A54" s="2"/>
      <c r="B54" s="78"/>
      <c r="C54" s="78"/>
      <c r="D54" s="78"/>
      <c r="E54" s="78"/>
      <c r="F54" s="78"/>
      <c r="G54" s="78"/>
      <c r="H54" s="78"/>
      <c r="I54" s="78"/>
      <c r="J54" s="78"/>
      <c r="K54" s="78"/>
      <c r="L54" s="78"/>
      <c r="M54" s="54"/>
      <c r="O54" s="78" t="s">
        <v>105</v>
      </c>
      <c r="AN54" s="1" t="e">
        <f t="shared" si="0"/>
        <v>#REF!</v>
      </c>
    </row>
    <row r="55" spans="1:40" ht="12.75">
      <c r="A55" s="2"/>
      <c r="B55" s="78"/>
      <c r="C55" s="78"/>
      <c r="D55" s="78"/>
      <c r="E55" s="78"/>
      <c r="F55" s="78"/>
      <c r="G55" s="78"/>
      <c r="H55" s="78"/>
      <c r="I55" s="78"/>
      <c r="J55" s="78"/>
      <c r="K55" s="78"/>
      <c r="L55" s="78"/>
      <c r="M55" s="54"/>
      <c r="O55" s="78" t="s">
        <v>104</v>
      </c>
      <c r="AN55" s="1" t="e">
        <f t="shared" si="0"/>
        <v>#REF!</v>
      </c>
    </row>
    <row r="56" spans="1:40" ht="16.5" customHeight="1" thickBot="1">
      <c r="A56" s="2"/>
      <c r="B56" s="78"/>
      <c r="C56" s="78"/>
      <c r="D56" s="78"/>
      <c r="E56" s="78"/>
      <c r="F56" s="78"/>
      <c r="G56" s="78"/>
      <c r="H56" s="78"/>
      <c r="I56" s="78"/>
      <c r="J56" s="78"/>
      <c r="K56" s="78"/>
      <c r="L56" s="78"/>
      <c r="M56" s="54"/>
      <c r="O56" s="21" t="s">
        <v>110</v>
      </c>
      <c r="AN56" s="1" t="e">
        <f t="shared" si="0"/>
        <v>#REF!</v>
      </c>
    </row>
    <row r="57" spans="1:40" ht="13.5" customHeight="1" thickBot="1">
      <c r="A57" s="151" t="s">
        <v>37</v>
      </c>
      <c r="B57" s="152"/>
      <c r="C57" s="152"/>
      <c r="D57" s="152"/>
      <c r="E57" s="152"/>
      <c r="F57" s="152"/>
      <c r="G57" s="152"/>
      <c r="H57" s="152"/>
      <c r="I57" s="152"/>
      <c r="J57" s="152"/>
      <c r="K57" s="152"/>
      <c r="L57" s="152"/>
      <c r="M57" s="153"/>
      <c r="O57" s="78" t="s">
        <v>112</v>
      </c>
      <c r="AN57" s="1" t="e">
        <f>#REF!+1</f>
        <v>#REF!</v>
      </c>
    </row>
    <row r="58" spans="1:40" ht="13.5" thickBot="1">
      <c r="A58" s="2"/>
      <c r="B58" s="78"/>
      <c r="C58" s="78"/>
      <c r="D58" s="78"/>
      <c r="E58" s="78"/>
      <c r="F58" s="78"/>
      <c r="G58" s="78"/>
      <c r="H58" s="78"/>
      <c r="I58" s="78"/>
      <c r="J58" s="78"/>
      <c r="K58" s="78"/>
      <c r="L58" s="78"/>
      <c r="M58" s="54"/>
      <c r="O58" s="78" t="s">
        <v>113</v>
      </c>
      <c r="AN58" s="1" t="e">
        <f t="shared" si="0"/>
        <v>#REF!</v>
      </c>
    </row>
    <row r="59" spans="1:40" ht="25.5" customHeight="1" thickBot="1">
      <c r="A59" s="206" t="s">
        <v>38</v>
      </c>
      <c r="B59" s="188" t="s">
        <v>39</v>
      </c>
      <c r="C59" s="189"/>
      <c r="D59" s="189"/>
      <c r="E59" s="190"/>
      <c r="F59" s="146" t="s">
        <v>90</v>
      </c>
      <c r="G59" s="147"/>
      <c r="H59" s="188" t="s">
        <v>40</v>
      </c>
      <c r="I59" s="189"/>
      <c r="J59" s="189"/>
      <c r="K59" s="189"/>
      <c r="L59" s="189"/>
      <c r="M59" s="190"/>
      <c r="O59" s="1" t="s">
        <v>124</v>
      </c>
      <c r="AN59" s="1" t="e">
        <f t="shared" si="0"/>
        <v>#REF!</v>
      </c>
    </row>
    <row r="60" spans="1:15" ht="25.5" customHeight="1" thickBot="1">
      <c r="A60" s="207"/>
      <c r="B60" s="191"/>
      <c r="C60" s="192"/>
      <c r="D60" s="192"/>
      <c r="E60" s="193"/>
      <c r="F60" s="6" t="s">
        <v>91</v>
      </c>
      <c r="G60" s="51" t="s">
        <v>92</v>
      </c>
      <c r="H60" s="191"/>
      <c r="I60" s="192"/>
      <c r="J60" s="192"/>
      <c r="K60" s="192"/>
      <c r="L60" s="192"/>
      <c r="M60" s="193"/>
      <c r="O60" s="1" t="s">
        <v>114</v>
      </c>
    </row>
    <row r="61" spans="1:40" ht="87" customHeight="1" thickBot="1">
      <c r="A61" s="10" t="s">
        <v>33</v>
      </c>
      <c r="B61" s="208" t="s">
        <v>178</v>
      </c>
      <c r="C61" s="209"/>
      <c r="D61" s="209"/>
      <c r="E61" s="209"/>
      <c r="F61" s="133"/>
      <c r="G61" s="133" t="s">
        <v>144</v>
      </c>
      <c r="H61" s="218"/>
      <c r="I61" s="219"/>
      <c r="J61" s="219"/>
      <c r="K61" s="219"/>
      <c r="L61" s="219"/>
      <c r="M61" s="220"/>
      <c r="AN61" s="1" t="e">
        <f>AN59+1</f>
        <v>#REF!</v>
      </c>
    </row>
    <row r="62" spans="1:40" ht="126" customHeight="1" thickBot="1">
      <c r="A62" s="10" t="s">
        <v>34</v>
      </c>
      <c r="B62" s="223"/>
      <c r="C62" s="224"/>
      <c r="D62" s="224"/>
      <c r="E62" s="224"/>
      <c r="F62" s="133"/>
      <c r="G62" s="133"/>
      <c r="H62" s="218"/>
      <c r="I62" s="219"/>
      <c r="J62" s="219"/>
      <c r="K62" s="219"/>
      <c r="L62" s="219"/>
      <c r="M62" s="220"/>
      <c r="AN62" s="1" t="e">
        <f t="shared" si="0"/>
        <v>#REF!</v>
      </c>
    </row>
    <row r="63" spans="1:40" ht="87" customHeight="1" thickBot="1">
      <c r="A63" s="10" t="s">
        <v>41</v>
      </c>
      <c r="B63" s="223"/>
      <c r="C63" s="224"/>
      <c r="D63" s="224"/>
      <c r="E63" s="224"/>
      <c r="F63" s="133"/>
      <c r="G63" s="133"/>
      <c r="H63" s="218"/>
      <c r="I63" s="219"/>
      <c r="J63" s="219"/>
      <c r="K63" s="219"/>
      <c r="L63" s="219"/>
      <c r="M63" s="220"/>
      <c r="AN63" s="1" t="e">
        <f>#REF!+1</f>
        <v>#REF!</v>
      </c>
    </row>
    <row r="64" spans="1:40" ht="167.25" customHeight="1" thickBot="1">
      <c r="A64" s="10" t="s">
        <v>36</v>
      </c>
      <c r="B64" s="208"/>
      <c r="C64" s="209"/>
      <c r="D64" s="209"/>
      <c r="E64" s="209"/>
      <c r="F64" s="34"/>
      <c r="G64" s="134"/>
      <c r="H64" s="210"/>
      <c r="I64" s="211"/>
      <c r="J64" s="211"/>
      <c r="K64" s="211"/>
      <c r="L64" s="211"/>
      <c r="M64" s="212"/>
      <c r="AN64" s="1" t="e">
        <f t="shared" si="0"/>
        <v>#REF!</v>
      </c>
    </row>
    <row r="65" spans="1:40" ht="249" customHeight="1" thickBot="1">
      <c r="A65" s="10" t="s">
        <v>42</v>
      </c>
      <c r="B65" s="208"/>
      <c r="C65" s="209"/>
      <c r="D65" s="209"/>
      <c r="E65" s="209"/>
      <c r="F65" s="34"/>
      <c r="G65" s="34"/>
      <c r="H65" s="210"/>
      <c r="I65" s="211"/>
      <c r="J65" s="211"/>
      <c r="K65" s="211"/>
      <c r="L65" s="211"/>
      <c r="M65" s="212"/>
      <c r="AN65" s="1" t="e">
        <f>#REF!+1</f>
        <v>#REF!</v>
      </c>
    </row>
    <row r="66" spans="1:40" ht="24.75" customHeight="1">
      <c r="A66" s="78"/>
      <c r="B66" s="203"/>
      <c r="C66" s="203"/>
      <c r="D66" s="203"/>
      <c r="E66" s="203"/>
      <c r="F66" s="203"/>
      <c r="G66" s="203"/>
      <c r="H66" s="203"/>
      <c r="I66" s="203"/>
      <c r="J66" s="203"/>
      <c r="K66" s="203"/>
      <c r="L66" s="203"/>
      <c r="M66" s="203"/>
      <c r="AN66" s="1" t="e">
        <f t="shared" si="0"/>
        <v>#REF!</v>
      </c>
    </row>
    <row r="67" spans="1:40" ht="24.75" customHeight="1" hidden="1">
      <c r="A67" s="78"/>
      <c r="B67" s="203"/>
      <c r="C67" s="203"/>
      <c r="D67" s="203"/>
      <c r="E67" s="203"/>
      <c r="F67" s="203"/>
      <c r="G67" s="203"/>
      <c r="H67" s="203"/>
      <c r="I67" s="203"/>
      <c r="J67" s="203"/>
      <c r="K67" s="203"/>
      <c r="L67" s="203"/>
      <c r="M67" s="203"/>
      <c r="AN67" s="1" t="e">
        <f t="shared" si="0"/>
        <v>#REF!</v>
      </c>
    </row>
    <row r="68" spans="1:40" ht="24.75" customHeight="1" hidden="1">
      <c r="A68" s="78"/>
      <c r="B68" s="203"/>
      <c r="C68" s="203"/>
      <c r="D68" s="203"/>
      <c r="E68" s="203"/>
      <c r="F68" s="203"/>
      <c r="G68" s="203"/>
      <c r="H68" s="203"/>
      <c r="I68" s="203"/>
      <c r="J68" s="203"/>
      <c r="K68" s="203"/>
      <c r="L68" s="203"/>
      <c r="M68" s="203"/>
      <c r="AN68" s="1" t="e">
        <f t="shared" si="0"/>
        <v>#REF!</v>
      </c>
    </row>
    <row r="69" spans="1:13" ht="24.75" customHeight="1" hidden="1">
      <c r="A69" s="78"/>
      <c r="B69" s="203"/>
      <c r="C69" s="203"/>
      <c r="D69" s="203"/>
      <c r="E69" s="203"/>
      <c r="F69" s="203"/>
      <c r="G69" s="203"/>
      <c r="H69" s="203"/>
      <c r="I69" s="203"/>
      <c r="J69" s="203"/>
      <c r="K69" s="203"/>
      <c r="L69" s="203"/>
      <c r="M69" s="203"/>
    </row>
    <row r="70" spans="1:13" ht="24.75" customHeight="1" hidden="1">
      <c r="A70" s="78"/>
      <c r="B70" s="203"/>
      <c r="C70" s="203"/>
      <c r="D70" s="203"/>
      <c r="E70" s="203"/>
      <c r="F70" s="203"/>
      <c r="G70" s="203"/>
      <c r="H70" s="203"/>
      <c r="I70" s="203"/>
      <c r="J70" s="203"/>
      <c r="K70" s="203"/>
      <c r="L70" s="203"/>
      <c r="M70" s="203"/>
    </row>
    <row r="71" spans="1:13" ht="12.75" hidden="1">
      <c r="A71" s="78"/>
      <c r="B71" s="78"/>
      <c r="C71" s="78"/>
      <c r="D71" s="78"/>
      <c r="E71" s="78"/>
      <c r="F71" s="78"/>
      <c r="G71" s="78"/>
      <c r="H71" s="78"/>
      <c r="I71" s="78"/>
      <c r="J71" s="78"/>
      <c r="K71" s="78"/>
      <c r="L71" s="78"/>
      <c r="M71" s="78"/>
    </row>
    <row r="72" ht="12.75" hidden="1"/>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ht="12.75" hidden="1"/>
    <row r="86" spans="2:11" ht="15" hidden="1">
      <c r="B86" s="78"/>
      <c r="C86" s="78"/>
      <c r="D86" s="78"/>
      <c r="E86" s="78"/>
      <c r="F86" s="173"/>
      <c r="G86" s="173"/>
      <c r="H86" s="173"/>
      <c r="I86" s="11" t="s">
        <v>43</v>
      </c>
      <c r="K86" s="12"/>
    </row>
    <row r="87" spans="2:11" ht="15" hidden="1">
      <c r="B87" s="78"/>
      <c r="C87" s="78"/>
      <c r="D87" s="78"/>
      <c r="E87" s="78"/>
      <c r="F87" s="173"/>
      <c r="G87" s="173"/>
      <c r="H87" s="173"/>
      <c r="I87" s="11" t="s">
        <v>44</v>
      </c>
      <c r="K87" s="12"/>
    </row>
    <row r="88" spans="2:11" ht="15" hidden="1">
      <c r="B88" s="78"/>
      <c r="C88" s="78"/>
      <c r="D88" s="78"/>
      <c r="E88" s="78"/>
      <c r="F88" s="173"/>
      <c r="G88" s="173"/>
      <c r="H88" s="173"/>
      <c r="I88" s="11" t="s">
        <v>45</v>
      </c>
      <c r="K88" s="12"/>
    </row>
    <row r="89" spans="2:11" ht="15" hidden="1">
      <c r="B89" s="78"/>
      <c r="C89" s="78"/>
      <c r="D89" s="78"/>
      <c r="E89" s="78"/>
      <c r="F89" s="173"/>
      <c r="G89" s="173"/>
      <c r="H89" s="173"/>
      <c r="K89" s="12"/>
    </row>
    <row r="90" spans="2:11" ht="15" hidden="1">
      <c r="B90" s="78"/>
      <c r="C90" s="78"/>
      <c r="D90" s="78"/>
      <c r="E90" s="78"/>
      <c r="F90" s="173"/>
      <c r="G90" s="173"/>
      <c r="H90" s="173"/>
      <c r="K90" s="12"/>
    </row>
    <row r="91" spans="2:11" ht="15" hidden="1">
      <c r="B91" s="78"/>
      <c r="C91" s="78"/>
      <c r="D91" s="78"/>
      <c r="E91" s="78"/>
      <c r="K91" s="12"/>
    </row>
    <row r="92" spans="2:11" ht="15" hidden="1">
      <c r="B92" s="78"/>
      <c r="C92" s="78"/>
      <c r="D92" s="78"/>
      <c r="E92" s="78"/>
      <c r="K92" s="12"/>
    </row>
    <row r="93" spans="2:11" ht="15" hidden="1">
      <c r="B93" s="78"/>
      <c r="C93" s="78"/>
      <c r="D93" s="78"/>
      <c r="E93" s="78"/>
      <c r="K93" s="12"/>
    </row>
    <row r="94" spans="2:11" ht="15" hidden="1">
      <c r="B94" s="78"/>
      <c r="C94" s="78"/>
      <c r="D94" s="78"/>
      <c r="E94" s="78"/>
      <c r="K94" s="12"/>
    </row>
    <row r="95" spans="2:11" ht="15" hidden="1">
      <c r="B95" s="78"/>
      <c r="C95" s="78"/>
      <c r="D95" s="78"/>
      <c r="E95" s="78"/>
      <c r="K95" s="12"/>
    </row>
    <row r="96" spans="2:11" ht="15" hidden="1">
      <c r="B96" s="78"/>
      <c r="C96" s="78"/>
      <c r="D96" s="78"/>
      <c r="E96" s="78"/>
      <c r="K96" s="12"/>
    </row>
    <row r="97" spans="2:11" ht="15" hidden="1">
      <c r="B97" s="78"/>
      <c r="C97" s="78"/>
      <c r="D97" s="78"/>
      <c r="E97" s="78"/>
      <c r="K97" s="12"/>
    </row>
    <row r="98" spans="2:11" ht="15" hidden="1">
      <c r="B98" s="78"/>
      <c r="C98" s="78"/>
      <c r="D98" s="78"/>
      <c r="E98" s="78"/>
      <c r="K98" s="12"/>
    </row>
    <row r="99" spans="2:11" ht="15" hidden="1">
      <c r="B99" s="78"/>
      <c r="C99" s="78"/>
      <c r="D99" s="78"/>
      <c r="E99" s="78"/>
      <c r="K99" s="12"/>
    </row>
    <row r="100" spans="2:11" ht="15" hidden="1">
      <c r="B100" s="78"/>
      <c r="C100" s="78"/>
      <c r="D100" s="78"/>
      <c r="E100" s="78"/>
      <c r="K100" s="12"/>
    </row>
    <row r="101" spans="2:11" ht="15" hidden="1">
      <c r="B101" s="78"/>
      <c r="C101" s="78"/>
      <c r="D101" s="78"/>
      <c r="E101" s="78"/>
      <c r="K101" s="12"/>
    </row>
    <row r="102" spans="2:11" ht="15" hidden="1">
      <c r="B102" s="78"/>
      <c r="C102" s="78"/>
      <c r="D102" s="78"/>
      <c r="E102" s="78"/>
      <c r="K102" s="12"/>
    </row>
    <row r="103" spans="2:11" ht="15" hidden="1">
      <c r="B103" s="78"/>
      <c r="C103" s="78"/>
      <c r="D103" s="78"/>
      <c r="E103" s="78"/>
      <c r="K103" s="12"/>
    </row>
    <row r="104" spans="2:11" ht="15" hidden="1">
      <c r="B104" s="78"/>
      <c r="C104" s="78"/>
      <c r="D104" s="78"/>
      <c r="E104" s="78"/>
      <c r="K104" s="12"/>
    </row>
    <row r="105" spans="2:11" ht="15" hidden="1">
      <c r="B105" s="78"/>
      <c r="C105" s="78"/>
      <c r="D105" s="78"/>
      <c r="E105" s="78"/>
      <c r="K105" s="12"/>
    </row>
    <row r="106" spans="2:11" ht="15" hidden="1">
      <c r="B106" s="78"/>
      <c r="C106" s="78"/>
      <c r="D106" s="78"/>
      <c r="E106" s="78"/>
      <c r="K106" s="12"/>
    </row>
    <row r="107" spans="2:11" ht="15" hidden="1">
      <c r="B107" s="78"/>
      <c r="C107" s="78"/>
      <c r="D107" s="78"/>
      <c r="E107" s="78"/>
      <c r="K107" s="12"/>
    </row>
    <row r="108" spans="2:11" ht="15" hidden="1">
      <c r="B108" s="78"/>
      <c r="C108" s="78"/>
      <c r="D108" s="78"/>
      <c r="E108" s="78"/>
      <c r="K108" s="12"/>
    </row>
    <row r="109" spans="2:11" ht="15" hidden="1">
      <c r="B109" s="78"/>
      <c r="C109" s="78"/>
      <c r="D109" s="78"/>
      <c r="E109" s="78"/>
      <c r="K109" s="12"/>
    </row>
    <row r="110" spans="2:11" ht="15" hidden="1">
      <c r="B110" s="78"/>
      <c r="C110" s="78"/>
      <c r="D110" s="78"/>
      <c r="E110" s="78"/>
      <c r="K110" s="12"/>
    </row>
    <row r="111" spans="2:11" ht="15" hidden="1">
      <c r="B111" s="78"/>
      <c r="C111" s="78"/>
      <c r="D111" s="78"/>
      <c r="E111" s="78"/>
      <c r="K111" s="12"/>
    </row>
    <row r="112" spans="2:11" ht="15" hidden="1">
      <c r="B112" s="78"/>
      <c r="C112" s="78"/>
      <c r="D112" s="78"/>
      <c r="E112" s="78"/>
      <c r="K112" s="12"/>
    </row>
    <row r="113" spans="2:11" ht="15" hidden="1">
      <c r="B113" s="78"/>
      <c r="C113" s="78"/>
      <c r="D113" s="78"/>
      <c r="E113" s="78"/>
      <c r="K113" s="12"/>
    </row>
    <row r="114" spans="2:11" ht="15" hidden="1">
      <c r="B114" s="78"/>
      <c r="C114" s="78"/>
      <c r="D114" s="78"/>
      <c r="E114" s="78"/>
      <c r="K114" s="12"/>
    </row>
    <row r="115" spans="2:11" ht="15" hidden="1">
      <c r="B115" s="78"/>
      <c r="C115" s="78"/>
      <c r="D115" s="78"/>
      <c r="E115" s="78"/>
      <c r="K115" s="12"/>
    </row>
    <row r="116" spans="2:11" ht="15" hidden="1">
      <c r="B116" s="78"/>
      <c r="C116" s="78"/>
      <c r="D116" s="78"/>
      <c r="E116" s="78"/>
      <c r="K116" s="12"/>
    </row>
    <row r="117" spans="2:11" ht="15" hidden="1">
      <c r="B117" s="78"/>
      <c r="C117" s="78"/>
      <c r="D117" s="78"/>
      <c r="E117" s="78"/>
      <c r="K117" s="12"/>
    </row>
    <row r="118" spans="2:11" ht="15" hidden="1">
      <c r="B118" s="78"/>
      <c r="C118" s="78"/>
      <c r="D118" s="78"/>
      <c r="E118" s="78"/>
      <c r="K118" s="12"/>
    </row>
    <row r="119" spans="2:11" ht="15" hidden="1">
      <c r="B119" s="78"/>
      <c r="C119" s="78"/>
      <c r="D119" s="78"/>
      <c r="E119" s="78"/>
      <c r="K119" s="12"/>
    </row>
    <row r="120" spans="2:11" ht="15" hidden="1">
      <c r="B120" s="78"/>
      <c r="C120" s="78"/>
      <c r="D120" s="78"/>
      <c r="E120" s="78"/>
      <c r="K120" s="12"/>
    </row>
    <row r="121" spans="2:11" ht="15" hidden="1">
      <c r="B121" s="78"/>
      <c r="C121" s="78"/>
      <c r="D121" s="78"/>
      <c r="E121" s="78"/>
      <c r="K121" s="12"/>
    </row>
    <row r="122" spans="2:11" ht="15" hidden="1">
      <c r="B122" s="78"/>
      <c r="C122" s="78"/>
      <c r="D122" s="78"/>
      <c r="E122" s="78"/>
      <c r="K122" s="12"/>
    </row>
    <row r="123" spans="2:11" ht="15" hidden="1">
      <c r="B123" s="78"/>
      <c r="C123" s="78"/>
      <c r="D123" s="78"/>
      <c r="E123" s="78"/>
      <c r="K123" s="12"/>
    </row>
    <row r="124" spans="2:5" ht="12.75" hidden="1">
      <c r="B124" s="78"/>
      <c r="C124" s="78"/>
      <c r="D124" s="78"/>
      <c r="E124" s="78"/>
    </row>
    <row r="125" spans="2:5" ht="12.75" hidden="1">
      <c r="B125" s="78"/>
      <c r="C125" s="78"/>
      <c r="D125" s="78"/>
      <c r="E125" s="78"/>
    </row>
    <row r="126" spans="2:5" ht="12.75" hidden="1">
      <c r="B126" s="78"/>
      <c r="C126" s="78"/>
      <c r="D126" s="78"/>
      <c r="E126" s="78"/>
    </row>
    <row r="127" spans="2:5" ht="12.75" hidden="1">
      <c r="B127" s="78"/>
      <c r="C127" s="78"/>
      <c r="D127" s="78"/>
      <c r="E127" s="78"/>
    </row>
    <row r="128" spans="2:5" ht="12.75" hidden="1">
      <c r="B128" s="78"/>
      <c r="C128" s="78"/>
      <c r="D128" s="78"/>
      <c r="E128" s="78"/>
    </row>
    <row r="129" spans="2:5" ht="12.75" hidden="1">
      <c r="B129" s="78"/>
      <c r="C129" s="78"/>
      <c r="D129" s="78"/>
      <c r="E129" s="78"/>
    </row>
    <row r="130" spans="2:5" ht="12.75" hidden="1">
      <c r="B130" s="78"/>
      <c r="C130" s="78"/>
      <c r="D130" s="78"/>
      <c r="E130" s="78"/>
    </row>
    <row r="131" spans="2:5" ht="12.75" hidden="1">
      <c r="B131" s="78"/>
      <c r="C131" s="78"/>
      <c r="D131" s="78"/>
      <c r="E131" s="78"/>
    </row>
    <row r="132" spans="2:5" ht="12.75" hidden="1">
      <c r="B132" s="78"/>
      <c r="C132" s="78"/>
      <c r="D132" s="78"/>
      <c r="E132" s="78"/>
    </row>
    <row r="133" spans="2:5" ht="12.75" hidden="1">
      <c r="B133" s="78"/>
      <c r="C133" s="78"/>
      <c r="D133" s="78"/>
      <c r="E133" s="78"/>
    </row>
    <row r="134" spans="2:5" ht="12.75" hidden="1">
      <c r="B134" s="78"/>
      <c r="C134" s="78"/>
      <c r="D134" s="78"/>
      <c r="E134" s="78"/>
    </row>
    <row r="135" spans="2:5" ht="12.75" hidden="1">
      <c r="B135" s="78"/>
      <c r="C135" s="78"/>
      <c r="D135" s="78"/>
      <c r="E135" s="78"/>
    </row>
    <row r="136" spans="2:5" ht="12.75" hidden="1">
      <c r="B136" s="78"/>
      <c r="C136" s="78"/>
      <c r="D136" s="78"/>
      <c r="E136" s="78"/>
    </row>
    <row r="137" spans="2:5" ht="12.75" hidden="1">
      <c r="B137" s="78"/>
      <c r="C137" s="78"/>
      <c r="D137" s="78"/>
      <c r="E137" s="78"/>
    </row>
    <row r="138" spans="2:5" ht="12.75" hidden="1">
      <c r="B138" s="78"/>
      <c r="C138" s="78"/>
      <c r="D138" s="78"/>
      <c r="E138" s="78"/>
    </row>
    <row r="139" spans="2:5" ht="12.75" hidden="1">
      <c r="B139" s="78"/>
      <c r="C139" s="78"/>
      <c r="D139" s="78"/>
      <c r="E139" s="78"/>
    </row>
    <row r="140" spans="2:5" ht="12.75" hidden="1">
      <c r="B140" s="78"/>
      <c r="C140" s="78"/>
      <c r="D140" s="78"/>
      <c r="E140" s="78"/>
    </row>
    <row r="141" spans="2:5" ht="12.75" hidden="1">
      <c r="B141" s="78"/>
      <c r="C141" s="78"/>
      <c r="D141" s="78"/>
      <c r="E141" s="78"/>
    </row>
    <row r="142" spans="2:5" ht="12.75" hidden="1">
      <c r="B142" s="78"/>
      <c r="C142" s="78"/>
      <c r="D142" s="78"/>
      <c r="E142" s="78"/>
    </row>
    <row r="143" spans="2:5" ht="12.75" hidden="1">
      <c r="B143" s="78"/>
      <c r="C143" s="78"/>
      <c r="D143" s="78"/>
      <c r="E143" s="78"/>
    </row>
    <row r="144" spans="2:5" ht="12.75" hidden="1">
      <c r="B144" s="78"/>
      <c r="C144" s="78"/>
      <c r="D144" s="78"/>
      <c r="E144" s="78"/>
    </row>
    <row r="145" spans="2:5" ht="12.75" hidden="1">
      <c r="B145" s="78"/>
      <c r="C145" s="78"/>
      <c r="D145" s="78"/>
      <c r="E145" s="78"/>
    </row>
    <row r="146" spans="2:5" ht="12.75" hidden="1">
      <c r="B146" s="78"/>
      <c r="C146" s="78"/>
      <c r="D146" s="78"/>
      <c r="E146" s="78"/>
    </row>
    <row r="147" spans="2:5" ht="12.75" hidden="1">
      <c r="B147" s="78"/>
      <c r="C147" s="78"/>
      <c r="D147" s="78"/>
      <c r="E147" s="78"/>
    </row>
    <row r="148" spans="2:5" ht="12.75" hidden="1">
      <c r="B148" s="78"/>
      <c r="C148" s="78"/>
      <c r="D148" s="78"/>
      <c r="E148" s="78"/>
    </row>
    <row r="149" spans="2:5" ht="12.75" hidden="1">
      <c r="B149" s="78"/>
      <c r="C149" s="78"/>
      <c r="D149" s="78"/>
      <c r="E149" s="78"/>
    </row>
    <row r="150" ht="12.75"/>
    <row r="151" ht="12.75"/>
    <row r="152" ht="12.75"/>
    <row r="153" ht="12.75"/>
    <row r="154" ht="12.75"/>
    <row r="155" ht="12.75"/>
    <row r="156" ht="12.75"/>
    <row r="157" ht="12.75"/>
    <row r="158" ht="12.75"/>
    <row r="159" ht="12.75"/>
    <row r="160" ht="12.75" customHeight="1"/>
    <row r="161" ht="12.75" customHeight="1"/>
    <row r="162" ht="12.75" customHeight="1"/>
    <row r="163" ht="12.75" customHeight="1"/>
    <row r="164" ht="12.75" customHeight="1"/>
    <row r="165" ht="12.75" customHeight="1"/>
    <row r="166" ht="12.75" customHeight="1"/>
    <row r="167" ht="12.75" customHeight="1"/>
  </sheetData>
  <sheetProtection/>
  <mergeCells count="84">
    <mergeCell ref="B70:I70"/>
    <mergeCell ref="J70:M70"/>
    <mergeCell ref="F86:H87"/>
    <mergeCell ref="F88:H88"/>
    <mergeCell ref="F89:H90"/>
    <mergeCell ref="B67:I67"/>
    <mergeCell ref="J67:M67"/>
    <mergeCell ref="B68:I68"/>
    <mergeCell ref="J68:M68"/>
    <mergeCell ref="B69:I69"/>
    <mergeCell ref="J69:M69"/>
    <mergeCell ref="B64:E64"/>
    <mergeCell ref="H64:M64"/>
    <mergeCell ref="B65:E65"/>
    <mergeCell ref="H65:M65"/>
    <mergeCell ref="B66:I66"/>
    <mergeCell ref="J66:M66"/>
    <mergeCell ref="B61:E61"/>
    <mergeCell ref="H61:M61"/>
    <mergeCell ref="B62:E62"/>
    <mergeCell ref="H62:M62"/>
    <mergeCell ref="B63:E63"/>
    <mergeCell ref="H63:M63"/>
    <mergeCell ref="A33:M33"/>
    <mergeCell ref="A57:M57"/>
    <mergeCell ref="A59:A60"/>
    <mergeCell ref="B59:E60"/>
    <mergeCell ref="F59:G59"/>
    <mergeCell ref="H59:M60"/>
    <mergeCell ref="A29:C31"/>
    <mergeCell ref="D29:E29"/>
    <mergeCell ref="I29:J29"/>
    <mergeCell ref="L29:M31"/>
    <mergeCell ref="D30:E30"/>
    <mergeCell ref="D31:E31"/>
    <mergeCell ref="A25:A26"/>
    <mergeCell ref="B25:B26"/>
    <mergeCell ref="C25:C26"/>
    <mergeCell ref="D25:D26"/>
    <mergeCell ref="E25:E27"/>
    <mergeCell ref="L25:M25"/>
    <mergeCell ref="L26:M26"/>
    <mergeCell ref="L27:M27"/>
    <mergeCell ref="J20:L20"/>
    <mergeCell ref="F21:H21"/>
    <mergeCell ref="J21:L21"/>
    <mergeCell ref="F22:H22"/>
    <mergeCell ref="J22:L22"/>
    <mergeCell ref="L24:M24"/>
    <mergeCell ref="A17:B18"/>
    <mergeCell ref="C17:D18"/>
    <mergeCell ref="E17:M17"/>
    <mergeCell ref="F18:H18"/>
    <mergeCell ref="J18:L18"/>
    <mergeCell ref="A19:B22"/>
    <mergeCell ref="C19:D22"/>
    <mergeCell ref="F19:H19"/>
    <mergeCell ref="J19:L19"/>
    <mergeCell ref="F20:H20"/>
    <mergeCell ref="A13:B13"/>
    <mergeCell ref="C13:M13"/>
    <mergeCell ref="A14:B14"/>
    <mergeCell ref="C14:M14"/>
    <mergeCell ref="A15:B15"/>
    <mergeCell ref="C15:M15"/>
    <mergeCell ref="A9:B9"/>
    <mergeCell ref="C9:M9"/>
    <mergeCell ref="A11:B11"/>
    <mergeCell ref="C11:J11"/>
    <mergeCell ref="L11:M11"/>
    <mergeCell ref="A12:B12"/>
    <mergeCell ref="C12:M12"/>
    <mergeCell ref="A7:B7"/>
    <mergeCell ref="C7:H7"/>
    <mergeCell ref="I7:K7"/>
    <mergeCell ref="L7:M7"/>
    <mergeCell ref="A8:B8"/>
    <mergeCell ref="C8:M8"/>
    <mergeCell ref="A1:B3"/>
    <mergeCell ref="C1:J3"/>
    <mergeCell ref="K1:M1"/>
    <mergeCell ref="K2:M2"/>
    <mergeCell ref="K3:M3"/>
    <mergeCell ref="A5:M5"/>
  </mergeCells>
  <conditionalFormatting sqref="H36:I39">
    <cfRule type="cellIs" priority="7" dxfId="2" operator="between">
      <formula>$L$31</formula>
      <formula>$M$31</formula>
    </cfRule>
    <cfRule type="cellIs" priority="8" dxfId="1" operator="between">
      <formula>$L$30</formula>
      <formula>$M$30</formula>
    </cfRule>
    <cfRule type="cellIs" priority="9" dxfId="0" operator="between">
      <formula>#REF!</formula>
      <formula>$M$29</formula>
    </cfRule>
  </conditionalFormatting>
  <conditionalFormatting sqref="H36:H39">
    <cfRule type="cellIs" priority="4" dxfId="2" operator="between">
      <formula>$K$34</formula>
      <formula>$L$34</formula>
    </cfRule>
    <cfRule type="cellIs" priority="5" dxfId="1" operator="between">
      <formula>$K$32</formula>
      <formula>$L$32</formula>
    </cfRule>
    <cfRule type="cellIs" priority="6" dxfId="0" operator="between">
      <formula>$K$30</formula>
      <formula>$L$30</formula>
    </cfRule>
  </conditionalFormatting>
  <conditionalFormatting sqref="H36:H39">
    <cfRule type="cellIs" priority="1" dxfId="2" operator="between">
      <formula>$K$34</formula>
      <formula>$L$34</formula>
    </cfRule>
    <cfRule type="cellIs" priority="2" dxfId="1" operator="between">
      <formula>$K$32</formula>
      <formula>$L$32</formula>
    </cfRule>
    <cfRule type="cellIs" priority="3" dxfId="0" operator="between">
      <formula>$K$30</formula>
      <formula>$L$30</formula>
    </cfRule>
  </conditionalFormatting>
  <dataValidations count="8">
    <dataValidation type="list" allowBlank="1" showInputMessage="1" showErrorMessage="1" sqref="C9:M9">
      <formula1>$O$39:$O$42</formula1>
    </dataValidation>
    <dataValidation type="list" allowBlank="1" showInputMessage="1" showErrorMessage="1" sqref="C14:M14">
      <formula1>$O$57:$O$60</formula1>
    </dataValidation>
    <dataValidation type="list" allowBlank="1" showInputMessage="1" showErrorMessage="1" sqref="C7:H7">
      <formula1>$O$24:$O$37</formula1>
    </dataValidation>
    <dataValidation type="list" allowBlank="1" showInputMessage="1" showErrorMessage="1" sqref="B25 D25 B27 M19:M22">
      <formula1>$O$11:$O$16</formula1>
    </dataValidation>
    <dataValidation type="list" allowBlank="1" showInputMessage="1" showErrorMessage="1" sqref="C19:D22">
      <formula1>$O$46:$O$55</formula1>
    </dataValidation>
    <dataValidation type="list" allowBlank="1" showInputMessage="1" showErrorMessage="1" sqref="L7:M7">
      <formula1>$O$18:$O$21</formula1>
    </dataValidation>
    <dataValidation type="list" allowBlank="1" showInputMessage="1" showErrorMessage="1" sqref="D24">
      <formula1>$O$7:$O$9</formula1>
    </dataValidation>
    <dataValidation type="list" allowBlank="1" showInputMessage="1" showErrorMessage="1" sqref="B24">
      <formula1>$O$3:$O$5</formula1>
    </dataValidation>
  </dataValidations>
  <printOptions horizontalCentered="1" verticalCentered="1"/>
  <pageMargins left="0.31496062992125984" right="0.31496062992125984" top="0.7480314960629921" bottom="0.35433070866141736" header="0.31496062992125984" footer="0.31496062992125984"/>
  <pageSetup horizontalDpi="600" verticalDpi="600" orientation="portrait" scale="45" r:id="rId2"/>
  <drawing r:id="rId1"/>
</worksheet>
</file>

<file path=xl/worksheets/sheet3.xml><?xml version="1.0" encoding="utf-8"?>
<worksheet xmlns="http://schemas.openxmlformats.org/spreadsheetml/2006/main" xmlns:r="http://schemas.openxmlformats.org/officeDocument/2006/relationships">
  <dimension ref="A1:A60"/>
  <sheetViews>
    <sheetView zoomScalePageLayoutView="0" workbookViewId="0" topLeftCell="A39">
      <selection activeCell="A1" sqref="A1:A60"/>
    </sheetView>
  </sheetViews>
  <sheetFormatPr defaultColWidth="11.421875" defaultRowHeight="12.75"/>
  <cols>
    <col min="1" max="1" width="51.421875" style="3" customWidth="1"/>
  </cols>
  <sheetData>
    <row r="1" ht="15" customHeight="1">
      <c r="A1" s="21" t="s">
        <v>71</v>
      </c>
    </row>
    <row r="2" ht="15" customHeight="1">
      <c r="A2" s="19" t="s">
        <v>6</v>
      </c>
    </row>
    <row r="3" ht="15" customHeight="1">
      <c r="A3" s="3" t="s">
        <v>8</v>
      </c>
    </row>
    <row r="4" ht="15" customHeight="1">
      <c r="A4" s="3" t="s">
        <v>10</v>
      </c>
    </row>
    <row r="5" ht="15" customHeight="1">
      <c r="A5" s="21" t="s">
        <v>72</v>
      </c>
    </row>
    <row r="6" ht="15" customHeight="1">
      <c r="A6" s="3" t="s">
        <v>13</v>
      </c>
    </row>
    <row r="7" ht="15" customHeight="1">
      <c r="A7" s="3" t="s">
        <v>18</v>
      </c>
    </row>
    <row r="8" ht="15" customHeight="1">
      <c r="A8" s="3" t="s">
        <v>20</v>
      </c>
    </row>
    <row r="9" ht="15" customHeight="1">
      <c r="A9" s="21" t="s">
        <v>74</v>
      </c>
    </row>
    <row r="10" ht="15" customHeight="1">
      <c r="A10" s="3" t="s">
        <v>21</v>
      </c>
    </row>
    <row r="11" ht="15" customHeight="1">
      <c r="A11" s="3" t="s">
        <v>0</v>
      </c>
    </row>
    <row r="12" ht="15" customHeight="1">
      <c r="A12" s="3" t="s">
        <v>19</v>
      </c>
    </row>
    <row r="13" ht="15" customHeight="1">
      <c r="A13" s="3" t="s">
        <v>24</v>
      </c>
    </row>
    <row r="14" ht="15" customHeight="1">
      <c r="A14" s="3" t="s">
        <v>25</v>
      </c>
    </row>
    <row r="15" ht="15" customHeight="1">
      <c r="A15" s="21" t="s">
        <v>83</v>
      </c>
    </row>
    <row r="16" ht="15" customHeight="1">
      <c r="A16" s="3" t="s">
        <v>27</v>
      </c>
    </row>
    <row r="17" ht="15" customHeight="1">
      <c r="A17" s="3" t="s">
        <v>28</v>
      </c>
    </row>
    <row r="18" ht="15" customHeight="1">
      <c r="A18" s="3" t="s">
        <v>3</v>
      </c>
    </row>
    <row r="19" ht="15" customHeight="1">
      <c r="A19" s="3" t="s">
        <v>29</v>
      </c>
    </row>
    <row r="20" ht="15" customHeight="1"/>
    <row r="21" ht="15" customHeight="1">
      <c r="A21" s="21" t="s">
        <v>70</v>
      </c>
    </row>
    <row r="22" ht="15" customHeight="1">
      <c r="A22" s="20" t="s">
        <v>48</v>
      </c>
    </row>
    <row r="23" ht="15" customHeight="1">
      <c r="A23" s="20" t="s">
        <v>49</v>
      </c>
    </row>
    <row r="24" ht="15" customHeight="1">
      <c r="A24" s="20" t="s">
        <v>61</v>
      </c>
    </row>
    <row r="25" ht="15" customHeight="1">
      <c r="A25" s="20" t="s">
        <v>62</v>
      </c>
    </row>
    <row r="26" ht="15" customHeight="1">
      <c r="A26" s="20" t="s">
        <v>50</v>
      </c>
    </row>
    <row r="27" ht="15" customHeight="1">
      <c r="A27" s="20" t="s">
        <v>51</v>
      </c>
    </row>
    <row r="28" ht="15" customHeight="1">
      <c r="A28" s="20" t="s">
        <v>52</v>
      </c>
    </row>
    <row r="29" ht="15" customHeight="1">
      <c r="A29" s="20" t="s">
        <v>63</v>
      </c>
    </row>
    <row r="30" ht="15" customHeight="1">
      <c r="A30" s="20" t="s">
        <v>64</v>
      </c>
    </row>
    <row r="31" ht="15" customHeight="1">
      <c r="A31" s="20" t="s">
        <v>54</v>
      </c>
    </row>
    <row r="32" ht="15" customHeight="1">
      <c r="A32" s="20" t="s">
        <v>55</v>
      </c>
    </row>
    <row r="33" ht="15" customHeight="1">
      <c r="A33" s="20" t="s">
        <v>53</v>
      </c>
    </row>
    <row r="34" ht="15" customHeight="1">
      <c r="A34" s="20" t="s">
        <v>65</v>
      </c>
    </row>
    <row r="35" ht="15" customHeight="1">
      <c r="A35" s="20" t="s">
        <v>66</v>
      </c>
    </row>
    <row r="36" ht="15" customHeight="1">
      <c r="A36" s="21" t="s">
        <v>69</v>
      </c>
    </row>
    <row r="37" ht="15" customHeight="1">
      <c r="A37" s="9" t="s">
        <v>67</v>
      </c>
    </row>
    <row r="38" ht="15" customHeight="1">
      <c r="A38" s="9" t="s">
        <v>68</v>
      </c>
    </row>
    <row r="39" ht="15" customHeight="1">
      <c r="A39" s="9" t="s">
        <v>56</v>
      </c>
    </row>
    <row r="40" ht="15" customHeight="1">
      <c r="A40" s="9" t="s">
        <v>46</v>
      </c>
    </row>
    <row r="41" ht="15" customHeight="1">
      <c r="A41" s="9" t="s">
        <v>57</v>
      </c>
    </row>
    <row r="42" ht="12.75">
      <c r="A42" s="22" t="s">
        <v>80</v>
      </c>
    </row>
    <row r="43" ht="12.75">
      <c r="A43" s="3" t="s">
        <v>47</v>
      </c>
    </row>
    <row r="44" ht="12.75">
      <c r="A44" s="3" t="s">
        <v>81</v>
      </c>
    </row>
    <row r="45" ht="12.75">
      <c r="A45" s="21" t="s">
        <v>84</v>
      </c>
    </row>
    <row r="46" ht="12.75">
      <c r="A46" s="3" t="s">
        <v>86</v>
      </c>
    </row>
    <row r="47" ht="12.75">
      <c r="A47" s="19" t="s">
        <v>97</v>
      </c>
    </row>
    <row r="48" ht="12.75">
      <c r="A48" s="3" t="s">
        <v>85</v>
      </c>
    </row>
    <row r="49" ht="12.75">
      <c r="A49" s="3" t="s">
        <v>99</v>
      </c>
    </row>
    <row r="50" ht="12.75">
      <c r="A50" s="3" t="s">
        <v>100</v>
      </c>
    </row>
    <row r="51" ht="12.75">
      <c r="A51" s="3" t="s">
        <v>101</v>
      </c>
    </row>
    <row r="52" ht="12.75">
      <c r="A52" s="3" t="s">
        <v>102</v>
      </c>
    </row>
    <row r="53" ht="12.75">
      <c r="A53" s="3" t="s">
        <v>103</v>
      </c>
    </row>
    <row r="54" ht="12.75">
      <c r="A54" s="3" t="s">
        <v>105</v>
      </c>
    </row>
    <row r="55" ht="12.75">
      <c r="A55" s="3" t="s">
        <v>104</v>
      </c>
    </row>
    <row r="56" ht="12.75">
      <c r="A56" s="21" t="s">
        <v>110</v>
      </c>
    </row>
    <row r="57" ht="25.5">
      <c r="A57" s="3" t="s">
        <v>112</v>
      </c>
    </row>
    <row r="58" ht="25.5">
      <c r="A58" s="56" t="s">
        <v>113</v>
      </c>
    </row>
    <row r="59" ht="25.5">
      <c r="A59" s="56" t="s">
        <v>111</v>
      </c>
    </row>
    <row r="60" ht="12.75">
      <c r="A60" s="3" t="s">
        <v>114</v>
      </c>
    </row>
  </sheetData>
  <sheetProtection/>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AN149"/>
  <sheetViews>
    <sheetView showGridLines="0" view="pageBreakPreview" zoomScale="80" zoomScaleNormal="80" zoomScaleSheetLayoutView="80" zoomScalePageLayoutView="0" workbookViewId="0" topLeftCell="A30">
      <selection activeCell="B59" sqref="B59:E60"/>
    </sheetView>
  </sheetViews>
  <sheetFormatPr defaultColWidth="11.421875" defaultRowHeight="12.75" customHeight="1" zeroHeight="1"/>
  <cols>
    <col min="1" max="1" width="17.421875" style="1" customWidth="1"/>
    <col min="2" max="2" width="20.28125" style="1" customWidth="1"/>
    <col min="3" max="3" width="16.28125" style="1" customWidth="1"/>
    <col min="4" max="4" width="14.8515625" style="1" customWidth="1"/>
    <col min="5" max="10" width="17.7109375" style="1" customWidth="1"/>
    <col min="11" max="11" width="16.7109375" style="1" customWidth="1"/>
    <col min="12" max="12" width="15.140625" style="1" customWidth="1"/>
    <col min="13" max="13" width="16.57421875" style="1" customWidth="1"/>
    <col min="14" max="14" width="3.57421875" style="1" customWidth="1"/>
    <col min="15" max="15" width="93.7109375" style="1" hidden="1" customWidth="1"/>
    <col min="16" max="37" width="11.421875" style="1" customWidth="1"/>
    <col min="39" max="251" width="11.421875" style="1" customWidth="1"/>
    <col min="252" max="16384" width="11.421875" style="1" customWidth="1"/>
  </cols>
  <sheetData>
    <row r="1" spans="1:13" ht="25.5" customHeight="1" thickBot="1">
      <c r="A1" s="142"/>
      <c r="B1" s="142"/>
      <c r="C1" s="143" t="s">
        <v>58</v>
      </c>
      <c r="D1" s="143"/>
      <c r="E1" s="143"/>
      <c r="F1" s="143"/>
      <c r="G1" s="143"/>
      <c r="H1" s="143"/>
      <c r="I1" s="143"/>
      <c r="J1" s="143"/>
      <c r="K1" s="144" t="s">
        <v>59</v>
      </c>
      <c r="L1" s="144"/>
      <c r="M1" s="144"/>
    </row>
    <row r="2" spans="1:15" ht="25.5" customHeight="1" thickBot="1">
      <c r="A2" s="142"/>
      <c r="B2" s="142"/>
      <c r="C2" s="143"/>
      <c r="D2" s="143"/>
      <c r="E2" s="143"/>
      <c r="F2" s="143"/>
      <c r="G2" s="143"/>
      <c r="H2" s="143"/>
      <c r="I2" s="143"/>
      <c r="J2" s="143"/>
      <c r="K2" s="145" t="s">
        <v>120</v>
      </c>
      <c r="L2" s="145"/>
      <c r="M2" s="145"/>
      <c r="O2" s="21" t="s">
        <v>71</v>
      </c>
    </row>
    <row r="3" spans="1:15" ht="25.5" customHeight="1" thickBot="1">
      <c r="A3" s="142"/>
      <c r="B3" s="142"/>
      <c r="C3" s="143"/>
      <c r="D3" s="143"/>
      <c r="E3" s="143"/>
      <c r="F3" s="143"/>
      <c r="G3" s="143"/>
      <c r="H3" s="143"/>
      <c r="I3" s="143"/>
      <c r="J3" s="143"/>
      <c r="K3" s="145" t="s">
        <v>121</v>
      </c>
      <c r="L3" s="145"/>
      <c r="M3" s="145"/>
      <c r="O3" s="78" t="s">
        <v>6</v>
      </c>
    </row>
    <row r="4" spans="1:15" ht="14.25" customHeight="1" thickBot="1">
      <c r="A4" s="13"/>
      <c r="B4" s="14"/>
      <c r="C4" s="15"/>
      <c r="D4" s="15"/>
      <c r="E4" s="15"/>
      <c r="F4" s="15"/>
      <c r="G4" s="15"/>
      <c r="H4" s="15"/>
      <c r="I4" s="15"/>
      <c r="J4" s="15"/>
      <c r="K4" s="16"/>
      <c r="L4" s="16"/>
      <c r="M4" s="17"/>
      <c r="O4" s="78" t="s">
        <v>8</v>
      </c>
    </row>
    <row r="5" spans="1:15" ht="13.5" thickBot="1">
      <c r="A5" s="151" t="s">
        <v>60</v>
      </c>
      <c r="B5" s="152"/>
      <c r="C5" s="152"/>
      <c r="D5" s="152"/>
      <c r="E5" s="152"/>
      <c r="F5" s="152"/>
      <c r="G5" s="152"/>
      <c r="H5" s="152"/>
      <c r="I5" s="152"/>
      <c r="J5" s="152"/>
      <c r="K5" s="152"/>
      <c r="L5" s="152"/>
      <c r="M5" s="153"/>
      <c r="O5" s="78" t="s">
        <v>10</v>
      </c>
    </row>
    <row r="6" spans="1:15" ht="13.5" thickBot="1">
      <c r="A6" s="52"/>
      <c r="B6" s="5"/>
      <c r="C6" s="5"/>
      <c r="D6" s="5"/>
      <c r="E6" s="5"/>
      <c r="F6" s="5"/>
      <c r="G6" s="5"/>
      <c r="H6" s="5"/>
      <c r="I6" s="5"/>
      <c r="J6" s="5"/>
      <c r="K6" s="5"/>
      <c r="L6" s="5"/>
      <c r="M6" s="53"/>
      <c r="O6" s="21" t="s">
        <v>72</v>
      </c>
    </row>
    <row r="7" spans="1:15" ht="30" customHeight="1" thickBot="1">
      <c r="A7" s="146" t="s">
        <v>1</v>
      </c>
      <c r="B7" s="147"/>
      <c r="C7" s="154" t="s">
        <v>54</v>
      </c>
      <c r="D7" s="155"/>
      <c r="E7" s="155"/>
      <c r="F7" s="155"/>
      <c r="G7" s="155"/>
      <c r="H7" s="156"/>
      <c r="I7" s="146" t="s">
        <v>2</v>
      </c>
      <c r="J7" s="170"/>
      <c r="K7" s="147"/>
      <c r="L7" s="157" t="s">
        <v>3</v>
      </c>
      <c r="M7" s="159"/>
      <c r="O7" s="78" t="s">
        <v>13</v>
      </c>
    </row>
    <row r="8" spans="1:15" ht="30" customHeight="1" thickBot="1">
      <c r="A8" s="146" t="s">
        <v>4</v>
      </c>
      <c r="B8" s="147"/>
      <c r="C8" s="154" t="s">
        <v>125</v>
      </c>
      <c r="D8" s="155"/>
      <c r="E8" s="155"/>
      <c r="F8" s="155"/>
      <c r="G8" s="155"/>
      <c r="H8" s="155"/>
      <c r="I8" s="155"/>
      <c r="J8" s="155"/>
      <c r="K8" s="155"/>
      <c r="L8" s="155"/>
      <c r="M8" s="156"/>
      <c r="O8" s="78" t="s">
        <v>18</v>
      </c>
    </row>
    <row r="9" spans="1:16" ht="30" customHeight="1" thickBot="1">
      <c r="A9" s="146" t="s">
        <v>5</v>
      </c>
      <c r="B9" s="147"/>
      <c r="C9" s="148" t="s">
        <v>68</v>
      </c>
      <c r="D9" s="149"/>
      <c r="E9" s="149"/>
      <c r="F9" s="149"/>
      <c r="G9" s="149"/>
      <c r="H9" s="149"/>
      <c r="I9" s="149"/>
      <c r="J9" s="149"/>
      <c r="K9" s="149"/>
      <c r="L9" s="149"/>
      <c r="M9" s="150"/>
      <c r="O9" s="78" t="s">
        <v>20</v>
      </c>
      <c r="P9" s="18"/>
    </row>
    <row r="10" spans="1:15" ht="13.5" thickBot="1">
      <c r="A10" s="2"/>
      <c r="B10" s="78"/>
      <c r="C10" s="78"/>
      <c r="D10" s="78"/>
      <c r="E10" s="78"/>
      <c r="F10" s="78"/>
      <c r="G10" s="78"/>
      <c r="H10" s="78"/>
      <c r="I10" s="78"/>
      <c r="J10" s="78"/>
      <c r="K10" s="78"/>
      <c r="L10" s="78"/>
      <c r="M10" s="54"/>
      <c r="O10" s="21" t="s">
        <v>74</v>
      </c>
    </row>
    <row r="11" spans="1:15" ht="30" customHeight="1" thickBot="1">
      <c r="A11" s="146" t="s">
        <v>7</v>
      </c>
      <c r="B11" s="147"/>
      <c r="C11" s="166" t="s">
        <v>132</v>
      </c>
      <c r="D11" s="167"/>
      <c r="E11" s="167"/>
      <c r="F11" s="167"/>
      <c r="G11" s="167"/>
      <c r="H11" s="167"/>
      <c r="I11" s="167"/>
      <c r="J11" s="167"/>
      <c r="K11" s="28" t="s">
        <v>82</v>
      </c>
      <c r="L11" s="168" t="s">
        <v>175</v>
      </c>
      <c r="M11" s="169"/>
      <c r="O11" s="78" t="s">
        <v>21</v>
      </c>
    </row>
    <row r="12" spans="1:15" ht="30" customHeight="1" thickBot="1">
      <c r="A12" s="146" t="s">
        <v>9</v>
      </c>
      <c r="B12" s="147"/>
      <c r="C12" s="154" t="s">
        <v>133</v>
      </c>
      <c r="D12" s="155"/>
      <c r="E12" s="155"/>
      <c r="F12" s="155"/>
      <c r="G12" s="155"/>
      <c r="H12" s="155"/>
      <c r="I12" s="155"/>
      <c r="J12" s="155"/>
      <c r="K12" s="155"/>
      <c r="L12" s="155"/>
      <c r="M12" s="156"/>
      <c r="O12" s="78" t="s">
        <v>0</v>
      </c>
    </row>
    <row r="13" spans="1:15" ht="30" customHeight="1" thickBot="1">
      <c r="A13" s="146" t="s">
        <v>98</v>
      </c>
      <c r="B13" s="147"/>
      <c r="C13" s="154" t="s">
        <v>134</v>
      </c>
      <c r="D13" s="155"/>
      <c r="E13" s="155"/>
      <c r="F13" s="155"/>
      <c r="G13" s="155"/>
      <c r="H13" s="155"/>
      <c r="I13" s="155"/>
      <c r="J13" s="155"/>
      <c r="K13" s="155"/>
      <c r="L13" s="155"/>
      <c r="M13" s="156"/>
      <c r="O13" s="1" t="s">
        <v>122</v>
      </c>
    </row>
    <row r="14" spans="1:15" ht="30" customHeight="1" thickBot="1">
      <c r="A14" s="146" t="s">
        <v>109</v>
      </c>
      <c r="B14" s="147"/>
      <c r="C14" s="154" t="s">
        <v>114</v>
      </c>
      <c r="D14" s="155"/>
      <c r="E14" s="155"/>
      <c r="F14" s="155"/>
      <c r="G14" s="155"/>
      <c r="H14" s="155"/>
      <c r="I14" s="155"/>
      <c r="J14" s="155"/>
      <c r="K14" s="155"/>
      <c r="L14" s="155"/>
      <c r="M14" s="156"/>
      <c r="O14" s="1" t="s">
        <v>123</v>
      </c>
    </row>
    <row r="15" spans="1:15" ht="30" customHeight="1" thickBot="1">
      <c r="A15" s="146" t="s">
        <v>115</v>
      </c>
      <c r="B15" s="147"/>
      <c r="C15" s="154" t="s">
        <v>129</v>
      </c>
      <c r="D15" s="155"/>
      <c r="E15" s="155"/>
      <c r="F15" s="155"/>
      <c r="G15" s="155"/>
      <c r="H15" s="155"/>
      <c r="I15" s="155"/>
      <c r="J15" s="155"/>
      <c r="K15" s="155"/>
      <c r="L15" s="155"/>
      <c r="M15" s="156"/>
      <c r="O15" s="78" t="s">
        <v>24</v>
      </c>
    </row>
    <row r="16" spans="1:15" ht="13.5" thickBot="1">
      <c r="A16" s="2"/>
      <c r="B16" s="78"/>
      <c r="C16" s="78"/>
      <c r="D16" s="78"/>
      <c r="E16" s="78"/>
      <c r="F16" s="78"/>
      <c r="G16" s="78"/>
      <c r="H16" s="78"/>
      <c r="I16" s="78"/>
      <c r="J16" s="78"/>
      <c r="K16" s="78"/>
      <c r="L16" s="78"/>
      <c r="M16" s="54"/>
      <c r="O16" s="78" t="s">
        <v>25</v>
      </c>
    </row>
    <row r="17" spans="1:15" ht="17.25" customHeight="1" thickBot="1">
      <c r="A17" s="188" t="s">
        <v>11</v>
      </c>
      <c r="B17" s="190"/>
      <c r="C17" s="188" t="s">
        <v>76</v>
      </c>
      <c r="D17" s="190"/>
      <c r="E17" s="188" t="s">
        <v>12</v>
      </c>
      <c r="F17" s="189"/>
      <c r="G17" s="189"/>
      <c r="H17" s="189"/>
      <c r="I17" s="189"/>
      <c r="J17" s="189"/>
      <c r="K17" s="189"/>
      <c r="L17" s="189"/>
      <c r="M17" s="190"/>
      <c r="O17" s="21" t="s">
        <v>83</v>
      </c>
    </row>
    <row r="18" spans="1:15" ht="53.25" customHeight="1" thickBot="1">
      <c r="A18" s="191"/>
      <c r="B18" s="193"/>
      <c r="C18" s="191"/>
      <c r="D18" s="193"/>
      <c r="E18" s="6" t="s">
        <v>14</v>
      </c>
      <c r="F18" s="146" t="s">
        <v>15</v>
      </c>
      <c r="G18" s="170"/>
      <c r="H18" s="147"/>
      <c r="I18" s="51" t="s">
        <v>16</v>
      </c>
      <c r="J18" s="146" t="s">
        <v>95</v>
      </c>
      <c r="K18" s="170"/>
      <c r="L18" s="147"/>
      <c r="M18" s="6" t="s">
        <v>17</v>
      </c>
      <c r="O18" s="78" t="s">
        <v>27</v>
      </c>
    </row>
    <row r="19" spans="1:15" ht="30" customHeight="1" thickBot="1">
      <c r="A19" s="179" t="s">
        <v>153</v>
      </c>
      <c r="B19" s="180"/>
      <c r="C19" s="185" t="s">
        <v>85</v>
      </c>
      <c r="D19" s="172"/>
      <c r="E19" s="4">
        <v>1</v>
      </c>
      <c r="F19" s="160" t="s">
        <v>142</v>
      </c>
      <c r="G19" s="161"/>
      <c r="H19" s="162"/>
      <c r="I19" s="84" t="s">
        <v>97</v>
      </c>
      <c r="J19" s="163" t="s">
        <v>154</v>
      </c>
      <c r="K19" s="164"/>
      <c r="L19" s="165"/>
      <c r="M19" s="7" t="s">
        <v>122</v>
      </c>
      <c r="O19" s="78" t="s">
        <v>28</v>
      </c>
    </row>
    <row r="20" spans="1:15" ht="30" customHeight="1" thickBot="1">
      <c r="A20" s="181"/>
      <c r="B20" s="182"/>
      <c r="C20" s="186"/>
      <c r="D20" s="174"/>
      <c r="E20" s="4">
        <v>2</v>
      </c>
      <c r="F20" s="160" t="s">
        <v>143</v>
      </c>
      <c r="G20" s="161"/>
      <c r="H20" s="162"/>
      <c r="I20" s="84" t="s">
        <v>97</v>
      </c>
      <c r="J20" s="163" t="s">
        <v>154</v>
      </c>
      <c r="K20" s="164"/>
      <c r="L20" s="165"/>
      <c r="M20" s="7" t="s">
        <v>122</v>
      </c>
      <c r="O20" s="78" t="s">
        <v>3</v>
      </c>
    </row>
    <row r="21" spans="1:15" ht="30" customHeight="1" thickBot="1">
      <c r="A21" s="181"/>
      <c r="B21" s="182"/>
      <c r="C21" s="186"/>
      <c r="D21" s="174"/>
      <c r="E21" s="4"/>
      <c r="F21" s="160"/>
      <c r="G21" s="161"/>
      <c r="H21" s="162"/>
      <c r="I21" s="84"/>
      <c r="J21" s="163"/>
      <c r="K21" s="164"/>
      <c r="L21" s="165"/>
      <c r="M21" s="7"/>
      <c r="O21" s="78" t="s">
        <v>29</v>
      </c>
    </row>
    <row r="22" spans="1:15" ht="30" customHeight="1" thickBot="1">
      <c r="A22" s="183"/>
      <c r="B22" s="184"/>
      <c r="C22" s="187"/>
      <c r="D22" s="176"/>
      <c r="E22" s="4"/>
      <c r="F22" s="160"/>
      <c r="G22" s="161"/>
      <c r="H22" s="162"/>
      <c r="I22" s="84"/>
      <c r="J22" s="163"/>
      <c r="K22" s="164"/>
      <c r="L22" s="165"/>
      <c r="M22" s="7"/>
      <c r="O22" s="78"/>
    </row>
    <row r="23" spans="1:40" ht="13.5" thickBot="1">
      <c r="A23" s="2"/>
      <c r="B23" s="78"/>
      <c r="C23" s="78"/>
      <c r="D23" s="78"/>
      <c r="E23" s="78"/>
      <c r="F23" s="78"/>
      <c r="G23" s="78"/>
      <c r="H23" s="78"/>
      <c r="I23" s="78"/>
      <c r="J23" s="78"/>
      <c r="K23" s="78"/>
      <c r="L23" s="78"/>
      <c r="M23" s="54"/>
      <c r="O23" s="21" t="s">
        <v>70</v>
      </c>
      <c r="AN23" s="1">
        <v>2002</v>
      </c>
    </row>
    <row r="24" spans="1:40" ht="45.75" customHeight="1" thickBot="1">
      <c r="A24" s="6" t="s">
        <v>22</v>
      </c>
      <c r="B24" s="83" t="s">
        <v>6</v>
      </c>
      <c r="C24" s="50" t="s">
        <v>73</v>
      </c>
      <c r="D24" s="83" t="s">
        <v>18</v>
      </c>
      <c r="E24" s="6" t="s">
        <v>23</v>
      </c>
      <c r="F24" s="59">
        <v>1</v>
      </c>
      <c r="G24" s="6" t="s">
        <v>96</v>
      </c>
      <c r="H24" s="55" t="s">
        <v>147</v>
      </c>
      <c r="I24" s="6" t="s">
        <v>106</v>
      </c>
      <c r="J24" s="55" t="s">
        <v>147</v>
      </c>
      <c r="K24" s="6" t="s">
        <v>107</v>
      </c>
      <c r="L24" s="201" t="s">
        <v>147</v>
      </c>
      <c r="M24" s="202"/>
      <c r="O24" s="75" t="s">
        <v>48</v>
      </c>
      <c r="AN24" s="1">
        <f>AN23+1</f>
        <v>2003</v>
      </c>
    </row>
    <row r="25" spans="1:15" ht="16.5" customHeight="1" thickBot="1">
      <c r="A25" s="206" t="s">
        <v>26</v>
      </c>
      <c r="B25" s="221" t="s">
        <v>122</v>
      </c>
      <c r="C25" s="206" t="s">
        <v>75</v>
      </c>
      <c r="D25" s="221" t="s">
        <v>122</v>
      </c>
      <c r="E25" s="206" t="s">
        <v>116</v>
      </c>
      <c r="F25" s="68" t="s">
        <v>119</v>
      </c>
      <c r="G25" s="58">
        <v>2016</v>
      </c>
      <c r="H25" s="58">
        <v>2017</v>
      </c>
      <c r="I25" s="58">
        <v>2018</v>
      </c>
      <c r="J25" s="58">
        <v>2019</v>
      </c>
      <c r="K25" s="58">
        <v>2020</v>
      </c>
      <c r="L25" s="214" t="s">
        <v>108</v>
      </c>
      <c r="M25" s="215"/>
      <c r="O25" s="75" t="s">
        <v>49</v>
      </c>
    </row>
    <row r="26" spans="1:15" ht="30" customHeight="1" thickBot="1">
      <c r="A26" s="207"/>
      <c r="B26" s="222"/>
      <c r="C26" s="207"/>
      <c r="D26" s="222"/>
      <c r="E26" s="213"/>
      <c r="F26" s="67" t="s">
        <v>117</v>
      </c>
      <c r="G26" s="95" t="s">
        <v>147</v>
      </c>
      <c r="H26" s="95" t="s">
        <v>147</v>
      </c>
      <c r="I26" s="94" t="s">
        <v>147</v>
      </c>
      <c r="J26" s="55" t="s">
        <v>147</v>
      </c>
      <c r="K26" s="60" t="s">
        <v>147</v>
      </c>
      <c r="L26" s="201" t="s">
        <v>147</v>
      </c>
      <c r="M26" s="202"/>
      <c r="O26" s="75" t="s">
        <v>61</v>
      </c>
    </row>
    <row r="27" spans="1:15" ht="30" customHeight="1" thickBot="1">
      <c r="A27" s="73"/>
      <c r="B27" s="70"/>
      <c r="C27" s="69"/>
      <c r="D27" s="69"/>
      <c r="E27" s="207"/>
      <c r="F27" s="71" t="s">
        <v>118</v>
      </c>
      <c r="G27" s="95" t="str">
        <f>+G26</f>
        <v>N/A</v>
      </c>
      <c r="H27" s="95" t="str">
        <f>+H26</f>
        <v>N/A</v>
      </c>
      <c r="I27" s="94" t="s">
        <v>147</v>
      </c>
      <c r="J27" s="55" t="s">
        <v>147</v>
      </c>
      <c r="K27" s="55" t="s">
        <v>147</v>
      </c>
      <c r="L27" s="201" t="s">
        <v>147</v>
      </c>
      <c r="M27" s="202"/>
      <c r="O27" s="76" t="s">
        <v>62</v>
      </c>
    </row>
    <row r="28" spans="1:40" ht="13.5" thickBot="1">
      <c r="A28" s="2"/>
      <c r="B28" s="78"/>
      <c r="C28" s="78"/>
      <c r="D28" s="78"/>
      <c r="E28" s="78"/>
      <c r="F28" s="78"/>
      <c r="G28" s="78"/>
      <c r="H28" s="78"/>
      <c r="I28" s="78"/>
      <c r="J28" s="78"/>
      <c r="K28" s="78"/>
      <c r="L28" s="78"/>
      <c r="M28" s="54"/>
      <c r="O28" s="75" t="s">
        <v>50</v>
      </c>
      <c r="AN28" s="1" t="e">
        <f>#REF!+1</f>
        <v>#REF!</v>
      </c>
    </row>
    <row r="29" spans="1:40" ht="24.75" customHeight="1" thickBot="1">
      <c r="A29" s="188" t="s">
        <v>94</v>
      </c>
      <c r="B29" s="189"/>
      <c r="C29" s="190"/>
      <c r="D29" s="197" t="s">
        <v>77</v>
      </c>
      <c r="E29" s="198"/>
      <c r="F29" s="79">
        <v>85.01</v>
      </c>
      <c r="G29" s="31" t="s">
        <v>87</v>
      </c>
      <c r="H29" s="90">
        <v>1</v>
      </c>
      <c r="I29" s="199" t="s">
        <v>88</v>
      </c>
      <c r="J29" s="200"/>
      <c r="K29" s="25"/>
      <c r="L29" s="171"/>
      <c r="M29" s="172"/>
      <c r="O29" s="75" t="s">
        <v>51</v>
      </c>
      <c r="AN29" s="1" t="e">
        <f>AN28+1</f>
        <v>#REF!</v>
      </c>
    </row>
    <row r="30" spans="1:40" ht="24.75" customHeight="1" thickBot="1">
      <c r="A30" s="194"/>
      <c r="B30" s="195"/>
      <c r="C30" s="196"/>
      <c r="D30" s="177" t="s">
        <v>78</v>
      </c>
      <c r="E30" s="178"/>
      <c r="F30" s="81">
        <v>60.01</v>
      </c>
      <c r="G30" s="32" t="s">
        <v>87</v>
      </c>
      <c r="H30" s="89">
        <v>0.85</v>
      </c>
      <c r="I30" s="23"/>
      <c r="J30" s="24"/>
      <c r="K30" s="24"/>
      <c r="L30" s="173"/>
      <c r="M30" s="174"/>
      <c r="O30" s="75" t="s">
        <v>52</v>
      </c>
      <c r="AN30" s="1" t="e">
        <f>#REF!+1</f>
        <v>#REF!</v>
      </c>
    </row>
    <row r="31" spans="1:40" ht="24.75" customHeight="1" thickBot="1">
      <c r="A31" s="191"/>
      <c r="B31" s="192"/>
      <c r="C31" s="193"/>
      <c r="D31" s="204" t="s">
        <v>79</v>
      </c>
      <c r="E31" s="205"/>
      <c r="F31" s="87">
        <v>0</v>
      </c>
      <c r="G31" s="33" t="s">
        <v>87</v>
      </c>
      <c r="H31" s="88">
        <v>0.6</v>
      </c>
      <c r="I31" s="26"/>
      <c r="J31" s="27"/>
      <c r="K31" s="27"/>
      <c r="L31" s="175"/>
      <c r="M31" s="176"/>
      <c r="O31" s="75" t="s">
        <v>63</v>
      </c>
      <c r="AN31" s="1" t="e">
        <f>#REF!+1</f>
        <v>#REF!</v>
      </c>
    </row>
    <row r="32" spans="1:40" ht="13.5" thickBot="1">
      <c r="A32" s="2"/>
      <c r="B32" s="78"/>
      <c r="C32" s="78"/>
      <c r="D32" s="78"/>
      <c r="E32" s="78"/>
      <c r="F32" s="78"/>
      <c r="G32" s="78"/>
      <c r="H32" s="78"/>
      <c r="I32" s="78"/>
      <c r="J32" s="78"/>
      <c r="K32" s="78"/>
      <c r="L32" s="78"/>
      <c r="M32" s="54"/>
      <c r="O32" s="75" t="s">
        <v>64</v>
      </c>
      <c r="AN32" s="1" t="e">
        <f>#REF!+1</f>
        <v>#REF!</v>
      </c>
    </row>
    <row r="33" spans="1:40" ht="13.5" customHeight="1" thickBot="1">
      <c r="A33" s="151" t="s">
        <v>30</v>
      </c>
      <c r="B33" s="152"/>
      <c r="C33" s="152"/>
      <c r="D33" s="152"/>
      <c r="E33" s="152"/>
      <c r="F33" s="152"/>
      <c r="G33" s="152"/>
      <c r="H33" s="152"/>
      <c r="I33" s="152"/>
      <c r="J33" s="152"/>
      <c r="K33" s="152"/>
      <c r="L33" s="152"/>
      <c r="M33" s="153"/>
      <c r="O33" s="75" t="s">
        <v>54</v>
      </c>
      <c r="AN33" s="1" t="e">
        <f>AN32+1</f>
        <v>#REF!</v>
      </c>
    </row>
    <row r="34" spans="1:40" ht="13.5" thickBot="1">
      <c r="A34" s="2"/>
      <c r="B34" s="78"/>
      <c r="C34" s="78"/>
      <c r="D34" s="78"/>
      <c r="E34" s="78"/>
      <c r="F34" s="78"/>
      <c r="G34" s="78"/>
      <c r="H34" s="78"/>
      <c r="I34" s="78"/>
      <c r="J34" s="78"/>
      <c r="K34" s="78"/>
      <c r="L34" s="78"/>
      <c r="M34" s="54"/>
      <c r="O34" s="75" t="s">
        <v>55</v>
      </c>
      <c r="AN34" s="1" t="e">
        <f>AN33+1</f>
        <v>#REF!</v>
      </c>
    </row>
    <row r="35" spans="1:38" ht="71.25" customHeight="1" thickBot="1">
      <c r="A35" s="82"/>
      <c r="B35" s="40" t="s">
        <v>31</v>
      </c>
      <c r="C35" s="41" t="s">
        <v>32</v>
      </c>
      <c r="D35" s="41" t="str">
        <f>F19</f>
        <v>Giros de reservas en el trimestre</v>
      </c>
      <c r="E35" s="41" t="str">
        <f>F20</f>
        <v>Total de reservas presupuestales constituidas </v>
      </c>
      <c r="F35" s="41">
        <f>F21</f>
        <v>0</v>
      </c>
      <c r="G35" s="41">
        <f>F22</f>
        <v>0</v>
      </c>
      <c r="H35" s="46" t="s">
        <v>89</v>
      </c>
      <c r="I35" s="42" t="s">
        <v>93</v>
      </c>
      <c r="J35" s="78"/>
      <c r="K35" s="78"/>
      <c r="L35" s="78"/>
      <c r="M35" s="80"/>
      <c r="O35" s="75" t="s">
        <v>53</v>
      </c>
      <c r="AI35"/>
      <c r="AL35" s="1"/>
    </row>
    <row r="36" spans="1:38" ht="27" customHeight="1">
      <c r="A36" s="82"/>
      <c r="B36" s="47" t="s">
        <v>33</v>
      </c>
      <c r="C36" s="97">
        <v>0.6</v>
      </c>
      <c r="D36" s="98">
        <v>76187030</v>
      </c>
      <c r="E36" s="98">
        <v>101724436</v>
      </c>
      <c r="F36" s="48"/>
      <c r="G36" s="49"/>
      <c r="H36" s="128">
        <f>D36/E36</f>
        <v>0.7489550495025601</v>
      </c>
      <c r="I36" s="129">
        <f>H36</f>
        <v>0.7489550495025601</v>
      </c>
      <c r="J36" s="78"/>
      <c r="K36" s="78"/>
      <c r="L36" s="78"/>
      <c r="M36" s="80"/>
      <c r="O36" s="75" t="s">
        <v>65</v>
      </c>
      <c r="AI36"/>
      <c r="AL36" s="1"/>
    </row>
    <row r="37" spans="1:38" ht="27" customHeight="1">
      <c r="A37" s="82"/>
      <c r="B37" s="35" t="s">
        <v>34</v>
      </c>
      <c r="C37" s="85">
        <v>0.2</v>
      </c>
      <c r="D37" s="8"/>
      <c r="E37" s="8"/>
      <c r="F37" s="30"/>
      <c r="G37" s="29"/>
      <c r="H37" s="86" t="e">
        <f>D37/E37</f>
        <v>#DIV/0!</v>
      </c>
      <c r="I37" s="43" t="e">
        <f>I36+H37</f>
        <v>#DIV/0!</v>
      </c>
      <c r="J37" s="78"/>
      <c r="K37" s="78"/>
      <c r="L37" s="78"/>
      <c r="M37" s="80"/>
      <c r="O37" s="75" t="s">
        <v>66</v>
      </c>
      <c r="AI37"/>
      <c r="AL37" s="1"/>
    </row>
    <row r="38" spans="1:38" ht="27" customHeight="1">
      <c r="A38" s="82"/>
      <c r="B38" s="35" t="s">
        <v>35</v>
      </c>
      <c r="C38" s="85">
        <v>0</v>
      </c>
      <c r="D38" s="8"/>
      <c r="E38" s="8"/>
      <c r="F38" s="30"/>
      <c r="G38" s="29"/>
      <c r="H38" s="86" t="e">
        <f>D38/E38</f>
        <v>#DIV/0!</v>
      </c>
      <c r="I38" s="43" t="e">
        <f>I37+H38</f>
        <v>#DIV/0!</v>
      </c>
      <c r="J38" s="78"/>
      <c r="K38" s="78"/>
      <c r="L38" s="78"/>
      <c r="M38" s="80"/>
      <c r="O38" s="21" t="s">
        <v>69</v>
      </c>
      <c r="AI38"/>
      <c r="AL38" s="1"/>
    </row>
    <row r="39" spans="1:38" ht="27" customHeight="1" thickBot="1">
      <c r="A39" s="82"/>
      <c r="B39" s="36" t="s">
        <v>36</v>
      </c>
      <c r="C39" s="91">
        <v>0</v>
      </c>
      <c r="D39" s="37"/>
      <c r="E39" s="37"/>
      <c r="F39" s="38"/>
      <c r="G39" s="39"/>
      <c r="H39" s="135" t="e">
        <f>D39/E39</f>
        <v>#DIV/0!</v>
      </c>
      <c r="I39" s="45" t="e">
        <f>I38+H39</f>
        <v>#DIV/0!</v>
      </c>
      <c r="J39" s="78"/>
      <c r="K39" s="78"/>
      <c r="L39" s="78"/>
      <c r="M39" s="80"/>
      <c r="O39" s="9" t="s">
        <v>67</v>
      </c>
      <c r="AI39"/>
      <c r="AL39" s="1"/>
    </row>
    <row r="40" spans="1:16" ht="12.75">
      <c r="A40" s="2"/>
      <c r="B40" s="78"/>
      <c r="C40" s="78"/>
      <c r="D40" s="78"/>
      <c r="E40" s="78"/>
      <c r="F40" s="78"/>
      <c r="G40" s="78"/>
      <c r="H40" s="78"/>
      <c r="I40" s="78"/>
      <c r="J40" s="78"/>
      <c r="K40" s="78"/>
      <c r="L40" s="78"/>
      <c r="M40" s="54"/>
      <c r="N40" s="78"/>
      <c r="O40" s="9" t="s">
        <v>68</v>
      </c>
      <c r="P40" s="78"/>
    </row>
    <row r="41" spans="1:40" ht="12.75">
      <c r="A41" s="2"/>
      <c r="B41" s="78"/>
      <c r="C41" s="78"/>
      <c r="D41" s="78"/>
      <c r="E41" s="78"/>
      <c r="F41" s="78"/>
      <c r="G41" s="78"/>
      <c r="H41" s="78"/>
      <c r="I41" s="78"/>
      <c r="J41" s="78"/>
      <c r="K41" s="78"/>
      <c r="L41" s="78"/>
      <c r="M41" s="54"/>
      <c r="O41" s="9" t="s">
        <v>56</v>
      </c>
      <c r="AN41" s="1" t="e">
        <f>#REF!+1</f>
        <v>#REF!</v>
      </c>
    </row>
    <row r="42" spans="1:15" ht="12.75">
      <c r="A42" s="2"/>
      <c r="B42" s="78"/>
      <c r="C42" s="78"/>
      <c r="D42" s="78"/>
      <c r="E42" s="78"/>
      <c r="F42" s="78"/>
      <c r="G42" s="78"/>
      <c r="H42" s="78"/>
      <c r="I42" s="78"/>
      <c r="J42" s="78"/>
      <c r="K42" s="78"/>
      <c r="L42" s="78"/>
      <c r="M42" s="54"/>
      <c r="O42" s="9" t="s">
        <v>46</v>
      </c>
    </row>
    <row r="43" spans="1:15" ht="12.75">
      <c r="A43" s="2"/>
      <c r="B43" s="78"/>
      <c r="C43" s="78"/>
      <c r="D43" s="78"/>
      <c r="E43" s="78"/>
      <c r="F43" s="78"/>
      <c r="G43" s="78"/>
      <c r="H43" s="78"/>
      <c r="I43" s="78"/>
      <c r="J43" s="78"/>
      <c r="K43" s="78"/>
      <c r="L43" s="78"/>
      <c r="M43" s="54"/>
      <c r="O43" s="78" t="s">
        <v>47</v>
      </c>
    </row>
    <row r="44" spans="1:15" ht="12.75">
      <c r="A44" s="2"/>
      <c r="B44" s="78"/>
      <c r="C44" s="78"/>
      <c r="D44" s="78"/>
      <c r="E44" s="78"/>
      <c r="F44" s="78"/>
      <c r="G44" s="78"/>
      <c r="H44" s="78"/>
      <c r="I44" s="78"/>
      <c r="J44" s="78"/>
      <c r="K44" s="78"/>
      <c r="L44" s="78"/>
      <c r="M44" s="54"/>
      <c r="O44" s="78" t="s">
        <v>81</v>
      </c>
    </row>
    <row r="45" spans="1:15" ht="12.75">
      <c r="A45" s="2"/>
      <c r="B45" s="78"/>
      <c r="C45" s="78"/>
      <c r="D45" s="78"/>
      <c r="E45" s="78"/>
      <c r="F45" s="78"/>
      <c r="G45" s="78"/>
      <c r="H45" s="78"/>
      <c r="I45" s="78"/>
      <c r="J45" s="78"/>
      <c r="K45" s="78"/>
      <c r="L45" s="78"/>
      <c r="M45" s="54"/>
      <c r="O45" s="21" t="s">
        <v>84</v>
      </c>
    </row>
    <row r="46" spans="1:15" ht="12.75">
      <c r="A46" s="2"/>
      <c r="B46" s="78"/>
      <c r="C46" s="78"/>
      <c r="D46" s="78"/>
      <c r="E46" s="78"/>
      <c r="F46" s="78"/>
      <c r="G46" s="78"/>
      <c r="H46" s="78"/>
      <c r="I46" s="78"/>
      <c r="J46" s="78"/>
      <c r="K46" s="78"/>
      <c r="L46" s="78"/>
      <c r="M46" s="54"/>
      <c r="O46" s="78" t="s">
        <v>86</v>
      </c>
    </row>
    <row r="47" spans="1:15" ht="12.75">
      <c r="A47" s="2"/>
      <c r="B47" s="78"/>
      <c r="C47" s="78"/>
      <c r="D47" s="78"/>
      <c r="E47" s="78"/>
      <c r="F47" s="78"/>
      <c r="G47" s="78"/>
      <c r="H47" s="78"/>
      <c r="I47" s="78"/>
      <c r="J47" s="78"/>
      <c r="K47" s="78"/>
      <c r="L47" s="78"/>
      <c r="M47" s="54"/>
      <c r="O47" s="78" t="s">
        <v>97</v>
      </c>
    </row>
    <row r="48" spans="1:15" ht="12.75">
      <c r="A48" s="2"/>
      <c r="B48" s="78"/>
      <c r="C48" s="78"/>
      <c r="D48" s="78"/>
      <c r="E48" s="78"/>
      <c r="F48" s="78"/>
      <c r="G48" s="78"/>
      <c r="H48" s="78"/>
      <c r="I48" s="78"/>
      <c r="J48" s="78"/>
      <c r="K48" s="78"/>
      <c r="L48" s="78"/>
      <c r="M48" s="54"/>
      <c r="O48" s="78" t="s">
        <v>85</v>
      </c>
    </row>
    <row r="49" spans="1:15" ht="12.75">
      <c r="A49" s="2"/>
      <c r="B49" s="78"/>
      <c r="C49" s="78"/>
      <c r="D49" s="78"/>
      <c r="E49" s="78"/>
      <c r="F49" s="78"/>
      <c r="G49" s="78"/>
      <c r="H49" s="78"/>
      <c r="I49" s="78"/>
      <c r="J49" s="78"/>
      <c r="K49" s="78"/>
      <c r="L49" s="78"/>
      <c r="M49" s="54"/>
      <c r="O49" s="78" t="s">
        <v>99</v>
      </c>
    </row>
    <row r="50" spans="1:40" ht="28.5" customHeight="1">
      <c r="A50" s="2"/>
      <c r="B50" s="78"/>
      <c r="C50" s="78"/>
      <c r="D50" s="78"/>
      <c r="E50" s="78"/>
      <c r="F50" s="78"/>
      <c r="G50" s="78"/>
      <c r="H50" s="78"/>
      <c r="I50" s="78"/>
      <c r="J50" s="78"/>
      <c r="K50" s="78"/>
      <c r="L50" s="78"/>
      <c r="M50" s="54"/>
      <c r="O50" s="78" t="s">
        <v>100</v>
      </c>
      <c r="AN50" s="1" t="e">
        <f>AN41+1</f>
        <v>#REF!</v>
      </c>
    </row>
    <row r="51" spans="1:40" ht="19.5" customHeight="1">
      <c r="A51" s="2"/>
      <c r="B51" s="78"/>
      <c r="C51" s="78"/>
      <c r="D51" s="78"/>
      <c r="E51" s="78"/>
      <c r="F51" s="78"/>
      <c r="G51" s="78"/>
      <c r="H51" s="78"/>
      <c r="I51" s="78"/>
      <c r="J51" s="78"/>
      <c r="K51" s="78"/>
      <c r="L51" s="78"/>
      <c r="M51" s="54"/>
      <c r="O51" s="78" t="s">
        <v>101</v>
      </c>
      <c r="AN51" s="1" t="e">
        <f aca="true" t="shared" si="0" ref="AN51:AN68">AN50+1</f>
        <v>#REF!</v>
      </c>
    </row>
    <row r="52" spans="1:40" ht="12.75">
      <c r="A52" s="2"/>
      <c r="B52" s="78"/>
      <c r="C52" s="78"/>
      <c r="D52" s="78"/>
      <c r="E52" s="78"/>
      <c r="F52" s="78"/>
      <c r="G52" s="78"/>
      <c r="H52" s="78"/>
      <c r="I52" s="78"/>
      <c r="J52" s="78"/>
      <c r="K52" s="78"/>
      <c r="L52" s="78"/>
      <c r="M52" s="54"/>
      <c r="O52" s="78" t="s">
        <v>102</v>
      </c>
      <c r="AN52" s="1" t="e">
        <f t="shared" si="0"/>
        <v>#REF!</v>
      </c>
    </row>
    <row r="53" spans="1:40" ht="12.75">
      <c r="A53" s="2"/>
      <c r="B53" s="78"/>
      <c r="C53" s="78"/>
      <c r="D53" s="78"/>
      <c r="E53" s="78"/>
      <c r="F53" s="78"/>
      <c r="G53" s="78"/>
      <c r="H53" s="78"/>
      <c r="I53" s="78"/>
      <c r="J53" s="78"/>
      <c r="K53" s="78"/>
      <c r="L53" s="78"/>
      <c r="M53" s="54"/>
      <c r="O53" s="78" t="s">
        <v>103</v>
      </c>
      <c r="AN53" s="1" t="e">
        <f t="shared" si="0"/>
        <v>#REF!</v>
      </c>
    </row>
    <row r="54" spans="1:40" ht="12.75">
      <c r="A54" s="2"/>
      <c r="B54" s="78"/>
      <c r="C54" s="78"/>
      <c r="D54" s="78"/>
      <c r="E54" s="78"/>
      <c r="F54" s="78"/>
      <c r="G54" s="78"/>
      <c r="H54" s="78"/>
      <c r="I54" s="78"/>
      <c r="J54" s="78"/>
      <c r="K54" s="78"/>
      <c r="L54" s="78"/>
      <c r="M54" s="54"/>
      <c r="O54" s="78" t="s">
        <v>105</v>
      </c>
      <c r="AN54" s="1" t="e">
        <f t="shared" si="0"/>
        <v>#REF!</v>
      </c>
    </row>
    <row r="55" spans="1:40" ht="12.75">
      <c r="A55" s="2"/>
      <c r="B55" s="78"/>
      <c r="C55" s="78"/>
      <c r="D55" s="78"/>
      <c r="E55" s="78"/>
      <c r="F55" s="78"/>
      <c r="G55" s="78"/>
      <c r="H55" s="78"/>
      <c r="I55" s="78"/>
      <c r="J55" s="78"/>
      <c r="K55" s="78"/>
      <c r="L55" s="78"/>
      <c r="M55" s="54"/>
      <c r="O55" s="78" t="s">
        <v>104</v>
      </c>
      <c r="AN55" s="1" t="e">
        <f t="shared" si="0"/>
        <v>#REF!</v>
      </c>
    </row>
    <row r="56" spans="1:40" ht="16.5" customHeight="1" thickBot="1">
      <c r="A56" s="2"/>
      <c r="B56" s="78"/>
      <c r="C56" s="78"/>
      <c r="D56" s="78"/>
      <c r="E56" s="78"/>
      <c r="F56" s="78"/>
      <c r="G56" s="78"/>
      <c r="H56" s="78"/>
      <c r="I56" s="78"/>
      <c r="J56" s="78"/>
      <c r="K56" s="78"/>
      <c r="L56" s="78"/>
      <c r="M56" s="54"/>
      <c r="O56" s="21" t="s">
        <v>110</v>
      </c>
      <c r="AN56" s="1" t="e">
        <f t="shared" si="0"/>
        <v>#REF!</v>
      </c>
    </row>
    <row r="57" spans="1:40" ht="13.5" customHeight="1" thickBot="1">
      <c r="A57" s="151" t="s">
        <v>37</v>
      </c>
      <c r="B57" s="152"/>
      <c r="C57" s="152"/>
      <c r="D57" s="152"/>
      <c r="E57" s="152"/>
      <c r="F57" s="152"/>
      <c r="G57" s="152"/>
      <c r="H57" s="152"/>
      <c r="I57" s="152"/>
      <c r="J57" s="152"/>
      <c r="K57" s="152"/>
      <c r="L57" s="152"/>
      <c r="M57" s="153"/>
      <c r="O57" s="78" t="s">
        <v>112</v>
      </c>
      <c r="AN57" s="1" t="e">
        <f>#REF!+1</f>
        <v>#REF!</v>
      </c>
    </row>
    <row r="58" spans="1:40" ht="13.5" thickBot="1">
      <c r="A58" s="2"/>
      <c r="B58" s="78"/>
      <c r="C58" s="78"/>
      <c r="D58" s="78"/>
      <c r="E58" s="78"/>
      <c r="F58" s="78"/>
      <c r="G58" s="78"/>
      <c r="H58" s="78"/>
      <c r="I58" s="78"/>
      <c r="J58" s="78"/>
      <c r="K58" s="78"/>
      <c r="L58" s="78"/>
      <c r="M58" s="54"/>
      <c r="O58" s="78" t="s">
        <v>113</v>
      </c>
      <c r="AN58" s="1" t="e">
        <f t="shared" si="0"/>
        <v>#REF!</v>
      </c>
    </row>
    <row r="59" spans="1:40" ht="25.5" customHeight="1" thickBot="1">
      <c r="A59" s="206" t="s">
        <v>38</v>
      </c>
      <c r="B59" s="188" t="s">
        <v>39</v>
      </c>
      <c r="C59" s="189"/>
      <c r="D59" s="189"/>
      <c r="E59" s="190"/>
      <c r="F59" s="146" t="s">
        <v>90</v>
      </c>
      <c r="G59" s="147"/>
      <c r="H59" s="188" t="s">
        <v>40</v>
      </c>
      <c r="I59" s="189"/>
      <c r="J59" s="189"/>
      <c r="K59" s="189"/>
      <c r="L59" s="189"/>
      <c r="M59" s="190"/>
      <c r="O59" s="1" t="s">
        <v>124</v>
      </c>
      <c r="AN59" s="1" t="e">
        <f t="shared" si="0"/>
        <v>#REF!</v>
      </c>
    </row>
    <row r="60" spans="1:15" ht="25.5" customHeight="1" thickBot="1">
      <c r="A60" s="207"/>
      <c r="B60" s="191"/>
      <c r="C60" s="192"/>
      <c r="D60" s="192"/>
      <c r="E60" s="193"/>
      <c r="F60" s="6" t="s">
        <v>91</v>
      </c>
      <c r="G60" s="51" t="s">
        <v>92</v>
      </c>
      <c r="H60" s="191"/>
      <c r="I60" s="192"/>
      <c r="J60" s="192"/>
      <c r="K60" s="192"/>
      <c r="L60" s="192"/>
      <c r="M60" s="193"/>
      <c r="O60" s="1" t="s">
        <v>114</v>
      </c>
    </row>
    <row r="61" spans="1:40" ht="39" customHeight="1" thickBot="1">
      <c r="A61" s="10" t="s">
        <v>33</v>
      </c>
      <c r="B61" s="208" t="s">
        <v>179</v>
      </c>
      <c r="C61" s="209"/>
      <c r="D61" s="209"/>
      <c r="E61" s="209"/>
      <c r="F61" s="133"/>
      <c r="G61" s="133" t="s">
        <v>144</v>
      </c>
      <c r="H61" s="218"/>
      <c r="I61" s="219"/>
      <c r="J61" s="219"/>
      <c r="K61" s="219"/>
      <c r="L61" s="219"/>
      <c r="M61" s="220"/>
      <c r="AN61" s="1" t="e">
        <f>AN59+1</f>
        <v>#REF!</v>
      </c>
    </row>
    <row r="62" spans="1:40" ht="39" customHeight="1" thickBot="1">
      <c r="A62" s="10" t="s">
        <v>34</v>
      </c>
      <c r="B62" s="225"/>
      <c r="C62" s="226"/>
      <c r="D62" s="226"/>
      <c r="E62" s="226"/>
      <c r="F62" s="34"/>
      <c r="G62" s="133"/>
      <c r="H62" s="218"/>
      <c r="I62" s="219"/>
      <c r="J62" s="219"/>
      <c r="K62" s="219"/>
      <c r="L62" s="219"/>
      <c r="M62" s="220"/>
      <c r="AN62" s="1" t="e">
        <f t="shared" si="0"/>
        <v>#REF!</v>
      </c>
    </row>
    <row r="63" spans="1:40" ht="39" customHeight="1" thickBot="1">
      <c r="A63" s="10" t="s">
        <v>41</v>
      </c>
      <c r="B63" s="225"/>
      <c r="C63" s="226"/>
      <c r="D63" s="226"/>
      <c r="E63" s="226"/>
      <c r="F63" s="34"/>
      <c r="G63" s="34"/>
      <c r="H63" s="210"/>
      <c r="I63" s="211"/>
      <c r="J63" s="211"/>
      <c r="K63" s="211"/>
      <c r="L63" s="211"/>
      <c r="M63" s="212"/>
      <c r="AN63" s="1" t="e">
        <f>#REF!+1</f>
        <v>#REF!</v>
      </c>
    </row>
    <row r="64" spans="1:40" ht="39" customHeight="1" thickBot="1">
      <c r="A64" s="10" t="s">
        <v>36</v>
      </c>
      <c r="B64" s="225"/>
      <c r="C64" s="226"/>
      <c r="D64" s="226"/>
      <c r="E64" s="226"/>
      <c r="F64" s="34"/>
      <c r="G64" s="34"/>
      <c r="H64" s="210"/>
      <c r="I64" s="211"/>
      <c r="J64" s="211"/>
      <c r="K64" s="211"/>
      <c r="L64" s="211"/>
      <c r="M64" s="212"/>
      <c r="AN64" s="1" t="e">
        <f t="shared" si="0"/>
        <v>#REF!</v>
      </c>
    </row>
    <row r="65" spans="1:40" ht="39" customHeight="1" thickBot="1">
      <c r="A65" s="10" t="s">
        <v>42</v>
      </c>
      <c r="B65" s="225"/>
      <c r="C65" s="226"/>
      <c r="D65" s="226"/>
      <c r="E65" s="226"/>
      <c r="F65" s="34"/>
      <c r="G65" s="34"/>
      <c r="H65" s="210"/>
      <c r="I65" s="211"/>
      <c r="J65" s="211"/>
      <c r="K65" s="211"/>
      <c r="L65" s="211"/>
      <c r="M65" s="212"/>
      <c r="AN65" s="1" t="e">
        <f>#REF!+1</f>
        <v>#REF!</v>
      </c>
    </row>
    <row r="66" spans="1:40" ht="24.75" customHeight="1">
      <c r="A66" s="78"/>
      <c r="B66" s="203"/>
      <c r="C66" s="203"/>
      <c r="D66" s="203"/>
      <c r="E66" s="203"/>
      <c r="F66" s="203"/>
      <c r="G66" s="203"/>
      <c r="H66" s="203"/>
      <c r="I66" s="203"/>
      <c r="J66" s="203"/>
      <c r="K66" s="203"/>
      <c r="L66" s="203"/>
      <c r="M66" s="203"/>
      <c r="AN66" s="1" t="e">
        <f t="shared" si="0"/>
        <v>#REF!</v>
      </c>
    </row>
    <row r="67" spans="1:40" ht="24.75" customHeight="1" hidden="1">
      <c r="A67" s="78"/>
      <c r="B67" s="203"/>
      <c r="C67" s="203"/>
      <c r="D67" s="203"/>
      <c r="E67" s="203"/>
      <c r="F67" s="203"/>
      <c r="G67" s="203"/>
      <c r="H67" s="203"/>
      <c r="I67" s="203"/>
      <c r="J67" s="203"/>
      <c r="K67" s="203"/>
      <c r="L67" s="203"/>
      <c r="M67" s="203"/>
      <c r="AN67" s="1" t="e">
        <f t="shared" si="0"/>
        <v>#REF!</v>
      </c>
    </row>
    <row r="68" spans="1:40" ht="24.75" customHeight="1" hidden="1">
      <c r="A68" s="78"/>
      <c r="B68" s="203"/>
      <c r="C68" s="203"/>
      <c r="D68" s="203"/>
      <c r="E68" s="203"/>
      <c r="F68" s="203"/>
      <c r="G68" s="203"/>
      <c r="H68" s="203"/>
      <c r="I68" s="203"/>
      <c r="J68" s="203"/>
      <c r="K68" s="203"/>
      <c r="L68" s="203"/>
      <c r="M68" s="203"/>
      <c r="AN68" s="1" t="e">
        <f t="shared" si="0"/>
        <v>#REF!</v>
      </c>
    </row>
    <row r="69" spans="1:13" ht="24.75" customHeight="1" hidden="1">
      <c r="A69" s="78"/>
      <c r="B69" s="203"/>
      <c r="C69" s="203"/>
      <c r="D69" s="203"/>
      <c r="E69" s="203"/>
      <c r="F69" s="203"/>
      <c r="G69" s="203"/>
      <c r="H69" s="203"/>
      <c r="I69" s="203"/>
      <c r="J69" s="203"/>
      <c r="K69" s="203"/>
      <c r="L69" s="203"/>
      <c r="M69" s="203"/>
    </row>
    <row r="70" spans="1:13" ht="24.75" customHeight="1" hidden="1">
      <c r="A70" s="78"/>
      <c r="B70" s="203"/>
      <c r="C70" s="203"/>
      <c r="D70" s="203"/>
      <c r="E70" s="203"/>
      <c r="F70" s="203"/>
      <c r="G70" s="203"/>
      <c r="H70" s="203"/>
      <c r="I70" s="203"/>
      <c r="J70" s="203"/>
      <c r="K70" s="203"/>
      <c r="L70" s="203"/>
      <c r="M70" s="203"/>
    </row>
    <row r="71" spans="1:13" ht="12.75" hidden="1">
      <c r="A71" s="78"/>
      <c r="B71" s="78"/>
      <c r="C71" s="78"/>
      <c r="D71" s="78"/>
      <c r="E71" s="78"/>
      <c r="F71" s="78"/>
      <c r="G71" s="78"/>
      <c r="H71" s="78"/>
      <c r="I71" s="78"/>
      <c r="J71" s="78"/>
      <c r="K71" s="78"/>
      <c r="L71" s="78"/>
      <c r="M71" s="78"/>
    </row>
    <row r="72" ht="12.75" hidden="1"/>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ht="12.75" hidden="1"/>
    <row r="86" spans="2:11" ht="15" hidden="1">
      <c r="B86" s="78"/>
      <c r="C86" s="78"/>
      <c r="D86" s="78"/>
      <c r="E86" s="78"/>
      <c r="F86" s="173"/>
      <c r="G86" s="173"/>
      <c r="H86" s="173"/>
      <c r="I86" s="11" t="s">
        <v>43</v>
      </c>
      <c r="K86" s="12"/>
    </row>
    <row r="87" spans="2:11" ht="15" hidden="1">
      <c r="B87" s="78"/>
      <c r="C87" s="78"/>
      <c r="D87" s="78"/>
      <c r="E87" s="78"/>
      <c r="F87" s="173"/>
      <c r="G87" s="173"/>
      <c r="H87" s="173"/>
      <c r="I87" s="11" t="s">
        <v>44</v>
      </c>
      <c r="K87" s="12"/>
    </row>
    <row r="88" spans="2:11" ht="15" hidden="1">
      <c r="B88" s="78"/>
      <c r="C88" s="78"/>
      <c r="D88" s="78"/>
      <c r="E88" s="78"/>
      <c r="F88" s="173"/>
      <c r="G88" s="173"/>
      <c r="H88" s="173"/>
      <c r="I88" s="11" t="s">
        <v>45</v>
      </c>
      <c r="K88" s="12"/>
    </row>
    <row r="89" spans="2:11" ht="15" hidden="1">
      <c r="B89" s="78"/>
      <c r="C89" s="78"/>
      <c r="D89" s="78"/>
      <c r="E89" s="78"/>
      <c r="F89" s="173"/>
      <c r="G89" s="173"/>
      <c r="H89" s="173"/>
      <c r="K89" s="12"/>
    </row>
    <row r="90" spans="2:11" ht="15" hidden="1">
      <c r="B90" s="78"/>
      <c r="C90" s="78"/>
      <c r="D90" s="78"/>
      <c r="E90" s="78"/>
      <c r="F90" s="173"/>
      <c r="G90" s="173"/>
      <c r="H90" s="173"/>
      <c r="K90" s="12"/>
    </row>
    <row r="91" spans="2:11" ht="15" hidden="1">
      <c r="B91" s="78"/>
      <c r="C91" s="78"/>
      <c r="D91" s="78"/>
      <c r="E91" s="78"/>
      <c r="K91" s="12"/>
    </row>
    <row r="92" spans="2:11" ht="15" hidden="1">
      <c r="B92" s="78"/>
      <c r="C92" s="78"/>
      <c r="D92" s="78"/>
      <c r="E92" s="78"/>
      <c r="K92" s="12"/>
    </row>
    <row r="93" spans="2:11" ht="15" hidden="1">
      <c r="B93" s="78"/>
      <c r="C93" s="78"/>
      <c r="D93" s="78"/>
      <c r="E93" s="78"/>
      <c r="K93" s="12"/>
    </row>
    <row r="94" spans="2:11" ht="15" hidden="1">
      <c r="B94" s="78"/>
      <c r="C94" s="78"/>
      <c r="D94" s="78"/>
      <c r="E94" s="78"/>
      <c r="K94" s="12"/>
    </row>
    <row r="95" spans="2:11" ht="15" hidden="1">
      <c r="B95" s="78"/>
      <c r="C95" s="78"/>
      <c r="D95" s="78"/>
      <c r="E95" s="78"/>
      <c r="K95" s="12"/>
    </row>
    <row r="96" spans="2:11" ht="15" hidden="1">
      <c r="B96" s="78"/>
      <c r="C96" s="78"/>
      <c r="D96" s="78"/>
      <c r="E96" s="78"/>
      <c r="K96" s="12"/>
    </row>
    <row r="97" spans="2:11" ht="15" hidden="1">
      <c r="B97" s="78"/>
      <c r="C97" s="78"/>
      <c r="D97" s="78"/>
      <c r="E97" s="78"/>
      <c r="K97" s="12"/>
    </row>
    <row r="98" spans="2:11" ht="15" hidden="1">
      <c r="B98" s="78"/>
      <c r="C98" s="78"/>
      <c r="D98" s="78"/>
      <c r="E98" s="78"/>
      <c r="K98" s="12"/>
    </row>
    <row r="99" spans="2:11" ht="15" hidden="1">
      <c r="B99" s="78"/>
      <c r="C99" s="78"/>
      <c r="D99" s="78"/>
      <c r="E99" s="78"/>
      <c r="K99" s="12"/>
    </row>
    <row r="100" spans="2:11" ht="15" hidden="1">
      <c r="B100" s="78"/>
      <c r="C100" s="78"/>
      <c r="D100" s="78"/>
      <c r="E100" s="78"/>
      <c r="K100" s="12"/>
    </row>
    <row r="101" spans="2:11" ht="15" hidden="1">
      <c r="B101" s="78"/>
      <c r="C101" s="78"/>
      <c r="D101" s="78"/>
      <c r="E101" s="78"/>
      <c r="K101" s="12"/>
    </row>
    <row r="102" spans="2:11" ht="15" hidden="1">
      <c r="B102" s="78"/>
      <c r="C102" s="78"/>
      <c r="D102" s="78"/>
      <c r="E102" s="78"/>
      <c r="K102" s="12"/>
    </row>
    <row r="103" spans="2:11" ht="15" hidden="1">
      <c r="B103" s="78"/>
      <c r="C103" s="78"/>
      <c r="D103" s="78"/>
      <c r="E103" s="78"/>
      <c r="K103" s="12"/>
    </row>
    <row r="104" spans="2:11" ht="15" hidden="1">
      <c r="B104" s="78"/>
      <c r="C104" s="78"/>
      <c r="D104" s="78"/>
      <c r="E104" s="78"/>
      <c r="K104" s="12"/>
    </row>
    <row r="105" spans="2:11" ht="15" hidden="1">
      <c r="B105" s="78"/>
      <c r="C105" s="78"/>
      <c r="D105" s="78"/>
      <c r="E105" s="78"/>
      <c r="K105" s="12"/>
    </row>
    <row r="106" spans="2:11" ht="15" hidden="1">
      <c r="B106" s="78"/>
      <c r="C106" s="78"/>
      <c r="D106" s="78"/>
      <c r="E106" s="78"/>
      <c r="K106" s="12"/>
    </row>
    <row r="107" spans="2:11" ht="15" hidden="1">
      <c r="B107" s="78"/>
      <c r="C107" s="78"/>
      <c r="D107" s="78"/>
      <c r="E107" s="78"/>
      <c r="K107" s="12"/>
    </row>
    <row r="108" spans="2:11" ht="15" hidden="1">
      <c r="B108" s="78"/>
      <c r="C108" s="78"/>
      <c r="D108" s="78"/>
      <c r="E108" s="78"/>
      <c r="K108" s="12"/>
    </row>
    <row r="109" spans="2:11" ht="15" hidden="1">
      <c r="B109" s="78"/>
      <c r="C109" s="78"/>
      <c r="D109" s="78"/>
      <c r="E109" s="78"/>
      <c r="K109" s="12"/>
    </row>
    <row r="110" spans="2:11" ht="15" hidden="1">
      <c r="B110" s="78"/>
      <c r="C110" s="78"/>
      <c r="D110" s="78"/>
      <c r="E110" s="78"/>
      <c r="K110" s="12"/>
    </row>
    <row r="111" spans="2:11" ht="15" hidden="1">
      <c r="B111" s="78"/>
      <c r="C111" s="78"/>
      <c r="D111" s="78"/>
      <c r="E111" s="78"/>
      <c r="K111" s="12"/>
    </row>
    <row r="112" spans="2:11" ht="15" hidden="1">
      <c r="B112" s="78"/>
      <c r="C112" s="78"/>
      <c r="D112" s="78"/>
      <c r="E112" s="78"/>
      <c r="K112" s="12"/>
    </row>
    <row r="113" spans="2:11" ht="15" hidden="1">
      <c r="B113" s="78"/>
      <c r="C113" s="78"/>
      <c r="D113" s="78"/>
      <c r="E113" s="78"/>
      <c r="K113" s="12"/>
    </row>
    <row r="114" spans="2:11" ht="15" hidden="1">
      <c r="B114" s="78"/>
      <c r="C114" s="78"/>
      <c r="D114" s="78"/>
      <c r="E114" s="78"/>
      <c r="K114" s="12"/>
    </row>
    <row r="115" spans="2:11" ht="15" hidden="1">
      <c r="B115" s="78"/>
      <c r="C115" s="78"/>
      <c r="D115" s="78"/>
      <c r="E115" s="78"/>
      <c r="K115" s="12"/>
    </row>
    <row r="116" spans="2:11" ht="15" hidden="1">
      <c r="B116" s="78"/>
      <c r="C116" s="78"/>
      <c r="D116" s="78"/>
      <c r="E116" s="78"/>
      <c r="K116" s="12"/>
    </row>
    <row r="117" spans="2:11" ht="15" hidden="1">
      <c r="B117" s="78"/>
      <c r="C117" s="78"/>
      <c r="D117" s="78"/>
      <c r="E117" s="78"/>
      <c r="K117" s="12"/>
    </row>
    <row r="118" spans="2:11" ht="15" hidden="1">
      <c r="B118" s="78"/>
      <c r="C118" s="78"/>
      <c r="D118" s="78"/>
      <c r="E118" s="78"/>
      <c r="K118" s="12"/>
    </row>
    <row r="119" spans="2:11" ht="15" hidden="1">
      <c r="B119" s="78"/>
      <c r="C119" s="78"/>
      <c r="D119" s="78"/>
      <c r="E119" s="78"/>
      <c r="K119" s="12"/>
    </row>
    <row r="120" spans="2:11" ht="15" hidden="1">
      <c r="B120" s="78"/>
      <c r="C120" s="78"/>
      <c r="D120" s="78"/>
      <c r="E120" s="78"/>
      <c r="K120" s="12"/>
    </row>
    <row r="121" spans="2:11" ht="15" hidden="1">
      <c r="B121" s="78"/>
      <c r="C121" s="78"/>
      <c r="D121" s="78"/>
      <c r="E121" s="78"/>
      <c r="K121" s="12"/>
    </row>
    <row r="122" spans="2:11" ht="15" hidden="1">
      <c r="B122" s="78"/>
      <c r="C122" s="78"/>
      <c r="D122" s="78"/>
      <c r="E122" s="78"/>
      <c r="K122" s="12"/>
    </row>
    <row r="123" spans="2:11" ht="15" hidden="1">
      <c r="B123" s="78"/>
      <c r="C123" s="78"/>
      <c r="D123" s="78"/>
      <c r="E123" s="78"/>
      <c r="K123" s="12"/>
    </row>
    <row r="124" spans="2:5" ht="12.75" hidden="1">
      <c r="B124" s="78"/>
      <c r="C124" s="78"/>
      <c r="D124" s="78"/>
      <c r="E124" s="78"/>
    </row>
    <row r="125" spans="2:5" ht="12.75" hidden="1">
      <c r="B125" s="78"/>
      <c r="C125" s="78"/>
      <c r="D125" s="78"/>
      <c r="E125" s="78"/>
    </row>
    <row r="126" spans="2:5" ht="12.75" hidden="1">
      <c r="B126" s="78"/>
      <c r="C126" s="78"/>
      <c r="D126" s="78"/>
      <c r="E126" s="78"/>
    </row>
    <row r="127" spans="2:5" ht="12.75" hidden="1">
      <c r="B127" s="78"/>
      <c r="C127" s="78"/>
      <c r="D127" s="78"/>
      <c r="E127" s="78"/>
    </row>
    <row r="128" spans="2:5" ht="12.75" hidden="1">
      <c r="B128" s="78"/>
      <c r="C128" s="78"/>
      <c r="D128" s="78"/>
      <c r="E128" s="78"/>
    </row>
    <row r="129" spans="2:5" ht="12.75" hidden="1">
      <c r="B129" s="78"/>
      <c r="C129" s="78"/>
      <c r="D129" s="78"/>
      <c r="E129" s="78"/>
    </row>
    <row r="130" spans="2:5" ht="12.75" hidden="1">
      <c r="B130" s="78"/>
      <c r="C130" s="78"/>
      <c r="D130" s="78"/>
      <c r="E130" s="78"/>
    </row>
    <row r="131" spans="2:5" ht="12.75" hidden="1">
      <c r="B131" s="78"/>
      <c r="C131" s="78"/>
      <c r="D131" s="78"/>
      <c r="E131" s="78"/>
    </row>
    <row r="132" spans="2:5" ht="12.75" hidden="1">
      <c r="B132" s="78"/>
      <c r="C132" s="78"/>
      <c r="D132" s="78"/>
      <c r="E132" s="78"/>
    </row>
    <row r="133" spans="2:5" ht="12.75" hidden="1">
      <c r="B133" s="78"/>
      <c r="C133" s="78"/>
      <c r="D133" s="78"/>
      <c r="E133" s="78"/>
    </row>
    <row r="134" spans="2:5" ht="12.75" hidden="1">
      <c r="B134" s="78"/>
      <c r="C134" s="78"/>
      <c r="D134" s="78"/>
      <c r="E134" s="78"/>
    </row>
    <row r="135" spans="2:5" ht="12.75" hidden="1">
      <c r="B135" s="78"/>
      <c r="C135" s="78"/>
      <c r="D135" s="78"/>
      <c r="E135" s="78"/>
    </row>
    <row r="136" spans="2:5" ht="12.75" hidden="1">
      <c r="B136" s="78"/>
      <c r="C136" s="78"/>
      <c r="D136" s="78"/>
      <c r="E136" s="78"/>
    </row>
    <row r="137" spans="2:5" ht="12.75" hidden="1">
      <c r="B137" s="78"/>
      <c r="C137" s="78"/>
      <c r="D137" s="78"/>
      <c r="E137" s="78"/>
    </row>
    <row r="138" spans="2:5" ht="12.75" hidden="1">
      <c r="B138" s="78"/>
      <c r="C138" s="78"/>
      <c r="D138" s="78"/>
      <c r="E138" s="78"/>
    </row>
    <row r="139" spans="2:5" ht="12.75" hidden="1">
      <c r="B139" s="78"/>
      <c r="C139" s="78"/>
      <c r="D139" s="78"/>
      <c r="E139" s="78"/>
    </row>
    <row r="140" spans="2:5" ht="12.75" hidden="1">
      <c r="B140" s="78"/>
      <c r="C140" s="78"/>
      <c r="D140" s="78"/>
      <c r="E140" s="78"/>
    </row>
    <row r="141" spans="2:5" ht="12.75" hidden="1">
      <c r="B141" s="78"/>
      <c r="C141" s="78"/>
      <c r="D141" s="78"/>
      <c r="E141" s="78"/>
    </row>
    <row r="142" spans="2:5" ht="12.75" hidden="1">
      <c r="B142" s="78"/>
      <c r="C142" s="78"/>
      <c r="D142" s="78"/>
      <c r="E142" s="78"/>
    </row>
    <row r="143" spans="2:5" ht="12.75" hidden="1">
      <c r="B143" s="78"/>
      <c r="C143" s="78"/>
      <c r="D143" s="78"/>
      <c r="E143" s="78"/>
    </row>
    <row r="144" spans="2:5" ht="12.75" hidden="1">
      <c r="B144" s="78"/>
      <c r="C144" s="78"/>
      <c r="D144" s="78"/>
      <c r="E144" s="78"/>
    </row>
    <row r="145" spans="2:5" ht="12.75" hidden="1">
      <c r="B145" s="78"/>
      <c r="C145" s="78"/>
      <c r="D145" s="78"/>
      <c r="E145" s="78"/>
    </row>
    <row r="146" spans="2:5" ht="12.75" hidden="1">
      <c r="B146" s="78"/>
      <c r="C146" s="78"/>
      <c r="D146" s="78"/>
      <c r="E146" s="78"/>
    </row>
    <row r="147" spans="2:5" ht="12.75" hidden="1">
      <c r="B147" s="78"/>
      <c r="C147" s="78"/>
      <c r="D147" s="78"/>
      <c r="E147" s="78"/>
    </row>
    <row r="148" spans="2:5" ht="12.75" hidden="1">
      <c r="B148" s="78"/>
      <c r="C148" s="78"/>
      <c r="D148" s="78"/>
      <c r="E148" s="78"/>
    </row>
    <row r="149" spans="2:5" ht="12.75" hidden="1">
      <c r="B149" s="78"/>
      <c r="C149" s="78"/>
      <c r="D149" s="78"/>
      <c r="E149" s="78"/>
    </row>
    <row r="150" ht="12.75"/>
    <row r="151" ht="12.75"/>
    <row r="152" ht="12.75"/>
    <row r="153" ht="12.75"/>
    <row r="154" ht="12.75"/>
    <row r="155" ht="12.75"/>
    <row r="156" ht="12.75"/>
    <row r="157" ht="12.75"/>
    <row r="158" ht="12.75"/>
    <row r="159" ht="12.75"/>
    <row r="160" ht="12.75" customHeight="1"/>
    <row r="161" ht="12.75" customHeight="1"/>
    <row r="162" ht="12.75" customHeight="1"/>
    <row r="163" ht="12.75" customHeight="1"/>
    <row r="164" ht="12.75" customHeight="1"/>
    <row r="165" ht="12.75" customHeight="1"/>
    <row r="166" ht="12.75" customHeight="1"/>
    <row r="167" ht="12.75" customHeight="1"/>
  </sheetData>
  <sheetProtection/>
  <mergeCells count="84">
    <mergeCell ref="B70:I70"/>
    <mergeCell ref="J70:M70"/>
    <mergeCell ref="F86:H87"/>
    <mergeCell ref="F88:H88"/>
    <mergeCell ref="F89:H90"/>
    <mergeCell ref="B67:I67"/>
    <mergeCell ref="J67:M67"/>
    <mergeCell ref="B68:I68"/>
    <mergeCell ref="J68:M68"/>
    <mergeCell ref="B69:I69"/>
    <mergeCell ref="J69:M69"/>
    <mergeCell ref="B64:E64"/>
    <mergeCell ref="H64:M64"/>
    <mergeCell ref="B65:E65"/>
    <mergeCell ref="H65:M65"/>
    <mergeCell ref="B66:I66"/>
    <mergeCell ref="J66:M66"/>
    <mergeCell ref="B61:E61"/>
    <mergeCell ref="H61:M61"/>
    <mergeCell ref="B62:E62"/>
    <mergeCell ref="H62:M62"/>
    <mergeCell ref="B63:E63"/>
    <mergeCell ref="H63:M63"/>
    <mergeCell ref="A33:M33"/>
    <mergeCell ref="A57:M57"/>
    <mergeCell ref="A59:A60"/>
    <mergeCell ref="B59:E60"/>
    <mergeCell ref="F59:G59"/>
    <mergeCell ref="H59:M60"/>
    <mergeCell ref="A29:C31"/>
    <mergeCell ref="D29:E29"/>
    <mergeCell ref="I29:J29"/>
    <mergeCell ref="L29:M31"/>
    <mergeCell ref="D30:E30"/>
    <mergeCell ref="D31:E31"/>
    <mergeCell ref="A25:A26"/>
    <mergeCell ref="B25:B26"/>
    <mergeCell ref="C25:C26"/>
    <mergeCell ref="D25:D26"/>
    <mergeCell ref="E25:E27"/>
    <mergeCell ref="L25:M25"/>
    <mergeCell ref="L26:M26"/>
    <mergeCell ref="L27:M27"/>
    <mergeCell ref="J20:L20"/>
    <mergeCell ref="F21:H21"/>
    <mergeCell ref="J21:L21"/>
    <mergeCell ref="F22:H22"/>
    <mergeCell ref="J22:L22"/>
    <mergeCell ref="L24:M24"/>
    <mergeCell ref="A17:B18"/>
    <mergeCell ref="C17:D18"/>
    <mergeCell ref="E17:M17"/>
    <mergeCell ref="F18:H18"/>
    <mergeCell ref="J18:L18"/>
    <mergeCell ref="A19:B22"/>
    <mergeCell ref="C19:D22"/>
    <mergeCell ref="F19:H19"/>
    <mergeCell ref="J19:L19"/>
    <mergeCell ref="F20:H20"/>
    <mergeCell ref="A13:B13"/>
    <mergeCell ref="C13:M13"/>
    <mergeCell ref="A14:B14"/>
    <mergeCell ref="C14:M14"/>
    <mergeCell ref="A15:B15"/>
    <mergeCell ref="C15:M15"/>
    <mergeCell ref="A9:B9"/>
    <mergeCell ref="C9:M9"/>
    <mergeCell ref="A11:B11"/>
    <mergeCell ref="C11:J11"/>
    <mergeCell ref="L11:M11"/>
    <mergeCell ref="A12:B12"/>
    <mergeCell ref="C12:M12"/>
    <mergeCell ref="A7:B7"/>
    <mergeCell ref="C7:H7"/>
    <mergeCell ref="I7:K7"/>
    <mergeCell ref="L7:M7"/>
    <mergeCell ref="A8:B8"/>
    <mergeCell ref="C8:M8"/>
    <mergeCell ref="A1:B3"/>
    <mergeCell ref="C1:J3"/>
    <mergeCell ref="K1:M1"/>
    <mergeCell ref="K2:M2"/>
    <mergeCell ref="K3:M3"/>
    <mergeCell ref="A5:M5"/>
  </mergeCells>
  <conditionalFormatting sqref="H36:I39">
    <cfRule type="cellIs" priority="13" dxfId="2" operator="between">
      <formula>$L$31</formula>
      <formula>$M$31</formula>
    </cfRule>
    <cfRule type="cellIs" priority="14" dxfId="1" operator="between">
      <formula>$L$30</formula>
      <formula>$M$30</formula>
    </cfRule>
    <cfRule type="cellIs" priority="15" dxfId="0" operator="between">
      <formula>#REF!</formula>
      <formula>$M$29</formula>
    </cfRule>
  </conditionalFormatting>
  <conditionalFormatting sqref="H36:H37">
    <cfRule type="cellIs" priority="10" dxfId="2" operator="between">
      <formula>$K$34</formula>
      <formula>$L$34</formula>
    </cfRule>
    <cfRule type="cellIs" priority="11" dxfId="1" operator="between">
      <formula>$K$32</formula>
      <formula>$L$32</formula>
    </cfRule>
    <cfRule type="cellIs" priority="12" dxfId="0" operator="between">
      <formula>$K$30</formula>
      <formula>$L$30</formula>
    </cfRule>
  </conditionalFormatting>
  <conditionalFormatting sqref="H36:H37">
    <cfRule type="cellIs" priority="7" dxfId="2" operator="between">
      <formula>$K$34</formula>
      <formula>$L$34</formula>
    </cfRule>
    <cfRule type="cellIs" priority="8" dxfId="1" operator="between">
      <formula>$K$32</formula>
      <formula>$L$32</formula>
    </cfRule>
    <cfRule type="cellIs" priority="9" dxfId="0" operator="between">
      <formula>$K$30</formula>
      <formula>$L$30</formula>
    </cfRule>
  </conditionalFormatting>
  <conditionalFormatting sqref="H38:H39">
    <cfRule type="cellIs" priority="4" dxfId="2" operator="between">
      <formula>$K$34</formula>
      <formula>$L$34</formula>
    </cfRule>
    <cfRule type="cellIs" priority="5" dxfId="1" operator="between">
      <formula>$K$32</formula>
      <formula>$L$32</formula>
    </cfRule>
    <cfRule type="cellIs" priority="6" dxfId="0" operator="between">
      <formula>$K$30</formula>
      <formula>$L$30</formula>
    </cfRule>
  </conditionalFormatting>
  <conditionalFormatting sqref="H38:H39">
    <cfRule type="cellIs" priority="1" dxfId="2" operator="between">
      <formula>$K$34</formula>
      <formula>$L$34</formula>
    </cfRule>
    <cfRule type="cellIs" priority="2" dxfId="1" operator="between">
      <formula>$K$32</formula>
      <formula>$L$32</formula>
    </cfRule>
    <cfRule type="cellIs" priority="3" dxfId="0" operator="between">
      <formula>$K$30</formula>
      <formula>$L$30</formula>
    </cfRule>
  </conditionalFormatting>
  <dataValidations count="8">
    <dataValidation type="list" allowBlank="1" showInputMessage="1" showErrorMessage="1" sqref="B24">
      <formula1>$O$3:$O$5</formula1>
    </dataValidation>
    <dataValidation type="list" allowBlank="1" showInputMessage="1" showErrorMessage="1" sqref="D24">
      <formula1>$O$7:$O$9</formula1>
    </dataValidation>
    <dataValidation type="list" allowBlank="1" showInputMessage="1" showErrorMessage="1" sqref="L7:M7">
      <formula1>$O$18:$O$21</formula1>
    </dataValidation>
    <dataValidation type="list" allowBlank="1" showInputMessage="1" showErrorMessage="1" sqref="C19:D22">
      <formula1>$O$46:$O$55</formula1>
    </dataValidation>
    <dataValidation type="list" allowBlank="1" showInputMessage="1" showErrorMessage="1" sqref="B25 D25 B27 M19:M22">
      <formula1>$O$11:$O$16</formula1>
    </dataValidation>
    <dataValidation type="list" allowBlank="1" showInputMessage="1" showErrorMessage="1" sqref="C7:H7">
      <formula1>$O$24:$O$37</formula1>
    </dataValidation>
    <dataValidation type="list" allowBlank="1" showInputMessage="1" showErrorMessage="1" sqref="C14:M14">
      <formula1>$O$57:$O$60</formula1>
    </dataValidation>
    <dataValidation type="list" allowBlank="1" showInputMessage="1" showErrorMessage="1" sqref="C9:M9">
      <formula1>$O$39:$O$42</formula1>
    </dataValidation>
  </dataValidations>
  <printOptions horizontalCentered="1" verticalCentered="1"/>
  <pageMargins left="0.31496062992125984" right="0.31496062992125984" top="0.7480314960629921" bottom="0.35433070866141736" header="0.31496062992125984" footer="0.31496062992125984"/>
  <pageSetup horizontalDpi="600" verticalDpi="600" orientation="portrait" scale="45" r:id="rId2"/>
  <drawing r:id="rId1"/>
</worksheet>
</file>

<file path=xl/worksheets/sheet5.xml><?xml version="1.0" encoding="utf-8"?>
<worksheet xmlns="http://schemas.openxmlformats.org/spreadsheetml/2006/main" xmlns:r="http://schemas.openxmlformats.org/officeDocument/2006/relationships">
  <dimension ref="A1:AN149"/>
  <sheetViews>
    <sheetView showGridLines="0" view="pageBreakPreview" zoomScale="80" zoomScaleNormal="80" zoomScaleSheetLayoutView="80" zoomScalePageLayoutView="0" workbookViewId="0" topLeftCell="A46">
      <selection activeCell="I38" sqref="I38"/>
    </sheetView>
  </sheetViews>
  <sheetFormatPr defaultColWidth="11.421875" defaultRowHeight="12.75" customHeight="1" zeroHeight="1"/>
  <cols>
    <col min="1" max="1" width="17.421875" style="1" customWidth="1"/>
    <col min="2" max="2" width="20.28125" style="1" customWidth="1"/>
    <col min="3" max="3" width="16.28125" style="1" customWidth="1"/>
    <col min="4" max="4" width="14.8515625" style="1" customWidth="1"/>
    <col min="5" max="10" width="17.7109375" style="1" customWidth="1"/>
    <col min="11" max="11" width="16.7109375" style="1" customWidth="1"/>
    <col min="12" max="12" width="15.140625" style="1" customWidth="1"/>
    <col min="13" max="13" width="16.57421875" style="1" customWidth="1"/>
    <col min="14" max="14" width="3.57421875" style="1" customWidth="1"/>
    <col min="15" max="15" width="93.7109375" style="1" hidden="1" customWidth="1"/>
    <col min="16" max="37" width="11.421875" style="1" customWidth="1"/>
    <col min="39" max="251" width="11.421875" style="1" customWidth="1"/>
    <col min="252" max="16384" width="11.421875" style="1" customWidth="1"/>
  </cols>
  <sheetData>
    <row r="1" spans="1:13" ht="25.5" customHeight="1" thickBot="1">
      <c r="A1" s="142"/>
      <c r="B1" s="142"/>
      <c r="C1" s="143" t="s">
        <v>58</v>
      </c>
      <c r="D1" s="143"/>
      <c r="E1" s="143"/>
      <c r="F1" s="143"/>
      <c r="G1" s="143"/>
      <c r="H1" s="143"/>
      <c r="I1" s="143"/>
      <c r="J1" s="143"/>
      <c r="K1" s="144" t="s">
        <v>59</v>
      </c>
      <c r="L1" s="144"/>
      <c r="M1" s="144"/>
    </row>
    <row r="2" spans="1:15" ht="25.5" customHeight="1" thickBot="1">
      <c r="A2" s="142"/>
      <c r="B2" s="142"/>
      <c r="C2" s="143"/>
      <c r="D2" s="143"/>
      <c r="E2" s="143"/>
      <c r="F2" s="143"/>
      <c r="G2" s="143"/>
      <c r="H2" s="143"/>
      <c r="I2" s="143"/>
      <c r="J2" s="143"/>
      <c r="K2" s="145" t="s">
        <v>120</v>
      </c>
      <c r="L2" s="145"/>
      <c r="M2" s="145"/>
      <c r="O2" s="21" t="s">
        <v>71</v>
      </c>
    </row>
    <row r="3" spans="1:15" ht="25.5" customHeight="1" thickBot="1">
      <c r="A3" s="142"/>
      <c r="B3" s="142"/>
      <c r="C3" s="143"/>
      <c r="D3" s="143"/>
      <c r="E3" s="143"/>
      <c r="F3" s="143"/>
      <c r="G3" s="143"/>
      <c r="H3" s="143"/>
      <c r="I3" s="143"/>
      <c r="J3" s="143"/>
      <c r="K3" s="145" t="s">
        <v>121</v>
      </c>
      <c r="L3" s="145"/>
      <c r="M3" s="145"/>
      <c r="O3" s="78" t="s">
        <v>6</v>
      </c>
    </row>
    <row r="4" spans="1:15" ht="14.25" customHeight="1" thickBot="1">
      <c r="A4" s="13"/>
      <c r="B4" s="14"/>
      <c r="C4" s="15"/>
      <c r="D4" s="15"/>
      <c r="E4" s="15"/>
      <c r="F4" s="15"/>
      <c r="G4" s="15"/>
      <c r="H4" s="15"/>
      <c r="I4" s="15"/>
      <c r="J4" s="15"/>
      <c r="K4" s="16"/>
      <c r="L4" s="16"/>
      <c r="M4" s="17"/>
      <c r="O4" s="78" t="s">
        <v>8</v>
      </c>
    </row>
    <row r="5" spans="1:15" ht="13.5" thickBot="1">
      <c r="A5" s="151" t="s">
        <v>60</v>
      </c>
      <c r="B5" s="152"/>
      <c r="C5" s="152"/>
      <c r="D5" s="152"/>
      <c r="E5" s="152"/>
      <c r="F5" s="152"/>
      <c r="G5" s="152"/>
      <c r="H5" s="152"/>
      <c r="I5" s="152"/>
      <c r="J5" s="152"/>
      <c r="K5" s="152"/>
      <c r="L5" s="152"/>
      <c r="M5" s="153"/>
      <c r="O5" s="78" t="s">
        <v>10</v>
      </c>
    </row>
    <row r="6" spans="1:15" ht="13.5" thickBot="1">
      <c r="A6" s="52"/>
      <c r="B6" s="5"/>
      <c r="C6" s="5"/>
      <c r="D6" s="5"/>
      <c r="E6" s="5"/>
      <c r="F6" s="5"/>
      <c r="G6" s="5"/>
      <c r="H6" s="5"/>
      <c r="I6" s="5"/>
      <c r="J6" s="5"/>
      <c r="K6" s="5"/>
      <c r="L6" s="5"/>
      <c r="M6" s="53"/>
      <c r="O6" s="21" t="s">
        <v>72</v>
      </c>
    </row>
    <row r="7" spans="1:15" ht="30" customHeight="1" thickBot="1">
      <c r="A7" s="146" t="s">
        <v>1</v>
      </c>
      <c r="B7" s="147"/>
      <c r="C7" s="154" t="s">
        <v>54</v>
      </c>
      <c r="D7" s="155"/>
      <c r="E7" s="155"/>
      <c r="F7" s="155"/>
      <c r="G7" s="155"/>
      <c r="H7" s="156"/>
      <c r="I7" s="146" t="s">
        <v>2</v>
      </c>
      <c r="J7" s="170"/>
      <c r="K7" s="147"/>
      <c r="L7" s="157" t="s">
        <v>3</v>
      </c>
      <c r="M7" s="159"/>
      <c r="O7" s="78" t="s">
        <v>13</v>
      </c>
    </row>
    <row r="8" spans="1:15" ht="30" customHeight="1" thickBot="1">
      <c r="A8" s="146" t="s">
        <v>4</v>
      </c>
      <c r="B8" s="147"/>
      <c r="C8" s="154" t="s">
        <v>125</v>
      </c>
      <c r="D8" s="155"/>
      <c r="E8" s="155"/>
      <c r="F8" s="155"/>
      <c r="G8" s="155"/>
      <c r="H8" s="155"/>
      <c r="I8" s="155"/>
      <c r="J8" s="155"/>
      <c r="K8" s="155"/>
      <c r="L8" s="155"/>
      <c r="M8" s="156"/>
      <c r="O8" s="78" t="s">
        <v>18</v>
      </c>
    </row>
    <row r="9" spans="1:16" ht="30" customHeight="1" thickBot="1">
      <c r="A9" s="146" t="s">
        <v>5</v>
      </c>
      <c r="B9" s="147"/>
      <c r="C9" s="148" t="s">
        <v>68</v>
      </c>
      <c r="D9" s="149"/>
      <c r="E9" s="149"/>
      <c r="F9" s="149"/>
      <c r="G9" s="149"/>
      <c r="H9" s="149"/>
      <c r="I9" s="149"/>
      <c r="J9" s="149"/>
      <c r="K9" s="149"/>
      <c r="L9" s="149"/>
      <c r="M9" s="150"/>
      <c r="O9" s="78" t="s">
        <v>20</v>
      </c>
      <c r="P9" s="18"/>
    </row>
    <row r="10" spans="1:15" ht="13.5" thickBot="1">
      <c r="A10" s="2"/>
      <c r="B10" s="78"/>
      <c r="C10" s="78"/>
      <c r="D10" s="78"/>
      <c r="E10" s="78"/>
      <c r="F10" s="78"/>
      <c r="G10" s="78"/>
      <c r="H10" s="78"/>
      <c r="I10" s="78"/>
      <c r="J10" s="78"/>
      <c r="K10" s="78"/>
      <c r="L10" s="78"/>
      <c r="M10" s="54"/>
      <c r="O10" s="21" t="s">
        <v>74</v>
      </c>
    </row>
    <row r="11" spans="1:15" ht="30" customHeight="1" thickBot="1">
      <c r="A11" s="146" t="s">
        <v>7</v>
      </c>
      <c r="B11" s="147"/>
      <c r="C11" s="166" t="s">
        <v>156</v>
      </c>
      <c r="D11" s="167"/>
      <c r="E11" s="167"/>
      <c r="F11" s="167"/>
      <c r="G11" s="167"/>
      <c r="H11" s="167"/>
      <c r="I11" s="167"/>
      <c r="J11" s="167"/>
      <c r="K11" s="28" t="s">
        <v>82</v>
      </c>
      <c r="L11" s="168" t="s">
        <v>176</v>
      </c>
      <c r="M11" s="169"/>
      <c r="O11" s="78" t="s">
        <v>21</v>
      </c>
    </row>
    <row r="12" spans="1:15" ht="30" customHeight="1" thickBot="1">
      <c r="A12" s="146" t="s">
        <v>9</v>
      </c>
      <c r="B12" s="147"/>
      <c r="C12" s="154" t="s">
        <v>157</v>
      </c>
      <c r="D12" s="155"/>
      <c r="E12" s="155"/>
      <c r="F12" s="155"/>
      <c r="G12" s="155"/>
      <c r="H12" s="155"/>
      <c r="I12" s="155"/>
      <c r="J12" s="155"/>
      <c r="K12" s="155"/>
      <c r="L12" s="155"/>
      <c r="M12" s="156"/>
      <c r="O12" s="78" t="s">
        <v>0</v>
      </c>
    </row>
    <row r="13" spans="1:15" ht="30" customHeight="1" thickBot="1">
      <c r="A13" s="146" t="s">
        <v>98</v>
      </c>
      <c r="B13" s="147"/>
      <c r="C13" s="154" t="s">
        <v>158</v>
      </c>
      <c r="D13" s="155"/>
      <c r="E13" s="155"/>
      <c r="F13" s="155"/>
      <c r="G13" s="155"/>
      <c r="H13" s="155"/>
      <c r="I13" s="155"/>
      <c r="J13" s="155"/>
      <c r="K13" s="155"/>
      <c r="L13" s="155"/>
      <c r="M13" s="156"/>
      <c r="O13" s="1" t="s">
        <v>122</v>
      </c>
    </row>
    <row r="14" spans="1:15" ht="30" customHeight="1" thickBot="1">
      <c r="A14" s="146" t="s">
        <v>109</v>
      </c>
      <c r="B14" s="147"/>
      <c r="C14" s="154" t="s">
        <v>114</v>
      </c>
      <c r="D14" s="155"/>
      <c r="E14" s="155"/>
      <c r="F14" s="155"/>
      <c r="G14" s="155"/>
      <c r="H14" s="155"/>
      <c r="I14" s="155"/>
      <c r="J14" s="155"/>
      <c r="K14" s="155"/>
      <c r="L14" s="155"/>
      <c r="M14" s="156"/>
      <c r="O14" s="1" t="s">
        <v>123</v>
      </c>
    </row>
    <row r="15" spans="1:15" ht="30" customHeight="1" thickBot="1">
      <c r="A15" s="146" t="s">
        <v>115</v>
      </c>
      <c r="B15" s="147"/>
      <c r="C15" s="154" t="s">
        <v>135</v>
      </c>
      <c r="D15" s="155"/>
      <c r="E15" s="155"/>
      <c r="F15" s="155"/>
      <c r="G15" s="155"/>
      <c r="H15" s="155"/>
      <c r="I15" s="155"/>
      <c r="J15" s="155"/>
      <c r="K15" s="155"/>
      <c r="L15" s="155"/>
      <c r="M15" s="156"/>
      <c r="O15" s="78" t="s">
        <v>24</v>
      </c>
    </row>
    <row r="16" spans="1:15" ht="13.5" thickBot="1">
      <c r="A16" s="2"/>
      <c r="B16" s="78"/>
      <c r="C16" s="78"/>
      <c r="D16" s="78"/>
      <c r="E16" s="78"/>
      <c r="F16" s="78"/>
      <c r="G16" s="78"/>
      <c r="H16" s="78"/>
      <c r="I16" s="78"/>
      <c r="J16" s="78"/>
      <c r="K16" s="78"/>
      <c r="L16" s="78"/>
      <c r="M16" s="54"/>
      <c r="O16" s="78" t="s">
        <v>25</v>
      </c>
    </row>
    <row r="17" spans="1:15" ht="17.25" customHeight="1" thickBot="1">
      <c r="A17" s="188" t="s">
        <v>11</v>
      </c>
      <c r="B17" s="190"/>
      <c r="C17" s="188" t="s">
        <v>76</v>
      </c>
      <c r="D17" s="190"/>
      <c r="E17" s="188" t="s">
        <v>12</v>
      </c>
      <c r="F17" s="189"/>
      <c r="G17" s="189"/>
      <c r="H17" s="189"/>
      <c r="I17" s="189"/>
      <c r="J17" s="189"/>
      <c r="K17" s="189"/>
      <c r="L17" s="189"/>
      <c r="M17" s="190"/>
      <c r="O17" s="21" t="s">
        <v>83</v>
      </c>
    </row>
    <row r="18" spans="1:15" ht="53.25" customHeight="1" thickBot="1">
      <c r="A18" s="191"/>
      <c r="B18" s="193"/>
      <c r="C18" s="191"/>
      <c r="D18" s="193"/>
      <c r="E18" s="6" t="s">
        <v>14</v>
      </c>
      <c r="F18" s="146" t="s">
        <v>15</v>
      </c>
      <c r="G18" s="170"/>
      <c r="H18" s="147"/>
      <c r="I18" s="51" t="s">
        <v>16</v>
      </c>
      <c r="J18" s="146" t="s">
        <v>95</v>
      </c>
      <c r="K18" s="170"/>
      <c r="L18" s="147"/>
      <c r="M18" s="6" t="s">
        <v>17</v>
      </c>
      <c r="O18" s="78" t="s">
        <v>27</v>
      </c>
    </row>
    <row r="19" spans="1:15" ht="30" customHeight="1" thickBot="1">
      <c r="A19" s="179" t="s">
        <v>155</v>
      </c>
      <c r="B19" s="180"/>
      <c r="C19" s="185" t="s">
        <v>85</v>
      </c>
      <c r="D19" s="172"/>
      <c r="E19" s="4">
        <v>1</v>
      </c>
      <c r="F19" s="160" t="s">
        <v>136</v>
      </c>
      <c r="G19" s="161"/>
      <c r="H19" s="162"/>
      <c r="I19" s="84" t="s">
        <v>97</v>
      </c>
      <c r="J19" s="163" t="s">
        <v>138</v>
      </c>
      <c r="K19" s="164"/>
      <c r="L19" s="165"/>
      <c r="M19" s="7" t="s">
        <v>122</v>
      </c>
      <c r="O19" s="78" t="s">
        <v>28</v>
      </c>
    </row>
    <row r="20" spans="1:15" ht="30" customHeight="1" thickBot="1">
      <c r="A20" s="181"/>
      <c r="B20" s="182"/>
      <c r="C20" s="186"/>
      <c r="D20" s="174"/>
      <c r="E20" s="4">
        <v>2</v>
      </c>
      <c r="F20" s="160" t="s">
        <v>137</v>
      </c>
      <c r="G20" s="161"/>
      <c r="H20" s="162"/>
      <c r="I20" s="84" t="s">
        <v>97</v>
      </c>
      <c r="J20" s="163" t="s">
        <v>138</v>
      </c>
      <c r="K20" s="164"/>
      <c r="L20" s="165"/>
      <c r="M20" s="7" t="s">
        <v>122</v>
      </c>
      <c r="O20" s="78" t="s">
        <v>3</v>
      </c>
    </row>
    <row r="21" spans="1:15" ht="30" customHeight="1" thickBot="1">
      <c r="A21" s="181"/>
      <c r="B21" s="182"/>
      <c r="C21" s="186"/>
      <c r="D21" s="174"/>
      <c r="E21" s="4"/>
      <c r="F21" s="160"/>
      <c r="G21" s="161"/>
      <c r="H21" s="162"/>
      <c r="I21" s="84"/>
      <c r="J21" s="163"/>
      <c r="K21" s="164"/>
      <c r="L21" s="165"/>
      <c r="M21" s="7"/>
      <c r="O21" s="78" t="s">
        <v>29</v>
      </c>
    </row>
    <row r="22" spans="1:15" ht="30" customHeight="1" thickBot="1">
      <c r="A22" s="183"/>
      <c r="B22" s="184"/>
      <c r="C22" s="187"/>
      <c r="D22" s="176"/>
      <c r="E22" s="4"/>
      <c r="F22" s="160"/>
      <c r="G22" s="161"/>
      <c r="H22" s="162"/>
      <c r="I22" s="84"/>
      <c r="J22" s="163"/>
      <c r="K22" s="164"/>
      <c r="L22" s="165"/>
      <c r="M22" s="7"/>
      <c r="O22" s="78"/>
    </row>
    <row r="23" spans="1:40" ht="13.5" thickBot="1">
      <c r="A23" s="2"/>
      <c r="B23" s="78"/>
      <c r="C23" s="78"/>
      <c r="D23" s="78"/>
      <c r="E23" s="78"/>
      <c r="F23" s="78"/>
      <c r="G23" s="78"/>
      <c r="H23" s="78"/>
      <c r="I23" s="78"/>
      <c r="J23" s="78"/>
      <c r="K23" s="78"/>
      <c r="L23" s="78"/>
      <c r="M23" s="54"/>
      <c r="O23" s="21" t="s">
        <v>70</v>
      </c>
      <c r="AN23" s="1">
        <v>2002</v>
      </c>
    </row>
    <row r="24" spans="1:40" ht="45.75" customHeight="1" thickBot="1">
      <c r="A24" s="6" t="s">
        <v>22</v>
      </c>
      <c r="B24" s="83" t="s">
        <v>10</v>
      </c>
      <c r="C24" s="50" t="s">
        <v>73</v>
      </c>
      <c r="D24" s="83" t="s">
        <v>18</v>
      </c>
      <c r="E24" s="6" t="s">
        <v>23</v>
      </c>
      <c r="F24" s="59">
        <v>1</v>
      </c>
      <c r="G24" s="6" t="s">
        <v>96</v>
      </c>
      <c r="H24" s="55" t="s">
        <v>147</v>
      </c>
      <c r="I24" s="6" t="s">
        <v>106</v>
      </c>
      <c r="J24" s="55" t="s">
        <v>147</v>
      </c>
      <c r="K24" s="6" t="s">
        <v>107</v>
      </c>
      <c r="L24" s="201" t="s">
        <v>147</v>
      </c>
      <c r="M24" s="202"/>
      <c r="O24" s="75" t="s">
        <v>48</v>
      </c>
      <c r="AN24" s="1">
        <f>AN23+1</f>
        <v>2003</v>
      </c>
    </row>
    <row r="25" spans="1:15" ht="16.5" customHeight="1" thickBot="1">
      <c r="A25" s="206" t="s">
        <v>26</v>
      </c>
      <c r="B25" s="221" t="s">
        <v>122</v>
      </c>
      <c r="C25" s="206" t="s">
        <v>75</v>
      </c>
      <c r="D25" s="221" t="s">
        <v>122</v>
      </c>
      <c r="E25" s="206" t="s">
        <v>116</v>
      </c>
      <c r="F25" s="68" t="s">
        <v>119</v>
      </c>
      <c r="G25" s="58">
        <v>2016</v>
      </c>
      <c r="H25" s="58">
        <v>2017</v>
      </c>
      <c r="I25" s="58">
        <v>2018</v>
      </c>
      <c r="J25" s="58">
        <v>2019</v>
      </c>
      <c r="K25" s="58">
        <v>2020</v>
      </c>
      <c r="L25" s="214" t="s">
        <v>108</v>
      </c>
      <c r="M25" s="215"/>
      <c r="O25" s="75" t="s">
        <v>49</v>
      </c>
    </row>
    <row r="26" spans="1:15" ht="30" customHeight="1" thickBot="1">
      <c r="A26" s="207"/>
      <c r="B26" s="222"/>
      <c r="C26" s="207"/>
      <c r="D26" s="222"/>
      <c r="E26" s="213"/>
      <c r="F26" s="67" t="s">
        <v>117</v>
      </c>
      <c r="G26" s="55" t="s">
        <v>147</v>
      </c>
      <c r="H26" s="55" t="s">
        <v>147</v>
      </c>
      <c r="I26" s="55" t="s">
        <v>147</v>
      </c>
      <c r="J26" s="55" t="s">
        <v>147</v>
      </c>
      <c r="K26" s="55" t="s">
        <v>147</v>
      </c>
      <c r="L26" s="201" t="s">
        <v>147</v>
      </c>
      <c r="M26" s="202"/>
      <c r="O26" s="75" t="s">
        <v>61</v>
      </c>
    </row>
    <row r="27" spans="1:15" ht="30" customHeight="1" thickBot="1">
      <c r="A27" s="73"/>
      <c r="B27" s="70"/>
      <c r="C27" s="69"/>
      <c r="D27" s="69"/>
      <c r="E27" s="207"/>
      <c r="F27" s="71" t="s">
        <v>118</v>
      </c>
      <c r="G27" s="55" t="s">
        <v>147</v>
      </c>
      <c r="H27" s="55" t="s">
        <v>147</v>
      </c>
      <c r="I27" s="55" t="s">
        <v>147</v>
      </c>
      <c r="J27" s="55" t="s">
        <v>147</v>
      </c>
      <c r="K27" s="55" t="s">
        <v>147</v>
      </c>
      <c r="L27" s="201" t="s">
        <v>147</v>
      </c>
      <c r="M27" s="202"/>
      <c r="O27" s="76" t="s">
        <v>62</v>
      </c>
    </row>
    <row r="28" spans="1:40" ht="13.5" thickBot="1">
      <c r="A28" s="2"/>
      <c r="B28" s="78"/>
      <c r="C28" s="78"/>
      <c r="D28" s="78"/>
      <c r="E28" s="78"/>
      <c r="F28" s="78"/>
      <c r="G28" s="78"/>
      <c r="H28" s="78"/>
      <c r="I28" s="78"/>
      <c r="J28" s="78"/>
      <c r="K28" s="78"/>
      <c r="L28" s="78"/>
      <c r="M28" s="54"/>
      <c r="O28" s="75" t="s">
        <v>50</v>
      </c>
      <c r="AN28" s="1" t="e">
        <f>#REF!+1</f>
        <v>#REF!</v>
      </c>
    </row>
    <row r="29" spans="1:40" ht="24.75" customHeight="1" thickBot="1">
      <c r="A29" s="188" t="s">
        <v>94</v>
      </c>
      <c r="B29" s="189"/>
      <c r="C29" s="190"/>
      <c r="D29" s="197" t="s">
        <v>77</v>
      </c>
      <c r="E29" s="198"/>
      <c r="F29" s="79">
        <v>85.01</v>
      </c>
      <c r="G29" s="31" t="s">
        <v>87</v>
      </c>
      <c r="H29" s="90">
        <v>1</v>
      </c>
      <c r="I29" s="199" t="s">
        <v>88</v>
      </c>
      <c r="J29" s="200"/>
      <c r="K29" s="25"/>
      <c r="L29" s="171"/>
      <c r="M29" s="172"/>
      <c r="O29" s="75" t="s">
        <v>51</v>
      </c>
      <c r="AN29" s="1" t="e">
        <f>AN28+1</f>
        <v>#REF!</v>
      </c>
    </row>
    <row r="30" spans="1:40" ht="24.75" customHeight="1" thickBot="1">
      <c r="A30" s="194"/>
      <c r="B30" s="195"/>
      <c r="C30" s="196"/>
      <c r="D30" s="177" t="s">
        <v>78</v>
      </c>
      <c r="E30" s="178"/>
      <c r="F30" s="81">
        <v>60.01</v>
      </c>
      <c r="G30" s="32" t="s">
        <v>87</v>
      </c>
      <c r="H30" s="89">
        <v>0.85</v>
      </c>
      <c r="I30" s="23"/>
      <c r="J30" s="24"/>
      <c r="K30" s="24"/>
      <c r="L30" s="173"/>
      <c r="M30" s="174"/>
      <c r="O30" s="75" t="s">
        <v>52</v>
      </c>
      <c r="AN30" s="1" t="e">
        <f>#REF!+1</f>
        <v>#REF!</v>
      </c>
    </row>
    <row r="31" spans="1:40" ht="24.75" customHeight="1" thickBot="1">
      <c r="A31" s="191"/>
      <c r="B31" s="192"/>
      <c r="C31" s="193"/>
      <c r="D31" s="204" t="s">
        <v>79</v>
      </c>
      <c r="E31" s="205"/>
      <c r="F31" s="87">
        <v>0</v>
      </c>
      <c r="G31" s="33" t="s">
        <v>87</v>
      </c>
      <c r="H31" s="88">
        <v>0.6</v>
      </c>
      <c r="I31" s="26"/>
      <c r="J31" s="27"/>
      <c r="K31" s="27"/>
      <c r="L31" s="175"/>
      <c r="M31" s="176"/>
      <c r="O31" s="75" t="s">
        <v>63</v>
      </c>
      <c r="AN31" s="1" t="e">
        <f>#REF!+1</f>
        <v>#REF!</v>
      </c>
    </row>
    <row r="32" spans="1:40" ht="13.5" thickBot="1">
      <c r="A32" s="2"/>
      <c r="B32" s="78"/>
      <c r="C32" s="78"/>
      <c r="D32" s="78"/>
      <c r="E32" s="78"/>
      <c r="F32" s="78"/>
      <c r="G32" s="78"/>
      <c r="H32" s="78"/>
      <c r="I32" s="78"/>
      <c r="J32" s="78"/>
      <c r="K32" s="78"/>
      <c r="L32" s="78"/>
      <c r="M32" s="54"/>
      <c r="O32" s="75" t="s">
        <v>64</v>
      </c>
      <c r="AN32" s="1" t="e">
        <f>#REF!+1</f>
        <v>#REF!</v>
      </c>
    </row>
    <row r="33" spans="1:40" ht="13.5" customHeight="1" thickBot="1">
      <c r="A33" s="151" t="s">
        <v>30</v>
      </c>
      <c r="B33" s="152"/>
      <c r="C33" s="152"/>
      <c r="D33" s="152"/>
      <c r="E33" s="152"/>
      <c r="F33" s="152"/>
      <c r="G33" s="152"/>
      <c r="H33" s="152"/>
      <c r="I33" s="152"/>
      <c r="J33" s="152"/>
      <c r="K33" s="152"/>
      <c r="L33" s="152"/>
      <c r="M33" s="153"/>
      <c r="O33" s="75" t="s">
        <v>54</v>
      </c>
      <c r="AN33" s="1" t="e">
        <f>AN32+1</f>
        <v>#REF!</v>
      </c>
    </row>
    <row r="34" spans="1:40" ht="13.5" thickBot="1">
      <c r="A34" s="2"/>
      <c r="B34" s="78"/>
      <c r="C34" s="78"/>
      <c r="D34" s="78"/>
      <c r="E34" s="78"/>
      <c r="F34" s="78"/>
      <c r="G34" s="78"/>
      <c r="H34" s="78"/>
      <c r="I34" s="78"/>
      <c r="J34" s="78"/>
      <c r="K34" s="78"/>
      <c r="L34" s="78"/>
      <c r="M34" s="54"/>
      <c r="O34" s="75" t="s">
        <v>55</v>
      </c>
      <c r="AN34" s="1" t="e">
        <f>AN33+1</f>
        <v>#REF!</v>
      </c>
    </row>
    <row r="35" spans="1:38" ht="71.25" customHeight="1" thickBot="1">
      <c r="A35" s="82"/>
      <c r="B35" s="40" t="s">
        <v>31</v>
      </c>
      <c r="C35" s="41" t="s">
        <v>32</v>
      </c>
      <c r="D35" s="41" t="str">
        <f>F19</f>
        <v>Ejecución pagos PAC en el periodo</v>
      </c>
      <c r="E35" s="41" t="str">
        <f>F20</f>
        <v>Presupuesto programado PAC en el periodo</v>
      </c>
      <c r="F35" s="41">
        <f>F21</f>
        <v>0</v>
      </c>
      <c r="G35" s="41">
        <f>F22</f>
        <v>0</v>
      </c>
      <c r="H35" s="46" t="s">
        <v>89</v>
      </c>
      <c r="I35" s="42" t="s">
        <v>93</v>
      </c>
      <c r="J35" s="78"/>
      <c r="K35" s="78"/>
      <c r="L35" s="78"/>
      <c r="M35" s="80"/>
      <c r="O35" s="75" t="s">
        <v>53</v>
      </c>
      <c r="AI35"/>
      <c r="AL35" s="1"/>
    </row>
    <row r="36" spans="1:38" ht="27" customHeight="1">
      <c r="A36" s="82"/>
      <c r="B36" s="47" t="s">
        <v>33</v>
      </c>
      <c r="C36" s="85">
        <v>1</v>
      </c>
      <c r="D36" s="92">
        <v>1412273128</v>
      </c>
      <c r="E36" s="92">
        <v>1500965366</v>
      </c>
      <c r="F36" s="48"/>
      <c r="G36" s="49"/>
      <c r="H36" s="86">
        <f>D36/E36</f>
        <v>0.9409098704013668</v>
      </c>
      <c r="I36" s="72">
        <f>H36</f>
        <v>0.9409098704013668</v>
      </c>
      <c r="J36" s="78"/>
      <c r="K36" s="78"/>
      <c r="L36" s="78"/>
      <c r="M36" s="80"/>
      <c r="O36" s="75" t="s">
        <v>65</v>
      </c>
      <c r="AI36"/>
      <c r="AL36" s="1"/>
    </row>
    <row r="37" spans="1:38" ht="27" customHeight="1">
      <c r="A37" s="82"/>
      <c r="B37" s="35" t="s">
        <v>34</v>
      </c>
      <c r="C37" s="85">
        <v>1</v>
      </c>
      <c r="D37" s="8"/>
      <c r="E37" s="8"/>
      <c r="F37" s="30"/>
      <c r="G37" s="29"/>
      <c r="H37" s="86" t="e">
        <f>D37/E37</f>
        <v>#DIV/0!</v>
      </c>
      <c r="I37" s="43" t="e">
        <f>H37</f>
        <v>#DIV/0!</v>
      </c>
      <c r="J37" s="78"/>
      <c r="K37" s="78"/>
      <c r="L37" s="78"/>
      <c r="M37" s="80"/>
      <c r="O37" s="75" t="s">
        <v>66</v>
      </c>
      <c r="AI37"/>
      <c r="AL37" s="1"/>
    </row>
    <row r="38" spans="1:38" ht="27" customHeight="1">
      <c r="A38" s="82"/>
      <c r="B38" s="35" t="s">
        <v>35</v>
      </c>
      <c r="C38" s="85">
        <v>1</v>
      </c>
      <c r="D38" s="8"/>
      <c r="E38" s="8"/>
      <c r="F38" s="30"/>
      <c r="G38" s="29"/>
      <c r="H38" s="86" t="e">
        <f>D38/E38</f>
        <v>#DIV/0!</v>
      </c>
      <c r="I38" s="43" t="e">
        <f>H38</f>
        <v>#DIV/0!</v>
      </c>
      <c r="J38" s="78"/>
      <c r="K38" s="78"/>
      <c r="L38" s="78"/>
      <c r="M38" s="80"/>
      <c r="O38" s="21" t="s">
        <v>69</v>
      </c>
      <c r="AI38"/>
      <c r="AL38" s="1"/>
    </row>
    <row r="39" spans="1:38" ht="27" customHeight="1" thickBot="1">
      <c r="A39" s="82"/>
      <c r="B39" s="36" t="s">
        <v>36</v>
      </c>
      <c r="C39" s="91">
        <v>1</v>
      </c>
      <c r="D39" s="37"/>
      <c r="E39" s="37"/>
      <c r="F39" s="38"/>
      <c r="G39" s="39"/>
      <c r="H39" s="44" t="e">
        <f>D39/E39</f>
        <v>#DIV/0!</v>
      </c>
      <c r="I39" s="45" t="e">
        <f>H39</f>
        <v>#DIV/0!</v>
      </c>
      <c r="J39" s="78"/>
      <c r="K39" s="78"/>
      <c r="L39" s="78"/>
      <c r="M39" s="80"/>
      <c r="O39" s="9" t="s">
        <v>67</v>
      </c>
      <c r="AI39"/>
      <c r="AL39" s="1"/>
    </row>
    <row r="40" spans="1:16" ht="12.75">
      <c r="A40" s="2"/>
      <c r="B40" s="78"/>
      <c r="C40" s="78"/>
      <c r="D40" s="78"/>
      <c r="E40" s="78"/>
      <c r="F40" s="78"/>
      <c r="G40" s="78"/>
      <c r="H40" s="78"/>
      <c r="I40" s="78"/>
      <c r="J40" s="78"/>
      <c r="K40" s="78"/>
      <c r="L40" s="78"/>
      <c r="M40" s="54"/>
      <c r="N40" s="78"/>
      <c r="O40" s="9" t="s">
        <v>68</v>
      </c>
      <c r="P40" s="78"/>
    </row>
    <row r="41" spans="1:40" ht="12.75">
      <c r="A41" s="2"/>
      <c r="B41" s="78"/>
      <c r="C41" s="78"/>
      <c r="D41" s="78"/>
      <c r="E41" s="78"/>
      <c r="F41" s="78"/>
      <c r="G41" s="78"/>
      <c r="H41" s="78"/>
      <c r="I41" s="78"/>
      <c r="J41" s="78"/>
      <c r="K41" s="78"/>
      <c r="L41" s="78"/>
      <c r="M41" s="54"/>
      <c r="O41" s="9" t="s">
        <v>56</v>
      </c>
      <c r="AN41" s="1" t="e">
        <f>#REF!+1</f>
        <v>#REF!</v>
      </c>
    </row>
    <row r="42" spans="1:15" ht="12.75">
      <c r="A42" s="2"/>
      <c r="B42" s="78"/>
      <c r="C42" s="78"/>
      <c r="D42" s="78"/>
      <c r="E42" s="78"/>
      <c r="F42" s="78"/>
      <c r="G42" s="78"/>
      <c r="H42" s="78"/>
      <c r="I42" s="78"/>
      <c r="J42" s="78"/>
      <c r="K42" s="78"/>
      <c r="L42" s="78"/>
      <c r="M42" s="54"/>
      <c r="O42" s="9" t="s">
        <v>46</v>
      </c>
    </row>
    <row r="43" spans="1:15" ht="12.75">
      <c r="A43" s="2"/>
      <c r="B43" s="78"/>
      <c r="C43" s="78"/>
      <c r="D43" s="78"/>
      <c r="E43" s="78"/>
      <c r="F43" s="78"/>
      <c r="G43" s="78"/>
      <c r="H43" s="78"/>
      <c r="I43" s="78"/>
      <c r="J43" s="78"/>
      <c r="K43" s="78"/>
      <c r="L43" s="78"/>
      <c r="M43" s="54"/>
      <c r="O43" s="78" t="s">
        <v>47</v>
      </c>
    </row>
    <row r="44" spans="1:15" ht="12.75">
      <c r="A44" s="2"/>
      <c r="B44" s="78"/>
      <c r="C44" s="78"/>
      <c r="D44" s="78"/>
      <c r="E44" s="78"/>
      <c r="F44" s="78"/>
      <c r="G44" s="78"/>
      <c r="H44" s="78"/>
      <c r="I44" s="78"/>
      <c r="J44" s="78"/>
      <c r="K44" s="78"/>
      <c r="L44" s="78"/>
      <c r="M44" s="54"/>
      <c r="O44" s="78" t="s">
        <v>81</v>
      </c>
    </row>
    <row r="45" spans="1:15" ht="12.75">
      <c r="A45" s="2"/>
      <c r="B45" s="78"/>
      <c r="C45" s="78"/>
      <c r="D45" s="78"/>
      <c r="E45" s="78"/>
      <c r="F45" s="78"/>
      <c r="G45" s="78"/>
      <c r="H45" s="78"/>
      <c r="I45" s="78"/>
      <c r="J45" s="78"/>
      <c r="K45" s="78"/>
      <c r="L45" s="78"/>
      <c r="M45" s="54"/>
      <c r="O45" s="21" t="s">
        <v>84</v>
      </c>
    </row>
    <row r="46" spans="1:15" ht="12.75">
      <c r="A46" s="2"/>
      <c r="B46" s="78"/>
      <c r="C46" s="78"/>
      <c r="D46" s="78"/>
      <c r="E46" s="78"/>
      <c r="F46" s="78"/>
      <c r="G46" s="78"/>
      <c r="H46" s="78"/>
      <c r="I46" s="78"/>
      <c r="J46" s="78"/>
      <c r="K46" s="78"/>
      <c r="L46" s="78"/>
      <c r="M46" s="54"/>
      <c r="O46" s="78" t="s">
        <v>86</v>
      </c>
    </row>
    <row r="47" spans="1:15" ht="12.75">
      <c r="A47" s="2"/>
      <c r="B47" s="78"/>
      <c r="C47" s="78"/>
      <c r="D47" s="78"/>
      <c r="E47" s="78"/>
      <c r="F47" s="78"/>
      <c r="G47" s="78"/>
      <c r="H47" s="78"/>
      <c r="I47" s="78"/>
      <c r="J47" s="78"/>
      <c r="K47" s="78"/>
      <c r="L47" s="78"/>
      <c r="M47" s="54"/>
      <c r="O47" s="78" t="s">
        <v>97</v>
      </c>
    </row>
    <row r="48" spans="1:15" ht="12.75">
      <c r="A48" s="2"/>
      <c r="B48" s="78"/>
      <c r="C48" s="78"/>
      <c r="D48" s="78"/>
      <c r="E48" s="78"/>
      <c r="F48" s="78"/>
      <c r="G48" s="78"/>
      <c r="H48" s="78"/>
      <c r="I48" s="78"/>
      <c r="J48" s="78"/>
      <c r="K48" s="78"/>
      <c r="L48" s="78"/>
      <c r="M48" s="54"/>
      <c r="O48" s="78" t="s">
        <v>85</v>
      </c>
    </row>
    <row r="49" spans="1:15" ht="12.75">
      <c r="A49" s="2"/>
      <c r="B49" s="78"/>
      <c r="C49" s="78"/>
      <c r="D49" s="78"/>
      <c r="E49" s="78"/>
      <c r="F49" s="78"/>
      <c r="G49" s="78"/>
      <c r="H49" s="78"/>
      <c r="I49" s="78"/>
      <c r="J49" s="78"/>
      <c r="K49" s="78"/>
      <c r="L49" s="78"/>
      <c r="M49" s="54"/>
      <c r="O49" s="78" t="s">
        <v>99</v>
      </c>
    </row>
    <row r="50" spans="1:40" ht="28.5" customHeight="1">
      <c r="A50" s="2"/>
      <c r="B50" s="78"/>
      <c r="C50" s="78"/>
      <c r="D50" s="78"/>
      <c r="E50" s="78"/>
      <c r="F50" s="78"/>
      <c r="G50" s="78"/>
      <c r="H50" s="78"/>
      <c r="I50" s="78"/>
      <c r="J50" s="78"/>
      <c r="K50" s="78"/>
      <c r="L50" s="78"/>
      <c r="M50" s="54"/>
      <c r="O50" s="78" t="s">
        <v>100</v>
      </c>
      <c r="AN50" s="1" t="e">
        <f>AN41+1</f>
        <v>#REF!</v>
      </c>
    </row>
    <row r="51" spans="1:40" ht="19.5" customHeight="1">
      <c r="A51" s="2"/>
      <c r="B51" s="78"/>
      <c r="C51" s="78"/>
      <c r="D51" s="78"/>
      <c r="E51" s="78"/>
      <c r="F51" s="78"/>
      <c r="G51" s="78"/>
      <c r="H51" s="78"/>
      <c r="I51" s="78"/>
      <c r="J51" s="78"/>
      <c r="K51" s="78"/>
      <c r="L51" s="78"/>
      <c r="M51" s="54"/>
      <c r="O51" s="78" t="s">
        <v>101</v>
      </c>
      <c r="AN51" s="1" t="e">
        <f aca="true" t="shared" si="0" ref="AN51:AN68">AN50+1</f>
        <v>#REF!</v>
      </c>
    </row>
    <row r="52" spans="1:40" ht="12.75">
      <c r="A52" s="2"/>
      <c r="B52" s="78"/>
      <c r="C52" s="78"/>
      <c r="D52" s="78"/>
      <c r="E52" s="78"/>
      <c r="F52" s="78"/>
      <c r="G52" s="78"/>
      <c r="H52" s="78"/>
      <c r="I52" s="78"/>
      <c r="J52" s="78"/>
      <c r="K52" s="78"/>
      <c r="L52" s="78"/>
      <c r="M52" s="54"/>
      <c r="O52" s="78" t="s">
        <v>102</v>
      </c>
      <c r="AN52" s="1" t="e">
        <f t="shared" si="0"/>
        <v>#REF!</v>
      </c>
    </row>
    <row r="53" spans="1:40" ht="12.75">
      <c r="A53" s="2"/>
      <c r="B53" s="78"/>
      <c r="C53" s="78"/>
      <c r="D53" s="78"/>
      <c r="E53" s="78"/>
      <c r="F53" s="78"/>
      <c r="G53" s="78"/>
      <c r="H53" s="78"/>
      <c r="I53" s="78"/>
      <c r="J53" s="78"/>
      <c r="K53" s="78"/>
      <c r="L53" s="78"/>
      <c r="M53" s="54"/>
      <c r="O53" s="78" t="s">
        <v>103</v>
      </c>
      <c r="AN53" s="1" t="e">
        <f t="shared" si="0"/>
        <v>#REF!</v>
      </c>
    </row>
    <row r="54" spans="1:40" ht="12.75">
      <c r="A54" s="2"/>
      <c r="B54" s="78"/>
      <c r="C54" s="78"/>
      <c r="D54" s="78"/>
      <c r="E54" s="78"/>
      <c r="F54" s="78"/>
      <c r="G54" s="78"/>
      <c r="H54" s="78"/>
      <c r="I54" s="78"/>
      <c r="J54" s="78"/>
      <c r="K54" s="78"/>
      <c r="L54" s="78"/>
      <c r="M54" s="54"/>
      <c r="O54" s="78" t="s">
        <v>105</v>
      </c>
      <c r="AN54" s="1" t="e">
        <f t="shared" si="0"/>
        <v>#REF!</v>
      </c>
    </row>
    <row r="55" spans="1:40" ht="12.75">
      <c r="A55" s="2"/>
      <c r="B55" s="78"/>
      <c r="C55" s="78"/>
      <c r="D55" s="78"/>
      <c r="E55" s="78"/>
      <c r="F55" s="78"/>
      <c r="G55" s="78"/>
      <c r="H55" s="78"/>
      <c r="I55" s="78"/>
      <c r="J55" s="78"/>
      <c r="K55" s="78"/>
      <c r="L55" s="78"/>
      <c r="M55" s="54"/>
      <c r="O55" s="78" t="s">
        <v>104</v>
      </c>
      <c r="AN55" s="1" t="e">
        <f t="shared" si="0"/>
        <v>#REF!</v>
      </c>
    </row>
    <row r="56" spans="1:40" ht="16.5" customHeight="1" thickBot="1">
      <c r="A56" s="2"/>
      <c r="B56" s="78"/>
      <c r="C56" s="78"/>
      <c r="D56" s="78"/>
      <c r="E56" s="78"/>
      <c r="F56" s="78"/>
      <c r="G56" s="78"/>
      <c r="H56" s="78"/>
      <c r="I56" s="78"/>
      <c r="J56" s="78"/>
      <c r="K56" s="78"/>
      <c r="L56" s="78"/>
      <c r="M56" s="54"/>
      <c r="O56" s="21" t="s">
        <v>110</v>
      </c>
      <c r="AN56" s="1" t="e">
        <f t="shared" si="0"/>
        <v>#REF!</v>
      </c>
    </row>
    <row r="57" spans="1:40" ht="13.5" customHeight="1" thickBot="1">
      <c r="A57" s="151" t="s">
        <v>37</v>
      </c>
      <c r="B57" s="152"/>
      <c r="C57" s="152"/>
      <c r="D57" s="152"/>
      <c r="E57" s="152"/>
      <c r="F57" s="152"/>
      <c r="G57" s="152"/>
      <c r="H57" s="152"/>
      <c r="I57" s="152"/>
      <c r="J57" s="152"/>
      <c r="K57" s="152"/>
      <c r="L57" s="152"/>
      <c r="M57" s="153"/>
      <c r="O57" s="78" t="s">
        <v>112</v>
      </c>
      <c r="AN57" s="1" t="e">
        <f>#REF!+1</f>
        <v>#REF!</v>
      </c>
    </row>
    <row r="58" spans="1:40" ht="13.5" thickBot="1">
      <c r="A58" s="2"/>
      <c r="B58" s="78"/>
      <c r="C58" s="78"/>
      <c r="D58" s="78"/>
      <c r="E58" s="78"/>
      <c r="F58" s="78"/>
      <c r="G58" s="78"/>
      <c r="H58" s="78"/>
      <c r="I58" s="78"/>
      <c r="J58" s="78"/>
      <c r="K58" s="78"/>
      <c r="L58" s="78"/>
      <c r="M58" s="54"/>
      <c r="O58" s="78" t="s">
        <v>113</v>
      </c>
      <c r="AN58" s="1" t="e">
        <f t="shared" si="0"/>
        <v>#REF!</v>
      </c>
    </row>
    <row r="59" spans="1:40" ht="25.5" customHeight="1" thickBot="1">
      <c r="A59" s="206" t="s">
        <v>38</v>
      </c>
      <c r="B59" s="188" t="s">
        <v>39</v>
      </c>
      <c r="C59" s="189"/>
      <c r="D59" s="189"/>
      <c r="E59" s="190"/>
      <c r="F59" s="146" t="s">
        <v>90</v>
      </c>
      <c r="G59" s="147"/>
      <c r="H59" s="188" t="s">
        <v>40</v>
      </c>
      <c r="I59" s="189"/>
      <c r="J59" s="189"/>
      <c r="K59" s="189"/>
      <c r="L59" s="189"/>
      <c r="M59" s="190"/>
      <c r="O59" s="1" t="s">
        <v>124</v>
      </c>
      <c r="AN59" s="1" t="e">
        <f t="shared" si="0"/>
        <v>#REF!</v>
      </c>
    </row>
    <row r="60" spans="1:15" ht="25.5" customHeight="1" thickBot="1">
      <c r="A60" s="207"/>
      <c r="B60" s="191"/>
      <c r="C60" s="192"/>
      <c r="D60" s="192"/>
      <c r="E60" s="193"/>
      <c r="F60" s="6" t="s">
        <v>91</v>
      </c>
      <c r="G60" s="51" t="s">
        <v>92</v>
      </c>
      <c r="H60" s="191"/>
      <c r="I60" s="192"/>
      <c r="J60" s="192"/>
      <c r="K60" s="192"/>
      <c r="L60" s="192"/>
      <c r="M60" s="193"/>
      <c r="O60" s="1" t="s">
        <v>114</v>
      </c>
    </row>
    <row r="61" spans="1:40" ht="100.5" customHeight="1" thickBot="1">
      <c r="A61" s="10" t="s">
        <v>33</v>
      </c>
      <c r="B61" s="208" t="s">
        <v>180</v>
      </c>
      <c r="C61" s="209"/>
      <c r="D61" s="209"/>
      <c r="E61" s="209"/>
      <c r="F61" s="34"/>
      <c r="G61" s="118" t="s">
        <v>144</v>
      </c>
      <c r="H61" s="218"/>
      <c r="I61" s="219"/>
      <c r="J61" s="219"/>
      <c r="K61" s="219"/>
      <c r="L61" s="219"/>
      <c r="M61" s="220"/>
      <c r="AN61" s="1" t="e">
        <f>AN59+1</f>
        <v>#REF!</v>
      </c>
    </row>
    <row r="62" spans="1:40" ht="42.75" customHeight="1" thickBot="1">
      <c r="A62" s="10" t="s">
        <v>34</v>
      </c>
      <c r="B62" s="223"/>
      <c r="C62" s="224"/>
      <c r="D62" s="224"/>
      <c r="E62" s="224"/>
      <c r="F62" s="34"/>
      <c r="G62" s="118"/>
      <c r="H62" s="218"/>
      <c r="I62" s="219"/>
      <c r="J62" s="219"/>
      <c r="K62" s="219"/>
      <c r="L62" s="219"/>
      <c r="M62" s="220"/>
      <c r="AN62" s="1" t="e">
        <f t="shared" si="0"/>
        <v>#REF!</v>
      </c>
    </row>
    <row r="63" spans="1:40" ht="42.75" customHeight="1" thickBot="1">
      <c r="A63" s="10" t="s">
        <v>41</v>
      </c>
      <c r="B63" s="223"/>
      <c r="C63" s="224"/>
      <c r="D63" s="224"/>
      <c r="E63" s="224"/>
      <c r="F63" s="34"/>
      <c r="G63" s="119"/>
      <c r="H63" s="218"/>
      <c r="I63" s="219"/>
      <c r="J63" s="219"/>
      <c r="K63" s="219"/>
      <c r="L63" s="219"/>
      <c r="M63" s="220"/>
      <c r="AN63" s="1" t="e">
        <f>#REF!+1</f>
        <v>#REF!</v>
      </c>
    </row>
    <row r="64" spans="1:40" ht="42.75" customHeight="1" thickBot="1">
      <c r="A64" s="10" t="s">
        <v>36</v>
      </c>
      <c r="B64" s="223"/>
      <c r="C64" s="224"/>
      <c r="D64" s="224"/>
      <c r="E64" s="224"/>
      <c r="F64" s="34"/>
      <c r="G64" s="136"/>
      <c r="H64" s="218"/>
      <c r="I64" s="219"/>
      <c r="J64" s="219"/>
      <c r="K64" s="219"/>
      <c r="L64" s="219"/>
      <c r="M64" s="220"/>
      <c r="AN64" s="1" t="e">
        <f t="shared" si="0"/>
        <v>#REF!</v>
      </c>
    </row>
    <row r="65" spans="1:40" ht="42.75" customHeight="1" thickBot="1">
      <c r="A65" s="10" t="s">
        <v>42</v>
      </c>
      <c r="B65" s="223"/>
      <c r="C65" s="224"/>
      <c r="D65" s="224"/>
      <c r="E65" s="224"/>
      <c r="F65" s="34"/>
      <c r="G65" s="34"/>
      <c r="H65" s="218"/>
      <c r="I65" s="219"/>
      <c r="J65" s="219"/>
      <c r="K65" s="219"/>
      <c r="L65" s="219"/>
      <c r="M65" s="220"/>
      <c r="AN65" s="1" t="e">
        <f>#REF!+1</f>
        <v>#REF!</v>
      </c>
    </row>
    <row r="66" spans="1:40" ht="24.75" customHeight="1">
      <c r="A66" s="78"/>
      <c r="B66" s="203"/>
      <c r="C66" s="203"/>
      <c r="D66" s="203"/>
      <c r="E66" s="203"/>
      <c r="F66" s="203"/>
      <c r="G66" s="203"/>
      <c r="H66" s="203"/>
      <c r="I66" s="203"/>
      <c r="J66" s="203"/>
      <c r="K66" s="203"/>
      <c r="L66" s="203"/>
      <c r="M66" s="203"/>
      <c r="AN66" s="1" t="e">
        <f t="shared" si="0"/>
        <v>#REF!</v>
      </c>
    </row>
    <row r="67" spans="1:40" ht="24.75" customHeight="1" hidden="1">
      <c r="A67" s="78"/>
      <c r="B67" s="203"/>
      <c r="C67" s="203"/>
      <c r="D67" s="203"/>
      <c r="E67" s="203"/>
      <c r="F67" s="203"/>
      <c r="G67" s="203"/>
      <c r="H67" s="203"/>
      <c r="I67" s="203"/>
      <c r="J67" s="203"/>
      <c r="K67" s="203"/>
      <c r="L67" s="203"/>
      <c r="M67" s="203"/>
      <c r="AN67" s="1" t="e">
        <f t="shared" si="0"/>
        <v>#REF!</v>
      </c>
    </row>
    <row r="68" spans="1:40" ht="24.75" customHeight="1" hidden="1">
      <c r="A68" s="78"/>
      <c r="B68" s="203"/>
      <c r="C68" s="203"/>
      <c r="D68" s="203"/>
      <c r="E68" s="203"/>
      <c r="F68" s="203"/>
      <c r="G68" s="203"/>
      <c r="H68" s="203"/>
      <c r="I68" s="203"/>
      <c r="J68" s="203"/>
      <c r="K68" s="203"/>
      <c r="L68" s="203"/>
      <c r="M68" s="203"/>
      <c r="AN68" s="1" t="e">
        <f t="shared" si="0"/>
        <v>#REF!</v>
      </c>
    </row>
    <row r="69" spans="1:13" ht="24.75" customHeight="1" hidden="1">
      <c r="A69" s="78"/>
      <c r="B69" s="203"/>
      <c r="C69" s="203"/>
      <c r="D69" s="203"/>
      <c r="E69" s="203"/>
      <c r="F69" s="203"/>
      <c r="G69" s="203"/>
      <c r="H69" s="203"/>
      <c r="I69" s="203"/>
      <c r="J69" s="203"/>
      <c r="K69" s="203"/>
      <c r="L69" s="203"/>
      <c r="M69" s="203"/>
    </row>
    <row r="70" spans="1:13" ht="24.75" customHeight="1" hidden="1">
      <c r="A70" s="78"/>
      <c r="B70" s="203"/>
      <c r="C70" s="203"/>
      <c r="D70" s="203"/>
      <c r="E70" s="203"/>
      <c r="F70" s="203"/>
      <c r="G70" s="203"/>
      <c r="H70" s="203"/>
      <c r="I70" s="203"/>
      <c r="J70" s="203"/>
      <c r="K70" s="203"/>
      <c r="L70" s="203"/>
      <c r="M70" s="203"/>
    </row>
    <row r="71" spans="1:13" ht="12.75" hidden="1">
      <c r="A71" s="78"/>
      <c r="B71" s="78"/>
      <c r="C71" s="78"/>
      <c r="D71" s="78"/>
      <c r="E71" s="78"/>
      <c r="F71" s="78"/>
      <c r="G71" s="78"/>
      <c r="H71" s="78"/>
      <c r="I71" s="78"/>
      <c r="J71" s="78"/>
      <c r="K71" s="78"/>
      <c r="L71" s="78"/>
      <c r="M71" s="78"/>
    </row>
    <row r="72" ht="12.75" hidden="1"/>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ht="12.75" hidden="1"/>
    <row r="86" spans="2:11" ht="15" hidden="1">
      <c r="B86" s="78"/>
      <c r="C86" s="78"/>
      <c r="D86" s="78"/>
      <c r="E86" s="78"/>
      <c r="F86" s="173"/>
      <c r="G86" s="173"/>
      <c r="H86" s="173"/>
      <c r="I86" s="11" t="s">
        <v>43</v>
      </c>
      <c r="K86" s="12"/>
    </row>
    <row r="87" spans="2:11" ht="15" hidden="1">
      <c r="B87" s="78"/>
      <c r="C87" s="78"/>
      <c r="D87" s="78"/>
      <c r="E87" s="78"/>
      <c r="F87" s="173"/>
      <c r="G87" s="173"/>
      <c r="H87" s="173"/>
      <c r="I87" s="11" t="s">
        <v>44</v>
      </c>
      <c r="K87" s="12"/>
    </row>
    <row r="88" spans="2:11" ht="15" hidden="1">
      <c r="B88" s="78"/>
      <c r="C88" s="78"/>
      <c r="D88" s="78"/>
      <c r="E88" s="78"/>
      <c r="F88" s="173"/>
      <c r="G88" s="173"/>
      <c r="H88" s="173"/>
      <c r="I88" s="11" t="s">
        <v>45</v>
      </c>
      <c r="K88" s="12"/>
    </row>
    <row r="89" spans="2:11" ht="15" hidden="1">
      <c r="B89" s="78"/>
      <c r="C89" s="78"/>
      <c r="D89" s="78"/>
      <c r="E89" s="78"/>
      <c r="F89" s="173"/>
      <c r="G89" s="173"/>
      <c r="H89" s="173"/>
      <c r="K89" s="12"/>
    </row>
    <row r="90" spans="2:11" ht="15" hidden="1">
      <c r="B90" s="78"/>
      <c r="C90" s="78"/>
      <c r="D90" s="78"/>
      <c r="E90" s="78"/>
      <c r="F90" s="173"/>
      <c r="G90" s="173"/>
      <c r="H90" s="173"/>
      <c r="K90" s="12"/>
    </row>
    <row r="91" spans="2:11" ht="15" hidden="1">
      <c r="B91" s="78"/>
      <c r="C91" s="78"/>
      <c r="D91" s="78"/>
      <c r="E91" s="78"/>
      <c r="K91" s="12"/>
    </row>
    <row r="92" spans="2:11" ht="15" hidden="1">
      <c r="B92" s="78"/>
      <c r="C92" s="78"/>
      <c r="D92" s="78"/>
      <c r="E92" s="78"/>
      <c r="K92" s="12"/>
    </row>
    <row r="93" spans="2:11" ht="15" hidden="1">
      <c r="B93" s="78"/>
      <c r="C93" s="78"/>
      <c r="D93" s="78"/>
      <c r="E93" s="78"/>
      <c r="K93" s="12"/>
    </row>
    <row r="94" spans="2:11" ht="15" hidden="1">
      <c r="B94" s="78"/>
      <c r="C94" s="78"/>
      <c r="D94" s="78"/>
      <c r="E94" s="78"/>
      <c r="K94" s="12"/>
    </row>
    <row r="95" spans="2:11" ht="15" hidden="1">
      <c r="B95" s="78"/>
      <c r="C95" s="78"/>
      <c r="D95" s="78"/>
      <c r="E95" s="78"/>
      <c r="K95" s="12"/>
    </row>
    <row r="96" spans="2:11" ht="15" hidden="1">
      <c r="B96" s="78"/>
      <c r="C96" s="78"/>
      <c r="D96" s="78"/>
      <c r="E96" s="78"/>
      <c r="K96" s="12"/>
    </row>
    <row r="97" spans="2:11" ht="15" hidden="1">
      <c r="B97" s="78"/>
      <c r="C97" s="78"/>
      <c r="D97" s="78"/>
      <c r="E97" s="78"/>
      <c r="K97" s="12"/>
    </row>
    <row r="98" spans="2:11" ht="15" hidden="1">
      <c r="B98" s="78"/>
      <c r="C98" s="78"/>
      <c r="D98" s="78"/>
      <c r="E98" s="78"/>
      <c r="K98" s="12"/>
    </row>
    <row r="99" spans="2:11" ht="15" hidden="1">
      <c r="B99" s="78"/>
      <c r="C99" s="78"/>
      <c r="D99" s="78"/>
      <c r="E99" s="78"/>
      <c r="K99" s="12"/>
    </row>
    <row r="100" spans="2:11" ht="15" hidden="1">
      <c r="B100" s="78"/>
      <c r="C100" s="78"/>
      <c r="D100" s="78"/>
      <c r="E100" s="78"/>
      <c r="K100" s="12"/>
    </row>
    <row r="101" spans="2:11" ht="15" hidden="1">
      <c r="B101" s="78"/>
      <c r="C101" s="78"/>
      <c r="D101" s="78"/>
      <c r="E101" s="78"/>
      <c r="K101" s="12"/>
    </row>
    <row r="102" spans="2:11" ht="15" hidden="1">
      <c r="B102" s="78"/>
      <c r="C102" s="78"/>
      <c r="D102" s="78"/>
      <c r="E102" s="78"/>
      <c r="K102" s="12"/>
    </row>
    <row r="103" spans="2:11" ht="15" hidden="1">
      <c r="B103" s="78"/>
      <c r="C103" s="78"/>
      <c r="D103" s="78"/>
      <c r="E103" s="78"/>
      <c r="K103" s="12"/>
    </row>
    <row r="104" spans="2:11" ht="15" hidden="1">
      <c r="B104" s="78"/>
      <c r="C104" s="78"/>
      <c r="D104" s="78"/>
      <c r="E104" s="78"/>
      <c r="K104" s="12"/>
    </row>
    <row r="105" spans="2:11" ht="15" hidden="1">
      <c r="B105" s="78"/>
      <c r="C105" s="78"/>
      <c r="D105" s="78"/>
      <c r="E105" s="78"/>
      <c r="K105" s="12"/>
    </row>
    <row r="106" spans="2:11" ht="15" hidden="1">
      <c r="B106" s="78"/>
      <c r="C106" s="78"/>
      <c r="D106" s="78"/>
      <c r="E106" s="78"/>
      <c r="K106" s="12"/>
    </row>
    <row r="107" spans="2:11" ht="15" hidden="1">
      <c r="B107" s="78"/>
      <c r="C107" s="78"/>
      <c r="D107" s="78"/>
      <c r="E107" s="78"/>
      <c r="K107" s="12"/>
    </row>
    <row r="108" spans="2:11" ht="15" hidden="1">
      <c r="B108" s="78"/>
      <c r="C108" s="78"/>
      <c r="D108" s="78"/>
      <c r="E108" s="78"/>
      <c r="K108" s="12"/>
    </row>
    <row r="109" spans="2:11" ht="15" hidden="1">
      <c r="B109" s="78"/>
      <c r="C109" s="78"/>
      <c r="D109" s="78"/>
      <c r="E109" s="78"/>
      <c r="K109" s="12"/>
    </row>
    <row r="110" spans="2:11" ht="15" hidden="1">
      <c r="B110" s="78"/>
      <c r="C110" s="78"/>
      <c r="D110" s="78"/>
      <c r="E110" s="78"/>
      <c r="K110" s="12"/>
    </row>
    <row r="111" spans="2:11" ht="15" hidden="1">
      <c r="B111" s="78"/>
      <c r="C111" s="78"/>
      <c r="D111" s="78"/>
      <c r="E111" s="78"/>
      <c r="K111" s="12"/>
    </row>
    <row r="112" spans="2:11" ht="15" hidden="1">
      <c r="B112" s="78"/>
      <c r="C112" s="78"/>
      <c r="D112" s="78"/>
      <c r="E112" s="78"/>
      <c r="K112" s="12"/>
    </row>
    <row r="113" spans="2:11" ht="15" hidden="1">
      <c r="B113" s="78"/>
      <c r="C113" s="78"/>
      <c r="D113" s="78"/>
      <c r="E113" s="78"/>
      <c r="K113" s="12"/>
    </row>
    <row r="114" spans="2:11" ht="15" hidden="1">
      <c r="B114" s="78"/>
      <c r="C114" s="78"/>
      <c r="D114" s="78"/>
      <c r="E114" s="78"/>
      <c r="K114" s="12"/>
    </row>
    <row r="115" spans="2:11" ht="15" hidden="1">
      <c r="B115" s="78"/>
      <c r="C115" s="78"/>
      <c r="D115" s="78"/>
      <c r="E115" s="78"/>
      <c r="K115" s="12"/>
    </row>
    <row r="116" spans="2:11" ht="15" hidden="1">
      <c r="B116" s="78"/>
      <c r="C116" s="78"/>
      <c r="D116" s="78"/>
      <c r="E116" s="78"/>
      <c r="K116" s="12"/>
    </row>
    <row r="117" spans="2:11" ht="15" hidden="1">
      <c r="B117" s="78"/>
      <c r="C117" s="78"/>
      <c r="D117" s="78"/>
      <c r="E117" s="78"/>
      <c r="K117" s="12"/>
    </row>
    <row r="118" spans="2:11" ht="15" hidden="1">
      <c r="B118" s="78"/>
      <c r="C118" s="78"/>
      <c r="D118" s="78"/>
      <c r="E118" s="78"/>
      <c r="K118" s="12"/>
    </row>
    <row r="119" spans="2:11" ht="15" hidden="1">
      <c r="B119" s="78"/>
      <c r="C119" s="78"/>
      <c r="D119" s="78"/>
      <c r="E119" s="78"/>
      <c r="K119" s="12"/>
    </row>
    <row r="120" spans="2:11" ht="15" hidden="1">
      <c r="B120" s="78"/>
      <c r="C120" s="78"/>
      <c r="D120" s="78"/>
      <c r="E120" s="78"/>
      <c r="K120" s="12"/>
    </row>
    <row r="121" spans="2:11" ht="15" hidden="1">
      <c r="B121" s="78"/>
      <c r="C121" s="78"/>
      <c r="D121" s="78"/>
      <c r="E121" s="78"/>
      <c r="K121" s="12"/>
    </row>
    <row r="122" spans="2:11" ht="15" hidden="1">
      <c r="B122" s="78"/>
      <c r="C122" s="78"/>
      <c r="D122" s="78"/>
      <c r="E122" s="78"/>
      <c r="K122" s="12"/>
    </row>
    <row r="123" spans="2:11" ht="15" hidden="1">
      <c r="B123" s="78"/>
      <c r="C123" s="78"/>
      <c r="D123" s="78"/>
      <c r="E123" s="78"/>
      <c r="K123" s="12"/>
    </row>
    <row r="124" spans="2:5" ht="12.75" hidden="1">
      <c r="B124" s="78"/>
      <c r="C124" s="78"/>
      <c r="D124" s="78"/>
      <c r="E124" s="78"/>
    </row>
    <row r="125" spans="2:5" ht="12.75" hidden="1">
      <c r="B125" s="78"/>
      <c r="C125" s="78"/>
      <c r="D125" s="78"/>
      <c r="E125" s="78"/>
    </row>
    <row r="126" spans="2:5" ht="12.75" hidden="1">
      <c r="B126" s="78"/>
      <c r="C126" s="78"/>
      <c r="D126" s="78"/>
      <c r="E126" s="78"/>
    </row>
    <row r="127" spans="2:5" ht="12.75" hidden="1">
      <c r="B127" s="78"/>
      <c r="C127" s="78"/>
      <c r="D127" s="78"/>
      <c r="E127" s="78"/>
    </row>
    <row r="128" spans="2:5" ht="12.75" hidden="1">
      <c r="B128" s="78"/>
      <c r="C128" s="78"/>
      <c r="D128" s="78"/>
      <c r="E128" s="78"/>
    </row>
    <row r="129" spans="2:5" ht="12.75" hidden="1">
      <c r="B129" s="78"/>
      <c r="C129" s="78"/>
      <c r="D129" s="78"/>
      <c r="E129" s="78"/>
    </row>
    <row r="130" spans="2:5" ht="12.75" hidden="1">
      <c r="B130" s="78"/>
      <c r="C130" s="78"/>
      <c r="D130" s="78"/>
      <c r="E130" s="78"/>
    </row>
    <row r="131" spans="2:5" ht="12.75" hidden="1">
      <c r="B131" s="78"/>
      <c r="C131" s="78"/>
      <c r="D131" s="78"/>
      <c r="E131" s="78"/>
    </row>
    <row r="132" spans="2:5" ht="12.75" hidden="1">
      <c r="B132" s="78"/>
      <c r="C132" s="78"/>
      <c r="D132" s="78"/>
      <c r="E132" s="78"/>
    </row>
    <row r="133" spans="2:5" ht="12.75" hidden="1">
      <c r="B133" s="78"/>
      <c r="C133" s="78"/>
      <c r="D133" s="78"/>
      <c r="E133" s="78"/>
    </row>
    <row r="134" spans="2:5" ht="12.75" hidden="1">
      <c r="B134" s="78"/>
      <c r="C134" s="78"/>
      <c r="D134" s="78"/>
      <c r="E134" s="78"/>
    </row>
    <row r="135" spans="2:5" ht="12.75" hidden="1">
      <c r="B135" s="78"/>
      <c r="C135" s="78"/>
      <c r="D135" s="78"/>
      <c r="E135" s="78"/>
    </row>
    <row r="136" spans="2:5" ht="12.75" hidden="1">
      <c r="B136" s="78"/>
      <c r="C136" s="78"/>
      <c r="D136" s="78"/>
      <c r="E136" s="78"/>
    </row>
    <row r="137" spans="2:5" ht="12.75" hidden="1">
      <c r="B137" s="78"/>
      <c r="C137" s="78"/>
      <c r="D137" s="78"/>
      <c r="E137" s="78"/>
    </row>
    <row r="138" spans="2:5" ht="12.75" hidden="1">
      <c r="B138" s="78"/>
      <c r="C138" s="78"/>
      <c r="D138" s="78"/>
      <c r="E138" s="78"/>
    </row>
    <row r="139" spans="2:5" ht="12.75" hidden="1">
      <c r="B139" s="78"/>
      <c r="C139" s="78"/>
      <c r="D139" s="78"/>
      <c r="E139" s="78"/>
    </row>
    <row r="140" spans="2:5" ht="12.75" hidden="1">
      <c r="B140" s="78"/>
      <c r="C140" s="78"/>
      <c r="D140" s="78"/>
      <c r="E140" s="78"/>
    </row>
    <row r="141" spans="2:5" ht="12.75" hidden="1">
      <c r="B141" s="78"/>
      <c r="C141" s="78"/>
      <c r="D141" s="78"/>
      <c r="E141" s="78"/>
    </row>
    <row r="142" spans="2:5" ht="12.75" hidden="1">
      <c r="B142" s="78"/>
      <c r="C142" s="78"/>
      <c r="D142" s="78"/>
      <c r="E142" s="78"/>
    </row>
    <row r="143" spans="2:5" ht="12.75" hidden="1">
      <c r="B143" s="78"/>
      <c r="C143" s="78"/>
      <c r="D143" s="78"/>
      <c r="E143" s="78"/>
    </row>
    <row r="144" spans="2:5" ht="12.75" hidden="1">
      <c r="B144" s="78"/>
      <c r="C144" s="78"/>
      <c r="D144" s="78"/>
      <c r="E144" s="78"/>
    </row>
    <row r="145" spans="2:5" ht="12.75" hidden="1">
      <c r="B145" s="78"/>
      <c r="C145" s="78"/>
      <c r="D145" s="78"/>
      <c r="E145" s="78"/>
    </row>
    <row r="146" spans="2:5" ht="12.75" hidden="1">
      <c r="B146" s="78"/>
      <c r="C146" s="78"/>
      <c r="D146" s="78"/>
      <c r="E146" s="78"/>
    </row>
    <row r="147" spans="2:5" ht="12.75" hidden="1">
      <c r="B147" s="78"/>
      <c r="C147" s="78"/>
      <c r="D147" s="78"/>
      <c r="E147" s="78"/>
    </row>
    <row r="148" spans="2:5" ht="12.75" hidden="1">
      <c r="B148" s="78"/>
      <c r="C148" s="78"/>
      <c r="D148" s="78"/>
      <c r="E148" s="78"/>
    </row>
    <row r="149" spans="2:5" ht="12.75" hidden="1">
      <c r="B149" s="78"/>
      <c r="C149" s="78"/>
      <c r="D149" s="78"/>
      <c r="E149" s="78"/>
    </row>
    <row r="150" ht="12.75"/>
    <row r="151" ht="12.75"/>
    <row r="152" ht="12.75"/>
    <row r="153" ht="12.75"/>
    <row r="154" ht="12.75"/>
    <row r="155" ht="12.75"/>
    <row r="156" ht="12.75"/>
    <row r="157" ht="12.75"/>
    <row r="158" ht="12.75"/>
    <row r="159" ht="12.75"/>
    <row r="160" ht="12.75" customHeight="1"/>
    <row r="161" ht="12.75" customHeight="1"/>
    <row r="162" ht="12.75" customHeight="1"/>
    <row r="163" ht="12.75" customHeight="1"/>
    <row r="164" ht="12.75" customHeight="1"/>
    <row r="165" ht="12.75" customHeight="1"/>
    <row r="166" ht="12.75" customHeight="1"/>
    <row r="167" ht="12.75" customHeight="1"/>
  </sheetData>
  <sheetProtection/>
  <mergeCells count="84">
    <mergeCell ref="B70:I70"/>
    <mergeCell ref="J70:M70"/>
    <mergeCell ref="F86:H87"/>
    <mergeCell ref="F88:H88"/>
    <mergeCell ref="F89:H90"/>
    <mergeCell ref="B67:I67"/>
    <mergeCell ref="J67:M67"/>
    <mergeCell ref="B68:I68"/>
    <mergeCell ref="J68:M68"/>
    <mergeCell ref="B69:I69"/>
    <mergeCell ref="J69:M69"/>
    <mergeCell ref="B64:E64"/>
    <mergeCell ref="H64:M64"/>
    <mergeCell ref="B65:E65"/>
    <mergeCell ref="H65:M65"/>
    <mergeCell ref="B66:I66"/>
    <mergeCell ref="J66:M66"/>
    <mergeCell ref="B61:E61"/>
    <mergeCell ref="H61:M61"/>
    <mergeCell ref="B62:E62"/>
    <mergeCell ref="H62:M62"/>
    <mergeCell ref="B63:E63"/>
    <mergeCell ref="H63:M63"/>
    <mergeCell ref="A33:M33"/>
    <mergeCell ref="A57:M57"/>
    <mergeCell ref="A59:A60"/>
    <mergeCell ref="B59:E60"/>
    <mergeCell ref="F59:G59"/>
    <mergeCell ref="H59:M60"/>
    <mergeCell ref="A29:C31"/>
    <mergeCell ref="D29:E29"/>
    <mergeCell ref="I29:J29"/>
    <mergeCell ref="L29:M31"/>
    <mergeCell ref="D30:E30"/>
    <mergeCell ref="D31:E31"/>
    <mergeCell ref="A25:A26"/>
    <mergeCell ref="B25:B26"/>
    <mergeCell ref="C25:C26"/>
    <mergeCell ref="D25:D26"/>
    <mergeCell ref="E25:E27"/>
    <mergeCell ref="L25:M25"/>
    <mergeCell ref="L26:M26"/>
    <mergeCell ref="L27:M27"/>
    <mergeCell ref="J20:L20"/>
    <mergeCell ref="F21:H21"/>
    <mergeCell ref="J21:L21"/>
    <mergeCell ref="F22:H22"/>
    <mergeCell ref="J22:L22"/>
    <mergeCell ref="L24:M24"/>
    <mergeCell ref="A17:B18"/>
    <mergeCell ref="C17:D18"/>
    <mergeCell ref="E17:M17"/>
    <mergeCell ref="F18:H18"/>
    <mergeCell ref="J18:L18"/>
    <mergeCell ref="A19:B22"/>
    <mergeCell ref="C19:D22"/>
    <mergeCell ref="F19:H19"/>
    <mergeCell ref="J19:L19"/>
    <mergeCell ref="F20:H20"/>
    <mergeCell ref="A13:B13"/>
    <mergeCell ref="C13:M13"/>
    <mergeCell ref="A14:B14"/>
    <mergeCell ref="C14:M14"/>
    <mergeCell ref="A15:B15"/>
    <mergeCell ref="C15:M15"/>
    <mergeCell ref="A9:B9"/>
    <mergeCell ref="C9:M9"/>
    <mergeCell ref="A11:B11"/>
    <mergeCell ref="C11:J11"/>
    <mergeCell ref="L11:M11"/>
    <mergeCell ref="A12:B12"/>
    <mergeCell ref="C12:M12"/>
    <mergeCell ref="A7:B7"/>
    <mergeCell ref="C7:H7"/>
    <mergeCell ref="I7:K7"/>
    <mergeCell ref="L7:M7"/>
    <mergeCell ref="A8:B8"/>
    <mergeCell ref="C8:M8"/>
    <mergeCell ref="A1:B3"/>
    <mergeCell ref="C1:J3"/>
    <mergeCell ref="K1:M1"/>
    <mergeCell ref="K2:M2"/>
    <mergeCell ref="K3:M3"/>
    <mergeCell ref="A5:M5"/>
  </mergeCells>
  <conditionalFormatting sqref="H36:I39">
    <cfRule type="cellIs" priority="19" dxfId="2" operator="between">
      <formula>$L$31</formula>
      <formula>$M$31</formula>
    </cfRule>
    <cfRule type="cellIs" priority="20" dxfId="1" operator="between">
      <formula>$L$30</formula>
      <formula>$M$30</formula>
    </cfRule>
    <cfRule type="cellIs" priority="21" dxfId="0" operator="between">
      <formula>#REF!</formula>
      <formula>$M$29</formula>
    </cfRule>
  </conditionalFormatting>
  <conditionalFormatting sqref="H36">
    <cfRule type="cellIs" priority="16" dxfId="2" operator="between">
      <formula>$K$34</formula>
      <formula>$L$34</formula>
    </cfRule>
    <cfRule type="cellIs" priority="17" dxfId="1" operator="between">
      <formula>$K$32</formula>
      <formula>$L$32</formula>
    </cfRule>
    <cfRule type="cellIs" priority="18" dxfId="0" operator="between">
      <formula>$K$30</formula>
      <formula>$L$30</formula>
    </cfRule>
  </conditionalFormatting>
  <conditionalFormatting sqref="H36">
    <cfRule type="cellIs" priority="13" dxfId="2" operator="between">
      <formula>$K$34</formula>
      <formula>$L$34</formula>
    </cfRule>
    <cfRule type="cellIs" priority="14" dxfId="1" operator="between">
      <formula>$K$32</formula>
      <formula>$L$32</formula>
    </cfRule>
    <cfRule type="cellIs" priority="15" dxfId="0" operator="between">
      <formula>$K$30</formula>
      <formula>$L$30</formula>
    </cfRule>
  </conditionalFormatting>
  <conditionalFormatting sqref="H37">
    <cfRule type="cellIs" priority="10" dxfId="2" operator="between">
      <formula>$K$34</formula>
      <formula>$L$34</formula>
    </cfRule>
    <cfRule type="cellIs" priority="11" dxfId="1" operator="between">
      <formula>$K$32</formula>
      <formula>$L$32</formula>
    </cfRule>
    <cfRule type="cellIs" priority="12" dxfId="0" operator="between">
      <formula>$K$30</formula>
      <formula>$L$30</formula>
    </cfRule>
  </conditionalFormatting>
  <conditionalFormatting sqref="H37">
    <cfRule type="cellIs" priority="7" dxfId="2" operator="between">
      <formula>$K$34</formula>
      <formula>$L$34</formula>
    </cfRule>
    <cfRule type="cellIs" priority="8" dxfId="1" operator="between">
      <formula>$K$32</formula>
      <formula>$L$32</formula>
    </cfRule>
    <cfRule type="cellIs" priority="9" dxfId="0" operator="between">
      <formula>$K$30</formula>
      <formula>$L$30</formula>
    </cfRule>
  </conditionalFormatting>
  <conditionalFormatting sqref="H38">
    <cfRule type="cellIs" priority="4" dxfId="2" operator="between">
      <formula>$K$34</formula>
      <formula>$L$34</formula>
    </cfRule>
    <cfRule type="cellIs" priority="5" dxfId="1" operator="between">
      <formula>$K$32</formula>
      <formula>$L$32</formula>
    </cfRule>
    <cfRule type="cellIs" priority="6" dxfId="0" operator="between">
      <formula>$K$30</formula>
      <formula>$L$30</formula>
    </cfRule>
  </conditionalFormatting>
  <conditionalFormatting sqref="H38">
    <cfRule type="cellIs" priority="1" dxfId="2" operator="between">
      <formula>$K$34</formula>
      <formula>$L$34</formula>
    </cfRule>
    <cfRule type="cellIs" priority="2" dxfId="1" operator="between">
      <formula>$K$32</formula>
      <formula>$L$32</formula>
    </cfRule>
    <cfRule type="cellIs" priority="3" dxfId="0" operator="between">
      <formula>$K$30</formula>
      <formula>$L$30</formula>
    </cfRule>
  </conditionalFormatting>
  <dataValidations count="8">
    <dataValidation type="list" allowBlank="1" showInputMessage="1" showErrorMessage="1" sqref="B24">
      <formula1>$O$3:$O$5</formula1>
    </dataValidation>
    <dataValidation type="list" allowBlank="1" showInputMessage="1" showErrorMessage="1" sqref="D24">
      <formula1>$O$7:$O$9</formula1>
    </dataValidation>
    <dataValidation type="list" allowBlank="1" showInputMessage="1" showErrorMessage="1" sqref="L7:M7">
      <formula1>$O$18:$O$21</formula1>
    </dataValidation>
    <dataValidation type="list" allowBlank="1" showInputMessage="1" showErrorMessage="1" sqref="C19:D22">
      <formula1>$O$46:$O$55</formula1>
    </dataValidation>
    <dataValidation type="list" allowBlank="1" showInputMessage="1" showErrorMessage="1" sqref="B25 D25 B27 M19:M22">
      <formula1>$O$11:$O$16</formula1>
    </dataValidation>
    <dataValidation type="list" allowBlank="1" showInputMessage="1" showErrorMessage="1" sqref="C7:H7">
      <formula1>$O$24:$O$37</formula1>
    </dataValidation>
    <dataValidation type="list" allowBlank="1" showInputMessage="1" showErrorMessage="1" sqref="C14:M14">
      <formula1>$O$57:$O$60</formula1>
    </dataValidation>
    <dataValidation type="list" allowBlank="1" showInputMessage="1" showErrorMessage="1" sqref="C9:M9">
      <formula1>$O$39:$O$42</formula1>
    </dataValidation>
  </dataValidations>
  <printOptions horizontalCentered="1" verticalCentered="1"/>
  <pageMargins left="0.31496062992125984" right="0.31496062992125984" top="0.7480314960629921" bottom="0.35433070866141736" header="0.31496062992125984" footer="0.31496062992125984"/>
  <pageSetup horizontalDpi="600" verticalDpi="600" orientation="portrait" scale="45" r:id="rId2"/>
  <drawing r:id="rId1"/>
</worksheet>
</file>

<file path=xl/worksheets/sheet6.xml><?xml version="1.0" encoding="utf-8"?>
<worksheet xmlns="http://schemas.openxmlformats.org/spreadsheetml/2006/main" xmlns:r="http://schemas.openxmlformats.org/officeDocument/2006/relationships">
  <dimension ref="A1:AN149"/>
  <sheetViews>
    <sheetView showGridLines="0" view="pageBreakPreview" zoomScale="80" zoomScaleNormal="80" zoomScaleSheetLayoutView="80" zoomScalePageLayoutView="0" workbookViewId="0" topLeftCell="A25">
      <selection activeCell="K53" sqref="K53"/>
    </sheetView>
  </sheetViews>
  <sheetFormatPr defaultColWidth="11.421875" defaultRowHeight="12.75" customHeight="1" zeroHeight="1"/>
  <cols>
    <col min="1" max="1" width="17.421875" style="1" customWidth="1"/>
    <col min="2" max="2" width="20.28125" style="1" customWidth="1"/>
    <col min="3" max="3" width="16.28125" style="1" customWidth="1"/>
    <col min="4" max="4" width="17.140625" style="1" customWidth="1"/>
    <col min="5" max="10" width="17.7109375" style="1" customWidth="1"/>
    <col min="11" max="11" width="16.7109375" style="1" customWidth="1"/>
    <col min="12" max="12" width="15.140625" style="1" customWidth="1"/>
    <col min="13" max="13" width="16.57421875" style="1" customWidth="1"/>
    <col min="14" max="14" width="3.57421875" style="1" customWidth="1"/>
    <col min="15" max="15" width="93.7109375" style="1" hidden="1" customWidth="1"/>
    <col min="16" max="37" width="11.421875" style="1" customWidth="1"/>
    <col min="39" max="251" width="11.421875" style="1" customWidth="1"/>
    <col min="252" max="16384" width="11.421875" style="1" customWidth="1"/>
  </cols>
  <sheetData>
    <row r="1" spans="1:13" ht="25.5" customHeight="1" thickBot="1">
      <c r="A1" s="142"/>
      <c r="B1" s="142"/>
      <c r="C1" s="143" t="s">
        <v>58</v>
      </c>
      <c r="D1" s="143"/>
      <c r="E1" s="143"/>
      <c r="F1" s="143"/>
      <c r="G1" s="143"/>
      <c r="H1" s="143"/>
      <c r="I1" s="143"/>
      <c r="J1" s="143"/>
      <c r="K1" s="144" t="s">
        <v>59</v>
      </c>
      <c r="L1" s="144"/>
      <c r="M1" s="144"/>
    </row>
    <row r="2" spans="1:15" ht="25.5" customHeight="1" thickBot="1">
      <c r="A2" s="142"/>
      <c r="B2" s="142"/>
      <c r="C2" s="143"/>
      <c r="D2" s="143"/>
      <c r="E2" s="143"/>
      <c r="F2" s="143"/>
      <c r="G2" s="143"/>
      <c r="H2" s="143"/>
      <c r="I2" s="143"/>
      <c r="J2" s="143"/>
      <c r="K2" s="145" t="s">
        <v>120</v>
      </c>
      <c r="L2" s="145"/>
      <c r="M2" s="145"/>
      <c r="O2" s="21" t="s">
        <v>71</v>
      </c>
    </row>
    <row r="3" spans="1:15" ht="25.5" customHeight="1" thickBot="1">
      <c r="A3" s="142"/>
      <c r="B3" s="142"/>
      <c r="C3" s="143"/>
      <c r="D3" s="143"/>
      <c r="E3" s="143"/>
      <c r="F3" s="143"/>
      <c r="G3" s="143"/>
      <c r="H3" s="143"/>
      <c r="I3" s="143"/>
      <c r="J3" s="143"/>
      <c r="K3" s="145" t="s">
        <v>121</v>
      </c>
      <c r="L3" s="145"/>
      <c r="M3" s="145"/>
      <c r="O3" s="103" t="s">
        <v>6</v>
      </c>
    </row>
    <row r="4" spans="1:15" ht="14.25" customHeight="1" thickBot="1">
      <c r="A4" s="13"/>
      <c r="B4" s="14"/>
      <c r="C4" s="15"/>
      <c r="D4" s="15"/>
      <c r="E4" s="15"/>
      <c r="F4" s="15"/>
      <c r="G4" s="15"/>
      <c r="H4" s="15"/>
      <c r="I4" s="15"/>
      <c r="J4" s="15"/>
      <c r="K4" s="16"/>
      <c r="L4" s="16"/>
      <c r="M4" s="17"/>
      <c r="O4" s="103" t="s">
        <v>8</v>
      </c>
    </row>
    <row r="5" spans="1:15" ht="13.5" thickBot="1">
      <c r="A5" s="151" t="s">
        <v>60</v>
      </c>
      <c r="B5" s="152"/>
      <c r="C5" s="152"/>
      <c r="D5" s="152"/>
      <c r="E5" s="152"/>
      <c r="F5" s="152"/>
      <c r="G5" s="152"/>
      <c r="H5" s="152"/>
      <c r="I5" s="152"/>
      <c r="J5" s="152"/>
      <c r="K5" s="152"/>
      <c r="L5" s="152"/>
      <c r="M5" s="153"/>
      <c r="O5" s="103" t="s">
        <v>10</v>
      </c>
    </row>
    <row r="6" spans="1:15" ht="13.5" thickBot="1">
      <c r="A6" s="52"/>
      <c r="B6" s="5"/>
      <c r="C6" s="5"/>
      <c r="D6" s="5"/>
      <c r="E6" s="5"/>
      <c r="F6" s="5"/>
      <c r="G6" s="5"/>
      <c r="H6" s="5"/>
      <c r="I6" s="5"/>
      <c r="J6" s="5"/>
      <c r="K6" s="5"/>
      <c r="L6" s="5"/>
      <c r="M6" s="53"/>
      <c r="O6" s="21" t="s">
        <v>72</v>
      </c>
    </row>
    <row r="7" spans="1:15" ht="30" customHeight="1" thickBot="1">
      <c r="A7" s="146" t="s">
        <v>1</v>
      </c>
      <c r="B7" s="147"/>
      <c r="C7" s="154" t="s">
        <v>54</v>
      </c>
      <c r="D7" s="155"/>
      <c r="E7" s="155"/>
      <c r="F7" s="155"/>
      <c r="G7" s="155"/>
      <c r="H7" s="156"/>
      <c r="I7" s="146" t="s">
        <v>2</v>
      </c>
      <c r="J7" s="170"/>
      <c r="K7" s="147"/>
      <c r="L7" s="157" t="s">
        <v>3</v>
      </c>
      <c r="M7" s="159"/>
      <c r="O7" s="103" t="s">
        <v>13</v>
      </c>
    </row>
    <row r="8" spans="1:15" ht="30" customHeight="1" thickBot="1">
      <c r="A8" s="146" t="s">
        <v>4</v>
      </c>
      <c r="B8" s="147"/>
      <c r="C8" s="154" t="s">
        <v>125</v>
      </c>
      <c r="D8" s="155"/>
      <c r="E8" s="155"/>
      <c r="F8" s="155"/>
      <c r="G8" s="155"/>
      <c r="H8" s="155"/>
      <c r="I8" s="155"/>
      <c r="J8" s="155"/>
      <c r="K8" s="155"/>
      <c r="L8" s="155"/>
      <c r="M8" s="156"/>
      <c r="O8" s="103" t="s">
        <v>18</v>
      </c>
    </row>
    <row r="9" spans="1:16" ht="30" customHeight="1" thickBot="1">
      <c r="A9" s="146" t="s">
        <v>5</v>
      </c>
      <c r="B9" s="147"/>
      <c r="C9" s="148" t="s">
        <v>68</v>
      </c>
      <c r="D9" s="149"/>
      <c r="E9" s="149"/>
      <c r="F9" s="149"/>
      <c r="G9" s="149"/>
      <c r="H9" s="149"/>
      <c r="I9" s="149"/>
      <c r="J9" s="149"/>
      <c r="K9" s="149"/>
      <c r="L9" s="149"/>
      <c r="M9" s="150"/>
      <c r="O9" s="103" t="s">
        <v>20</v>
      </c>
      <c r="P9" s="18"/>
    </row>
    <row r="10" spans="1:15" ht="13.5" thickBot="1">
      <c r="A10" s="2"/>
      <c r="B10" s="103"/>
      <c r="C10" s="103"/>
      <c r="D10" s="103"/>
      <c r="E10" s="103"/>
      <c r="F10" s="103"/>
      <c r="G10" s="103"/>
      <c r="H10" s="103"/>
      <c r="I10" s="103"/>
      <c r="J10" s="103"/>
      <c r="K10" s="103"/>
      <c r="L10" s="103"/>
      <c r="M10" s="54"/>
      <c r="O10" s="21" t="s">
        <v>74</v>
      </c>
    </row>
    <row r="11" spans="1:15" ht="30" customHeight="1" thickBot="1">
      <c r="A11" s="146" t="s">
        <v>7</v>
      </c>
      <c r="B11" s="147"/>
      <c r="C11" s="166" t="s">
        <v>173</v>
      </c>
      <c r="D11" s="167"/>
      <c r="E11" s="167"/>
      <c r="F11" s="167"/>
      <c r="G11" s="167"/>
      <c r="H11" s="167"/>
      <c r="I11" s="167"/>
      <c r="J11" s="167"/>
      <c r="K11" s="28" t="s">
        <v>82</v>
      </c>
      <c r="L11" s="168" t="s">
        <v>127</v>
      </c>
      <c r="M11" s="169"/>
      <c r="O11" s="103" t="s">
        <v>21</v>
      </c>
    </row>
    <row r="12" spans="1:15" ht="30" customHeight="1" thickBot="1">
      <c r="A12" s="146" t="s">
        <v>9</v>
      </c>
      <c r="B12" s="147"/>
      <c r="C12" s="154" t="s">
        <v>159</v>
      </c>
      <c r="D12" s="155"/>
      <c r="E12" s="155"/>
      <c r="F12" s="155"/>
      <c r="G12" s="155"/>
      <c r="H12" s="155"/>
      <c r="I12" s="155"/>
      <c r="J12" s="155"/>
      <c r="K12" s="155"/>
      <c r="L12" s="155"/>
      <c r="M12" s="156"/>
      <c r="O12" s="103" t="s">
        <v>0</v>
      </c>
    </row>
    <row r="13" spans="1:15" ht="38.25" customHeight="1" thickBot="1">
      <c r="A13" s="146" t="s">
        <v>98</v>
      </c>
      <c r="B13" s="147"/>
      <c r="C13" s="154" t="s">
        <v>160</v>
      </c>
      <c r="D13" s="155"/>
      <c r="E13" s="155"/>
      <c r="F13" s="155"/>
      <c r="G13" s="155"/>
      <c r="H13" s="155"/>
      <c r="I13" s="155"/>
      <c r="J13" s="155"/>
      <c r="K13" s="155"/>
      <c r="L13" s="155"/>
      <c r="M13" s="156"/>
      <c r="O13" s="1" t="s">
        <v>122</v>
      </c>
    </row>
    <row r="14" spans="1:15" ht="30" customHeight="1" thickBot="1">
      <c r="A14" s="146" t="s">
        <v>109</v>
      </c>
      <c r="B14" s="147"/>
      <c r="C14" s="154" t="s">
        <v>114</v>
      </c>
      <c r="D14" s="155"/>
      <c r="E14" s="155"/>
      <c r="F14" s="155"/>
      <c r="G14" s="155"/>
      <c r="H14" s="155"/>
      <c r="I14" s="155"/>
      <c r="J14" s="155"/>
      <c r="K14" s="155"/>
      <c r="L14" s="155"/>
      <c r="M14" s="156"/>
      <c r="O14" s="1" t="s">
        <v>123</v>
      </c>
    </row>
    <row r="15" spans="1:15" ht="30" customHeight="1" thickBot="1">
      <c r="A15" s="146" t="s">
        <v>115</v>
      </c>
      <c r="B15" s="147"/>
      <c r="C15" s="154" t="s">
        <v>135</v>
      </c>
      <c r="D15" s="155"/>
      <c r="E15" s="155"/>
      <c r="F15" s="155"/>
      <c r="G15" s="155"/>
      <c r="H15" s="155"/>
      <c r="I15" s="155"/>
      <c r="J15" s="155"/>
      <c r="K15" s="155"/>
      <c r="L15" s="155"/>
      <c r="M15" s="156"/>
      <c r="O15" s="103" t="s">
        <v>24</v>
      </c>
    </row>
    <row r="16" spans="1:15" ht="13.5" thickBot="1">
      <c r="A16" s="2"/>
      <c r="B16" s="103"/>
      <c r="C16" s="103"/>
      <c r="D16" s="103"/>
      <c r="E16" s="103"/>
      <c r="F16" s="103"/>
      <c r="G16" s="103"/>
      <c r="H16" s="103"/>
      <c r="I16" s="103"/>
      <c r="J16" s="103"/>
      <c r="K16" s="103"/>
      <c r="L16" s="103"/>
      <c r="M16" s="54"/>
      <c r="O16" s="103" t="s">
        <v>25</v>
      </c>
    </row>
    <row r="17" spans="1:15" ht="17.25" customHeight="1" thickBot="1">
      <c r="A17" s="188" t="s">
        <v>11</v>
      </c>
      <c r="B17" s="190"/>
      <c r="C17" s="188" t="s">
        <v>76</v>
      </c>
      <c r="D17" s="190"/>
      <c r="E17" s="188" t="s">
        <v>12</v>
      </c>
      <c r="F17" s="189"/>
      <c r="G17" s="189"/>
      <c r="H17" s="189"/>
      <c r="I17" s="189"/>
      <c r="J17" s="189"/>
      <c r="K17" s="189"/>
      <c r="L17" s="189"/>
      <c r="M17" s="190"/>
      <c r="O17" s="21" t="s">
        <v>83</v>
      </c>
    </row>
    <row r="18" spans="1:15" ht="53.25" customHeight="1" thickBot="1">
      <c r="A18" s="191"/>
      <c r="B18" s="193"/>
      <c r="C18" s="191"/>
      <c r="D18" s="193"/>
      <c r="E18" s="6" t="s">
        <v>14</v>
      </c>
      <c r="F18" s="146" t="s">
        <v>15</v>
      </c>
      <c r="G18" s="170"/>
      <c r="H18" s="147"/>
      <c r="I18" s="51" t="s">
        <v>16</v>
      </c>
      <c r="J18" s="146" t="s">
        <v>95</v>
      </c>
      <c r="K18" s="170"/>
      <c r="L18" s="147"/>
      <c r="M18" s="6" t="s">
        <v>17</v>
      </c>
      <c r="O18" s="103" t="s">
        <v>27</v>
      </c>
    </row>
    <row r="19" spans="1:15" ht="30" customHeight="1" thickBot="1">
      <c r="A19" s="179" t="s">
        <v>168</v>
      </c>
      <c r="B19" s="180"/>
      <c r="C19" s="185" t="s">
        <v>97</v>
      </c>
      <c r="D19" s="172"/>
      <c r="E19" s="4">
        <v>1</v>
      </c>
      <c r="F19" s="160" t="s">
        <v>167</v>
      </c>
      <c r="G19" s="161"/>
      <c r="H19" s="162"/>
      <c r="I19" s="102" t="s">
        <v>97</v>
      </c>
      <c r="J19" s="163" t="s">
        <v>162</v>
      </c>
      <c r="K19" s="164"/>
      <c r="L19" s="165"/>
      <c r="M19" s="7" t="s">
        <v>122</v>
      </c>
      <c r="O19" s="103" t="s">
        <v>28</v>
      </c>
    </row>
    <row r="20" spans="1:15" ht="30" customHeight="1" thickBot="1">
      <c r="A20" s="181"/>
      <c r="B20" s="182"/>
      <c r="C20" s="186"/>
      <c r="D20" s="174"/>
      <c r="E20" s="4">
        <v>2</v>
      </c>
      <c r="F20" s="160" t="s">
        <v>161</v>
      </c>
      <c r="G20" s="161"/>
      <c r="H20" s="162"/>
      <c r="I20" s="102" t="s">
        <v>97</v>
      </c>
      <c r="J20" s="163" t="s">
        <v>163</v>
      </c>
      <c r="K20" s="164"/>
      <c r="L20" s="165"/>
      <c r="M20" s="7" t="s">
        <v>122</v>
      </c>
      <c r="O20" s="103" t="s">
        <v>3</v>
      </c>
    </row>
    <row r="21" spans="1:15" ht="30" customHeight="1" thickBot="1">
      <c r="A21" s="181"/>
      <c r="B21" s="182"/>
      <c r="C21" s="186"/>
      <c r="D21" s="174"/>
      <c r="E21" s="4"/>
      <c r="F21" s="160"/>
      <c r="G21" s="161"/>
      <c r="H21" s="162"/>
      <c r="I21" s="102"/>
      <c r="J21" s="163"/>
      <c r="K21" s="164"/>
      <c r="L21" s="165"/>
      <c r="M21" s="7"/>
      <c r="O21" s="103" t="s">
        <v>29</v>
      </c>
    </row>
    <row r="22" spans="1:15" ht="30" customHeight="1" thickBot="1">
      <c r="A22" s="183"/>
      <c r="B22" s="184"/>
      <c r="C22" s="187"/>
      <c r="D22" s="176"/>
      <c r="E22" s="4"/>
      <c r="F22" s="160"/>
      <c r="G22" s="161"/>
      <c r="H22" s="162"/>
      <c r="I22" s="102"/>
      <c r="J22" s="163"/>
      <c r="K22" s="164"/>
      <c r="L22" s="165"/>
      <c r="M22" s="7"/>
      <c r="O22" s="103"/>
    </row>
    <row r="23" spans="1:40" ht="13.5" thickBot="1">
      <c r="A23" s="2"/>
      <c r="B23" s="103"/>
      <c r="C23" s="103"/>
      <c r="D23" s="103"/>
      <c r="E23" s="103"/>
      <c r="F23" s="103"/>
      <c r="G23" s="103"/>
      <c r="H23" s="103"/>
      <c r="I23" s="103"/>
      <c r="J23" s="103"/>
      <c r="K23" s="103"/>
      <c r="L23" s="103"/>
      <c r="M23" s="54"/>
      <c r="O23" s="21" t="s">
        <v>70</v>
      </c>
      <c r="AN23" s="1">
        <v>2002</v>
      </c>
    </row>
    <row r="24" spans="1:40" ht="45.75" customHeight="1" thickBot="1">
      <c r="A24" s="6" t="s">
        <v>22</v>
      </c>
      <c r="B24" s="101" t="s">
        <v>10</v>
      </c>
      <c r="C24" s="50" t="s">
        <v>73</v>
      </c>
      <c r="D24" s="101" t="s">
        <v>18</v>
      </c>
      <c r="E24" s="6" t="s">
        <v>23</v>
      </c>
      <c r="F24" s="59" t="s">
        <v>170</v>
      </c>
      <c r="G24" s="6" t="s">
        <v>96</v>
      </c>
      <c r="H24" s="55" t="s">
        <v>147</v>
      </c>
      <c r="I24" s="6" t="s">
        <v>106</v>
      </c>
      <c r="J24" s="55" t="s">
        <v>147</v>
      </c>
      <c r="K24" s="6" t="s">
        <v>107</v>
      </c>
      <c r="L24" s="201" t="s">
        <v>147</v>
      </c>
      <c r="M24" s="202"/>
      <c r="O24" s="75" t="s">
        <v>48</v>
      </c>
      <c r="AN24" s="1">
        <f>AN23+1</f>
        <v>2003</v>
      </c>
    </row>
    <row r="25" spans="1:15" ht="16.5" customHeight="1" thickBot="1">
      <c r="A25" s="206" t="s">
        <v>26</v>
      </c>
      <c r="B25" s="221" t="s">
        <v>122</v>
      </c>
      <c r="C25" s="206" t="s">
        <v>75</v>
      </c>
      <c r="D25" s="221" t="s">
        <v>122</v>
      </c>
      <c r="E25" s="206" t="s">
        <v>116</v>
      </c>
      <c r="F25" s="68" t="s">
        <v>119</v>
      </c>
      <c r="G25" s="58">
        <v>2016</v>
      </c>
      <c r="H25" s="58">
        <v>2017</v>
      </c>
      <c r="I25" s="58">
        <v>2018</v>
      </c>
      <c r="J25" s="58">
        <v>2019</v>
      </c>
      <c r="K25" s="58">
        <v>2020</v>
      </c>
      <c r="L25" s="214" t="s">
        <v>108</v>
      </c>
      <c r="M25" s="215"/>
      <c r="O25" s="75" t="s">
        <v>49</v>
      </c>
    </row>
    <row r="26" spans="1:15" ht="30" customHeight="1" thickBot="1">
      <c r="A26" s="207"/>
      <c r="B26" s="222"/>
      <c r="C26" s="207"/>
      <c r="D26" s="222"/>
      <c r="E26" s="213"/>
      <c r="F26" s="67" t="s">
        <v>117</v>
      </c>
      <c r="G26" s="55" t="s">
        <v>147</v>
      </c>
      <c r="H26" s="55" t="s">
        <v>147</v>
      </c>
      <c r="I26" s="55" t="s">
        <v>147</v>
      </c>
      <c r="J26" s="55" t="s">
        <v>147</v>
      </c>
      <c r="K26" s="55" t="s">
        <v>147</v>
      </c>
      <c r="L26" s="229" t="s">
        <v>147</v>
      </c>
      <c r="M26" s="230"/>
      <c r="O26" s="75" t="s">
        <v>61</v>
      </c>
    </row>
    <row r="27" spans="1:15" ht="30" customHeight="1" thickBot="1">
      <c r="A27" s="73"/>
      <c r="B27" s="70"/>
      <c r="C27" s="69"/>
      <c r="D27" s="69"/>
      <c r="E27" s="207"/>
      <c r="F27" s="71" t="s">
        <v>118</v>
      </c>
      <c r="G27" s="55" t="s">
        <v>147</v>
      </c>
      <c r="H27" s="55" t="s">
        <v>147</v>
      </c>
      <c r="I27" s="55" t="s">
        <v>147</v>
      </c>
      <c r="J27" s="55" t="s">
        <v>147</v>
      </c>
      <c r="K27" s="55" t="s">
        <v>147</v>
      </c>
      <c r="L27" s="201" t="s">
        <v>147</v>
      </c>
      <c r="M27" s="202"/>
      <c r="O27" s="76" t="s">
        <v>62</v>
      </c>
    </row>
    <row r="28" spans="1:40" ht="13.5" thickBot="1">
      <c r="A28" s="2"/>
      <c r="B28" s="103"/>
      <c r="C28" s="103"/>
      <c r="D28" s="103"/>
      <c r="E28" s="103"/>
      <c r="F28" s="103"/>
      <c r="G28" s="103"/>
      <c r="H28" s="103"/>
      <c r="I28" s="103"/>
      <c r="J28" s="103"/>
      <c r="K28" s="103"/>
      <c r="L28" s="103"/>
      <c r="M28" s="54"/>
      <c r="O28" s="75" t="s">
        <v>50</v>
      </c>
      <c r="AN28" s="1" t="e">
        <f>#REF!+1</f>
        <v>#REF!</v>
      </c>
    </row>
    <row r="29" spans="1:40" ht="24.75" customHeight="1" thickBot="1">
      <c r="A29" s="188" t="s">
        <v>94</v>
      </c>
      <c r="B29" s="189"/>
      <c r="C29" s="190"/>
      <c r="D29" s="197" t="s">
        <v>77</v>
      </c>
      <c r="E29" s="198"/>
      <c r="F29" s="110">
        <v>0</v>
      </c>
      <c r="G29" s="31" t="s">
        <v>87</v>
      </c>
      <c r="H29" s="109" t="s">
        <v>164</v>
      </c>
      <c r="I29" s="199" t="s">
        <v>88</v>
      </c>
      <c r="J29" s="200"/>
      <c r="K29" s="25"/>
      <c r="L29" s="171"/>
      <c r="M29" s="172"/>
      <c r="O29" s="75" t="s">
        <v>51</v>
      </c>
      <c r="AN29" s="1" t="e">
        <f>AN28+1</f>
        <v>#REF!</v>
      </c>
    </row>
    <row r="30" spans="1:40" ht="24.75" customHeight="1" thickBot="1">
      <c r="A30" s="194"/>
      <c r="B30" s="195"/>
      <c r="C30" s="196"/>
      <c r="D30" s="177" t="s">
        <v>78</v>
      </c>
      <c r="E30" s="178"/>
      <c r="F30" s="105"/>
      <c r="G30" s="32"/>
      <c r="H30" s="89"/>
      <c r="I30" s="23"/>
      <c r="J30" s="24"/>
      <c r="K30" s="24"/>
      <c r="L30" s="173"/>
      <c r="M30" s="174"/>
      <c r="O30" s="75" t="s">
        <v>52</v>
      </c>
      <c r="AN30" s="1" t="e">
        <f>#REF!+1</f>
        <v>#REF!</v>
      </c>
    </row>
    <row r="31" spans="1:40" ht="24.75" customHeight="1" thickBot="1">
      <c r="A31" s="191"/>
      <c r="B31" s="192"/>
      <c r="C31" s="193"/>
      <c r="D31" s="204" t="s">
        <v>79</v>
      </c>
      <c r="E31" s="205"/>
      <c r="F31" s="111">
        <v>1</v>
      </c>
      <c r="G31" s="33" t="s">
        <v>87</v>
      </c>
      <c r="H31" s="88" t="s">
        <v>165</v>
      </c>
      <c r="I31" s="26"/>
      <c r="J31" s="27"/>
      <c r="K31" s="27"/>
      <c r="L31" s="175"/>
      <c r="M31" s="176"/>
      <c r="O31" s="75" t="s">
        <v>63</v>
      </c>
      <c r="AN31" s="1" t="e">
        <f>#REF!+1</f>
        <v>#REF!</v>
      </c>
    </row>
    <row r="32" spans="1:40" ht="13.5" thickBot="1">
      <c r="A32" s="2"/>
      <c r="B32" s="103"/>
      <c r="C32" s="103"/>
      <c r="D32" s="103"/>
      <c r="E32" s="103"/>
      <c r="F32" s="103"/>
      <c r="G32" s="103"/>
      <c r="H32" s="103"/>
      <c r="I32" s="103"/>
      <c r="J32" s="103"/>
      <c r="K32" s="103"/>
      <c r="L32" s="103"/>
      <c r="M32" s="54"/>
      <c r="O32" s="75" t="s">
        <v>64</v>
      </c>
      <c r="AN32" s="1" t="e">
        <f>#REF!+1</f>
        <v>#REF!</v>
      </c>
    </row>
    <row r="33" spans="1:40" ht="13.5" customHeight="1" thickBot="1">
      <c r="A33" s="151" t="s">
        <v>30</v>
      </c>
      <c r="B33" s="152"/>
      <c r="C33" s="152"/>
      <c r="D33" s="152"/>
      <c r="E33" s="152"/>
      <c r="F33" s="152"/>
      <c r="G33" s="152"/>
      <c r="H33" s="152"/>
      <c r="I33" s="152"/>
      <c r="J33" s="152"/>
      <c r="K33" s="152"/>
      <c r="L33" s="152"/>
      <c r="M33" s="153"/>
      <c r="O33" s="75" t="s">
        <v>54</v>
      </c>
      <c r="AN33" s="1" t="e">
        <f>AN32+1</f>
        <v>#REF!</v>
      </c>
    </row>
    <row r="34" spans="1:40" ht="13.5" thickBot="1">
      <c r="A34" s="2"/>
      <c r="B34" s="103"/>
      <c r="C34" s="103"/>
      <c r="D34" s="103"/>
      <c r="E34" s="103"/>
      <c r="F34" s="103"/>
      <c r="G34" s="103"/>
      <c r="H34" s="103"/>
      <c r="I34" s="103"/>
      <c r="J34" s="103"/>
      <c r="K34" s="103"/>
      <c r="L34" s="103"/>
      <c r="M34" s="54"/>
      <c r="O34" s="75" t="s">
        <v>55</v>
      </c>
      <c r="AN34" s="1" t="e">
        <f>AN33+1</f>
        <v>#REF!</v>
      </c>
    </row>
    <row r="35" spans="1:38" ht="71.25" customHeight="1" thickBot="1">
      <c r="A35" s="106"/>
      <c r="B35" s="120" t="s">
        <v>31</v>
      </c>
      <c r="C35" s="121" t="s">
        <v>32</v>
      </c>
      <c r="D35" s="121" t="s">
        <v>167</v>
      </c>
      <c r="E35" s="121" t="s">
        <v>161</v>
      </c>
      <c r="F35" s="121">
        <f>F21</f>
        <v>0</v>
      </c>
      <c r="G35" s="121">
        <f>F22</f>
        <v>0</v>
      </c>
      <c r="H35" s="122" t="s">
        <v>89</v>
      </c>
      <c r="I35" s="123" t="s">
        <v>93</v>
      </c>
      <c r="J35" s="103"/>
      <c r="K35" s="103"/>
      <c r="L35" s="103"/>
      <c r="M35" s="104"/>
      <c r="O35" s="75" t="s">
        <v>53</v>
      </c>
      <c r="AI35"/>
      <c r="AL35" s="1"/>
    </row>
    <row r="36" spans="1:38" ht="27" customHeight="1">
      <c r="A36" s="106"/>
      <c r="B36" s="47" t="s">
        <v>33</v>
      </c>
      <c r="C36" s="139">
        <v>0</v>
      </c>
      <c r="D36" s="124">
        <v>25480217</v>
      </c>
      <c r="E36" s="124">
        <v>50799901</v>
      </c>
      <c r="F36" s="48"/>
      <c r="G36" s="48"/>
      <c r="H36" s="125">
        <f>+D36-E36</f>
        <v>-25319684</v>
      </c>
      <c r="I36" s="72">
        <v>1</v>
      </c>
      <c r="J36" s="103"/>
      <c r="K36" s="103"/>
      <c r="L36" s="103"/>
      <c r="M36" s="104"/>
      <c r="O36" s="75" t="s">
        <v>65</v>
      </c>
      <c r="AI36"/>
      <c r="AL36" s="1"/>
    </row>
    <row r="37" spans="1:38" ht="27" customHeight="1">
      <c r="A37" s="106"/>
      <c r="B37" s="35" t="s">
        <v>34</v>
      </c>
      <c r="C37" s="140">
        <v>0</v>
      </c>
      <c r="D37" s="93"/>
      <c r="E37" s="93"/>
      <c r="F37" s="30"/>
      <c r="G37" s="30"/>
      <c r="H37" s="108">
        <f>+D37-E37</f>
        <v>0</v>
      </c>
      <c r="I37" s="116"/>
      <c r="J37" s="103"/>
      <c r="K37" s="103"/>
      <c r="L37" s="103"/>
      <c r="M37" s="104"/>
      <c r="O37" s="75" t="s">
        <v>66</v>
      </c>
      <c r="AI37"/>
      <c r="AL37" s="1"/>
    </row>
    <row r="38" spans="1:38" ht="27" customHeight="1">
      <c r="A38" s="106"/>
      <c r="B38" s="35" t="s">
        <v>35</v>
      </c>
      <c r="C38" s="140">
        <v>0</v>
      </c>
      <c r="D38" s="93"/>
      <c r="E38" s="8"/>
      <c r="F38" s="30"/>
      <c r="G38" s="30"/>
      <c r="H38" s="108">
        <f>+D38-E38</f>
        <v>0</v>
      </c>
      <c r="I38" s="116"/>
      <c r="J38" s="103"/>
      <c r="K38" s="103"/>
      <c r="L38" s="103"/>
      <c r="M38" s="104"/>
      <c r="O38" s="21" t="s">
        <v>69</v>
      </c>
      <c r="AI38"/>
      <c r="AL38" s="1"/>
    </row>
    <row r="39" spans="1:38" ht="27" customHeight="1" thickBot="1">
      <c r="A39" s="106"/>
      <c r="B39" s="36" t="s">
        <v>36</v>
      </c>
      <c r="C39" s="141">
        <v>0</v>
      </c>
      <c r="D39" s="126"/>
      <c r="E39" s="37"/>
      <c r="F39" s="38"/>
      <c r="G39" s="38"/>
      <c r="H39" s="130">
        <f>+D39-E39</f>
        <v>0</v>
      </c>
      <c r="I39" s="117"/>
      <c r="J39" s="103"/>
      <c r="K39" s="103"/>
      <c r="L39" s="103"/>
      <c r="M39" s="104"/>
      <c r="O39" s="9" t="s">
        <v>67</v>
      </c>
      <c r="AI39"/>
      <c r="AL39" s="1"/>
    </row>
    <row r="40" spans="1:16" ht="12.75">
      <c r="A40" s="2"/>
      <c r="B40" s="103"/>
      <c r="C40" s="103"/>
      <c r="D40" s="103"/>
      <c r="E40" s="103"/>
      <c r="F40" s="103"/>
      <c r="G40" s="103"/>
      <c r="H40" s="103"/>
      <c r="I40" s="103"/>
      <c r="J40" s="103"/>
      <c r="K40" s="103"/>
      <c r="L40" s="103"/>
      <c r="M40" s="54"/>
      <c r="N40" s="103"/>
      <c r="O40" s="9" t="s">
        <v>68</v>
      </c>
      <c r="P40" s="103"/>
    </row>
    <row r="41" spans="1:40" ht="12.75">
      <c r="A41" s="2"/>
      <c r="B41" s="103"/>
      <c r="C41" s="103"/>
      <c r="D41" s="103"/>
      <c r="E41" s="103"/>
      <c r="F41" s="103"/>
      <c r="G41" s="103"/>
      <c r="H41" s="103"/>
      <c r="I41" s="103"/>
      <c r="J41" s="103"/>
      <c r="K41" s="103"/>
      <c r="L41" s="103"/>
      <c r="M41" s="54"/>
      <c r="O41" s="9" t="s">
        <v>56</v>
      </c>
      <c r="AN41" s="1" t="e">
        <f>#REF!+1</f>
        <v>#REF!</v>
      </c>
    </row>
    <row r="42" spans="1:15" ht="12.75">
      <c r="A42" s="2"/>
      <c r="B42" s="103"/>
      <c r="C42" s="103"/>
      <c r="D42" s="103"/>
      <c r="E42" s="103"/>
      <c r="F42" s="103"/>
      <c r="G42" s="103"/>
      <c r="H42" s="103"/>
      <c r="I42" s="103"/>
      <c r="J42" s="103"/>
      <c r="K42" s="103"/>
      <c r="L42" s="103"/>
      <c r="M42" s="54"/>
      <c r="O42" s="9" t="s">
        <v>46</v>
      </c>
    </row>
    <row r="43" spans="1:15" ht="12.75">
      <c r="A43" s="2"/>
      <c r="B43" s="103"/>
      <c r="C43" s="103"/>
      <c r="D43" s="103"/>
      <c r="E43" s="103"/>
      <c r="F43" s="103"/>
      <c r="G43" s="103"/>
      <c r="H43" s="103"/>
      <c r="I43" s="103"/>
      <c r="J43" s="103"/>
      <c r="K43" s="103"/>
      <c r="L43" s="103"/>
      <c r="M43" s="54"/>
      <c r="O43" s="103" t="s">
        <v>47</v>
      </c>
    </row>
    <row r="44" spans="1:15" ht="12.75">
      <c r="A44" s="2"/>
      <c r="B44" s="103"/>
      <c r="C44" s="103"/>
      <c r="D44" s="103"/>
      <c r="E44" s="103"/>
      <c r="F44" s="103"/>
      <c r="G44" s="103"/>
      <c r="H44" s="103"/>
      <c r="I44" s="103"/>
      <c r="J44" s="103"/>
      <c r="K44" s="103"/>
      <c r="L44" s="103"/>
      <c r="M44" s="54"/>
      <c r="O44" s="103" t="s">
        <v>81</v>
      </c>
    </row>
    <row r="45" spans="1:15" ht="12.75">
      <c r="A45" s="2"/>
      <c r="B45" s="103"/>
      <c r="C45" s="103"/>
      <c r="D45" s="103"/>
      <c r="E45" s="103"/>
      <c r="F45" s="103"/>
      <c r="G45" s="103"/>
      <c r="H45" s="103"/>
      <c r="I45" s="103"/>
      <c r="J45" s="103"/>
      <c r="K45" s="103"/>
      <c r="L45" s="103"/>
      <c r="M45" s="54"/>
      <c r="O45" s="21" t="s">
        <v>84</v>
      </c>
    </row>
    <row r="46" spans="1:15" ht="12.75">
      <c r="A46" s="2"/>
      <c r="B46" s="103"/>
      <c r="C46" s="103"/>
      <c r="D46" s="103"/>
      <c r="E46" s="103"/>
      <c r="F46" s="103"/>
      <c r="G46" s="103"/>
      <c r="H46" s="103"/>
      <c r="I46" s="103"/>
      <c r="J46" s="103"/>
      <c r="K46" s="103"/>
      <c r="L46" s="103"/>
      <c r="M46" s="54"/>
      <c r="O46" s="103" t="s">
        <v>86</v>
      </c>
    </row>
    <row r="47" spans="1:15" ht="12.75">
      <c r="A47" s="2"/>
      <c r="B47" s="103"/>
      <c r="C47" s="103"/>
      <c r="D47" s="103"/>
      <c r="E47" s="103"/>
      <c r="F47" s="103"/>
      <c r="G47" s="103"/>
      <c r="H47" s="103"/>
      <c r="I47" s="103"/>
      <c r="J47" s="103"/>
      <c r="K47" s="103"/>
      <c r="L47" s="103"/>
      <c r="M47" s="54"/>
      <c r="O47" s="103" t="s">
        <v>97</v>
      </c>
    </row>
    <row r="48" spans="1:15" ht="12.75">
      <c r="A48" s="2"/>
      <c r="B48" s="103"/>
      <c r="C48" s="103"/>
      <c r="D48" s="103"/>
      <c r="E48" s="103"/>
      <c r="F48" s="103"/>
      <c r="G48" s="103"/>
      <c r="H48" s="103"/>
      <c r="I48" s="103"/>
      <c r="J48" s="103"/>
      <c r="K48" s="103"/>
      <c r="L48" s="103"/>
      <c r="M48" s="54"/>
      <c r="O48" s="103" t="s">
        <v>85</v>
      </c>
    </row>
    <row r="49" spans="1:15" ht="12.75">
      <c r="A49" s="2"/>
      <c r="B49" s="103"/>
      <c r="C49" s="103"/>
      <c r="D49" s="103"/>
      <c r="E49" s="103"/>
      <c r="F49" s="103"/>
      <c r="G49" s="103"/>
      <c r="H49" s="103"/>
      <c r="I49" s="103"/>
      <c r="J49" s="103"/>
      <c r="K49" s="103"/>
      <c r="L49" s="103"/>
      <c r="M49" s="54"/>
      <c r="O49" s="103" t="s">
        <v>99</v>
      </c>
    </row>
    <row r="50" spans="1:40" ht="28.5" customHeight="1">
      <c r="A50" s="2"/>
      <c r="B50" s="103"/>
      <c r="C50" s="103"/>
      <c r="D50" s="103"/>
      <c r="E50" s="103"/>
      <c r="F50" s="103"/>
      <c r="G50" s="103"/>
      <c r="H50" s="103"/>
      <c r="I50" s="103"/>
      <c r="J50" s="103"/>
      <c r="K50" s="103"/>
      <c r="L50" s="103"/>
      <c r="M50" s="54"/>
      <c r="O50" s="103" t="s">
        <v>100</v>
      </c>
      <c r="AN50" s="1" t="e">
        <f>AN41+1</f>
        <v>#REF!</v>
      </c>
    </row>
    <row r="51" spans="1:40" ht="19.5" customHeight="1">
      <c r="A51" s="2"/>
      <c r="B51" s="103"/>
      <c r="C51" s="103"/>
      <c r="D51" s="103"/>
      <c r="E51" s="103"/>
      <c r="F51" s="103"/>
      <c r="G51" s="103"/>
      <c r="H51" s="103"/>
      <c r="I51" s="103"/>
      <c r="J51" s="103"/>
      <c r="K51" s="103"/>
      <c r="L51" s="103"/>
      <c r="M51" s="54"/>
      <c r="O51" s="103" t="s">
        <v>101</v>
      </c>
      <c r="AN51" s="1" t="e">
        <f aca="true" t="shared" si="0" ref="AN51:AN68">AN50+1</f>
        <v>#REF!</v>
      </c>
    </row>
    <row r="52" spans="1:40" ht="12.75">
      <c r="A52" s="2"/>
      <c r="B52" s="103"/>
      <c r="C52" s="103"/>
      <c r="D52" s="103"/>
      <c r="E52" s="103"/>
      <c r="F52" s="103"/>
      <c r="G52" s="103"/>
      <c r="H52" s="103"/>
      <c r="I52" s="103"/>
      <c r="J52" s="103"/>
      <c r="K52" s="103"/>
      <c r="L52" s="103"/>
      <c r="M52" s="54"/>
      <c r="O52" s="103" t="s">
        <v>102</v>
      </c>
      <c r="AN52" s="1" t="e">
        <f t="shared" si="0"/>
        <v>#REF!</v>
      </c>
    </row>
    <row r="53" spans="1:40" ht="12.75">
      <c r="A53" s="2"/>
      <c r="B53" s="103"/>
      <c r="C53" s="103"/>
      <c r="D53" s="103"/>
      <c r="E53" s="103"/>
      <c r="F53" s="103"/>
      <c r="G53" s="103"/>
      <c r="H53" s="103"/>
      <c r="I53" s="103"/>
      <c r="J53" s="103"/>
      <c r="K53" s="103">
        <f>+L42</f>
        <v>0</v>
      </c>
      <c r="L53" s="103"/>
      <c r="M53" s="54"/>
      <c r="O53" s="103" t="s">
        <v>103</v>
      </c>
      <c r="AN53" s="1" t="e">
        <f t="shared" si="0"/>
        <v>#REF!</v>
      </c>
    </row>
    <row r="54" spans="1:40" ht="12.75">
      <c r="A54" s="2"/>
      <c r="B54" s="103"/>
      <c r="C54" s="103"/>
      <c r="D54" s="103"/>
      <c r="E54" s="103"/>
      <c r="F54" s="103"/>
      <c r="G54" s="103"/>
      <c r="H54" s="103"/>
      <c r="I54" s="103"/>
      <c r="J54" s="103"/>
      <c r="K54" s="103"/>
      <c r="L54" s="103"/>
      <c r="M54" s="54"/>
      <c r="O54" s="103" t="s">
        <v>105</v>
      </c>
      <c r="AN54" s="1" t="e">
        <f t="shared" si="0"/>
        <v>#REF!</v>
      </c>
    </row>
    <row r="55" spans="1:40" ht="12.75">
      <c r="A55" s="2"/>
      <c r="B55" s="103"/>
      <c r="C55" s="103"/>
      <c r="D55" s="103"/>
      <c r="E55" s="103"/>
      <c r="F55" s="103"/>
      <c r="G55" s="103"/>
      <c r="H55" s="103"/>
      <c r="I55" s="103"/>
      <c r="J55" s="103"/>
      <c r="K55" s="103"/>
      <c r="L55" s="103"/>
      <c r="M55" s="54"/>
      <c r="O55" s="103" t="s">
        <v>104</v>
      </c>
      <c r="AN55" s="1" t="e">
        <f t="shared" si="0"/>
        <v>#REF!</v>
      </c>
    </row>
    <row r="56" spans="1:40" ht="16.5" customHeight="1" thickBot="1">
      <c r="A56" s="2"/>
      <c r="B56" s="103"/>
      <c r="C56" s="103"/>
      <c r="D56" s="103"/>
      <c r="E56" s="103"/>
      <c r="F56" s="103"/>
      <c r="G56" s="103"/>
      <c r="H56" s="103"/>
      <c r="I56" s="103"/>
      <c r="J56" s="103"/>
      <c r="K56" s="103"/>
      <c r="L56" s="103"/>
      <c r="M56" s="54"/>
      <c r="O56" s="21" t="s">
        <v>110</v>
      </c>
      <c r="AN56" s="1" t="e">
        <f t="shared" si="0"/>
        <v>#REF!</v>
      </c>
    </row>
    <row r="57" spans="1:40" ht="13.5" customHeight="1" thickBot="1">
      <c r="A57" s="151" t="s">
        <v>37</v>
      </c>
      <c r="B57" s="152"/>
      <c r="C57" s="152"/>
      <c r="D57" s="152"/>
      <c r="E57" s="152"/>
      <c r="F57" s="152"/>
      <c r="G57" s="152"/>
      <c r="H57" s="152"/>
      <c r="I57" s="152"/>
      <c r="J57" s="152"/>
      <c r="K57" s="152"/>
      <c r="L57" s="152"/>
      <c r="M57" s="153"/>
      <c r="O57" s="103" t="s">
        <v>112</v>
      </c>
      <c r="AN57" s="1" t="e">
        <f>#REF!+1</f>
        <v>#REF!</v>
      </c>
    </row>
    <row r="58" spans="1:40" ht="13.5" thickBot="1">
      <c r="A58" s="2"/>
      <c r="B58" s="103"/>
      <c r="C58" s="103"/>
      <c r="D58" s="103"/>
      <c r="E58" s="103"/>
      <c r="F58" s="103"/>
      <c r="G58" s="103"/>
      <c r="H58" s="103"/>
      <c r="I58" s="103"/>
      <c r="J58" s="103"/>
      <c r="K58" s="103"/>
      <c r="L58" s="103"/>
      <c r="M58" s="54"/>
      <c r="O58" s="103" t="s">
        <v>113</v>
      </c>
      <c r="AN58" s="1" t="e">
        <f t="shared" si="0"/>
        <v>#REF!</v>
      </c>
    </row>
    <row r="59" spans="1:40" ht="25.5" customHeight="1" thickBot="1">
      <c r="A59" s="206" t="s">
        <v>38</v>
      </c>
      <c r="B59" s="188" t="s">
        <v>39</v>
      </c>
      <c r="C59" s="189"/>
      <c r="D59" s="189"/>
      <c r="E59" s="190"/>
      <c r="F59" s="146" t="s">
        <v>90</v>
      </c>
      <c r="G59" s="147"/>
      <c r="H59" s="188" t="s">
        <v>40</v>
      </c>
      <c r="I59" s="189"/>
      <c r="J59" s="189"/>
      <c r="K59" s="189"/>
      <c r="L59" s="189"/>
      <c r="M59" s="190"/>
      <c r="O59" s="1" t="s">
        <v>124</v>
      </c>
      <c r="AN59" s="1" t="e">
        <f t="shared" si="0"/>
        <v>#REF!</v>
      </c>
    </row>
    <row r="60" spans="1:15" ht="25.5" customHeight="1" thickBot="1">
      <c r="A60" s="207"/>
      <c r="B60" s="191"/>
      <c r="C60" s="192"/>
      <c r="D60" s="192"/>
      <c r="E60" s="193"/>
      <c r="F60" s="6" t="s">
        <v>91</v>
      </c>
      <c r="G60" s="51" t="s">
        <v>92</v>
      </c>
      <c r="H60" s="191"/>
      <c r="I60" s="192"/>
      <c r="J60" s="192"/>
      <c r="K60" s="192"/>
      <c r="L60" s="192"/>
      <c r="M60" s="193"/>
      <c r="O60" s="1" t="s">
        <v>114</v>
      </c>
    </row>
    <row r="61" spans="1:40" ht="179.25" customHeight="1" thickBot="1">
      <c r="A61" s="10" t="s">
        <v>33</v>
      </c>
      <c r="B61" s="208" t="s">
        <v>182</v>
      </c>
      <c r="C61" s="209"/>
      <c r="D61" s="209"/>
      <c r="E61" s="209"/>
      <c r="F61" s="34"/>
      <c r="G61" s="107" t="s">
        <v>144</v>
      </c>
      <c r="H61" s="218"/>
      <c r="I61" s="219"/>
      <c r="J61" s="219"/>
      <c r="K61" s="219"/>
      <c r="L61" s="219"/>
      <c r="M61" s="220"/>
      <c r="AN61" s="1" t="e">
        <f>AN59+1</f>
        <v>#REF!</v>
      </c>
    </row>
    <row r="62" spans="1:40" ht="31.5" customHeight="1" thickBot="1">
      <c r="A62" s="10" t="s">
        <v>34</v>
      </c>
      <c r="B62" s="227"/>
      <c r="C62" s="228"/>
      <c r="D62" s="228"/>
      <c r="E62" s="228"/>
      <c r="F62" s="34"/>
      <c r="G62" s="132"/>
      <c r="H62" s="218"/>
      <c r="I62" s="219"/>
      <c r="J62" s="219"/>
      <c r="K62" s="219"/>
      <c r="L62" s="219"/>
      <c r="M62" s="220"/>
      <c r="AN62" s="1" t="e">
        <f t="shared" si="0"/>
        <v>#REF!</v>
      </c>
    </row>
    <row r="63" spans="1:40" ht="31.5" customHeight="1" thickBot="1">
      <c r="A63" s="10" t="s">
        <v>41</v>
      </c>
      <c r="B63" s="227"/>
      <c r="C63" s="228"/>
      <c r="D63" s="228"/>
      <c r="E63" s="228"/>
      <c r="F63" s="34"/>
      <c r="G63" s="132"/>
      <c r="H63" s="218"/>
      <c r="I63" s="219"/>
      <c r="J63" s="219"/>
      <c r="K63" s="219"/>
      <c r="L63" s="219"/>
      <c r="M63" s="220"/>
      <c r="AN63" s="1" t="e">
        <f>#REF!+1</f>
        <v>#REF!</v>
      </c>
    </row>
    <row r="64" spans="1:40" ht="31.5" customHeight="1" thickBot="1">
      <c r="A64" s="10" t="s">
        <v>36</v>
      </c>
      <c r="B64" s="227"/>
      <c r="C64" s="228"/>
      <c r="D64" s="228"/>
      <c r="E64" s="228"/>
      <c r="F64" s="34"/>
      <c r="G64" s="132"/>
      <c r="H64" s="218"/>
      <c r="I64" s="219"/>
      <c r="J64" s="219"/>
      <c r="K64" s="219"/>
      <c r="L64" s="219"/>
      <c r="M64" s="220"/>
      <c r="AN64" s="1" t="e">
        <f t="shared" si="0"/>
        <v>#REF!</v>
      </c>
    </row>
    <row r="65" spans="1:40" ht="31.5" customHeight="1" thickBot="1">
      <c r="A65" s="10" t="s">
        <v>42</v>
      </c>
      <c r="B65" s="223"/>
      <c r="C65" s="224"/>
      <c r="D65" s="224"/>
      <c r="E65" s="224"/>
      <c r="F65" s="34"/>
      <c r="G65" s="34"/>
      <c r="H65" s="218"/>
      <c r="I65" s="219"/>
      <c r="J65" s="219"/>
      <c r="K65" s="219"/>
      <c r="L65" s="219"/>
      <c r="M65" s="220"/>
      <c r="AN65" s="1" t="e">
        <f>#REF!+1</f>
        <v>#REF!</v>
      </c>
    </row>
    <row r="66" spans="1:40" ht="24.75" customHeight="1">
      <c r="A66" s="103"/>
      <c r="B66" s="203"/>
      <c r="C66" s="203"/>
      <c r="D66" s="203"/>
      <c r="E66" s="203"/>
      <c r="F66" s="203"/>
      <c r="G66" s="203"/>
      <c r="H66" s="203"/>
      <c r="I66" s="203"/>
      <c r="J66" s="203"/>
      <c r="K66" s="203"/>
      <c r="L66" s="203"/>
      <c r="M66" s="203"/>
      <c r="AN66" s="1" t="e">
        <f t="shared" si="0"/>
        <v>#REF!</v>
      </c>
    </row>
    <row r="67" spans="1:40" ht="24.75" customHeight="1" hidden="1">
      <c r="A67" s="103"/>
      <c r="B67" s="203"/>
      <c r="C67" s="203"/>
      <c r="D67" s="203"/>
      <c r="E67" s="203"/>
      <c r="F67" s="203"/>
      <c r="G67" s="203"/>
      <c r="H67" s="203"/>
      <c r="I67" s="203"/>
      <c r="J67" s="203"/>
      <c r="K67" s="203"/>
      <c r="L67" s="203"/>
      <c r="M67" s="203"/>
      <c r="AN67" s="1" t="e">
        <f t="shared" si="0"/>
        <v>#REF!</v>
      </c>
    </row>
    <row r="68" spans="1:40" ht="24.75" customHeight="1" hidden="1">
      <c r="A68" s="103"/>
      <c r="B68" s="203"/>
      <c r="C68" s="203"/>
      <c r="D68" s="203"/>
      <c r="E68" s="203"/>
      <c r="F68" s="203"/>
      <c r="G68" s="203"/>
      <c r="H68" s="203"/>
      <c r="I68" s="203"/>
      <c r="J68" s="203"/>
      <c r="K68" s="203"/>
      <c r="L68" s="203"/>
      <c r="M68" s="203"/>
      <c r="AN68" s="1" t="e">
        <f t="shared" si="0"/>
        <v>#REF!</v>
      </c>
    </row>
    <row r="69" spans="1:13" ht="24.75" customHeight="1" hidden="1">
      <c r="A69" s="103"/>
      <c r="B69" s="203"/>
      <c r="C69" s="203"/>
      <c r="D69" s="203"/>
      <c r="E69" s="203"/>
      <c r="F69" s="203"/>
      <c r="G69" s="203"/>
      <c r="H69" s="203"/>
      <c r="I69" s="203"/>
      <c r="J69" s="203"/>
      <c r="K69" s="203"/>
      <c r="L69" s="203"/>
      <c r="M69" s="203"/>
    </row>
    <row r="70" spans="1:13" ht="24.75" customHeight="1" hidden="1">
      <c r="A70" s="103"/>
      <c r="B70" s="203"/>
      <c r="C70" s="203"/>
      <c r="D70" s="203"/>
      <c r="E70" s="203"/>
      <c r="F70" s="203"/>
      <c r="G70" s="203"/>
      <c r="H70" s="203"/>
      <c r="I70" s="203"/>
      <c r="J70" s="203"/>
      <c r="K70" s="203"/>
      <c r="L70" s="203"/>
      <c r="M70" s="203"/>
    </row>
    <row r="71" spans="1:13" ht="12.75" hidden="1">
      <c r="A71" s="103"/>
      <c r="B71" s="103"/>
      <c r="C71" s="103"/>
      <c r="D71" s="103"/>
      <c r="E71" s="103"/>
      <c r="F71" s="103"/>
      <c r="G71" s="103"/>
      <c r="H71" s="103"/>
      <c r="I71" s="103"/>
      <c r="J71" s="103"/>
      <c r="K71" s="103"/>
      <c r="L71" s="103"/>
      <c r="M71" s="103"/>
    </row>
    <row r="72" ht="12.75" hidden="1"/>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ht="12.75" hidden="1"/>
    <row r="86" spans="2:11" ht="15" hidden="1">
      <c r="B86" s="103"/>
      <c r="C86" s="103"/>
      <c r="D86" s="103"/>
      <c r="E86" s="103"/>
      <c r="F86" s="173"/>
      <c r="G86" s="173"/>
      <c r="H86" s="173"/>
      <c r="I86" s="11" t="s">
        <v>43</v>
      </c>
      <c r="K86" s="12"/>
    </row>
    <row r="87" spans="2:11" ht="15" hidden="1">
      <c r="B87" s="103"/>
      <c r="C87" s="103"/>
      <c r="D87" s="103"/>
      <c r="E87" s="103"/>
      <c r="F87" s="173"/>
      <c r="G87" s="173"/>
      <c r="H87" s="173"/>
      <c r="I87" s="11" t="s">
        <v>44</v>
      </c>
      <c r="K87" s="12"/>
    </row>
    <row r="88" spans="2:11" ht="15" hidden="1">
      <c r="B88" s="103"/>
      <c r="C88" s="103"/>
      <c r="D88" s="103"/>
      <c r="E88" s="103"/>
      <c r="F88" s="173"/>
      <c r="G88" s="173"/>
      <c r="H88" s="173"/>
      <c r="I88" s="11" t="s">
        <v>45</v>
      </c>
      <c r="K88" s="12"/>
    </row>
    <row r="89" spans="2:11" ht="15" hidden="1">
      <c r="B89" s="103"/>
      <c r="C89" s="103"/>
      <c r="D89" s="103"/>
      <c r="E89" s="103"/>
      <c r="F89" s="173"/>
      <c r="G89" s="173"/>
      <c r="H89" s="173"/>
      <c r="K89" s="12"/>
    </row>
    <row r="90" spans="2:11" ht="15" hidden="1">
      <c r="B90" s="103"/>
      <c r="C90" s="103"/>
      <c r="D90" s="103"/>
      <c r="E90" s="103"/>
      <c r="F90" s="173"/>
      <c r="G90" s="173"/>
      <c r="H90" s="173"/>
      <c r="K90" s="12"/>
    </row>
    <row r="91" spans="2:11" ht="15" hidden="1">
      <c r="B91" s="103"/>
      <c r="C91" s="103"/>
      <c r="D91" s="103"/>
      <c r="E91" s="103"/>
      <c r="K91" s="12"/>
    </row>
    <row r="92" spans="2:11" ht="15" hidden="1">
      <c r="B92" s="103"/>
      <c r="C92" s="103"/>
      <c r="D92" s="103"/>
      <c r="E92" s="103"/>
      <c r="K92" s="12"/>
    </row>
    <row r="93" spans="2:11" ht="15" hidden="1">
      <c r="B93" s="103"/>
      <c r="C93" s="103"/>
      <c r="D93" s="103"/>
      <c r="E93" s="103"/>
      <c r="K93" s="12"/>
    </row>
    <row r="94" spans="2:11" ht="15" hidden="1">
      <c r="B94" s="103"/>
      <c r="C94" s="103"/>
      <c r="D94" s="103"/>
      <c r="E94" s="103"/>
      <c r="K94" s="12"/>
    </row>
    <row r="95" spans="2:11" ht="15" hidden="1">
      <c r="B95" s="103"/>
      <c r="C95" s="103"/>
      <c r="D95" s="103"/>
      <c r="E95" s="103"/>
      <c r="K95" s="12"/>
    </row>
    <row r="96" spans="2:11" ht="15" hidden="1">
      <c r="B96" s="103"/>
      <c r="C96" s="103"/>
      <c r="D96" s="103"/>
      <c r="E96" s="103"/>
      <c r="K96" s="12"/>
    </row>
    <row r="97" spans="2:11" ht="15" hidden="1">
      <c r="B97" s="103"/>
      <c r="C97" s="103"/>
      <c r="D97" s="103"/>
      <c r="E97" s="103"/>
      <c r="K97" s="12"/>
    </row>
    <row r="98" spans="2:11" ht="15" hidden="1">
      <c r="B98" s="103"/>
      <c r="C98" s="103"/>
      <c r="D98" s="103"/>
      <c r="E98" s="103"/>
      <c r="K98" s="12"/>
    </row>
    <row r="99" spans="2:11" ht="15" hidden="1">
      <c r="B99" s="103"/>
      <c r="C99" s="103"/>
      <c r="D99" s="103"/>
      <c r="E99" s="103"/>
      <c r="K99" s="12"/>
    </row>
    <row r="100" spans="2:11" ht="15" hidden="1">
      <c r="B100" s="103"/>
      <c r="C100" s="103"/>
      <c r="D100" s="103"/>
      <c r="E100" s="103"/>
      <c r="K100" s="12"/>
    </row>
    <row r="101" spans="2:11" ht="15" hidden="1">
      <c r="B101" s="103"/>
      <c r="C101" s="103"/>
      <c r="D101" s="103"/>
      <c r="E101" s="103"/>
      <c r="K101" s="12"/>
    </row>
    <row r="102" spans="2:11" ht="15" hidden="1">
      <c r="B102" s="103"/>
      <c r="C102" s="103"/>
      <c r="D102" s="103"/>
      <c r="E102" s="103"/>
      <c r="K102" s="12"/>
    </row>
    <row r="103" spans="2:11" ht="15" hidden="1">
      <c r="B103" s="103"/>
      <c r="C103" s="103"/>
      <c r="D103" s="103"/>
      <c r="E103" s="103"/>
      <c r="K103" s="12"/>
    </row>
    <row r="104" spans="2:11" ht="15" hidden="1">
      <c r="B104" s="103"/>
      <c r="C104" s="103"/>
      <c r="D104" s="103"/>
      <c r="E104" s="103"/>
      <c r="K104" s="12"/>
    </row>
    <row r="105" spans="2:11" ht="15" hidden="1">
      <c r="B105" s="103"/>
      <c r="C105" s="103"/>
      <c r="D105" s="103"/>
      <c r="E105" s="103"/>
      <c r="K105" s="12"/>
    </row>
    <row r="106" spans="2:11" ht="15" hidden="1">
      <c r="B106" s="103"/>
      <c r="C106" s="103"/>
      <c r="D106" s="103"/>
      <c r="E106" s="103"/>
      <c r="K106" s="12"/>
    </row>
    <row r="107" spans="2:11" ht="15" hidden="1">
      <c r="B107" s="103"/>
      <c r="C107" s="103"/>
      <c r="D107" s="103"/>
      <c r="E107" s="103"/>
      <c r="K107" s="12"/>
    </row>
    <row r="108" spans="2:11" ht="15" hidden="1">
      <c r="B108" s="103"/>
      <c r="C108" s="103"/>
      <c r="D108" s="103"/>
      <c r="E108" s="103"/>
      <c r="K108" s="12"/>
    </row>
    <row r="109" spans="2:11" ht="15" hidden="1">
      <c r="B109" s="103"/>
      <c r="C109" s="103"/>
      <c r="D109" s="103"/>
      <c r="E109" s="103"/>
      <c r="K109" s="12"/>
    </row>
    <row r="110" spans="2:11" ht="15" hidden="1">
      <c r="B110" s="103"/>
      <c r="C110" s="103"/>
      <c r="D110" s="103"/>
      <c r="E110" s="103"/>
      <c r="K110" s="12"/>
    </row>
    <row r="111" spans="2:11" ht="15" hidden="1">
      <c r="B111" s="103"/>
      <c r="C111" s="103"/>
      <c r="D111" s="103"/>
      <c r="E111" s="103"/>
      <c r="K111" s="12"/>
    </row>
    <row r="112" spans="2:11" ht="15" hidden="1">
      <c r="B112" s="103"/>
      <c r="C112" s="103"/>
      <c r="D112" s="103"/>
      <c r="E112" s="103"/>
      <c r="K112" s="12"/>
    </row>
    <row r="113" spans="2:11" ht="15" hidden="1">
      <c r="B113" s="103"/>
      <c r="C113" s="103"/>
      <c r="D113" s="103"/>
      <c r="E113" s="103"/>
      <c r="K113" s="12"/>
    </row>
    <row r="114" spans="2:11" ht="15" hidden="1">
      <c r="B114" s="103"/>
      <c r="C114" s="103"/>
      <c r="D114" s="103"/>
      <c r="E114" s="103"/>
      <c r="K114" s="12"/>
    </row>
    <row r="115" spans="2:11" ht="15" hidden="1">
      <c r="B115" s="103"/>
      <c r="C115" s="103"/>
      <c r="D115" s="103"/>
      <c r="E115" s="103"/>
      <c r="K115" s="12"/>
    </row>
    <row r="116" spans="2:11" ht="15" hidden="1">
      <c r="B116" s="103"/>
      <c r="C116" s="103"/>
      <c r="D116" s="103"/>
      <c r="E116" s="103"/>
      <c r="K116" s="12"/>
    </row>
    <row r="117" spans="2:11" ht="15" hidden="1">
      <c r="B117" s="103"/>
      <c r="C117" s="103"/>
      <c r="D117" s="103"/>
      <c r="E117" s="103"/>
      <c r="K117" s="12"/>
    </row>
    <row r="118" spans="2:11" ht="15" hidden="1">
      <c r="B118" s="103"/>
      <c r="C118" s="103"/>
      <c r="D118" s="103"/>
      <c r="E118" s="103"/>
      <c r="K118" s="12"/>
    </row>
    <row r="119" spans="2:11" ht="15" hidden="1">
      <c r="B119" s="103"/>
      <c r="C119" s="103"/>
      <c r="D119" s="103"/>
      <c r="E119" s="103"/>
      <c r="K119" s="12"/>
    </row>
    <row r="120" spans="2:11" ht="15" hidden="1">
      <c r="B120" s="103"/>
      <c r="C120" s="103"/>
      <c r="D120" s="103"/>
      <c r="E120" s="103"/>
      <c r="K120" s="12"/>
    </row>
    <row r="121" spans="2:11" ht="15" hidden="1">
      <c r="B121" s="103"/>
      <c r="C121" s="103"/>
      <c r="D121" s="103"/>
      <c r="E121" s="103"/>
      <c r="K121" s="12"/>
    </row>
    <row r="122" spans="2:11" ht="15" hidden="1">
      <c r="B122" s="103"/>
      <c r="C122" s="103"/>
      <c r="D122" s="103"/>
      <c r="E122" s="103"/>
      <c r="K122" s="12"/>
    </row>
    <row r="123" spans="2:11" ht="15" hidden="1">
      <c r="B123" s="103"/>
      <c r="C123" s="103"/>
      <c r="D123" s="103"/>
      <c r="E123" s="103"/>
      <c r="K123" s="12"/>
    </row>
    <row r="124" spans="2:5" ht="12.75" hidden="1">
      <c r="B124" s="103"/>
      <c r="C124" s="103"/>
      <c r="D124" s="103"/>
      <c r="E124" s="103"/>
    </row>
    <row r="125" spans="2:5" ht="12.75" hidden="1">
      <c r="B125" s="103"/>
      <c r="C125" s="103"/>
      <c r="D125" s="103"/>
      <c r="E125" s="103"/>
    </row>
    <row r="126" spans="2:5" ht="12.75" hidden="1">
      <c r="B126" s="103"/>
      <c r="C126" s="103"/>
      <c r="D126" s="103"/>
      <c r="E126" s="103"/>
    </row>
    <row r="127" spans="2:5" ht="12.75" hidden="1">
      <c r="B127" s="103"/>
      <c r="C127" s="103"/>
      <c r="D127" s="103"/>
      <c r="E127" s="103"/>
    </row>
    <row r="128" spans="2:5" ht="12.75" hidden="1">
      <c r="B128" s="103"/>
      <c r="C128" s="103"/>
      <c r="D128" s="103"/>
      <c r="E128" s="103"/>
    </row>
    <row r="129" spans="2:5" ht="12.75" hidden="1">
      <c r="B129" s="103"/>
      <c r="C129" s="103"/>
      <c r="D129" s="103"/>
      <c r="E129" s="103"/>
    </row>
    <row r="130" spans="2:5" ht="12.75" hidden="1">
      <c r="B130" s="103"/>
      <c r="C130" s="103"/>
      <c r="D130" s="103"/>
      <c r="E130" s="103"/>
    </row>
    <row r="131" spans="2:5" ht="12.75" hidden="1">
      <c r="B131" s="103"/>
      <c r="C131" s="103"/>
      <c r="D131" s="103"/>
      <c r="E131" s="103"/>
    </row>
    <row r="132" spans="2:5" ht="12.75" hidden="1">
      <c r="B132" s="103"/>
      <c r="C132" s="103"/>
      <c r="D132" s="103"/>
      <c r="E132" s="103"/>
    </row>
    <row r="133" spans="2:5" ht="12.75" hidden="1">
      <c r="B133" s="103"/>
      <c r="C133" s="103"/>
      <c r="D133" s="103"/>
      <c r="E133" s="103"/>
    </row>
    <row r="134" spans="2:5" ht="12.75" hidden="1">
      <c r="B134" s="103"/>
      <c r="C134" s="103"/>
      <c r="D134" s="103"/>
      <c r="E134" s="103"/>
    </row>
    <row r="135" spans="2:5" ht="12.75" hidden="1">
      <c r="B135" s="103"/>
      <c r="C135" s="103"/>
      <c r="D135" s="103"/>
      <c r="E135" s="103"/>
    </row>
    <row r="136" spans="2:5" ht="12.75" hidden="1">
      <c r="B136" s="103"/>
      <c r="C136" s="103"/>
      <c r="D136" s="103"/>
      <c r="E136" s="103"/>
    </row>
    <row r="137" spans="2:5" ht="12.75" hidden="1">
      <c r="B137" s="103"/>
      <c r="C137" s="103"/>
      <c r="D137" s="103"/>
      <c r="E137" s="103"/>
    </row>
    <row r="138" spans="2:5" ht="12.75" hidden="1">
      <c r="B138" s="103"/>
      <c r="C138" s="103"/>
      <c r="D138" s="103"/>
      <c r="E138" s="103"/>
    </row>
    <row r="139" spans="2:5" ht="12.75" hidden="1">
      <c r="B139" s="103"/>
      <c r="C139" s="103"/>
      <c r="D139" s="103"/>
      <c r="E139" s="103"/>
    </row>
    <row r="140" spans="2:5" ht="12.75" hidden="1">
      <c r="B140" s="103"/>
      <c r="C140" s="103"/>
      <c r="D140" s="103"/>
      <c r="E140" s="103"/>
    </row>
    <row r="141" spans="2:5" ht="12.75" hidden="1">
      <c r="B141" s="103"/>
      <c r="C141" s="103"/>
      <c r="D141" s="103"/>
      <c r="E141" s="103"/>
    </row>
    <row r="142" spans="2:5" ht="12.75" hidden="1">
      <c r="B142" s="103"/>
      <c r="C142" s="103"/>
      <c r="D142" s="103"/>
      <c r="E142" s="103"/>
    </row>
    <row r="143" spans="2:5" ht="12.75" hidden="1">
      <c r="B143" s="103"/>
      <c r="C143" s="103"/>
      <c r="D143" s="103"/>
      <c r="E143" s="103"/>
    </row>
    <row r="144" spans="2:5" ht="12.75" hidden="1">
      <c r="B144" s="103"/>
      <c r="C144" s="103"/>
      <c r="D144" s="103"/>
      <c r="E144" s="103"/>
    </row>
    <row r="145" spans="2:5" ht="12.75" hidden="1">
      <c r="B145" s="103"/>
      <c r="C145" s="103"/>
      <c r="D145" s="103"/>
      <c r="E145" s="103"/>
    </row>
    <row r="146" spans="2:5" ht="12.75" hidden="1">
      <c r="B146" s="103"/>
      <c r="C146" s="103"/>
      <c r="D146" s="103"/>
      <c r="E146" s="103"/>
    </row>
    <row r="147" spans="2:5" ht="12.75" hidden="1">
      <c r="B147" s="103"/>
      <c r="C147" s="103"/>
      <c r="D147" s="103"/>
      <c r="E147" s="103"/>
    </row>
    <row r="148" spans="2:5" ht="12.75" hidden="1">
      <c r="B148" s="103"/>
      <c r="C148" s="103"/>
      <c r="D148" s="103"/>
      <c r="E148" s="103"/>
    </row>
    <row r="149" spans="2:5" ht="12.75" hidden="1">
      <c r="B149" s="103"/>
      <c r="C149" s="103"/>
      <c r="D149" s="103"/>
      <c r="E149" s="103"/>
    </row>
    <row r="150" ht="12.75"/>
    <row r="151" ht="12.75"/>
    <row r="152" ht="12.75"/>
    <row r="153" ht="12.75"/>
    <row r="154" ht="12.75"/>
    <row r="155" ht="12.75"/>
    <row r="156" ht="12.75"/>
    <row r="157" ht="12.75"/>
    <row r="158" ht="12.75"/>
    <row r="159" ht="12.75"/>
    <row r="160" ht="12.75" customHeight="1"/>
    <row r="161" ht="12.75" customHeight="1"/>
    <row r="162" ht="12.75" customHeight="1"/>
    <row r="163" ht="12.75" customHeight="1"/>
    <row r="164" ht="12.75" customHeight="1"/>
    <row r="165" ht="12.75" customHeight="1"/>
    <row r="166" ht="12.75" customHeight="1"/>
    <row r="167" ht="12.75" customHeight="1"/>
  </sheetData>
  <sheetProtection/>
  <mergeCells count="84">
    <mergeCell ref="A1:B3"/>
    <mergeCell ref="C1:J3"/>
    <mergeCell ref="K1:M1"/>
    <mergeCell ref="K2:M2"/>
    <mergeCell ref="K3:M3"/>
    <mergeCell ref="A5:M5"/>
    <mergeCell ref="A7:B7"/>
    <mergeCell ref="C7:H7"/>
    <mergeCell ref="I7:K7"/>
    <mergeCell ref="L7:M7"/>
    <mergeCell ref="A8:B8"/>
    <mergeCell ref="C8:M8"/>
    <mergeCell ref="A9:B9"/>
    <mergeCell ref="C9:M9"/>
    <mergeCell ref="A11:B11"/>
    <mergeCell ref="C11:J11"/>
    <mergeCell ref="L11:M11"/>
    <mergeCell ref="A12:B12"/>
    <mergeCell ref="C12:M12"/>
    <mergeCell ref="A13:B13"/>
    <mergeCell ref="C13:M13"/>
    <mergeCell ref="A14:B14"/>
    <mergeCell ref="C14:M14"/>
    <mergeCell ref="A15:B15"/>
    <mergeCell ref="C15:M15"/>
    <mergeCell ref="A17:B18"/>
    <mergeCell ref="C17:D18"/>
    <mergeCell ref="E17:M17"/>
    <mergeCell ref="F18:H18"/>
    <mergeCell ref="J18:L18"/>
    <mergeCell ref="A19:B22"/>
    <mergeCell ref="C19:D22"/>
    <mergeCell ref="F19:H19"/>
    <mergeCell ref="J19:L19"/>
    <mergeCell ref="F20:H20"/>
    <mergeCell ref="J20:L20"/>
    <mergeCell ref="F21:H21"/>
    <mergeCell ref="J21:L21"/>
    <mergeCell ref="F22:H22"/>
    <mergeCell ref="J22:L22"/>
    <mergeCell ref="L24:M24"/>
    <mergeCell ref="A25:A26"/>
    <mergeCell ref="B25:B26"/>
    <mergeCell ref="C25:C26"/>
    <mergeCell ref="D25:D26"/>
    <mergeCell ref="E25:E27"/>
    <mergeCell ref="L25:M25"/>
    <mergeCell ref="L26:M26"/>
    <mergeCell ref="L27:M27"/>
    <mergeCell ref="A29:C31"/>
    <mergeCell ref="D29:E29"/>
    <mergeCell ref="I29:J29"/>
    <mergeCell ref="L29:M31"/>
    <mergeCell ref="D30:E30"/>
    <mergeCell ref="D31:E31"/>
    <mergeCell ref="A33:M33"/>
    <mergeCell ref="A57:M57"/>
    <mergeCell ref="A59:A60"/>
    <mergeCell ref="B59:E60"/>
    <mergeCell ref="F59:G59"/>
    <mergeCell ref="H59:M60"/>
    <mergeCell ref="B61:E61"/>
    <mergeCell ref="H61:M61"/>
    <mergeCell ref="B62:E62"/>
    <mergeCell ref="H62:M62"/>
    <mergeCell ref="B63:E63"/>
    <mergeCell ref="H63:M63"/>
    <mergeCell ref="J69:M69"/>
    <mergeCell ref="B64:E64"/>
    <mergeCell ref="H64:M64"/>
    <mergeCell ref="B65:E65"/>
    <mergeCell ref="H65:M65"/>
    <mergeCell ref="B66:I66"/>
    <mergeCell ref="J66:M66"/>
    <mergeCell ref="B70:I70"/>
    <mergeCell ref="J70:M70"/>
    <mergeCell ref="F86:H87"/>
    <mergeCell ref="F88:H88"/>
    <mergeCell ref="F89:H90"/>
    <mergeCell ref="B67:I67"/>
    <mergeCell ref="J67:M67"/>
    <mergeCell ref="B68:I68"/>
    <mergeCell ref="J68:M68"/>
    <mergeCell ref="B69:I69"/>
  </mergeCells>
  <conditionalFormatting sqref="H36:I36 I39">
    <cfRule type="cellIs" priority="40" dxfId="2" operator="between">
      <formula>$L$31</formula>
      <formula>$M$31</formula>
    </cfRule>
    <cfRule type="cellIs" priority="41" dxfId="1" operator="between">
      <formula>$L$30</formula>
      <formula>$M$30</formula>
    </cfRule>
    <cfRule type="cellIs" priority="42" dxfId="0" operator="between">
      <formula>#REF!</formula>
      <formula>$M$29</formula>
    </cfRule>
  </conditionalFormatting>
  <conditionalFormatting sqref="H36">
    <cfRule type="cellIs" priority="37" dxfId="2" operator="between">
      <formula>$K$34</formula>
      <formula>$L$34</formula>
    </cfRule>
    <cfRule type="cellIs" priority="38" dxfId="1" operator="between">
      <formula>$K$32</formula>
      <formula>$L$32</formula>
    </cfRule>
    <cfRule type="cellIs" priority="39" dxfId="0" operator="between">
      <formula>$K$30</formula>
      <formula>$L$30</formula>
    </cfRule>
  </conditionalFormatting>
  <conditionalFormatting sqref="H36">
    <cfRule type="cellIs" priority="34" dxfId="2" operator="between">
      <formula>$K$34</formula>
      <formula>$L$34</formula>
    </cfRule>
    <cfRule type="cellIs" priority="35" dxfId="1" operator="between">
      <formula>$K$32</formula>
      <formula>$L$32</formula>
    </cfRule>
    <cfRule type="cellIs" priority="36" dxfId="0" operator="between">
      <formula>$K$30</formula>
      <formula>$L$30</formula>
    </cfRule>
  </conditionalFormatting>
  <conditionalFormatting sqref="H37:I37">
    <cfRule type="cellIs" priority="25" dxfId="2" operator="between">
      <formula>$L$31</formula>
      <formula>$M$31</formula>
    </cfRule>
    <cfRule type="cellIs" priority="26" dxfId="1" operator="between">
      <formula>$L$30</formula>
      <formula>$M$30</formula>
    </cfRule>
    <cfRule type="cellIs" priority="27" dxfId="0" operator="between">
      <formula>#REF!</formula>
      <formula>$M$29</formula>
    </cfRule>
  </conditionalFormatting>
  <conditionalFormatting sqref="H37">
    <cfRule type="cellIs" priority="22" dxfId="2" operator="between">
      <formula>$K$34</formula>
      <formula>$L$34</formula>
    </cfRule>
    <cfRule type="cellIs" priority="23" dxfId="1" operator="between">
      <formula>$K$32</formula>
      <formula>$L$32</formula>
    </cfRule>
    <cfRule type="cellIs" priority="24" dxfId="0" operator="between">
      <formula>$K$30</formula>
      <formula>$L$30</formula>
    </cfRule>
  </conditionalFormatting>
  <conditionalFormatting sqref="H37">
    <cfRule type="cellIs" priority="19" dxfId="2" operator="between">
      <formula>$K$34</formula>
      <formula>$L$34</formula>
    </cfRule>
    <cfRule type="cellIs" priority="20" dxfId="1" operator="between">
      <formula>$K$32</formula>
      <formula>$L$32</formula>
    </cfRule>
    <cfRule type="cellIs" priority="21" dxfId="0" operator="between">
      <formula>$K$30</formula>
      <formula>$L$30</formula>
    </cfRule>
  </conditionalFormatting>
  <conditionalFormatting sqref="H38:I38">
    <cfRule type="cellIs" priority="16" dxfId="2" operator="between">
      <formula>$L$31</formula>
      <formula>$M$31</formula>
    </cfRule>
    <cfRule type="cellIs" priority="17" dxfId="1" operator="between">
      <formula>$L$30</formula>
      <formula>$M$30</formula>
    </cfRule>
    <cfRule type="cellIs" priority="18" dxfId="0" operator="between">
      <formula>#REF!</formula>
      <formula>$M$29</formula>
    </cfRule>
  </conditionalFormatting>
  <conditionalFormatting sqref="H38">
    <cfRule type="cellIs" priority="13" dxfId="2" operator="between">
      <formula>$K$34</formula>
      <formula>$L$34</formula>
    </cfRule>
    <cfRule type="cellIs" priority="14" dxfId="1" operator="between">
      <formula>$K$32</formula>
      <formula>$L$32</formula>
    </cfRule>
    <cfRule type="cellIs" priority="15" dxfId="0" operator="between">
      <formula>$K$30</formula>
      <formula>$L$30</formula>
    </cfRule>
  </conditionalFormatting>
  <conditionalFormatting sqref="H38">
    <cfRule type="cellIs" priority="10" dxfId="2" operator="between">
      <formula>$K$34</formula>
      <formula>$L$34</formula>
    </cfRule>
    <cfRule type="cellIs" priority="11" dxfId="1" operator="between">
      <formula>$K$32</formula>
      <formula>$L$32</formula>
    </cfRule>
    <cfRule type="cellIs" priority="12" dxfId="0" operator="between">
      <formula>$K$30</formula>
      <formula>$L$30</formula>
    </cfRule>
  </conditionalFormatting>
  <conditionalFormatting sqref="H39">
    <cfRule type="cellIs" priority="7" dxfId="2" operator="between">
      <formula>$L$31</formula>
      <formula>$M$31</formula>
    </cfRule>
    <cfRule type="cellIs" priority="8" dxfId="1" operator="between">
      <formula>$L$30</formula>
      <formula>$M$30</formula>
    </cfRule>
    <cfRule type="cellIs" priority="9" dxfId="0" operator="between">
      <formula>#REF!</formula>
      <formula>$M$29</formula>
    </cfRule>
  </conditionalFormatting>
  <conditionalFormatting sqref="H39">
    <cfRule type="cellIs" priority="4" dxfId="2" operator="between">
      <formula>$K$34</formula>
      <formula>$L$34</formula>
    </cfRule>
    <cfRule type="cellIs" priority="5" dxfId="1" operator="between">
      <formula>$K$32</formula>
      <formula>$L$32</formula>
    </cfRule>
    <cfRule type="cellIs" priority="6" dxfId="0" operator="between">
      <formula>$K$30</formula>
      <formula>$L$30</formula>
    </cfRule>
  </conditionalFormatting>
  <conditionalFormatting sqref="H39">
    <cfRule type="cellIs" priority="1" dxfId="2" operator="between">
      <formula>$K$34</formula>
      <formula>$L$34</formula>
    </cfRule>
    <cfRule type="cellIs" priority="2" dxfId="1" operator="between">
      <formula>$K$32</formula>
      <formula>$L$32</formula>
    </cfRule>
    <cfRule type="cellIs" priority="3" dxfId="0" operator="between">
      <formula>$K$30</formula>
      <formula>$L$30</formula>
    </cfRule>
  </conditionalFormatting>
  <dataValidations count="8">
    <dataValidation type="list" allowBlank="1" showInputMessage="1" showErrorMessage="1" sqref="B24">
      <formula1>$O$3:$O$5</formula1>
    </dataValidation>
    <dataValidation type="list" allowBlank="1" showInputMessage="1" showErrorMessage="1" sqref="D24">
      <formula1>$O$7:$O$9</formula1>
    </dataValidation>
    <dataValidation type="list" allowBlank="1" showInputMessage="1" showErrorMessage="1" sqref="L7:M7">
      <formula1>$O$18:$O$21</formula1>
    </dataValidation>
    <dataValidation type="list" allowBlank="1" showInputMessage="1" showErrorMessage="1" sqref="C19:D22">
      <formula1>$O$46:$O$55</formula1>
    </dataValidation>
    <dataValidation type="list" allowBlank="1" showInputMessage="1" showErrorMessage="1" sqref="B25 D25 B27 M19:M22">
      <formula1>$O$11:$O$16</formula1>
    </dataValidation>
    <dataValidation type="list" allowBlank="1" showInputMessage="1" showErrorMessage="1" sqref="C7:H7">
      <formula1>$O$24:$O$37</formula1>
    </dataValidation>
    <dataValidation type="list" allowBlank="1" showInputMessage="1" showErrorMessage="1" sqref="C14:M14">
      <formula1>$O$57:$O$60</formula1>
    </dataValidation>
    <dataValidation type="list" allowBlank="1" showInputMessage="1" showErrorMessage="1" sqref="C9:M9">
      <formula1>$O$39:$O$42</formula1>
    </dataValidation>
  </dataValidations>
  <printOptions horizontalCentered="1" verticalCentered="1"/>
  <pageMargins left="0.31496062992125984" right="0.31496062992125984" top="0.7480314960629921" bottom="0.35433070866141736" header="0.31496062992125984" footer="0.31496062992125984"/>
  <pageSetup horizontalDpi="600" verticalDpi="600" orientation="portrait" scale="45" r:id="rId2"/>
  <drawing r:id="rId1"/>
</worksheet>
</file>

<file path=xl/worksheets/sheet7.xml><?xml version="1.0" encoding="utf-8"?>
<worksheet xmlns="http://schemas.openxmlformats.org/spreadsheetml/2006/main" xmlns:r="http://schemas.openxmlformats.org/officeDocument/2006/relationships">
  <dimension ref="A1:AN149"/>
  <sheetViews>
    <sheetView showGridLines="0" view="pageBreakPreview" zoomScale="80" zoomScaleNormal="80" zoomScaleSheetLayoutView="80" zoomScalePageLayoutView="0" workbookViewId="0" topLeftCell="A16">
      <selection activeCell="J37" sqref="J37"/>
    </sheetView>
  </sheetViews>
  <sheetFormatPr defaultColWidth="11.421875" defaultRowHeight="12.75" customHeight="1" zeroHeight="1"/>
  <cols>
    <col min="1" max="1" width="17.421875" style="1" customWidth="1"/>
    <col min="2" max="2" width="20.28125" style="1" customWidth="1"/>
    <col min="3" max="3" width="16.28125" style="1" customWidth="1"/>
    <col min="4" max="4" width="14.8515625" style="1" customWidth="1"/>
    <col min="5" max="10" width="17.7109375" style="1" customWidth="1"/>
    <col min="11" max="11" width="16.7109375" style="1" customWidth="1"/>
    <col min="12" max="12" width="15.140625" style="1" customWidth="1"/>
    <col min="13" max="13" width="16.57421875" style="1" customWidth="1"/>
    <col min="14" max="14" width="3.57421875" style="1" customWidth="1"/>
    <col min="15" max="15" width="93.7109375" style="1" hidden="1" customWidth="1"/>
    <col min="16" max="37" width="11.421875" style="1" customWidth="1"/>
    <col min="39" max="251" width="11.421875" style="1" customWidth="1"/>
    <col min="252" max="16384" width="11.421875" style="1" customWidth="1"/>
  </cols>
  <sheetData>
    <row r="1" spans="1:13" ht="25.5" customHeight="1" thickBot="1">
      <c r="A1" s="142"/>
      <c r="B1" s="142"/>
      <c r="C1" s="143" t="s">
        <v>58</v>
      </c>
      <c r="D1" s="143"/>
      <c r="E1" s="143"/>
      <c r="F1" s="143"/>
      <c r="G1" s="143"/>
      <c r="H1" s="143"/>
      <c r="I1" s="143"/>
      <c r="J1" s="143"/>
      <c r="K1" s="144" t="s">
        <v>59</v>
      </c>
      <c r="L1" s="144"/>
      <c r="M1" s="144"/>
    </row>
    <row r="2" spans="1:15" ht="25.5" customHeight="1" thickBot="1">
      <c r="A2" s="142"/>
      <c r="B2" s="142"/>
      <c r="C2" s="143"/>
      <c r="D2" s="143"/>
      <c r="E2" s="143"/>
      <c r="F2" s="143"/>
      <c r="G2" s="143"/>
      <c r="H2" s="143"/>
      <c r="I2" s="143"/>
      <c r="J2" s="143"/>
      <c r="K2" s="145" t="s">
        <v>120</v>
      </c>
      <c r="L2" s="145"/>
      <c r="M2" s="145"/>
      <c r="O2" s="21" t="s">
        <v>71</v>
      </c>
    </row>
    <row r="3" spans="1:15" ht="25.5" customHeight="1" thickBot="1">
      <c r="A3" s="142"/>
      <c r="B3" s="142"/>
      <c r="C3" s="143"/>
      <c r="D3" s="143"/>
      <c r="E3" s="143"/>
      <c r="F3" s="143"/>
      <c r="G3" s="143"/>
      <c r="H3" s="143"/>
      <c r="I3" s="143"/>
      <c r="J3" s="143"/>
      <c r="K3" s="145" t="s">
        <v>121</v>
      </c>
      <c r="L3" s="145"/>
      <c r="M3" s="145"/>
      <c r="O3" s="103" t="s">
        <v>6</v>
      </c>
    </row>
    <row r="4" spans="1:15" ht="14.25" customHeight="1" thickBot="1">
      <c r="A4" s="13"/>
      <c r="B4" s="14"/>
      <c r="C4" s="15"/>
      <c r="D4" s="15"/>
      <c r="E4" s="15"/>
      <c r="F4" s="15"/>
      <c r="G4" s="15"/>
      <c r="H4" s="15"/>
      <c r="I4" s="15"/>
      <c r="J4" s="15"/>
      <c r="K4" s="16"/>
      <c r="L4" s="16"/>
      <c r="M4" s="17"/>
      <c r="O4" s="103" t="s">
        <v>8</v>
      </c>
    </row>
    <row r="5" spans="1:15" ht="13.5" thickBot="1">
      <c r="A5" s="151" t="s">
        <v>60</v>
      </c>
      <c r="B5" s="152"/>
      <c r="C5" s="152"/>
      <c r="D5" s="152"/>
      <c r="E5" s="152"/>
      <c r="F5" s="152"/>
      <c r="G5" s="152"/>
      <c r="H5" s="152"/>
      <c r="I5" s="152"/>
      <c r="J5" s="152"/>
      <c r="K5" s="152"/>
      <c r="L5" s="152"/>
      <c r="M5" s="153"/>
      <c r="O5" s="103" t="s">
        <v>10</v>
      </c>
    </row>
    <row r="6" spans="1:15" ht="13.5" thickBot="1">
      <c r="A6" s="52"/>
      <c r="B6" s="5"/>
      <c r="C6" s="5"/>
      <c r="D6" s="5"/>
      <c r="E6" s="5"/>
      <c r="F6" s="5"/>
      <c r="G6" s="5"/>
      <c r="H6" s="5"/>
      <c r="I6" s="5"/>
      <c r="J6" s="5"/>
      <c r="K6" s="5"/>
      <c r="L6" s="5"/>
      <c r="M6" s="53"/>
      <c r="O6" s="21" t="s">
        <v>72</v>
      </c>
    </row>
    <row r="7" spans="1:15" ht="30" customHeight="1" thickBot="1">
      <c r="A7" s="146" t="s">
        <v>1</v>
      </c>
      <c r="B7" s="147"/>
      <c r="C7" s="154" t="s">
        <v>54</v>
      </c>
      <c r="D7" s="155"/>
      <c r="E7" s="155"/>
      <c r="F7" s="155"/>
      <c r="G7" s="155"/>
      <c r="H7" s="156"/>
      <c r="I7" s="146" t="s">
        <v>2</v>
      </c>
      <c r="J7" s="170"/>
      <c r="K7" s="147"/>
      <c r="L7" s="157" t="s">
        <v>3</v>
      </c>
      <c r="M7" s="159"/>
      <c r="O7" s="103" t="s">
        <v>13</v>
      </c>
    </row>
    <row r="8" spans="1:15" ht="30" customHeight="1" thickBot="1">
      <c r="A8" s="146" t="s">
        <v>4</v>
      </c>
      <c r="B8" s="147"/>
      <c r="C8" s="154" t="s">
        <v>125</v>
      </c>
      <c r="D8" s="155"/>
      <c r="E8" s="155"/>
      <c r="F8" s="155"/>
      <c r="G8" s="155"/>
      <c r="H8" s="155"/>
      <c r="I8" s="155"/>
      <c r="J8" s="155"/>
      <c r="K8" s="155"/>
      <c r="L8" s="155"/>
      <c r="M8" s="156"/>
      <c r="O8" s="103" t="s">
        <v>18</v>
      </c>
    </row>
    <row r="9" spans="1:16" ht="30" customHeight="1" thickBot="1">
      <c r="A9" s="146" t="s">
        <v>5</v>
      </c>
      <c r="B9" s="147"/>
      <c r="C9" s="148" t="s">
        <v>68</v>
      </c>
      <c r="D9" s="149"/>
      <c r="E9" s="149"/>
      <c r="F9" s="149"/>
      <c r="G9" s="149"/>
      <c r="H9" s="149"/>
      <c r="I9" s="149"/>
      <c r="J9" s="149"/>
      <c r="K9" s="149"/>
      <c r="L9" s="149"/>
      <c r="M9" s="150"/>
      <c r="O9" s="103" t="s">
        <v>20</v>
      </c>
      <c r="P9" s="18"/>
    </row>
    <row r="10" spans="1:15" ht="13.5" thickBot="1">
      <c r="A10" s="2"/>
      <c r="B10" s="103"/>
      <c r="C10" s="103"/>
      <c r="D10" s="103"/>
      <c r="E10" s="103"/>
      <c r="F10" s="103"/>
      <c r="G10" s="103"/>
      <c r="H10" s="103"/>
      <c r="I10" s="103"/>
      <c r="J10" s="103"/>
      <c r="K10" s="103"/>
      <c r="L10" s="103"/>
      <c r="M10" s="54"/>
      <c r="O10" s="21" t="s">
        <v>74</v>
      </c>
    </row>
    <row r="11" spans="1:15" ht="30" customHeight="1" thickBot="1">
      <c r="A11" s="146" t="s">
        <v>7</v>
      </c>
      <c r="B11" s="147"/>
      <c r="C11" s="166" t="s">
        <v>174</v>
      </c>
      <c r="D11" s="167"/>
      <c r="E11" s="167"/>
      <c r="F11" s="167"/>
      <c r="G11" s="167"/>
      <c r="H11" s="167"/>
      <c r="I11" s="167"/>
      <c r="J11" s="167"/>
      <c r="K11" s="28" t="s">
        <v>82</v>
      </c>
      <c r="L11" s="168" t="s">
        <v>127</v>
      </c>
      <c r="M11" s="169"/>
      <c r="O11" s="103" t="s">
        <v>21</v>
      </c>
    </row>
    <row r="12" spans="1:15" ht="30" customHeight="1" thickBot="1">
      <c r="A12" s="146" t="s">
        <v>9</v>
      </c>
      <c r="B12" s="147"/>
      <c r="C12" s="154" t="s">
        <v>166</v>
      </c>
      <c r="D12" s="155"/>
      <c r="E12" s="155"/>
      <c r="F12" s="155"/>
      <c r="G12" s="155"/>
      <c r="H12" s="155"/>
      <c r="I12" s="155"/>
      <c r="J12" s="155"/>
      <c r="K12" s="155"/>
      <c r="L12" s="155"/>
      <c r="M12" s="156"/>
      <c r="O12" s="103" t="s">
        <v>0</v>
      </c>
    </row>
    <row r="13" spans="1:15" ht="46.5" customHeight="1" thickBot="1">
      <c r="A13" s="146" t="s">
        <v>98</v>
      </c>
      <c r="B13" s="147"/>
      <c r="C13" s="154" t="s">
        <v>171</v>
      </c>
      <c r="D13" s="155"/>
      <c r="E13" s="155"/>
      <c r="F13" s="155"/>
      <c r="G13" s="155"/>
      <c r="H13" s="155"/>
      <c r="I13" s="155"/>
      <c r="J13" s="155"/>
      <c r="K13" s="155"/>
      <c r="L13" s="155"/>
      <c r="M13" s="156"/>
      <c r="O13" s="1" t="s">
        <v>122</v>
      </c>
    </row>
    <row r="14" spans="1:15" ht="30" customHeight="1" thickBot="1">
      <c r="A14" s="146" t="s">
        <v>109</v>
      </c>
      <c r="B14" s="147"/>
      <c r="C14" s="154" t="s">
        <v>114</v>
      </c>
      <c r="D14" s="155"/>
      <c r="E14" s="155"/>
      <c r="F14" s="155"/>
      <c r="G14" s="155"/>
      <c r="H14" s="155"/>
      <c r="I14" s="155"/>
      <c r="J14" s="155"/>
      <c r="K14" s="155"/>
      <c r="L14" s="155"/>
      <c r="M14" s="156"/>
      <c r="O14" s="1" t="s">
        <v>123</v>
      </c>
    </row>
    <row r="15" spans="1:15" ht="30" customHeight="1" thickBot="1">
      <c r="A15" s="146" t="s">
        <v>115</v>
      </c>
      <c r="B15" s="147"/>
      <c r="C15" s="154" t="s">
        <v>135</v>
      </c>
      <c r="D15" s="155"/>
      <c r="E15" s="155"/>
      <c r="F15" s="155"/>
      <c r="G15" s="155"/>
      <c r="H15" s="155"/>
      <c r="I15" s="155"/>
      <c r="J15" s="155"/>
      <c r="K15" s="155"/>
      <c r="L15" s="155"/>
      <c r="M15" s="156"/>
      <c r="O15" s="103" t="s">
        <v>24</v>
      </c>
    </row>
    <row r="16" spans="1:15" ht="13.5" thickBot="1">
      <c r="A16" s="2"/>
      <c r="B16" s="103"/>
      <c r="C16" s="103"/>
      <c r="D16" s="103"/>
      <c r="E16" s="103"/>
      <c r="F16" s="103"/>
      <c r="G16" s="103"/>
      <c r="H16" s="103"/>
      <c r="I16" s="103"/>
      <c r="J16" s="103"/>
      <c r="K16" s="103"/>
      <c r="L16" s="103"/>
      <c r="M16" s="54"/>
      <c r="O16" s="103" t="s">
        <v>25</v>
      </c>
    </row>
    <row r="17" spans="1:15" ht="17.25" customHeight="1" thickBot="1">
      <c r="A17" s="188" t="s">
        <v>11</v>
      </c>
      <c r="B17" s="190"/>
      <c r="C17" s="188" t="s">
        <v>76</v>
      </c>
      <c r="D17" s="190"/>
      <c r="E17" s="188" t="s">
        <v>12</v>
      </c>
      <c r="F17" s="189"/>
      <c r="G17" s="189"/>
      <c r="H17" s="189"/>
      <c r="I17" s="189"/>
      <c r="J17" s="189"/>
      <c r="K17" s="189"/>
      <c r="L17" s="189"/>
      <c r="M17" s="190"/>
      <c r="O17" s="21" t="s">
        <v>83</v>
      </c>
    </row>
    <row r="18" spans="1:15" ht="53.25" customHeight="1" thickBot="1">
      <c r="A18" s="191"/>
      <c r="B18" s="193"/>
      <c r="C18" s="191"/>
      <c r="D18" s="193"/>
      <c r="E18" s="6" t="s">
        <v>14</v>
      </c>
      <c r="F18" s="146" t="s">
        <v>15</v>
      </c>
      <c r="G18" s="170"/>
      <c r="H18" s="147"/>
      <c r="I18" s="51" t="s">
        <v>16</v>
      </c>
      <c r="J18" s="146" t="s">
        <v>95</v>
      </c>
      <c r="K18" s="170"/>
      <c r="L18" s="147"/>
      <c r="M18" s="6" t="s">
        <v>17</v>
      </c>
      <c r="O18" s="103" t="s">
        <v>27</v>
      </c>
    </row>
    <row r="19" spans="1:15" ht="30" customHeight="1" thickBot="1">
      <c r="A19" s="179" t="s">
        <v>169</v>
      </c>
      <c r="B19" s="180"/>
      <c r="C19" s="185" t="s">
        <v>97</v>
      </c>
      <c r="D19" s="172"/>
      <c r="E19" s="4">
        <v>1</v>
      </c>
      <c r="F19" s="160" t="s">
        <v>167</v>
      </c>
      <c r="G19" s="161"/>
      <c r="H19" s="162"/>
      <c r="I19" s="102" t="s">
        <v>97</v>
      </c>
      <c r="J19" s="163" t="s">
        <v>162</v>
      </c>
      <c r="K19" s="164"/>
      <c r="L19" s="165"/>
      <c r="M19" s="7" t="s">
        <v>122</v>
      </c>
      <c r="O19" s="103" t="s">
        <v>28</v>
      </c>
    </row>
    <row r="20" spans="1:15" ht="30" customHeight="1" thickBot="1">
      <c r="A20" s="181"/>
      <c r="B20" s="182"/>
      <c r="C20" s="186"/>
      <c r="D20" s="174"/>
      <c r="E20" s="4">
        <v>2</v>
      </c>
      <c r="F20" s="160" t="s">
        <v>161</v>
      </c>
      <c r="G20" s="161"/>
      <c r="H20" s="162"/>
      <c r="I20" s="102" t="s">
        <v>97</v>
      </c>
      <c r="J20" s="163" t="s">
        <v>163</v>
      </c>
      <c r="K20" s="164"/>
      <c r="L20" s="165"/>
      <c r="M20" s="7" t="s">
        <v>122</v>
      </c>
      <c r="O20" s="103" t="s">
        <v>3</v>
      </c>
    </row>
    <row r="21" spans="1:15" ht="30" customHeight="1" thickBot="1">
      <c r="A21" s="181"/>
      <c r="B21" s="182"/>
      <c r="C21" s="186"/>
      <c r="D21" s="174"/>
      <c r="E21" s="4"/>
      <c r="F21" s="160"/>
      <c r="G21" s="161"/>
      <c r="H21" s="162"/>
      <c r="I21" s="102"/>
      <c r="J21" s="163"/>
      <c r="K21" s="164"/>
      <c r="L21" s="165"/>
      <c r="M21" s="7"/>
      <c r="O21" s="103" t="s">
        <v>29</v>
      </c>
    </row>
    <row r="22" spans="1:15" ht="30" customHeight="1" thickBot="1">
      <c r="A22" s="183"/>
      <c r="B22" s="184"/>
      <c r="C22" s="187"/>
      <c r="D22" s="176"/>
      <c r="E22" s="4"/>
      <c r="F22" s="160"/>
      <c r="G22" s="161"/>
      <c r="H22" s="162"/>
      <c r="I22" s="102"/>
      <c r="J22" s="163"/>
      <c r="K22" s="164"/>
      <c r="L22" s="165"/>
      <c r="M22" s="7"/>
      <c r="O22" s="103"/>
    </row>
    <row r="23" spans="1:40" ht="13.5" thickBot="1">
      <c r="A23" s="2"/>
      <c r="B23" s="103"/>
      <c r="C23" s="103"/>
      <c r="D23" s="103"/>
      <c r="E23" s="103"/>
      <c r="F23" s="103"/>
      <c r="G23" s="103"/>
      <c r="H23" s="103"/>
      <c r="I23" s="103"/>
      <c r="J23" s="103"/>
      <c r="K23" s="103"/>
      <c r="L23" s="103"/>
      <c r="M23" s="54"/>
      <c r="O23" s="21" t="s">
        <v>70</v>
      </c>
      <c r="AN23" s="1">
        <v>2002</v>
      </c>
    </row>
    <row r="24" spans="1:40" ht="45.75" customHeight="1" thickBot="1">
      <c r="A24" s="6" t="s">
        <v>22</v>
      </c>
      <c r="B24" s="101" t="s">
        <v>10</v>
      </c>
      <c r="C24" s="50" t="s">
        <v>73</v>
      </c>
      <c r="D24" s="101" t="s">
        <v>18</v>
      </c>
      <c r="E24" s="6" t="s">
        <v>23</v>
      </c>
      <c r="F24" s="59" t="s">
        <v>170</v>
      </c>
      <c r="G24" s="6" t="s">
        <v>96</v>
      </c>
      <c r="H24" s="55" t="s">
        <v>147</v>
      </c>
      <c r="I24" s="6" t="s">
        <v>106</v>
      </c>
      <c r="J24" s="55" t="s">
        <v>147</v>
      </c>
      <c r="K24" s="6" t="s">
        <v>107</v>
      </c>
      <c r="L24" s="201" t="s">
        <v>147</v>
      </c>
      <c r="M24" s="202"/>
      <c r="O24" s="75" t="s">
        <v>48</v>
      </c>
      <c r="AN24" s="1">
        <f>AN23+1</f>
        <v>2003</v>
      </c>
    </row>
    <row r="25" spans="1:15" ht="16.5" customHeight="1" thickBot="1">
      <c r="A25" s="206" t="s">
        <v>26</v>
      </c>
      <c r="B25" s="221" t="s">
        <v>122</v>
      </c>
      <c r="C25" s="206" t="s">
        <v>75</v>
      </c>
      <c r="D25" s="221" t="s">
        <v>122</v>
      </c>
      <c r="E25" s="206" t="s">
        <v>116</v>
      </c>
      <c r="F25" s="68" t="s">
        <v>119</v>
      </c>
      <c r="G25" s="58">
        <v>2016</v>
      </c>
      <c r="H25" s="58">
        <v>2017</v>
      </c>
      <c r="I25" s="58">
        <v>2018</v>
      </c>
      <c r="J25" s="58">
        <v>2019</v>
      </c>
      <c r="K25" s="58">
        <v>2020</v>
      </c>
      <c r="L25" s="214" t="s">
        <v>108</v>
      </c>
      <c r="M25" s="215"/>
      <c r="O25" s="75" t="s">
        <v>49</v>
      </c>
    </row>
    <row r="26" spans="1:15" ht="30" customHeight="1" thickBot="1">
      <c r="A26" s="207"/>
      <c r="B26" s="222"/>
      <c r="C26" s="207"/>
      <c r="D26" s="222"/>
      <c r="E26" s="213"/>
      <c r="F26" s="67" t="s">
        <v>117</v>
      </c>
      <c r="G26" s="55" t="s">
        <v>147</v>
      </c>
      <c r="H26" s="55" t="s">
        <v>147</v>
      </c>
      <c r="I26" s="55" t="s">
        <v>147</v>
      </c>
      <c r="J26" s="55" t="s">
        <v>147</v>
      </c>
      <c r="K26" s="55" t="s">
        <v>147</v>
      </c>
      <c r="L26" s="229" t="s">
        <v>147</v>
      </c>
      <c r="M26" s="230"/>
      <c r="O26" s="75" t="s">
        <v>61</v>
      </c>
    </row>
    <row r="27" spans="1:15" ht="30" customHeight="1" thickBot="1">
      <c r="A27" s="73"/>
      <c r="B27" s="70"/>
      <c r="C27" s="69"/>
      <c r="D27" s="69"/>
      <c r="E27" s="207"/>
      <c r="F27" s="71" t="s">
        <v>118</v>
      </c>
      <c r="G27" s="55" t="s">
        <v>147</v>
      </c>
      <c r="H27" s="55" t="s">
        <v>147</v>
      </c>
      <c r="I27" s="55" t="s">
        <v>147</v>
      </c>
      <c r="J27" s="55" t="s">
        <v>147</v>
      </c>
      <c r="K27" s="55" t="s">
        <v>147</v>
      </c>
      <c r="L27" s="201" t="s">
        <v>147</v>
      </c>
      <c r="M27" s="202"/>
      <c r="O27" s="76" t="s">
        <v>62</v>
      </c>
    </row>
    <row r="28" spans="1:40" ht="13.5" thickBot="1">
      <c r="A28" s="2"/>
      <c r="B28" s="103"/>
      <c r="C28" s="103"/>
      <c r="D28" s="103"/>
      <c r="E28" s="103"/>
      <c r="F28" s="103"/>
      <c r="G28" s="103"/>
      <c r="H28" s="103"/>
      <c r="I28" s="103"/>
      <c r="J28" s="103"/>
      <c r="K28" s="103"/>
      <c r="L28" s="103"/>
      <c r="M28" s="54"/>
      <c r="O28" s="75" t="s">
        <v>50</v>
      </c>
      <c r="AN28" s="1" t="e">
        <f>#REF!+1</f>
        <v>#REF!</v>
      </c>
    </row>
    <row r="29" spans="1:40" ht="24.75" customHeight="1" thickBot="1">
      <c r="A29" s="188" t="s">
        <v>94</v>
      </c>
      <c r="B29" s="189"/>
      <c r="C29" s="190"/>
      <c r="D29" s="197" t="s">
        <v>77</v>
      </c>
      <c r="E29" s="198"/>
      <c r="F29" s="110">
        <v>0</v>
      </c>
      <c r="G29" s="31" t="s">
        <v>87</v>
      </c>
      <c r="H29" s="109" t="s">
        <v>164</v>
      </c>
      <c r="I29" s="199" t="s">
        <v>88</v>
      </c>
      <c r="J29" s="200"/>
      <c r="K29" s="25"/>
      <c r="L29" s="171"/>
      <c r="M29" s="172"/>
      <c r="O29" s="75" t="s">
        <v>51</v>
      </c>
      <c r="AN29" s="1" t="e">
        <f>AN28+1</f>
        <v>#REF!</v>
      </c>
    </row>
    <row r="30" spans="1:40" ht="24.75" customHeight="1" thickBot="1">
      <c r="A30" s="194"/>
      <c r="B30" s="195"/>
      <c r="C30" s="196"/>
      <c r="D30" s="177" t="s">
        <v>78</v>
      </c>
      <c r="E30" s="178"/>
      <c r="F30" s="105"/>
      <c r="G30" s="32"/>
      <c r="H30" s="89"/>
      <c r="I30" s="23"/>
      <c r="J30" s="24"/>
      <c r="K30" s="24"/>
      <c r="L30" s="173"/>
      <c r="M30" s="174"/>
      <c r="O30" s="75" t="s">
        <v>52</v>
      </c>
      <c r="AN30" s="1" t="e">
        <f>#REF!+1</f>
        <v>#REF!</v>
      </c>
    </row>
    <row r="31" spans="1:40" ht="24.75" customHeight="1" thickBot="1">
      <c r="A31" s="191"/>
      <c r="B31" s="192"/>
      <c r="C31" s="193"/>
      <c r="D31" s="204" t="s">
        <v>79</v>
      </c>
      <c r="E31" s="205"/>
      <c r="F31" s="111">
        <v>1</v>
      </c>
      <c r="G31" s="33" t="s">
        <v>87</v>
      </c>
      <c r="H31" s="88" t="s">
        <v>165</v>
      </c>
      <c r="I31" s="26"/>
      <c r="J31" s="27"/>
      <c r="K31" s="27"/>
      <c r="L31" s="175"/>
      <c r="M31" s="176"/>
      <c r="O31" s="75" t="s">
        <v>63</v>
      </c>
      <c r="AN31" s="1" t="e">
        <f>#REF!+1</f>
        <v>#REF!</v>
      </c>
    </row>
    <row r="32" spans="1:40" ht="13.5" thickBot="1">
      <c r="A32" s="2"/>
      <c r="B32" s="103"/>
      <c r="C32" s="103"/>
      <c r="D32" s="103"/>
      <c r="E32" s="103"/>
      <c r="F32" s="103"/>
      <c r="G32" s="103"/>
      <c r="H32" s="103"/>
      <c r="I32" s="103"/>
      <c r="J32" s="103"/>
      <c r="K32" s="103"/>
      <c r="L32" s="103"/>
      <c r="M32" s="54"/>
      <c r="O32" s="75" t="s">
        <v>64</v>
      </c>
      <c r="AN32" s="1" t="e">
        <f>#REF!+1</f>
        <v>#REF!</v>
      </c>
    </row>
    <row r="33" spans="1:40" ht="13.5" customHeight="1" thickBot="1">
      <c r="A33" s="151" t="s">
        <v>30</v>
      </c>
      <c r="B33" s="152"/>
      <c r="C33" s="152"/>
      <c r="D33" s="152"/>
      <c r="E33" s="152"/>
      <c r="F33" s="152"/>
      <c r="G33" s="152"/>
      <c r="H33" s="152"/>
      <c r="I33" s="152"/>
      <c r="J33" s="152"/>
      <c r="K33" s="152"/>
      <c r="L33" s="152"/>
      <c r="M33" s="153"/>
      <c r="O33" s="75" t="s">
        <v>54</v>
      </c>
      <c r="AN33" s="1" t="e">
        <f>AN32+1</f>
        <v>#REF!</v>
      </c>
    </row>
    <row r="34" spans="1:40" ht="13.5" thickBot="1">
      <c r="A34" s="2"/>
      <c r="B34" s="103"/>
      <c r="C34" s="103"/>
      <c r="D34" s="103"/>
      <c r="E34" s="103"/>
      <c r="F34" s="103"/>
      <c r="G34" s="103"/>
      <c r="H34" s="103"/>
      <c r="I34" s="103"/>
      <c r="J34" s="103"/>
      <c r="K34" s="103"/>
      <c r="L34" s="103"/>
      <c r="M34" s="54"/>
      <c r="O34" s="75" t="s">
        <v>55</v>
      </c>
      <c r="AN34" s="1" t="e">
        <f>AN33+1</f>
        <v>#REF!</v>
      </c>
    </row>
    <row r="35" spans="1:38" ht="78" customHeight="1">
      <c r="A35" s="106"/>
      <c r="B35" s="112" t="s">
        <v>31</v>
      </c>
      <c r="C35" s="113" t="s">
        <v>32</v>
      </c>
      <c r="D35" s="113" t="s">
        <v>167</v>
      </c>
      <c r="E35" s="113" t="s">
        <v>161</v>
      </c>
      <c r="F35" s="113">
        <f>F21</f>
        <v>0</v>
      </c>
      <c r="G35" s="113">
        <f>F22</f>
        <v>0</v>
      </c>
      <c r="H35" s="114" t="s">
        <v>89</v>
      </c>
      <c r="I35" s="115" t="s">
        <v>93</v>
      </c>
      <c r="J35" s="103"/>
      <c r="K35" s="103"/>
      <c r="L35" s="103"/>
      <c r="M35" s="104"/>
      <c r="O35" s="75" t="s">
        <v>53</v>
      </c>
      <c r="AI35"/>
      <c r="AL35" s="1"/>
    </row>
    <row r="36" spans="1:38" ht="27" customHeight="1">
      <c r="A36" s="106"/>
      <c r="B36" s="35" t="s">
        <v>33</v>
      </c>
      <c r="C36" s="140">
        <v>0</v>
      </c>
      <c r="D36" s="93">
        <v>38019659</v>
      </c>
      <c r="E36" s="93">
        <v>50799901</v>
      </c>
      <c r="F36" s="30"/>
      <c r="G36" s="30"/>
      <c r="H36" s="108">
        <f>+D36-E36</f>
        <v>-12780242</v>
      </c>
      <c r="I36" s="116">
        <v>1</v>
      </c>
      <c r="J36" s="103"/>
      <c r="K36" s="103"/>
      <c r="L36" s="103"/>
      <c r="M36" s="104"/>
      <c r="O36" s="75" t="s">
        <v>65</v>
      </c>
      <c r="AI36"/>
      <c r="AL36" s="1"/>
    </row>
    <row r="37" spans="1:38" ht="27" customHeight="1">
      <c r="A37" s="106"/>
      <c r="B37" s="35" t="s">
        <v>34</v>
      </c>
      <c r="C37" s="140">
        <v>0</v>
      </c>
      <c r="D37" s="93"/>
      <c r="E37" s="93"/>
      <c r="F37" s="30"/>
      <c r="G37" s="30"/>
      <c r="H37" s="108">
        <f>+D37-E37</f>
        <v>0</v>
      </c>
      <c r="I37" s="116"/>
      <c r="J37" s="103"/>
      <c r="K37" s="103"/>
      <c r="L37" s="103"/>
      <c r="M37" s="104"/>
      <c r="O37" s="75" t="s">
        <v>66</v>
      </c>
      <c r="AI37"/>
      <c r="AL37" s="1"/>
    </row>
    <row r="38" spans="1:38" ht="27" customHeight="1">
      <c r="A38" s="106"/>
      <c r="B38" s="35" t="s">
        <v>35</v>
      </c>
      <c r="C38" s="140">
        <v>0</v>
      </c>
      <c r="D38" s="93"/>
      <c r="E38" s="8"/>
      <c r="F38" s="30"/>
      <c r="G38" s="30"/>
      <c r="H38" s="108">
        <f>+D38-E38</f>
        <v>0</v>
      </c>
      <c r="I38" s="116"/>
      <c r="J38" s="103"/>
      <c r="K38" s="103"/>
      <c r="L38" s="103"/>
      <c r="M38" s="104"/>
      <c r="O38" s="21" t="s">
        <v>69</v>
      </c>
      <c r="AI38"/>
      <c r="AL38" s="1"/>
    </row>
    <row r="39" spans="1:38" ht="27" customHeight="1" thickBot="1">
      <c r="A39" s="106"/>
      <c r="B39" s="36" t="s">
        <v>36</v>
      </c>
      <c r="C39" s="141">
        <v>0</v>
      </c>
      <c r="D39" s="126"/>
      <c r="E39" s="37"/>
      <c r="F39" s="38"/>
      <c r="G39" s="38"/>
      <c r="H39" s="130">
        <f>+D39-E39</f>
        <v>0</v>
      </c>
      <c r="I39" s="131"/>
      <c r="J39" s="103"/>
      <c r="K39" s="103"/>
      <c r="L39" s="103"/>
      <c r="M39" s="104"/>
      <c r="O39" s="9" t="s">
        <v>67</v>
      </c>
      <c r="AI39"/>
      <c r="AL39" s="1"/>
    </row>
    <row r="40" spans="1:16" ht="12.75">
      <c r="A40" s="2"/>
      <c r="B40" s="103"/>
      <c r="C40" s="103"/>
      <c r="D40" s="103"/>
      <c r="E40" s="103"/>
      <c r="F40" s="103"/>
      <c r="G40" s="103"/>
      <c r="H40" s="103"/>
      <c r="I40" s="103"/>
      <c r="J40" s="103"/>
      <c r="K40" s="103"/>
      <c r="L40" s="103"/>
      <c r="M40" s="54"/>
      <c r="N40" s="103"/>
      <c r="O40" s="9" t="s">
        <v>68</v>
      </c>
      <c r="P40" s="103"/>
    </row>
    <row r="41" spans="1:40" ht="12.75">
      <c r="A41" s="2"/>
      <c r="B41" s="103"/>
      <c r="C41" s="103"/>
      <c r="D41" s="103"/>
      <c r="E41" s="103"/>
      <c r="F41" s="103"/>
      <c r="G41" s="103"/>
      <c r="H41" s="103"/>
      <c r="I41" s="103"/>
      <c r="J41" s="103"/>
      <c r="K41" s="103"/>
      <c r="L41" s="103"/>
      <c r="M41" s="54"/>
      <c r="O41" s="9" t="s">
        <v>56</v>
      </c>
      <c r="AN41" s="1" t="e">
        <f>#REF!+1</f>
        <v>#REF!</v>
      </c>
    </row>
    <row r="42" spans="1:15" ht="12.75">
      <c r="A42" s="2"/>
      <c r="B42" s="103"/>
      <c r="C42" s="103"/>
      <c r="D42" s="103"/>
      <c r="E42" s="103"/>
      <c r="F42" s="103"/>
      <c r="G42" s="103"/>
      <c r="H42" s="103"/>
      <c r="I42" s="103"/>
      <c r="J42" s="103"/>
      <c r="K42" s="103"/>
      <c r="L42" s="103"/>
      <c r="M42" s="54"/>
      <c r="O42" s="9" t="s">
        <v>46</v>
      </c>
    </row>
    <row r="43" spans="1:15" ht="12.75">
      <c r="A43" s="2"/>
      <c r="B43" s="103"/>
      <c r="C43" s="103"/>
      <c r="D43" s="103"/>
      <c r="E43" s="103"/>
      <c r="F43" s="103"/>
      <c r="G43" s="103"/>
      <c r="H43" s="103"/>
      <c r="I43" s="103"/>
      <c r="J43" s="103"/>
      <c r="K43" s="103"/>
      <c r="L43" s="103"/>
      <c r="M43" s="54"/>
      <c r="O43" s="103" t="s">
        <v>47</v>
      </c>
    </row>
    <row r="44" spans="1:15" ht="12.75">
      <c r="A44" s="2"/>
      <c r="B44" s="103"/>
      <c r="C44" s="103"/>
      <c r="D44" s="103"/>
      <c r="E44" s="103"/>
      <c r="F44" s="103"/>
      <c r="G44" s="103"/>
      <c r="H44" s="103"/>
      <c r="I44" s="103"/>
      <c r="J44" s="103"/>
      <c r="K44" s="103"/>
      <c r="L44" s="103"/>
      <c r="M44" s="54"/>
      <c r="O44" s="103" t="s">
        <v>81</v>
      </c>
    </row>
    <row r="45" spans="1:15" ht="12.75">
      <c r="A45" s="2"/>
      <c r="B45" s="103"/>
      <c r="C45" s="103"/>
      <c r="D45" s="103"/>
      <c r="E45" s="103"/>
      <c r="F45" s="103"/>
      <c r="G45" s="103"/>
      <c r="H45" s="103"/>
      <c r="I45" s="103"/>
      <c r="J45" s="103"/>
      <c r="K45" s="103"/>
      <c r="L45" s="103"/>
      <c r="M45" s="54"/>
      <c r="O45" s="21" t="s">
        <v>84</v>
      </c>
    </row>
    <row r="46" spans="1:15" ht="12.75">
      <c r="A46" s="2"/>
      <c r="B46" s="103"/>
      <c r="C46" s="103"/>
      <c r="D46" s="103"/>
      <c r="E46" s="103"/>
      <c r="F46" s="103"/>
      <c r="G46" s="103"/>
      <c r="H46" s="103"/>
      <c r="I46" s="103"/>
      <c r="J46" s="103"/>
      <c r="K46" s="103"/>
      <c r="L46" s="103"/>
      <c r="M46" s="54"/>
      <c r="O46" s="103" t="s">
        <v>86</v>
      </c>
    </row>
    <row r="47" spans="1:15" ht="12.75">
      <c r="A47" s="2"/>
      <c r="B47" s="103"/>
      <c r="C47" s="103"/>
      <c r="D47" s="103"/>
      <c r="E47" s="103"/>
      <c r="F47" s="103"/>
      <c r="G47" s="103"/>
      <c r="H47" s="103"/>
      <c r="I47" s="103"/>
      <c r="J47" s="103"/>
      <c r="K47" s="103"/>
      <c r="L47" s="103"/>
      <c r="M47" s="54"/>
      <c r="O47" s="103" t="s">
        <v>97</v>
      </c>
    </row>
    <row r="48" spans="1:15" ht="12.75">
      <c r="A48" s="2"/>
      <c r="B48" s="103"/>
      <c r="C48" s="103"/>
      <c r="D48" s="103"/>
      <c r="E48" s="103"/>
      <c r="F48" s="103"/>
      <c r="G48" s="103"/>
      <c r="H48" s="103"/>
      <c r="I48" s="103"/>
      <c r="J48" s="103"/>
      <c r="K48" s="103"/>
      <c r="L48" s="103"/>
      <c r="M48" s="54"/>
      <c r="O48" s="103" t="s">
        <v>85</v>
      </c>
    </row>
    <row r="49" spans="1:15" ht="12.75">
      <c r="A49" s="2"/>
      <c r="B49" s="103"/>
      <c r="C49" s="103"/>
      <c r="D49" s="103"/>
      <c r="E49" s="103"/>
      <c r="F49" s="103"/>
      <c r="G49" s="103"/>
      <c r="H49" s="103"/>
      <c r="I49" s="103"/>
      <c r="J49" s="103"/>
      <c r="K49" s="103"/>
      <c r="L49" s="103"/>
      <c r="M49" s="54"/>
      <c r="O49" s="103" t="s">
        <v>99</v>
      </c>
    </row>
    <row r="50" spans="1:40" ht="28.5" customHeight="1">
      <c r="A50" s="2"/>
      <c r="B50" s="103"/>
      <c r="C50" s="103"/>
      <c r="D50" s="103"/>
      <c r="E50" s="103"/>
      <c r="F50" s="103"/>
      <c r="G50" s="103"/>
      <c r="H50" s="103"/>
      <c r="I50" s="103"/>
      <c r="J50" s="103"/>
      <c r="K50" s="103"/>
      <c r="L50" s="103"/>
      <c r="M50" s="54"/>
      <c r="O50" s="103" t="s">
        <v>100</v>
      </c>
      <c r="AN50" s="1" t="e">
        <f>AN41+1</f>
        <v>#REF!</v>
      </c>
    </row>
    <row r="51" spans="1:40" ht="19.5" customHeight="1">
      <c r="A51" s="2"/>
      <c r="B51" s="103"/>
      <c r="C51" s="103"/>
      <c r="D51" s="103"/>
      <c r="E51" s="103"/>
      <c r="F51" s="103"/>
      <c r="G51" s="103"/>
      <c r="H51" s="103"/>
      <c r="I51" s="103"/>
      <c r="J51" s="103"/>
      <c r="K51" s="103"/>
      <c r="L51" s="103"/>
      <c r="M51" s="54"/>
      <c r="O51" s="103" t="s">
        <v>101</v>
      </c>
      <c r="AN51" s="1" t="e">
        <f aca="true" t="shared" si="0" ref="AN51:AN68">AN50+1</f>
        <v>#REF!</v>
      </c>
    </row>
    <row r="52" spans="1:40" ht="12.75">
      <c r="A52" s="2"/>
      <c r="B52" s="103"/>
      <c r="C52" s="103"/>
      <c r="D52" s="103"/>
      <c r="E52" s="103"/>
      <c r="F52" s="103"/>
      <c r="G52" s="103"/>
      <c r="H52" s="103"/>
      <c r="I52" s="103"/>
      <c r="J52" s="103"/>
      <c r="K52" s="103"/>
      <c r="L52" s="103"/>
      <c r="M52" s="54"/>
      <c r="O52" s="103" t="s">
        <v>102</v>
      </c>
      <c r="AN52" s="1" t="e">
        <f t="shared" si="0"/>
        <v>#REF!</v>
      </c>
    </row>
    <row r="53" spans="1:40" ht="12.75">
      <c r="A53" s="2"/>
      <c r="B53" s="103"/>
      <c r="C53" s="103"/>
      <c r="D53" s="103"/>
      <c r="E53" s="103"/>
      <c r="F53" s="103"/>
      <c r="G53" s="103"/>
      <c r="H53" s="103"/>
      <c r="I53" s="103"/>
      <c r="J53" s="103"/>
      <c r="K53" s="103"/>
      <c r="L53" s="103"/>
      <c r="M53" s="54"/>
      <c r="O53" s="103" t="s">
        <v>103</v>
      </c>
      <c r="AN53" s="1" t="e">
        <f t="shared" si="0"/>
        <v>#REF!</v>
      </c>
    </row>
    <row r="54" spans="1:40" ht="12.75">
      <c r="A54" s="2"/>
      <c r="B54" s="103"/>
      <c r="C54" s="103"/>
      <c r="D54" s="103"/>
      <c r="E54" s="103"/>
      <c r="F54" s="103"/>
      <c r="G54" s="103"/>
      <c r="H54" s="103"/>
      <c r="I54" s="103"/>
      <c r="J54" s="103"/>
      <c r="K54" s="103"/>
      <c r="L54" s="103"/>
      <c r="M54" s="54"/>
      <c r="O54" s="103" t="s">
        <v>105</v>
      </c>
      <c r="AN54" s="1" t="e">
        <f t="shared" si="0"/>
        <v>#REF!</v>
      </c>
    </row>
    <row r="55" spans="1:40" ht="12.75">
      <c r="A55" s="2"/>
      <c r="B55" s="103"/>
      <c r="C55" s="103"/>
      <c r="D55" s="103"/>
      <c r="E55" s="103"/>
      <c r="F55" s="103"/>
      <c r="G55" s="103"/>
      <c r="H55" s="103"/>
      <c r="I55" s="103"/>
      <c r="J55" s="103"/>
      <c r="K55" s="103"/>
      <c r="L55" s="103"/>
      <c r="M55" s="54"/>
      <c r="O55" s="103" t="s">
        <v>104</v>
      </c>
      <c r="AN55" s="1" t="e">
        <f t="shared" si="0"/>
        <v>#REF!</v>
      </c>
    </row>
    <row r="56" spans="1:40" ht="16.5" customHeight="1" thickBot="1">
      <c r="A56" s="2"/>
      <c r="B56" s="103"/>
      <c r="C56" s="103"/>
      <c r="D56" s="103"/>
      <c r="E56" s="103"/>
      <c r="F56" s="103"/>
      <c r="G56" s="103"/>
      <c r="H56" s="103"/>
      <c r="I56" s="103"/>
      <c r="J56" s="103"/>
      <c r="K56" s="103"/>
      <c r="L56" s="103"/>
      <c r="M56" s="54"/>
      <c r="O56" s="21" t="s">
        <v>110</v>
      </c>
      <c r="AN56" s="1" t="e">
        <f t="shared" si="0"/>
        <v>#REF!</v>
      </c>
    </row>
    <row r="57" spans="1:40" ht="13.5" customHeight="1" thickBot="1">
      <c r="A57" s="151" t="s">
        <v>37</v>
      </c>
      <c r="B57" s="152"/>
      <c r="C57" s="152"/>
      <c r="D57" s="152"/>
      <c r="E57" s="152"/>
      <c r="F57" s="152"/>
      <c r="G57" s="152"/>
      <c r="H57" s="152"/>
      <c r="I57" s="152"/>
      <c r="J57" s="152"/>
      <c r="K57" s="152"/>
      <c r="L57" s="152"/>
      <c r="M57" s="153"/>
      <c r="O57" s="103" t="s">
        <v>112</v>
      </c>
      <c r="AN57" s="1" t="e">
        <f>#REF!+1</f>
        <v>#REF!</v>
      </c>
    </row>
    <row r="58" spans="1:40" ht="13.5" thickBot="1">
      <c r="A58" s="2"/>
      <c r="B58" s="103"/>
      <c r="C58" s="103"/>
      <c r="D58" s="103"/>
      <c r="E58" s="103"/>
      <c r="F58" s="103"/>
      <c r="G58" s="103"/>
      <c r="H58" s="103"/>
      <c r="I58" s="103"/>
      <c r="J58" s="103"/>
      <c r="K58" s="103"/>
      <c r="L58" s="103"/>
      <c r="M58" s="54"/>
      <c r="O58" s="103" t="s">
        <v>113</v>
      </c>
      <c r="AN58" s="1" t="e">
        <f t="shared" si="0"/>
        <v>#REF!</v>
      </c>
    </row>
    <row r="59" spans="1:40" ht="25.5" customHeight="1" thickBot="1">
      <c r="A59" s="206" t="s">
        <v>38</v>
      </c>
      <c r="B59" s="188" t="s">
        <v>39</v>
      </c>
      <c r="C59" s="189"/>
      <c r="D59" s="189"/>
      <c r="E59" s="190"/>
      <c r="F59" s="146" t="s">
        <v>90</v>
      </c>
      <c r="G59" s="147"/>
      <c r="H59" s="188" t="s">
        <v>40</v>
      </c>
      <c r="I59" s="189"/>
      <c r="J59" s="189"/>
      <c r="K59" s="189"/>
      <c r="L59" s="189"/>
      <c r="M59" s="190"/>
      <c r="O59" s="1" t="s">
        <v>124</v>
      </c>
      <c r="AN59" s="1" t="e">
        <f t="shared" si="0"/>
        <v>#REF!</v>
      </c>
    </row>
    <row r="60" spans="1:15" ht="25.5" customHeight="1" thickBot="1">
      <c r="A60" s="207"/>
      <c r="B60" s="191"/>
      <c r="C60" s="192"/>
      <c r="D60" s="192"/>
      <c r="E60" s="193"/>
      <c r="F60" s="6" t="s">
        <v>91</v>
      </c>
      <c r="G60" s="51" t="s">
        <v>92</v>
      </c>
      <c r="H60" s="191"/>
      <c r="I60" s="192"/>
      <c r="J60" s="192"/>
      <c r="K60" s="192"/>
      <c r="L60" s="192"/>
      <c r="M60" s="193"/>
      <c r="O60" s="1" t="s">
        <v>114</v>
      </c>
    </row>
    <row r="61" spans="1:40" ht="199.5" customHeight="1" thickBot="1">
      <c r="A61" s="10" t="s">
        <v>33</v>
      </c>
      <c r="B61" s="208" t="s">
        <v>181</v>
      </c>
      <c r="C61" s="209"/>
      <c r="D61" s="209"/>
      <c r="E61" s="209"/>
      <c r="F61" s="34"/>
      <c r="G61" s="107" t="s">
        <v>144</v>
      </c>
      <c r="H61" s="218"/>
      <c r="I61" s="219"/>
      <c r="J61" s="219"/>
      <c r="K61" s="219"/>
      <c r="L61" s="219"/>
      <c r="M61" s="220"/>
      <c r="AN61" s="1" t="e">
        <f>AN59+1</f>
        <v>#REF!</v>
      </c>
    </row>
    <row r="62" spans="1:40" ht="50.25" customHeight="1" thickBot="1">
      <c r="A62" s="10" t="s">
        <v>34</v>
      </c>
      <c r="B62" s="223"/>
      <c r="C62" s="224"/>
      <c r="D62" s="224"/>
      <c r="E62" s="224"/>
      <c r="F62" s="34"/>
      <c r="G62" s="132"/>
      <c r="H62" s="218"/>
      <c r="I62" s="219"/>
      <c r="J62" s="219"/>
      <c r="K62" s="219"/>
      <c r="L62" s="219"/>
      <c r="M62" s="220"/>
      <c r="AN62" s="1" t="e">
        <f t="shared" si="0"/>
        <v>#REF!</v>
      </c>
    </row>
    <row r="63" spans="1:40" ht="155.25" customHeight="1" thickBot="1">
      <c r="A63" s="10" t="s">
        <v>41</v>
      </c>
      <c r="B63" s="227"/>
      <c r="C63" s="228"/>
      <c r="D63" s="228"/>
      <c r="E63" s="228"/>
      <c r="F63" s="34"/>
      <c r="G63" s="132"/>
      <c r="H63" s="218"/>
      <c r="I63" s="219"/>
      <c r="J63" s="219"/>
      <c r="K63" s="219"/>
      <c r="L63" s="219"/>
      <c r="M63" s="220"/>
      <c r="AN63" s="1" t="e">
        <f>#REF!+1</f>
        <v>#REF!</v>
      </c>
    </row>
    <row r="64" spans="1:40" ht="174" customHeight="1" thickBot="1">
      <c r="A64" s="10" t="s">
        <v>36</v>
      </c>
      <c r="B64" s="227"/>
      <c r="C64" s="228"/>
      <c r="D64" s="228"/>
      <c r="E64" s="228"/>
      <c r="F64" s="34"/>
      <c r="G64" s="132"/>
      <c r="H64" s="218"/>
      <c r="I64" s="219"/>
      <c r="J64" s="219"/>
      <c r="K64" s="219"/>
      <c r="L64" s="219"/>
      <c r="M64" s="220"/>
      <c r="AN64" s="1" t="e">
        <f t="shared" si="0"/>
        <v>#REF!</v>
      </c>
    </row>
    <row r="65" spans="1:40" ht="50.25" customHeight="1" thickBot="1">
      <c r="A65" s="10" t="s">
        <v>42</v>
      </c>
      <c r="B65" s="223"/>
      <c r="C65" s="224"/>
      <c r="D65" s="224"/>
      <c r="E65" s="224"/>
      <c r="F65" s="34"/>
      <c r="G65" s="34"/>
      <c r="H65" s="218"/>
      <c r="I65" s="219"/>
      <c r="J65" s="219"/>
      <c r="K65" s="219"/>
      <c r="L65" s="219"/>
      <c r="M65" s="220"/>
      <c r="AN65" s="1" t="e">
        <f>#REF!+1</f>
        <v>#REF!</v>
      </c>
    </row>
    <row r="66" spans="1:40" ht="24.75" customHeight="1">
      <c r="A66" s="103"/>
      <c r="B66" s="203"/>
      <c r="C66" s="203"/>
      <c r="D66" s="203"/>
      <c r="E66" s="203"/>
      <c r="F66" s="203"/>
      <c r="G66" s="203"/>
      <c r="H66" s="203"/>
      <c r="I66" s="203"/>
      <c r="J66" s="203"/>
      <c r="K66" s="203"/>
      <c r="L66" s="203"/>
      <c r="M66" s="203"/>
      <c r="AN66" s="1" t="e">
        <f t="shared" si="0"/>
        <v>#REF!</v>
      </c>
    </row>
    <row r="67" spans="1:40" ht="24.75" customHeight="1" hidden="1">
      <c r="A67" s="103"/>
      <c r="B67" s="203"/>
      <c r="C67" s="203"/>
      <c r="D67" s="203"/>
      <c r="E67" s="203"/>
      <c r="F67" s="203"/>
      <c r="G67" s="203"/>
      <c r="H67" s="203"/>
      <c r="I67" s="203"/>
      <c r="J67" s="203"/>
      <c r="K67" s="203"/>
      <c r="L67" s="203"/>
      <c r="M67" s="203"/>
      <c r="AN67" s="1" t="e">
        <f t="shared" si="0"/>
        <v>#REF!</v>
      </c>
    </row>
    <row r="68" spans="1:40" ht="24.75" customHeight="1" hidden="1">
      <c r="A68" s="103"/>
      <c r="B68" s="203"/>
      <c r="C68" s="203"/>
      <c r="D68" s="203"/>
      <c r="E68" s="203"/>
      <c r="F68" s="203"/>
      <c r="G68" s="203"/>
      <c r="H68" s="203"/>
      <c r="I68" s="203"/>
      <c r="J68" s="203"/>
      <c r="K68" s="203"/>
      <c r="L68" s="203"/>
      <c r="M68" s="203"/>
      <c r="AN68" s="1" t="e">
        <f t="shared" si="0"/>
        <v>#REF!</v>
      </c>
    </row>
    <row r="69" spans="1:13" ht="24.75" customHeight="1" hidden="1">
      <c r="A69" s="103"/>
      <c r="B69" s="203"/>
      <c r="C69" s="203"/>
      <c r="D69" s="203"/>
      <c r="E69" s="203"/>
      <c r="F69" s="203"/>
      <c r="G69" s="203"/>
      <c r="H69" s="203"/>
      <c r="I69" s="203"/>
      <c r="J69" s="203"/>
      <c r="K69" s="203"/>
      <c r="L69" s="203"/>
      <c r="M69" s="203"/>
    </row>
    <row r="70" spans="1:13" ht="24.75" customHeight="1" hidden="1">
      <c r="A70" s="103"/>
      <c r="B70" s="203"/>
      <c r="C70" s="203"/>
      <c r="D70" s="203"/>
      <c r="E70" s="203"/>
      <c r="F70" s="203"/>
      <c r="G70" s="203"/>
      <c r="H70" s="203"/>
      <c r="I70" s="203"/>
      <c r="J70" s="203"/>
      <c r="K70" s="203"/>
      <c r="L70" s="203"/>
      <c r="M70" s="203"/>
    </row>
    <row r="71" spans="1:13" ht="12.75" hidden="1">
      <c r="A71" s="103"/>
      <c r="B71" s="103"/>
      <c r="C71" s="103"/>
      <c r="D71" s="103"/>
      <c r="E71" s="103"/>
      <c r="F71" s="103"/>
      <c r="G71" s="103"/>
      <c r="H71" s="103"/>
      <c r="I71" s="103"/>
      <c r="J71" s="103"/>
      <c r="K71" s="103"/>
      <c r="L71" s="103"/>
      <c r="M71" s="103"/>
    </row>
    <row r="72" ht="12.75" hidden="1"/>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ht="12.75" hidden="1"/>
    <row r="86" spans="2:11" ht="15" hidden="1">
      <c r="B86" s="103"/>
      <c r="C86" s="103"/>
      <c r="D86" s="103"/>
      <c r="E86" s="103"/>
      <c r="F86" s="173"/>
      <c r="G86" s="173"/>
      <c r="H86" s="173"/>
      <c r="I86" s="11" t="s">
        <v>43</v>
      </c>
      <c r="K86" s="12"/>
    </row>
    <row r="87" spans="2:11" ht="15" hidden="1">
      <c r="B87" s="103"/>
      <c r="C87" s="103"/>
      <c r="D87" s="103"/>
      <c r="E87" s="103"/>
      <c r="F87" s="173"/>
      <c r="G87" s="173"/>
      <c r="H87" s="173"/>
      <c r="I87" s="11" t="s">
        <v>44</v>
      </c>
      <c r="K87" s="12"/>
    </row>
    <row r="88" spans="2:11" ht="15" hidden="1">
      <c r="B88" s="103"/>
      <c r="C88" s="103"/>
      <c r="D88" s="103"/>
      <c r="E88" s="103"/>
      <c r="F88" s="173"/>
      <c r="G88" s="173"/>
      <c r="H88" s="173"/>
      <c r="I88" s="11" t="s">
        <v>45</v>
      </c>
      <c r="K88" s="12"/>
    </row>
    <row r="89" spans="2:11" ht="15" hidden="1">
      <c r="B89" s="103"/>
      <c r="C89" s="103"/>
      <c r="D89" s="103"/>
      <c r="E89" s="103"/>
      <c r="F89" s="173"/>
      <c r="G89" s="173"/>
      <c r="H89" s="173"/>
      <c r="K89" s="12"/>
    </row>
    <row r="90" spans="2:11" ht="15" hidden="1">
      <c r="B90" s="103"/>
      <c r="C90" s="103"/>
      <c r="D90" s="103"/>
      <c r="E90" s="103"/>
      <c r="F90" s="173"/>
      <c r="G90" s="173"/>
      <c r="H90" s="173"/>
      <c r="K90" s="12"/>
    </row>
    <row r="91" spans="2:11" ht="15" hidden="1">
      <c r="B91" s="103"/>
      <c r="C91" s="103"/>
      <c r="D91" s="103"/>
      <c r="E91" s="103"/>
      <c r="K91" s="12"/>
    </row>
    <row r="92" spans="2:11" ht="15" hidden="1">
      <c r="B92" s="103"/>
      <c r="C92" s="103"/>
      <c r="D92" s="103"/>
      <c r="E92" s="103"/>
      <c r="K92" s="12"/>
    </row>
    <row r="93" spans="2:11" ht="15" hidden="1">
      <c r="B93" s="103"/>
      <c r="C93" s="103"/>
      <c r="D93" s="103"/>
      <c r="E93" s="103"/>
      <c r="K93" s="12"/>
    </row>
    <row r="94" spans="2:11" ht="15" hidden="1">
      <c r="B94" s="103"/>
      <c r="C94" s="103"/>
      <c r="D94" s="103"/>
      <c r="E94" s="103"/>
      <c r="K94" s="12"/>
    </row>
    <row r="95" spans="2:11" ht="15" hidden="1">
      <c r="B95" s="103"/>
      <c r="C95" s="103"/>
      <c r="D95" s="103"/>
      <c r="E95" s="103"/>
      <c r="K95" s="12"/>
    </row>
    <row r="96" spans="2:11" ht="15" hidden="1">
      <c r="B96" s="103"/>
      <c r="C96" s="103"/>
      <c r="D96" s="103"/>
      <c r="E96" s="103"/>
      <c r="K96" s="12"/>
    </row>
    <row r="97" spans="2:11" ht="15" hidden="1">
      <c r="B97" s="103"/>
      <c r="C97" s="103"/>
      <c r="D97" s="103"/>
      <c r="E97" s="103"/>
      <c r="K97" s="12"/>
    </row>
    <row r="98" spans="2:11" ht="15" hidden="1">
      <c r="B98" s="103"/>
      <c r="C98" s="103"/>
      <c r="D98" s="103"/>
      <c r="E98" s="103"/>
      <c r="K98" s="12"/>
    </row>
    <row r="99" spans="2:11" ht="15" hidden="1">
      <c r="B99" s="103"/>
      <c r="C99" s="103"/>
      <c r="D99" s="103"/>
      <c r="E99" s="103"/>
      <c r="K99" s="12"/>
    </row>
    <row r="100" spans="2:11" ht="15" hidden="1">
      <c r="B100" s="103"/>
      <c r="C100" s="103"/>
      <c r="D100" s="103"/>
      <c r="E100" s="103"/>
      <c r="K100" s="12"/>
    </row>
    <row r="101" spans="2:11" ht="15" hidden="1">
      <c r="B101" s="103"/>
      <c r="C101" s="103"/>
      <c r="D101" s="103"/>
      <c r="E101" s="103"/>
      <c r="K101" s="12"/>
    </row>
    <row r="102" spans="2:11" ht="15" hidden="1">
      <c r="B102" s="103"/>
      <c r="C102" s="103"/>
      <c r="D102" s="103"/>
      <c r="E102" s="103"/>
      <c r="K102" s="12"/>
    </row>
    <row r="103" spans="2:11" ht="15" hidden="1">
      <c r="B103" s="103"/>
      <c r="C103" s="103"/>
      <c r="D103" s="103"/>
      <c r="E103" s="103"/>
      <c r="K103" s="12"/>
    </row>
    <row r="104" spans="2:11" ht="15" hidden="1">
      <c r="B104" s="103"/>
      <c r="C104" s="103"/>
      <c r="D104" s="103"/>
      <c r="E104" s="103"/>
      <c r="K104" s="12"/>
    </row>
    <row r="105" spans="2:11" ht="15" hidden="1">
      <c r="B105" s="103"/>
      <c r="C105" s="103"/>
      <c r="D105" s="103"/>
      <c r="E105" s="103"/>
      <c r="K105" s="12"/>
    </row>
    <row r="106" spans="2:11" ht="15" hidden="1">
      <c r="B106" s="103"/>
      <c r="C106" s="103"/>
      <c r="D106" s="103"/>
      <c r="E106" s="103"/>
      <c r="K106" s="12"/>
    </row>
    <row r="107" spans="2:11" ht="15" hidden="1">
      <c r="B107" s="103"/>
      <c r="C107" s="103"/>
      <c r="D107" s="103"/>
      <c r="E107" s="103"/>
      <c r="K107" s="12"/>
    </row>
    <row r="108" spans="2:11" ht="15" hidden="1">
      <c r="B108" s="103"/>
      <c r="C108" s="103"/>
      <c r="D108" s="103"/>
      <c r="E108" s="103"/>
      <c r="K108" s="12"/>
    </row>
    <row r="109" spans="2:11" ht="15" hidden="1">
      <c r="B109" s="103"/>
      <c r="C109" s="103"/>
      <c r="D109" s="103"/>
      <c r="E109" s="103"/>
      <c r="K109" s="12"/>
    </row>
    <row r="110" spans="2:11" ht="15" hidden="1">
      <c r="B110" s="103"/>
      <c r="C110" s="103"/>
      <c r="D110" s="103"/>
      <c r="E110" s="103"/>
      <c r="K110" s="12"/>
    </row>
    <row r="111" spans="2:11" ht="15" hidden="1">
      <c r="B111" s="103"/>
      <c r="C111" s="103"/>
      <c r="D111" s="103"/>
      <c r="E111" s="103"/>
      <c r="K111" s="12"/>
    </row>
    <row r="112" spans="2:11" ht="15" hidden="1">
      <c r="B112" s="103"/>
      <c r="C112" s="103"/>
      <c r="D112" s="103"/>
      <c r="E112" s="103"/>
      <c r="K112" s="12"/>
    </row>
    <row r="113" spans="2:11" ht="15" hidden="1">
      <c r="B113" s="103"/>
      <c r="C113" s="103"/>
      <c r="D113" s="103"/>
      <c r="E113" s="103"/>
      <c r="K113" s="12"/>
    </row>
    <row r="114" spans="2:11" ht="15" hidden="1">
      <c r="B114" s="103"/>
      <c r="C114" s="103"/>
      <c r="D114" s="103"/>
      <c r="E114" s="103"/>
      <c r="K114" s="12"/>
    </row>
    <row r="115" spans="2:11" ht="15" hidden="1">
      <c r="B115" s="103"/>
      <c r="C115" s="103"/>
      <c r="D115" s="103"/>
      <c r="E115" s="103"/>
      <c r="K115" s="12"/>
    </row>
    <row r="116" spans="2:11" ht="15" hidden="1">
      <c r="B116" s="103"/>
      <c r="C116" s="103"/>
      <c r="D116" s="103"/>
      <c r="E116" s="103"/>
      <c r="K116" s="12"/>
    </row>
    <row r="117" spans="2:11" ht="15" hidden="1">
      <c r="B117" s="103"/>
      <c r="C117" s="103"/>
      <c r="D117" s="103"/>
      <c r="E117" s="103"/>
      <c r="K117" s="12"/>
    </row>
    <row r="118" spans="2:11" ht="15" hidden="1">
      <c r="B118" s="103"/>
      <c r="C118" s="103"/>
      <c r="D118" s="103"/>
      <c r="E118" s="103"/>
      <c r="K118" s="12"/>
    </row>
    <row r="119" spans="2:11" ht="15" hidden="1">
      <c r="B119" s="103"/>
      <c r="C119" s="103"/>
      <c r="D119" s="103"/>
      <c r="E119" s="103"/>
      <c r="K119" s="12"/>
    </row>
    <row r="120" spans="2:11" ht="15" hidden="1">
      <c r="B120" s="103"/>
      <c r="C120" s="103"/>
      <c r="D120" s="103"/>
      <c r="E120" s="103"/>
      <c r="K120" s="12"/>
    </row>
    <row r="121" spans="2:11" ht="15" hidden="1">
      <c r="B121" s="103"/>
      <c r="C121" s="103"/>
      <c r="D121" s="103"/>
      <c r="E121" s="103"/>
      <c r="K121" s="12"/>
    </row>
    <row r="122" spans="2:11" ht="15" hidden="1">
      <c r="B122" s="103"/>
      <c r="C122" s="103"/>
      <c r="D122" s="103"/>
      <c r="E122" s="103"/>
      <c r="K122" s="12"/>
    </row>
    <row r="123" spans="2:11" ht="15" hidden="1">
      <c r="B123" s="103"/>
      <c r="C123" s="103"/>
      <c r="D123" s="103"/>
      <c r="E123" s="103"/>
      <c r="K123" s="12"/>
    </row>
    <row r="124" spans="2:5" ht="12.75" hidden="1">
      <c r="B124" s="103"/>
      <c r="C124" s="103"/>
      <c r="D124" s="103"/>
      <c r="E124" s="103"/>
    </row>
    <row r="125" spans="2:5" ht="12.75" hidden="1">
      <c r="B125" s="103"/>
      <c r="C125" s="103"/>
      <c r="D125" s="103"/>
      <c r="E125" s="103"/>
    </row>
    <row r="126" spans="2:5" ht="12.75" hidden="1">
      <c r="B126" s="103"/>
      <c r="C126" s="103"/>
      <c r="D126" s="103"/>
      <c r="E126" s="103"/>
    </row>
    <row r="127" spans="2:5" ht="12.75" hidden="1">
      <c r="B127" s="103"/>
      <c r="C127" s="103"/>
      <c r="D127" s="103"/>
      <c r="E127" s="103"/>
    </row>
    <row r="128" spans="2:5" ht="12.75" hidden="1">
      <c r="B128" s="103"/>
      <c r="C128" s="103"/>
      <c r="D128" s="103"/>
      <c r="E128" s="103"/>
    </row>
    <row r="129" spans="2:5" ht="12.75" hidden="1">
      <c r="B129" s="103"/>
      <c r="C129" s="103"/>
      <c r="D129" s="103"/>
      <c r="E129" s="103"/>
    </row>
    <row r="130" spans="2:5" ht="12.75" hidden="1">
      <c r="B130" s="103"/>
      <c r="C130" s="103"/>
      <c r="D130" s="103"/>
      <c r="E130" s="103"/>
    </row>
    <row r="131" spans="2:5" ht="12.75" hidden="1">
      <c r="B131" s="103"/>
      <c r="C131" s="103"/>
      <c r="D131" s="103"/>
      <c r="E131" s="103"/>
    </row>
    <row r="132" spans="2:5" ht="12.75" hidden="1">
      <c r="B132" s="103"/>
      <c r="C132" s="103"/>
      <c r="D132" s="103"/>
      <c r="E132" s="103"/>
    </row>
    <row r="133" spans="2:5" ht="12.75" hidden="1">
      <c r="B133" s="103"/>
      <c r="C133" s="103"/>
      <c r="D133" s="103"/>
      <c r="E133" s="103"/>
    </row>
    <row r="134" spans="2:5" ht="12.75" hidden="1">
      <c r="B134" s="103"/>
      <c r="C134" s="103"/>
      <c r="D134" s="103"/>
      <c r="E134" s="103"/>
    </row>
    <row r="135" spans="2:5" ht="12.75" hidden="1">
      <c r="B135" s="103"/>
      <c r="C135" s="103"/>
      <c r="D135" s="103"/>
      <c r="E135" s="103"/>
    </row>
    <row r="136" spans="2:5" ht="12.75" hidden="1">
      <c r="B136" s="103"/>
      <c r="C136" s="103"/>
      <c r="D136" s="103"/>
      <c r="E136" s="103"/>
    </row>
    <row r="137" spans="2:5" ht="12.75" hidden="1">
      <c r="B137" s="103"/>
      <c r="C137" s="103"/>
      <c r="D137" s="103"/>
      <c r="E137" s="103"/>
    </row>
    <row r="138" spans="2:5" ht="12.75" hidden="1">
      <c r="B138" s="103"/>
      <c r="C138" s="103"/>
      <c r="D138" s="103"/>
      <c r="E138" s="103"/>
    </row>
    <row r="139" spans="2:5" ht="12.75" hidden="1">
      <c r="B139" s="103"/>
      <c r="C139" s="103"/>
      <c r="D139" s="103"/>
      <c r="E139" s="103"/>
    </row>
    <row r="140" spans="2:5" ht="12.75" hidden="1">
      <c r="B140" s="103"/>
      <c r="C140" s="103"/>
      <c r="D140" s="103"/>
      <c r="E140" s="103"/>
    </row>
    <row r="141" spans="2:5" ht="12.75" hidden="1">
      <c r="B141" s="103"/>
      <c r="C141" s="103"/>
      <c r="D141" s="103"/>
      <c r="E141" s="103"/>
    </row>
    <row r="142" spans="2:5" ht="12.75" hidden="1">
      <c r="B142" s="103"/>
      <c r="C142" s="103"/>
      <c r="D142" s="103"/>
      <c r="E142" s="103"/>
    </row>
    <row r="143" spans="2:5" ht="12.75" hidden="1">
      <c r="B143" s="103"/>
      <c r="C143" s="103"/>
      <c r="D143" s="103"/>
      <c r="E143" s="103"/>
    </row>
    <row r="144" spans="2:5" ht="12.75" hidden="1">
      <c r="B144" s="103"/>
      <c r="C144" s="103"/>
      <c r="D144" s="103"/>
      <c r="E144" s="103"/>
    </row>
    <row r="145" spans="2:5" ht="12.75" hidden="1">
      <c r="B145" s="103"/>
      <c r="C145" s="103"/>
      <c r="D145" s="103"/>
      <c r="E145" s="103"/>
    </row>
    <row r="146" spans="2:5" ht="12.75" hidden="1">
      <c r="B146" s="103"/>
      <c r="C146" s="103"/>
      <c r="D146" s="103"/>
      <c r="E146" s="103"/>
    </row>
    <row r="147" spans="2:5" ht="12.75" hidden="1">
      <c r="B147" s="103"/>
      <c r="C147" s="103"/>
      <c r="D147" s="103"/>
      <c r="E147" s="103"/>
    </row>
    <row r="148" spans="2:5" ht="12.75" hidden="1">
      <c r="B148" s="103"/>
      <c r="C148" s="103"/>
      <c r="D148" s="103"/>
      <c r="E148" s="103"/>
    </row>
    <row r="149" spans="2:5" ht="12.75" hidden="1">
      <c r="B149" s="103"/>
      <c r="C149" s="103"/>
      <c r="D149" s="103"/>
      <c r="E149" s="103"/>
    </row>
    <row r="150" ht="12.75"/>
    <row r="151" ht="12.75"/>
    <row r="152" ht="12.75"/>
    <row r="153" ht="12.75"/>
    <row r="154" ht="12.75"/>
    <row r="155" ht="12.75"/>
    <row r="156" ht="12.75"/>
    <row r="157" ht="12.75"/>
    <row r="158" ht="12.75"/>
    <row r="159" ht="12.75"/>
    <row r="160" ht="12.75" customHeight="1"/>
    <row r="161" ht="12.75" customHeight="1"/>
    <row r="162" ht="12.75" customHeight="1"/>
    <row r="163" ht="12.75" customHeight="1"/>
    <row r="164" ht="12.75" customHeight="1"/>
    <row r="165" ht="12.75" customHeight="1"/>
    <row r="166" ht="12.75" customHeight="1"/>
    <row r="167" ht="12.75" customHeight="1"/>
  </sheetData>
  <sheetProtection/>
  <mergeCells count="84">
    <mergeCell ref="A1:B3"/>
    <mergeCell ref="C1:J3"/>
    <mergeCell ref="K1:M1"/>
    <mergeCell ref="K2:M2"/>
    <mergeCell ref="K3:M3"/>
    <mergeCell ref="A5:M5"/>
    <mergeCell ref="A7:B7"/>
    <mergeCell ref="C7:H7"/>
    <mergeCell ref="I7:K7"/>
    <mergeCell ref="L7:M7"/>
    <mergeCell ref="A8:B8"/>
    <mergeCell ref="C8:M8"/>
    <mergeCell ref="A9:B9"/>
    <mergeCell ref="C9:M9"/>
    <mergeCell ref="A11:B11"/>
    <mergeCell ref="C11:J11"/>
    <mergeCell ref="L11:M11"/>
    <mergeCell ref="A12:B12"/>
    <mergeCell ref="C12:M12"/>
    <mergeCell ref="A13:B13"/>
    <mergeCell ref="C13:M13"/>
    <mergeCell ref="A14:B14"/>
    <mergeCell ref="C14:M14"/>
    <mergeCell ref="A15:B15"/>
    <mergeCell ref="C15:M15"/>
    <mergeCell ref="A17:B18"/>
    <mergeCell ref="C17:D18"/>
    <mergeCell ref="E17:M17"/>
    <mergeCell ref="F18:H18"/>
    <mergeCell ref="J18:L18"/>
    <mergeCell ref="A19:B22"/>
    <mergeCell ref="C19:D22"/>
    <mergeCell ref="F19:H19"/>
    <mergeCell ref="J19:L19"/>
    <mergeCell ref="F20:H20"/>
    <mergeCell ref="J20:L20"/>
    <mergeCell ref="F21:H21"/>
    <mergeCell ref="J21:L21"/>
    <mergeCell ref="F22:H22"/>
    <mergeCell ref="J22:L22"/>
    <mergeCell ref="L24:M24"/>
    <mergeCell ref="A25:A26"/>
    <mergeCell ref="B25:B26"/>
    <mergeCell ref="C25:C26"/>
    <mergeCell ref="D25:D26"/>
    <mergeCell ref="E25:E27"/>
    <mergeCell ref="L25:M25"/>
    <mergeCell ref="L26:M26"/>
    <mergeCell ref="L27:M27"/>
    <mergeCell ref="A29:C31"/>
    <mergeCell ref="D29:E29"/>
    <mergeCell ref="I29:J29"/>
    <mergeCell ref="L29:M31"/>
    <mergeCell ref="D30:E30"/>
    <mergeCell ref="D31:E31"/>
    <mergeCell ref="A33:M33"/>
    <mergeCell ref="A57:M57"/>
    <mergeCell ref="A59:A60"/>
    <mergeCell ref="B59:E60"/>
    <mergeCell ref="F59:G59"/>
    <mergeCell ref="H59:M60"/>
    <mergeCell ref="B61:E61"/>
    <mergeCell ref="H61:M61"/>
    <mergeCell ref="B62:E62"/>
    <mergeCell ref="H62:M62"/>
    <mergeCell ref="B63:E63"/>
    <mergeCell ref="H63:M63"/>
    <mergeCell ref="J69:M69"/>
    <mergeCell ref="B64:E64"/>
    <mergeCell ref="H64:M64"/>
    <mergeCell ref="B65:E65"/>
    <mergeCell ref="H65:M65"/>
    <mergeCell ref="B66:I66"/>
    <mergeCell ref="J66:M66"/>
    <mergeCell ref="B70:I70"/>
    <mergeCell ref="J70:M70"/>
    <mergeCell ref="F86:H87"/>
    <mergeCell ref="F88:H88"/>
    <mergeCell ref="F89:H90"/>
    <mergeCell ref="B67:I67"/>
    <mergeCell ref="J67:M67"/>
    <mergeCell ref="B68:I68"/>
    <mergeCell ref="J68:M68"/>
    <mergeCell ref="B69:I69"/>
  </mergeCells>
  <conditionalFormatting sqref="H36:I36">
    <cfRule type="cellIs" priority="34" dxfId="2" operator="between">
      <formula>$L$31</formula>
      <formula>$M$31</formula>
    </cfRule>
    <cfRule type="cellIs" priority="35" dxfId="1" operator="between">
      <formula>$L$30</formula>
      <formula>$M$30</formula>
    </cfRule>
    <cfRule type="cellIs" priority="36" dxfId="0" operator="between">
      <formula>#REF!</formula>
      <formula>$M$29</formula>
    </cfRule>
  </conditionalFormatting>
  <conditionalFormatting sqref="H36">
    <cfRule type="cellIs" priority="31" dxfId="2" operator="between">
      <formula>$K$34</formula>
      <formula>$L$34</formula>
    </cfRule>
    <cfRule type="cellIs" priority="32" dxfId="1" operator="between">
      <formula>$K$32</formula>
      <formula>$L$32</formula>
    </cfRule>
    <cfRule type="cellIs" priority="33" dxfId="0" operator="between">
      <formula>$K$30</formula>
      <formula>$L$30</formula>
    </cfRule>
  </conditionalFormatting>
  <conditionalFormatting sqref="H36">
    <cfRule type="cellIs" priority="28" dxfId="2" operator="between">
      <formula>$K$34</formula>
      <formula>$L$34</formula>
    </cfRule>
    <cfRule type="cellIs" priority="29" dxfId="1" operator="between">
      <formula>$K$32</formula>
      <formula>$L$32</formula>
    </cfRule>
    <cfRule type="cellIs" priority="30" dxfId="0" operator="between">
      <formula>$K$30</formula>
      <formula>$L$30</formula>
    </cfRule>
  </conditionalFormatting>
  <conditionalFormatting sqref="H37:I37">
    <cfRule type="cellIs" priority="25" dxfId="2" operator="between">
      <formula>$L$31</formula>
      <formula>$M$31</formula>
    </cfRule>
    <cfRule type="cellIs" priority="26" dxfId="1" operator="between">
      <formula>$L$30</formula>
      <formula>$M$30</formula>
    </cfRule>
    <cfRule type="cellIs" priority="27" dxfId="0" operator="between">
      <formula>#REF!</formula>
      <formula>$M$29</formula>
    </cfRule>
  </conditionalFormatting>
  <conditionalFormatting sqref="H37">
    <cfRule type="cellIs" priority="22" dxfId="2" operator="between">
      <formula>$K$34</formula>
      <formula>$L$34</formula>
    </cfRule>
    <cfRule type="cellIs" priority="23" dxfId="1" operator="between">
      <formula>$K$32</formula>
      <formula>$L$32</formula>
    </cfRule>
    <cfRule type="cellIs" priority="24" dxfId="0" operator="between">
      <formula>$K$30</formula>
      <formula>$L$30</formula>
    </cfRule>
  </conditionalFormatting>
  <conditionalFormatting sqref="H37">
    <cfRule type="cellIs" priority="19" dxfId="2" operator="between">
      <formula>$K$34</formula>
      <formula>$L$34</formula>
    </cfRule>
    <cfRule type="cellIs" priority="20" dxfId="1" operator="between">
      <formula>$K$32</formula>
      <formula>$L$32</formula>
    </cfRule>
    <cfRule type="cellIs" priority="21" dxfId="0" operator="between">
      <formula>$K$30</formula>
      <formula>$L$30</formula>
    </cfRule>
  </conditionalFormatting>
  <conditionalFormatting sqref="H38:I38">
    <cfRule type="cellIs" priority="16" dxfId="2" operator="between">
      <formula>$L$31</formula>
      <formula>$M$31</formula>
    </cfRule>
    <cfRule type="cellIs" priority="17" dxfId="1" operator="between">
      <formula>$L$30</formula>
      <formula>$M$30</formula>
    </cfRule>
    <cfRule type="cellIs" priority="18" dxfId="0" operator="between">
      <formula>#REF!</formula>
      <formula>$M$29</formula>
    </cfRule>
  </conditionalFormatting>
  <conditionalFormatting sqref="H38">
    <cfRule type="cellIs" priority="13" dxfId="2" operator="between">
      <formula>$K$34</formula>
      <formula>$L$34</formula>
    </cfRule>
    <cfRule type="cellIs" priority="14" dxfId="1" operator="between">
      <formula>$K$32</formula>
      <formula>$L$32</formula>
    </cfRule>
    <cfRule type="cellIs" priority="15" dxfId="0" operator="between">
      <formula>$K$30</formula>
      <formula>$L$30</formula>
    </cfRule>
  </conditionalFormatting>
  <conditionalFormatting sqref="H38">
    <cfRule type="cellIs" priority="10" dxfId="2" operator="between">
      <formula>$K$34</formula>
      <formula>$L$34</formula>
    </cfRule>
    <cfRule type="cellIs" priority="11" dxfId="1" operator="between">
      <formula>$K$32</formula>
      <formula>$L$32</formula>
    </cfRule>
    <cfRule type="cellIs" priority="12" dxfId="0" operator="between">
      <formula>$K$30</formula>
      <formula>$L$30</formula>
    </cfRule>
  </conditionalFormatting>
  <conditionalFormatting sqref="H39:I39">
    <cfRule type="cellIs" priority="7" dxfId="2" operator="between">
      <formula>$L$31</formula>
      <formula>$M$31</formula>
    </cfRule>
    <cfRule type="cellIs" priority="8" dxfId="1" operator="between">
      <formula>$L$30</formula>
      <formula>$M$30</formula>
    </cfRule>
    <cfRule type="cellIs" priority="9" dxfId="0" operator="between">
      <formula>#REF!</formula>
      <formula>$M$29</formula>
    </cfRule>
  </conditionalFormatting>
  <conditionalFormatting sqref="H39">
    <cfRule type="cellIs" priority="4" dxfId="2" operator="between">
      <formula>$K$34</formula>
      <formula>$L$34</formula>
    </cfRule>
    <cfRule type="cellIs" priority="5" dxfId="1" operator="between">
      <formula>$K$32</formula>
      <formula>$L$32</formula>
    </cfRule>
    <cfRule type="cellIs" priority="6" dxfId="0" operator="between">
      <formula>$K$30</formula>
      <formula>$L$30</formula>
    </cfRule>
  </conditionalFormatting>
  <conditionalFormatting sqref="H39">
    <cfRule type="cellIs" priority="1" dxfId="2" operator="between">
      <formula>$K$34</formula>
      <formula>$L$34</formula>
    </cfRule>
    <cfRule type="cellIs" priority="2" dxfId="1" operator="between">
      <formula>$K$32</formula>
      <formula>$L$32</formula>
    </cfRule>
    <cfRule type="cellIs" priority="3" dxfId="0" operator="between">
      <formula>$K$30</formula>
      <formula>$L$30</formula>
    </cfRule>
  </conditionalFormatting>
  <dataValidations count="8">
    <dataValidation type="list" allowBlank="1" showInputMessage="1" showErrorMessage="1" sqref="C9:M9">
      <formula1>$O$39:$O$42</formula1>
    </dataValidation>
    <dataValidation type="list" allowBlank="1" showInputMessage="1" showErrorMessage="1" sqref="C14:M14">
      <formula1>$O$57:$O$60</formula1>
    </dataValidation>
    <dataValidation type="list" allowBlank="1" showInputMessage="1" showErrorMessage="1" sqref="C7:H7">
      <formula1>$O$24:$O$37</formula1>
    </dataValidation>
    <dataValidation type="list" allowBlank="1" showInputMessage="1" showErrorMessage="1" sqref="B25 D25 B27 M19:M22">
      <formula1>$O$11:$O$16</formula1>
    </dataValidation>
    <dataValidation type="list" allowBlank="1" showInputMessage="1" showErrorMessage="1" sqref="C19:D22">
      <formula1>$O$46:$O$55</formula1>
    </dataValidation>
    <dataValidation type="list" allowBlank="1" showInputMessage="1" showErrorMessage="1" sqref="L7:M7">
      <formula1>$O$18:$O$21</formula1>
    </dataValidation>
    <dataValidation type="list" allowBlank="1" showInputMessage="1" showErrorMessage="1" sqref="D24">
      <formula1>$O$7:$O$9</formula1>
    </dataValidation>
    <dataValidation type="list" allowBlank="1" showInputMessage="1" showErrorMessage="1" sqref="B24">
      <formula1>$O$3:$O$5</formula1>
    </dataValidation>
  </dataValidations>
  <printOptions horizontalCentered="1" verticalCentered="1"/>
  <pageMargins left="0.31496062992125984" right="0.31496062992125984" top="0.7480314960629921" bottom="0.35433070866141736" header="0.31496062992125984" footer="0.31496062992125984"/>
  <pageSetup horizontalDpi="600" verticalDpi="600" orientation="portrait" scale="4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clopez</dc:creator>
  <cp:keywords/>
  <dc:description/>
  <cp:lastModifiedBy>PROFESIONAL</cp:lastModifiedBy>
  <cp:lastPrinted>2018-06-21T14:51:09Z</cp:lastPrinted>
  <dcterms:created xsi:type="dcterms:W3CDTF">2015-05-25T16:17:38Z</dcterms:created>
  <dcterms:modified xsi:type="dcterms:W3CDTF">2019-04-05T21:56:54Z</dcterms:modified>
  <cp:category/>
  <cp:version/>
  <cp:contentType/>
  <cp:contentStatus/>
</cp:coreProperties>
</file>