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<sst xmlns="http://schemas.openxmlformats.org/spreadsheetml/2006/main" count="397" uniqueCount="152">
  <si>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</si>
  <si>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</si>
  <si>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</si>
  <si>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</si>
  <si>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</si>
  <si>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</si>
  <si>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</si>
  <si>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</si>
  <si>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</si>
  <si>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</si>
  <si>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</si>
  <si>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</si>
  <si>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</si>
  <si>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</si>
  <si>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</si>
  <si>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</si>
  <si>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</si>
  <si>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</si>
  <si>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</si>
  <si>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</si>
  <si>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</si>
  <si>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</si>
  <si>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</si>
  <si>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</si>
  <si>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</si>
  <si>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</si>
  <si>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</si>
  <si>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</si>
  <si>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</si>
  <si>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</si>
  <si>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</si>
  <si>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</si>
  <si>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</si>
  <si>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</si>
  <si>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</si>
  <si>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</si>
  <si>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</si>
  <si>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</si>
  <si>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</si>
  <si>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</si>
  <si>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</si>
  <si>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</si>
  <si>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</si>
  <si>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</si>
  <si>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</si>
  <si>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</si>
  <si>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</si>
  <si>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</si>
  <si>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</si>
  <si>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</si>
  <si>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</si>
  <si>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</si>
  <si>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</si>
  <si>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</si>
  <si>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</si>
  <si>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</si>
  <si>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</si>
  <si>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</si>
  <si>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</si>
  <si>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</si>
  <si>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</si>
  <si>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</si>
  <si>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</si>
  <si>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</si>
  <si>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</si>
  <si>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</si>
  <si>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</si>
  <si>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</si>
  <si>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</si>
  <si>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</si>
  <si>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</si>
  <si>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</si>
  <si>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</si>
  <si>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</si>
  <si>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</si>
  <si>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</si>
  <si>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</si>
  <si>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</si>
  <si>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</si>
  <si>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</si>
  <si>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</si>
  <si>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</si>
  <si>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</si>
  <si>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</si>
  <si>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</si>
  <si>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</si>
  <si>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</si>
  <si>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</si>
  <si>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</si>
  <si>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</si>
  <si>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</si>
  <si>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</si>
  <si>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</si>
  <si>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</si>
  <si>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</si>
  <si>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</si>
  <si>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</si>
  <si>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</si>
  <si>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</si>
  <si>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</si>
  <si>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</si>
  <si>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</si>
  <si>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</si>
  <si>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</si>
  <si>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</si>
  <si>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</si>
  <si>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</si>
  <si>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</si>
  <si>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</si>
  <si>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</si>
  <si>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</si>
  <si>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</si>
  <si>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</si>
  <si>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</si>
  <si>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</si>
  <si>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</si>
  <si>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</si>
  <si>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</si>
  <si>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</si>
  <si>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</si>
  <si>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</si>
  <si>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</si>
  <si>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</si>
  <si>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</si>
  <si>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</si>
  <si>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</si>
  <si>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</si>
  <si>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</si>
  <si>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</si>
  <si>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</si>
  <si>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</si>
  <si>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</si>
  <si>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</si>
  <si>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</si>
  <si>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</si>
  <si>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</si>
  <si>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Este indicador se medirá a partir del número de solicitudes de contratación radicadas en la Oficina Asesora Jurídica y el número de procesos adentados en las plataformas: (i) transaccional de SECOP II y/o (ii) la Tienda Virtual del Estado Colombiano</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</si>
  <si>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</si>
  <si>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</si>
  <si>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</si>
  <si>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</si>
  <si>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</si>
  <si>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</si>
  <si>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</si>
  <si>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</si>
  <si>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</si>
  <si>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</si>
  <si>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</si>
  <si>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</si>
  <si>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La Oficina Asesora Juridica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minima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adjucicación y celebración de contrato en el mes de abril de 2019
Uno (1) bajo la modalidad de seleccción abreviada por menor cuantía, el cual se adjudica y se celebra contrato en el mes de abril de 2019
Uno (1) bajo la modalidad de concurso de meritos, el cual se adjudica y se celebra contrato en el mes de abril de 2019</t>
  </si>
  <si>
    <t>x</t>
  </si>
  <si>
    <t>En este trimestre se han realizado por parte de los supervisores 123 actas de terminación y/o liquidacion, de acuerdo con lo establecido contractual y legalmente, que se discrimina asÍ:
Actas de terminación: Ciento ocho (108)    
Actas de Liquidación: Quince (15)
Como logro de contrato de 2016 se logro un (1) acta de terminación del contrato No 122. 
Lo demas gestionado corresponde al 2018 que son ciento trece (122).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</si>
</sst>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quot;€&quot;_-;\-* #,##0.00\ &quot;€&quot;_-;_-* &quot;-&quot;??\ &quot;€&quot;_-;_-@_-"/>
    <numFmt numFmtId="179" formatCode="0.0%"/>
    <numFmt numFmtId="180" formatCode="[$-240A]dddd\,\ dd&quot; de &quot;mmmm&quot; de &quot;yyyy"/>
    <numFmt numFmtId="181" formatCode="[$-240A]hh:mm:ss\ AM/PM"/>
    <numFmt numFmtId="182" formatCode="0.0"/>
    <numFmt numFmtId="183" formatCode="0.000"/>
    <numFmt numFmtId="184" formatCode="_(* #,##0.000_);_(* \(#,##0.000\);_(* &quot;-&quot;??_);_(@_)"/>
    <numFmt numFmtId="185" formatCode="_(* #,##0.0_);_(* \(#,##0.0\);_(* &quot;-&quot;??_);_(@_)"/>
    <numFmt numFmtId="186" formatCode="_(* #,##0_);_(* \(#,##0\);_(* &quot;-&quot;??_);_(@_)"/>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7.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325"/>
          <c:w val="0.849"/>
          <c:h val="0.929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19077182"/>
        <c:axId val="37476911"/>
      </c:bar3DChart>
      <c:catAx>
        <c:axId val="19077182"/>
        <c:scaling>
          <c:orientation val="minMax"/>
        </c:scaling>
        <c:axPos val="b"/>
        <c:delete val="0"/>
        <c:numFmt formatCode="General" sourceLinked="1"/>
        <c:majorTickMark val="out"/>
        <c:minorTickMark val="none"/>
        <c:tickLblPos val="nextTo"/>
        <c:spPr>
          <a:ln w="3175">
            <a:solidFill>
              <a:srgbClr val="808080"/>
            </a:solidFill>
          </a:ln>
        </c:spPr>
        <c:crossAx val="37476911"/>
        <c:crosses val="autoZero"/>
        <c:auto val="1"/>
        <c:lblOffset val="100"/>
        <c:tickLblSkip val="1"/>
        <c:noMultiLvlLbl val="0"/>
      </c:catAx>
      <c:valAx>
        <c:axId val="3747691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9077182"/>
        <c:crossesAt val="1"/>
        <c:crossBetween val="between"/>
        <c:dispUnits/>
        <c:majorUnit val="0.5"/>
      </c:valAx>
      <c:spPr>
        <a:noFill/>
        <a:ln>
          <a:noFill/>
        </a:ln>
      </c:spPr>
    </c:plotArea>
    <c:legend>
      <c:legendPos val="r"/>
      <c:layout>
        <c:manualLayout>
          <c:xMode val="edge"/>
          <c:yMode val="edge"/>
          <c:x val="0.869"/>
          <c:y val="0.4255"/>
          <c:w val="0.12675"/>
          <c:h val="0.13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6"/>
          <c:w val="0.82425"/>
          <c:h val="0.9237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1747880"/>
        <c:axId val="15730921"/>
      </c:bar3DChart>
      <c:catAx>
        <c:axId val="1747880"/>
        <c:scaling>
          <c:orientation val="minMax"/>
        </c:scaling>
        <c:axPos val="b"/>
        <c:delete val="0"/>
        <c:numFmt formatCode="General" sourceLinked="1"/>
        <c:majorTickMark val="none"/>
        <c:minorTickMark val="none"/>
        <c:tickLblPos val="nextTo"/>
        <c:spPr>
          <a:ln w="3175">
            <a:solidFill>
              <a:srgbClr val="808080"/>
            </a:solidFill>
          </a:ln>
        </c:spPr>
        <c:crossAx val="15730921"/>
        <c:crosses val="autoZero"/>
        <c:auto val="1"/>
        <c:lblOffset val="100"/>
        <c:tickLblSkip val="1"/>
        <c:noMultiLvlLbl val="0"/>
      </c:catAx>
      <c:valAx>
        <c:axId val="15730921"/>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747880"/>
        <c:crossesAt val="1"/>
        <c:crossBetween val="between"/>
        <c:dispUnits/>
        <c:minorUnit val="1"/>
      </c:valAx>
      <c:spPr>
        <a:noFill/>
        <a:ln>
          <a:noFill/>
        </a:ln>
      </c:spPr>
    </c:plotArea>
    <c:legend>
      <c:legendPos val="r"/>
      <c:layout>
        <c:manualLayout>
          <c:xMode val="edge"/>
          <c:yMode val="edge"/>
          <c:x val="0.847"/>
          <c:y val="0.4195"/>
          <c:w val="0.148"/>
          <c:h val="0.146"/>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A61" sqref="A61:A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7"/>
      <c r="B1" s="107"/>
      <c r="C1" s="108" t="s">
        <v>58</v>
      </c>
      <c r="D1" s="108"/>
      <c r="E1" s="108"/>
      <c r="F1" s="108"/>
      <c r="G1" s="108"/>
      <c r="H1" s="108"/>
      <c r="I1" s="108"/>
      <c r="J1" s="108"/>
      <c r="K1" s="109" t="s">
        <v>59</v>
      </c>
      <c r="L1" s="109"/>
      <c r="M1" s="109"/>
    </row>
    <row r="2" spans="1:15" ht="25.5" customHeight="1" thickBot="1">
      <c r="A2" s="107"/>
      <c r="B2" s="107"/>
      <c r="C2" s="108"/>
      <c r="D2" s="108"/>
      <c r="E2" s="108"/>
      <c r="F2" s="108"/>
      <c r="G2" s="108"/>
      <c r="H2" s="108"/>
      <c r="I2" s="108"/>
      <c r="J2" s="108"/>
      <c r="K2" s="110" t="s">
        <v>117</v>
      </c>
      <c r="L2" s="110"/>
      <c r="M2" s="110"/>
      <c r="O2" s="21" t="s">
        <v>71</v>
      </c>
    </row>
    <row r="3" spans="1:15" ht="25.5" customHeight="1" thickBot="1">
      <c r="A3" s="107"/>
      <c r="B3" s="107"/>
      <c r="C3" s="108"/>
      <c r="D3" s="108"/>
      <c r="E3" s="108"/>
      <c r="F3" s="108"/>
      <c r="G3" s="108"/>
      <c r="H3" s="108"/>
      <c r="I3" s="108"/>
      <c r="J3" s="108"/>
      <c r="K3" s="110" t="s">
        <v>118</v>
      </c>
      <c r="L3" s="110"/>
      <c r="M3" s="110"/>
      <c r="O3" s="48" t="s">
        <v>6</v>
      </c>
    </row>
    <row r="4" spans="1:15" ht="14.25" customHeight="1" thickBot="1">
      <c r="A4" s="13"/>
      <c r="B4" s="14"/>
      <c r="C4" s="15"/>
      <c r="D4" s="15"/>
      <c r="E4" s="15"/>
      <c r="F4" s="15"/>
      <c r="G4" s="15"/>
      <c r="H4" s="15"/>
      <c r="I4" s="15"/>
      <c r="J4" s="15"/>
      <c r="K4" s="16"/>
      <c r="L4" s="16"/>
      <c r="M4" s="17"/>
      <c r="O4" s="48" t="s">
        <v>8</v>
      </c>
    </row>
    <row r="5" spans="1:15" ht="13.5" thickBot="1">
      <c r="A5" s="116" t="s">
        <v>60</v>
      </c>
      <c r="B5" s="117"/>
      <c r="C5" s="117"/>
      <c r="D5" s="117"/>
      <c r="E5" s="117"/>
      <c r="F5" s="117"/>
      <c r="G5" s="117"/>
      <c r="H5" s="117"/>
      <c r="I5" s="117"/>
      <c r="J5" s="117"/>
      <c r="K5" s="117"/>
      <c r="L5" s="117"/>
      <c r="M5" s="118"/>
      <c r="O5" s="48" t="s">
        <v>10</v>
      </c>
    </row>
    <row r="6" spans="1:15" ht="13.5" thickBot="1">
      <c r="A6" s="44"/>
      <c r="B6" s="5"/>
      <c r="C6" s="5"/>
      <c r="D6" s="5"/>
      <c r="E6" s="5"/>
      <c r="F6" s="5"/>
      <c r="G6" s="5"/>
      <c r="H6" s="5"/>
      <c r="I6" s="5"/>
      <c r="J6" s="5"/>
      <c r="K6" s="5"/>
      <c r="L6" s="5"/>
      <c r="M6" s="45"/>
      <c r="O6" s="21" t="s">
        <v>72</v>
      </c>
    </row>
    <row r="7" spans="1:15" ht="30" customHeight="1" thickBot="1">
      <c r="A7" s="111" t="s">
        <v>1</v>
      </c>
      <c r="B7" s="112"/>
      <c r="C7" s="119" t="s">
        <v>51</v>
      </c>
      <c r="D7" s="120"/>
      <c r="E7" s="120"/>
      <c r="F7" s="120"/>
      <c r="G7" s="120"/>
      <c r="H7" s="121"/>
      <c r="I7" s="111" t="s">
        <v>2</v>
      </c>
      <c r="J7" s="126"/>
      <c r="K7" s="112"/>
      <c r="L7" s="127" t="s">
        <v>3</v>
      </c>
      <c r="M7" s="128"/>
      <c r="O7" s="48" t="s">
        <v>13</v>
      </c>
    </row>
    <row r="8" spans="1:15" ht="30" customHeight="1" thickBot="1">
      <c r="A8" s="111" t="s">
        <v>4</v>
      </c>
      <c r="B8" s="112"/>
      <c r="C8" s="119" t="s">
        <v>122</v>
      </c>
      <c r="D8" s="120"/>
      <c r="E8" s="120"/>
      <c r="F8" s="120"/>
      <c r="G8" s="120"/>
      <c r="H8" s="120"/>
      <c r="I8" s="120"/>
      <c r="J8" s="120"/>
      <c r="K8" s="120"/>
      <c r="L8" s="120"/>
      <c r="M8" s="121"/>
      <c r="O8" s="48" t="s">
        <v>18</v>
      </c>
    </row>
    <row r="9" spans="1:16" ht="30" customHeight="1" thickBot="1">
      <c r="A9" s="111" t="s">
        <v>5</v>
      </c>
      <c r="B9" s="112"/>
      <c r="C9" s="113" t="s">
        <v>46</v>
      </c>
      <c r="D9" s="114"/>
      <c r="E9" s="114"/>
      <c r="F9" s="114"/>
      <c r="G9" s="114"/>
      <c r="H9" s="114"/>
      <c r="I9" s="114"/>
      <c r="J9" s="114"/>
      <c r="K9" s="114"/>
      <c r="L9" s="114"/>
      <c r="M9" s="115"/>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1" t="s">
        <v>7</v>
      </c>
      <c r="B11" s="112"/>
      <c r="C11" s="122" t="s">
        <v>135</v>
      </c>
      <c r="D11" s="123"/>
      <c r="E11" s="123"/>
      <c r="F11" s="123"/>
      <c r="G11" s="123"/>
      <c r="H11" s="123"/>
      <c r="I11" s="123"/>
      <c r="J11" s="123"/>
      <c r="K11" s="28" t="s">
        <v>82</v>
      </c>
      <c r="L11" s="124" t="s">
        <v>123</v>
      </c>
      <c r="M11" s="125"/>
      <c r="O11" s="48" t="s">
        <v>21</v>
      </c>
    </row>
    <row r="12" spans="1:15" ht="30" customHeight="1" thickBot="1">
      <c r="A12" s="111" t="s">
        <v>9</v>
      </c>
      <c r="B12" s="112"/>
      <c r="C12" s="119" t="s">
        <v>124</v>
      </c>
      <c r="D12" s="120"/>
      <c r="E12" s="120"/>
      <c r="F12" s="120"/>
      <c r="G12" s="120"/>
      <c r="H12" s="120"/>
      <c r="I12" s="120"/>
      <c r="J12" s="120"/>
      <c r="K12" s="120"/>
      <c r="L12" s="120"/>
      <c r="M12" s="121"/>
      <c r="O12" s="48" t="s">
        <v>0</v>
      </c>
    </row>
    <row r="13" spans="1:15" ht="30" customHeight="1" thickBot="1">
      <c r="A13" s="111" t="s">
        <v>96</v>
      </c>
      <c r="B13" s="112"/>
      <c r="C13" s="119" t="s">
        <v>136</v>
      </c>
      <c r="D13" s="120"/>
      <c r="E13" s="120"/>
      <c r="F13" s="120"/>
      <c r="G13" s="120"/>
      <c r="H13" s="120"/>
      <c r="I13" s="120"/>
      <c r="J13" s="120"/>
      <c r="K13" s="120"/>
      <c r="L13" s="120"/>
      <c r="M13" s="121"/>
      <c r="O13" s="1" t="s">
        <v>119</v>
      </c>
    </row>
    <row r="14" spans="1:15" ht="30" customHeight="1" thickBot="1">
      <c r="A14" s="111" t="s">
        <v>106</v>
      </c>
      <c r="B14" s="112"/>
      <c r="C14" s="119" t="s">
        <v>111</v>
      </c>
      <c r="D14" s="120"/>
      <c r="E14" s="120"/>
      <c r="F14" s="120"/>
      <c r="G14" s="120"/>
      <c r="H14" s="120"/>
      <c r="I14" s="120"/>
      <c r="J14" s="120"/>
      <c r="K14" s="120"/>
      <c r="L14" s="120"/>
      <c r="M14" s="121"/>
      <c r="O14" s="1" t="s">
        <v>120</v>
      </c>
    </row>
    <row r="15" spans="1:15" ht="30" customHeight="1" thickBot="1">
      <c r="A15" s="111" t="s">
        <v>112</v>
      </c>
      <c r="B15" s="112"/>
      <c r="C15" s="119" t="s">
        <v>128</v>
      </c>
      <c r="D15" s="120"/>
      <c r="E15" s="120"/>
      <c r="F15" s="120"/>
      <c r="G15" s="120"/>
      <c r="H15" s="120"/>
      <c r="I15" s="120"/>
      <c r="J15" s="120"/>
      <c r="K15" s="120"/>
      <c r="L15" s="120"/>
      <c r="M15" s="121"/>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7" t="s">
        <v>11</v>
      </c>
      <c r="B17" s="148"/>
      <c r="C17" s="147" t="s">
        <v>76</v>
      </c>
      <c r="D17" s="148"/>
      <c r="E17" s="147" t="s">
        <v>12</v>
      </c>
      <c r="F17" s="151"/>
      <c r="G17" s="151"/>
      <c r="H17" s="151"/>
      <c r="I17" s="151"/>
      <c r="J17" s="151"/>
      <c r="K17" s="151"/>
      <c r="L17" s="151"/>
      <c r="M17" s="148"/>
      <c r="O17" s="21" t="s">
        <v>83</v>
      </c>
    </row>
    <row r="18" spans="1:15" ht="53.25" customHeight="1" thickBot="1">
      <c r="A18" s="149"/>
      <c r="B18" s="150"/>
      <c r="C18" s="149"/>
      <c r="D18" s="150"/>
      <c r="E18" s="6" t="s">
        <v>14</v>
      </c>
      <c r="F18" s="111" t="s">
        <v>15</v>
      </c>
      <c r="G18" s="126"/>
      <c r="H18" s="112"/>
      <c r="I18" s="43" t="s">
        <v>16</v>
      </c>
      <c r="J18" s="111" t="s">
        <v>130</v>
      </c>
      <c r="K18" s="126"/>
      <c r="L18" s="112"/>
      <c r="M18" s="6" t="s">
        <v>17</v>
      </c>
      <c r="O18" s="48" t="s">
        <v>27</v>
      </c>
    </row>
    <row r="19" spans="1:15" ht="44.25" customHeight="1" thickBot="1">
      <c r="A19" s="129" t="s">
        <v>137</v>
      </c>
      <c r="B19" s="130"/>
      <c r="C19" s="135" t="s">
        <v>85</v>
      </c>
      <c r="D19" s="136"/>
      <c r="E19" s="4">
        <v>1</v>
      </c>
      <c r="F19" s="141" t="s">
        <v>138</v>
      </c>
      <c r="G19" s="142"/>
      <c r="H19" s="143"/>
      <c r="I19" s="67" t="s">
        <v>125</v>
      </c>
      <c r="J19" s="144" t="s">
        <v>140</v>
      </c>
      <c r="K19" s="145"/>
      <c r="L19" s="146"/>
      <c r="M19" s="7" t="s">
        <v>19</v>
      </c>
      <c r="O19" s="48" t="s">
        <v>28</v>
      </c>
    </row>
    <row r="20" spans="1:15" ht="30" customHeight="1" thickBot="1">
      <c r="A20" s="131"/>
      <c r="B20" s="132"/>
      <c r="C20" s="137"/>
      <c r="D20" s="138"/>
      <c r="E20" s="4">
        <v>2</v>
      </c>
      <c r="F20" s="141" t="s">
        <v>139</v>
      </c>
      <c r="G20" s="142"/>
      <c r="H20" s="143"/>
      <c r="I20" s="67" t="s">
        <v>125</v>
      </c>
      <c r="J20" s="144" t="s">
        <v>141</v>
      </c>
      <c r="K20" s="145"/>
      <c r="L20" s="146"/>
      <c r="M20" s="7" t="s">
        <v>19</v>
      </c>
      <c r="O20" s="48" t="s">
        <v>3</v>
      </c>
    </row>
    <row r="21" spans="1:15" ht="30" customHeight="1" thickBot="1">
      <c r="A21" s="131"/>
      <c r="B21" s="132"/>
      <c r="C21" s="137"/>
      <c r="D21" s="138"/>
      <c r="E21" s="4"/>
      <c r="F21" s="141"/>
      <c r="G21" s="142"/>
      <c r="H21" s="143"/>
      <c r="I21" s="56"/>
      <c r="J21" s="144"/>
      <c r="K21" s="145"/>
      <c r="L21" s="146"/>
      <c r="M21" s="7"/>
      <c r="O21" s="48" t="s">
        <v>29</v>
      </c>
    </row>
    <row r="22" spans="1:15" ht="30" customHeight="1" thickBot="1">
      <c r="A22" s="133"/>
      <c r="B22" s="134"/>
      <c r="C22" s="139"/>
      <c r="D22" s="140"/>
      <c r="E22" s="4"/>
      <c r="F22" s="141"/>
      <c r="G22" s="142"/>
      <c r="H22" s="143"/>
      <c r="I22" s="56"/>
      <c r="J22" s="144"/>
      <c r="K22" s="145"/>
      <c r="L22" s="146"/>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5" t="s">
        <v>126</v>
      </c>
      <c r="M24" s="166"/>
      <c r="O24" s="73" t="s">
        <v>48</v>
      </c>
      <c r="AN24" s="1">
        <f>AN23+1</f>
        <v>2003</v>
      </c>
    </row>
    <row r="25" spans="1:15" ht="16.5" customHeight="1" thickBot="1">
      <c r="A25" s="170" t="s">
        <v>26</v>
      </c>
      <c r="B25" s="182" t="s">
        <v>119</v>
      </c>
      <c r="C25" s="170" t="s">
        <v>75</v>
      </c>
      <c r="D25" s="182" t="s">
        <v>119</v>
      </c>
      <c r="E25" s="170" t="s">
        <v>113</v>
      </c>
      <c r="F25" s="59" t="s">
        <v>116</v>
      </c>
      <c r="G25" s="49">
        <v>2016</v>
      </c>
      <c r="H25" s="49">
        <v>2017</v>
      </c>
      <c r="I25" s="49">
        <v>2018</v>
      </c>
      <c r="J25" s="49">
        <v>2019</v>
      </c>
      <c r="K25" s="49">
        <v>2020</v>
      </c>
      <c r="L25" s="178" t="s">
        <v>132</v>
      </c>
      <c r="M25" s="179"/>
      <c r="O25" s="73" t="s">
        <v>49</v>
      </c>
    </row>
    <row r="26" spans="1:15" ht="30" customHeight="1" thickBot="1">
      <c r="A26" s="171"/>
      <c r="B26" s="183"/>
      <c r="C26" s="171"/>
      <c r="D26" s="183"/>
      <c r="E26" s="177"/>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1"/>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7" t="s">
        <v>94</v>
      </c>
      <c r="B29" s="151"/>
      <c r="C29" s="148"/>
      <c r="D29" s="156" t="s">
        <v>77</v>
      </c>
      <c r="E29" s="157"/>
      <c r="F29" s="77">
        <v>0.8</v>
      </c>
      <c r="G29" s="30" t="s">
        <v>87</v>
      </c>
      <c r="H29" s="76">
        <v>1</v>
      </c>
      <c r="I29" s="158" t="s">
        <v>88</v>
      </c>
      <c r="J29" s="159"/>
      <c r="K29" s="25"/>
      <c r="L29" s="160"/>
      <c r="M29" s="136"/>
      <c r="O29" s="73" t="s">
        <v>51</v>
      </c>
      <c r="AN29" s="1" t="e">
        <f>AN28+1</f>
        <v>#REF!</v>
      </c>
    </row>
    <row r="30" spans="1:40" ht="24.75" customHeight="1" thickBot="1">
      <c r="A30" s="152"/>
      <c r="B30" s="153"/>
      <c r="C30" s="154"/>
      <c r="D30" s="163" t="s">
        <v>78</v>
      </c>
      <c r="E30" s="164"/>
      <c r="F30" s="79">
        <v>0.7</v>
      </c>
      <c r="G30" s="31" t="s">
        <v>87</v>
      </c>
      <c r="H30" s="78">
        <v>0.799</v>
      </c>
      <c r="I30" s="23"/>
      <c r="J30" s="24"/>
      <c r="K30" s="24"/>
      <c r="L30" s="161"/>
      <c r="M30" s="138"/>
      <c r="O30" s="73" t="s">
        <v>52</v>
      </c>
      <c r="AN30" s="1" t="e">
        <f>#REF!+1</f>
        <v>#REF!</v>
      </c>
    </row>
    <row r="31" spans="1:40" ht="24.75" customHeight="1" thickBot="1">
      <c r="A31" s="149"/>
      <c r="B31" s="155"/>
      <c r="C31" s="150"/>
      <c r="D31" s="168" t="s">
        <v>79</v>
      </c>
      <c r="E31" s="169"/>
      <c r="F31" s="53">
        <v>0</v>
      </c>
      <c r="G31" s="32" t="s">
        <v>87</v>
      </c>
      <c r="H31" s="80">
        <v>0.699</v>
      </c>
      <c r="I31" s="26"/>
      <c r="J31" s="27"/>
      <c r="K31" s="27"/>
      <c r="L31" s="162"/>
      <c r="M31" s="140"/>
      <c r="O31" s="106"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6" t="s">
        <v>30</v>
      </c>
      <c r="B33" s="117"/>
      <c r="C33" s="117"/>
      <c r="D33" s="117"/>
      <c r="E33" s="117"/>
      <c r="F33" s="117"/>
      <c r="G33" s="117"/>
      <c r="H33" s="117"/>
      <c r="I33" s="117"/>
      <c r="J33" s="117"/>
      <c r="K33" s="117"/>
      <c r="L33" s="117"/>
      <c r="M33" s="118"/>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62</v>
      </c>
      <c r="E36" s="39">
        <v>62</v>
      </c>
      <c r="F36" s="40"/>
      <c r="G36" s="40"/>
      <c r="H36" s="41">
        <f>D36/E36</f>
        <v>1</v>
      </c>
      <c r="I36" s="63">
        <v>1</v>
      </c>
      <c r="J36" s="52"/>
      <c r="K36" s="52"/>
      <c r="L36" s="52"/>
      <c r="M36" s="65"/>
      <c r="O36" s="73" t="s">
        <v>65</v>
      </c>
      <c r="AI36"/>
      <c r="AL36" s="1"/>
    </row>
    <row r="37" spans="1:38" ht="27" customHeight="1">
      <c r="A37" s="54"/>
      <c r="B37" s="34" t="s">
        <v>34</v>
      </c>
      <c r="C37" s="85">
        <v>1</v>
      </c>
      <c r="D37" s="87"/>
      <c r="E37" s="8"/>
      <c r="F37" s="29"/>
      <c r="G37" s="29"/>
      <c r="H37" s="86" t="e">
        <f>D37/E37</f>
        <v>#DIV/0!</v>
      </c>
      <c r="I37" s="88" t="e">
        <f>(I36+H37)/2</f>
        <v>#DIV/0!</v>
      </c>
      <c r="J37" s="52"/>
      <c r="K37" s="52"/>
      <c r="L37" s="52"/>
      <c r="M37" s="65"/>
      <c r="O37" s="73" t="s">
        <v>66</v>
      </c>
      <c r="AI37"/>
      <c r="AL37" s="1"/>
    </row>
    <row r="38" spans="1:38" ht="27" customHeight="1">
      <c r="A38" s="54"/>
      <c r="B38" s="34" t="s">
        <v>35</v>
      </c>
      <c r="C38" s="85">
        <v>1</v>
      </c>
      <c r="D38" s="91"/>
      <c r="E38" s="8"/>
      <c r="F38" s="29"/>
      <c r="G38" s="29"/>
      <c r="H38" s="86" t="e">
        <f>D38/E38</f>
        <v>#DIV/0!</v>
      </c>
      <c r="I38" s="88" t="e">
        <f>(I37+H38)/2</f>
        <v>#DIV/0!</v>
      </c>
      <c r="J38" s="52"/>
      <c r="K38" s="52"/>
      <c r="L38" s="52"/>
      <c r="M38" s="65"/>
      <c r="O38" s="21" t="s">
        <v>69</v>
      </c>
      <c r="AI38"/>
      <c r="AL38" s="1"/>
    </row>
    <row r="39" spans="1:38" ht="27" customHeight="1" thickBot="1">
      <c r="A39" s="54"/>
      <c r="B39" s="35" t="s">
        <v>36</v>
      </c>
      <c r="C39" s="89">
        <v>1</v>
      </c>
      <c r="D39" s="102"/>
      <c r="E39" s="103"/>
      <c r="F39" s="37"/>
      <c r="G39" s="37"/>
      <c r="H39" s="86" t="e">
        <f>D39/E39</f>
        <v>#DIV/0!</v>
      </c>
      <c r="I39" s="88" t="e">
        <f>(I38+H39)/2</f>
        <v>#DIV/0!</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6" t="s">
        <v>37</v>
      </c>
      <c r="B57" s="117"/>
      <c r="C57" s="117"/>
      <c r="D57" s="117"/>
      <c r="E57" s="117"/>
      <c r="F57" s="117"/>
      <c r="G57" s="117"/>
      <c r="H57" s="117"/>
      <c r="I57" s="117"/>
      <c r="J57" s="117"/>
      <c r="K57" s="117"/>
      <c r="L57" s="117"/>
      <c r="M57" s="118"/>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70" t="s">
        <v>38</v>
      </c>
      <c r="B59" s="147" t="s">
        <v>39</v>
      </c>
      <c r="C59" s="151"/>
      <c r="D59" s="151"/>
      <c r="E59" s="148"/>
      <c r="F59" s="111" t="s">
        <v>90</v>
      </c>
      <c r="G59" s="112"/>
      <c r="H59" s="147" t="s">
        <v>40</v>
      </c>
      <c r="I59" s="151"/>
      <c r="J59" s="151"/>
      <c r="K59" s="151"/>
      <c r="L59" s="151"/>
      <c r="M59" s="148"/>
      <c r="O59" s="1" t="s">
        <v>121</v>
      </c>
      <c r="AN59" s="1" t="e">
        <f t="shared" si="0"/>
        <v>#REF!</v>
      </c>
    </row>
    <row r="60" spans="1:15" ht="25.5" customHeight="1" thickBot="1">
      <c r="A60" s="171"/>
      <c r="B60" s="149"/>
      <c r="C60" s="155"/>
      <c r="D60" s="155"/>
      <c r="E60" s="150"/>
      <c r="F60" s="6" t="s">
        <v>91</v>
      </c>
      <c r="G60" s="43" t="s">
        <v>92</v>
      </c>
      <c r="H60" s="149"/>
      <c r="I60" s="155"/>
      <c r="J60" s="155"/>
      <c r="K60" s="155"/>
      <c r="L60" s="155"/>
      <c r="M60" s="150"/>
      <c r="O60" s="1" t="s">
        <v>111</v>
      </c>
    </row>
    <row r="61" spans="1:40" ht="272.25" customHeight="1" thickBot="1">
      <c r="A61" s="10" t="s">
        <v>33</v>
      </c>
      <c r="B61" s="184" t="s">
        <v>149</v>
      </c>
      <c r="C61" s="185"/>
      <c r="D61" s="185"/>
      <c r="E61" s="185"/>
      <c r="F61" s="33"/>
      <c r="G61" s="51" t="s">
        <v>148</v>
      </c>
      <c r="H61" s="174"/>
      <c r="I61" s="175"/>
      <c r="J61" s="175"/>
      <c r="K61" s="175"/>
      <c r="L61" s="175"/>
      <c r="M61" s="176"/>
      <c r="AN61" s="1" t="e">
        <f>AN59+1</f>
        <v>#REF!</v>
      </c>
    </row>
    <row r="62" spans="1:40" ht="59.25" customHeight="1" thickBot="1">
      <c r="A62" s="10" t="s">
        <v>34</v>
      </c>
      <c r="B62" s="184"/>
      <c r="C62" s="185"/>
      <c r="D62" s="185"/>
      <c r="E62" s="185"/>
      <c r="F62" s="33"/>
      <c r="G62" s="92"/>
      <c r="H62" s="174"/>
      <c r="I62" s="175"/>
      <c r="J62" s="175"/>
      <c r="K62" s="175"/>
      <c r="L62" s="175"/>
      <c r="M62" s="176"/>
      <c r="AN62" s="1" t="e">
        <f t="shared" si="0"/>
        <v>#REF!</v>
      </c>
    </row>
    <row r="63" spans="1:40" ht="59.25" customHeight="1" thickBot="1">
      <c r="A63" s="10" t="s">
        <v>41</v>
      </c>
      <c r="B63" s="172"/>
      <c r="C63" s="173"/>
      <c r="D63" s="173"/>
      <c r="E63" s="173"/>
      <c r="F63" s="33"/>
      <c r="G63" s="95"/>
      <c r="H63" s="174"/>
      <c r="I63" s="175"/>
      <c r="J63" s="175"/>
      <c r="K63" s="175"/>
      <c r="L63" s="175"/>
      <c r="M63" s="176"/>
      <c r="AN63" s="1" t="e">
        <f>#REF!+1</f>
        <v>#REF!</v>
      </c>
    </row>
    <row r="64" spans="1:40" ht="59.25" customHeight="1" thickBot="1">
      <c r="A64" s="10" t="s">
        <v>36</v>
      </c>
      <c r="B64" s="172"/>
      <c r="C64" s="173"/>
      <c r="D64" s="173"/>
      <c r="E64" s="173"/>
      <c r="F64" s="33"/>
      <c r="G64" s="100"/>
      <c r="H64" s="174"/>
      <c r="I64" s="175"/>
      <c r="J64" s="175"/>
      <c r="K64" s="175"/>
      <c r="L64" s="175"/>
      <c r="M64" s="176"/>
      <c r="AN64" s="1" t="e">
        <f t="shared" si="0"/>
        <v>#REF!</v>
      </c>
    </row>
    <row r="65" spans="1:40" ht="59.25" customHeight="1" thickBot="1">
      <c r="A65" s="10" t="s">
        <v>42</v>
      </c>
      <c r="B65" s="180"/>
      <c r="C65" s="181"/>
      <c r="D65" s="181"/>
      <c r="E65" s="181"/>
      <c r="F65" s="33"/>
      <c r="G65" s="104"/>
      <c r="H65" s="174"/>
      <c r="I65" s="175"/>
      <c r="J65" s="175"/>
      <c r="K65" s="175"/>
      <c r="L65" s="175"/>
      <c r="M65" s="176"/>
      <c r="AN65" s="1" t="e">
        <f>#REF!+1</f>
        <v>#REF!</v>
      </c>
    </row>
    <row r="66" spans="1:40" ht="24.75" customHeight="1">
      <c r="A66" s="47"/>
      <c r="B66" s="167"/>
      <c r="C66" s="167"/>
      <c r="D66" s="167"/>
      <c r="E66" s="167"/>
      <c r="F66" s="167"/>
      <c r="G66" s="167"/>
      <c r="H66" s="167"/>
      <c r="I66" s="167"/>
      <c r="J66" s="167"/>
      <c r="K66" s="167"/>
      <c r="L66" s="167"/>
      <c r="M66" s="167"/>
      <c r="AN66" s="1" t="e">
        <f t="shared" si="0"/>
        <v>#REF!</v>
      </c>
    </row>
    <row r="67" spans="1:40" ht="24.75" customHeight="1" hidden="1">
      <c r="A67" s="47"/>
      <c r="B67" s="167"/>
      <c r="C67" s="167"/>
      <c r="D67" s="167"/>
      <c r="E67" s="167"/>
      <c r="F67" s="167"/>
      <c r="G67" s="167"/>
      <c r="H67" s="167"/>
      <c r="I67" s="167"/>
      <c r="J67" s="167"/>
      <c r="K67" s="167"/>
      <c r="L67" s="167"/>
      <c r="M67" s="167"/>
      <c r="AN67" s="1" t="e">
        <f t="shared" si="0"/>
        <v>#REF!</v>
      </c>
    </row>
    <row r="68" spans="1:40" ht="24.75" customHeight="1" hidden="1">
      <c r="A68" s="47"/>
      <c r="B68" s="167"/>
      <c r="C68" s="167"/>
      <c r="D68" s="167"/>
      <c r="E68" s="167"/>
      <c r="F68" s="167"/>
      <c r="G68" s="167"/>
      <c r="H68" s="167"/>
      <c r="I68" s="167"/>
      <c r="J68" s="167"/>
      <c r="K68" s="167"/>
      <c r="L68" s="167"/>
      <c r="M68" s="167"/>
      <c r="AN68" s="1" t="e">
        <f t="shared" si="0"/>
        <v>#REF!</v>
      </c>
    </row>
    <row r="69" spans="1:13" ht="24.75" customHeight="1" hidden="1">
      <c r="A69" s="47"/>
      <c r="B69" s="167"/>
      <c r="C69" s="167"/>
      <c r="D69" s="167"/>
      <c r="E69" s="167"/>
      <c r="F69" s="167"/>
      <c r="G69" s="167"/>
      <c r="H69" s="167"/>
      <c r="I69" s="167"/>
      <c r="J69" s="167"/>
      <c r="K69" s="167"/>
      <c r="L69" s="167"/>
      <c r="M69" s="167"/>
    </row>
    <row r="70" spans="1:13" ht="24.75" customHeight="1" hidden="1">
      <c r="A70" s="47"/>
      <c r="B70" s="167"/>
      <c r="C70" s="167"/>
      <c r="D70" s="167"/>
      <c r="E70" s="167"/>
      <c r="F70" s="167"/>
      <c r="G70" s="167"/>
      <c r="H70" s="167"/>
      <c r="I70" s="167"/>
      <c r="J70" s="167"/>
      <c r="K70" s="167"/>
      <c r="L70" s="167"/>
      <c r="M70" s="167"/>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61"/>
      <c r="G86" s="161"/>
      <c r="H86" s="161"/>
      <c r="I86" s="11" t="s">
        <v>43</v>
      </c>
      <c r="K86" s="12"/>
    </row>
    <row r="87" spans="2:11" ht="15" hidden="1">
      <c r="B87" s="47"/>
      <c r="C87" s="47"/>
      <c r="D87" s="47"/>
      <c r="E87" s="47"/>
      <c r="F87" s="161"/>
      <c r="G87" s="161"/>
      <c r="H87" s="161"/>
      <c r="I87" s="11" t="s">
        <v>44</v>
      </c>
      <c r="K87" s="12"/>
    </row>
    <row r="88" spans="2:11" ht="15" hidden="1">
      <c r="B88" s="47"/>
      <c r="C88" s="47"/>
      <c r="D88" s="47"/>
      <c r="E88" s="47"/>
      <c r="F88" s="161"/>
      <c r="G88" s="161"/>
      <c r="H88" s="161"/>
      <c r="I88" s="11" t="s">
        <v>45</v>
      </c>
      <c r="K88" s="12"/>
    </row>
    <row r="89" spans="2:11" ht="15" hidden="1">
      <c r="B89" s="47"/>
      <c r="C89" s="47"/>
      <c r="D89" s="47"/>
      <c r="E89" s="47"/>
      <c r="F89" s="161"/>
      <c r="G89" s="161"/>
      <c r="H89" s="161"/>
      <c r="K89" s="12"/>
    </row>
    <row r="90" spans="2:11" ht="15" hidden="1">
      <c r="B90" s="47"/>
      <c r="C90" s="47"/>
      <c r="D90" s="47"/>
      <c r="E90" s="47"/>
      <c r="F90" s="161"/>
      <c r="G90" s="161"/>
      <c r="H90" s="161"/>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40">
      <selection activeCell="B62" sqref="B62:E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7"/>
      <c r="B1" s="107"/>
      <c r="C1" s="108" t="s">
        <v>58</v>
      </c>
      <c r="D1" s="108"/>
      <c r="E1" s="108"/>
      <c r="F1" s="108"/>
      <c r="G1" s="108"/>
      <c r="H1" s="108"/>
      <c r="I1" s="108"/>
      <c r="J1" s="108"/>
      <c r="K1" s="109" t="s">
        <v>59</v>
      </c>
      <c r="L1" s="109"/>
      <c r="M1" s="109"/>
    </row>
    <row r="2" spans="1:15" ht="25.5" customHeight="1" thickBot="1">
      <c r="A2" s="107"/>
      <c r="B2" s="107"/>
      <c r="C2" s="108"/>
      <c r="D2" s="108"/>
      <c r="E2" s="108"/>
      <c r="F2" s="108"/>
      <c r="G2" s="108"/>
      <c r="H2" s="108"/>
      <c r="I2" s="108"/>
      <c r="J2" s="108"/>
      <c r="K2" s="110" t="s">
        <v>117</v>
      </c>
      <c r="L2" s="110"/>
      <c r="M2" s="110"/>
      <c r="O2" s="21" t="s">
        <v>71</v>
      </c>
    </row>
    <row r="3" spans="1:15" ht="25.5" customHeight="1" thickBot="1">
      <c r="A3" s="107"/>
      <c r="B3" s="107"/>
      <c r="C3" s="108"/>
      <c r="D3" s="108"/>
      <c r="E3" s="108"/>
      <c r="F3" s="108"/>
      <c r="G3" s="108"/>
      <c r="H3" s="108"/>
      <c r="I3" s="108"/>
      <c r="J3" s="108"/>
      <c r="K3" s="110" t="s">
        <v>118</v>
      </c>
      <c r="L3" s="110"/>
      <c r="M3" s="110"/>
      <c r="O3" s="68" t="s">
        <v>6</v>
      </c>
    </row>
    <row r="4" spans="1:15" ht="14.25" customHeight="1" thickBot="1">
      <c r="A4" s="13"/>
      <c r="B4" s="14"/>
      <c r="C4" s="15"/>
      <c r="D4" s="15"/>
      <c r="E4" s="15"/>
      <c r="F4" s="15"/>
      <c r="G4" s="15"/>
      <c r="H4" s="15"/>
      <c r="I4" s="15"/>
      <c r="J4" s="15"/>
      <c r="K4" s="16"/>
      <c r="L4" s="16"/>
      <c r="M4" s="17"/>
      <c r="O4" s="68" t="s">
        <v>8</v>
      </c>
    </row>
    <row r="5" spans="1:15" ht="13.5" thickBot="1">
      <c r="A5" s="116" t="s">
        <v>60</v>
      </c>
      <c r="B5" s="117"/>
      <c r="C5" s="117"/>
      <c r="D5" s="117"/>
      <c r="E5" s="117"/>
      <c r="F5" s="117"/>
      <c r="G5" s="117"/>
      <c r="H5" s="117"/>
      <c r="I5" s="117"/>
      <c r="J5" s="117"/>
      <c r="K5" s="117"/>
      <c r="L5" s="117"/>
      <c r="M5" s="118"/>
      <c r="O5" s="68" t="s">
        <v>10</v>
      </c>
    </row>
    <row r="6" spans="1:15" ht="13.5" thickBot="1">
      <c r="A6" s="44"/>
      <c r="B6" s="5"/>
      <c r="C6" s="5"/>
      <c r="D6" s="5"/>
      <c r="E6" s="5"/>
      <c r="F6" s="5"/>
      <c r="G6" s="5"/>
      <c r="H6" s="5"/>
      <c r="I6" s="5"/>
      <c r="J6" s="5"/>
      <c r="K6" s="5"/>
      <c r="L6" s="5"/>
      <c r="M6" s="45"/>
      <c r="O6" s="21" t="s">
        <v>72</v>
      </c>
    </row>
    <row r="7" spans="1:15" ht="30" customHeight="1" thickBot="1">
      <c r="A7" s="111" t="s">
        <v>1</v>
      </c>
      <c r="B7" s="112"/>
      <c r="C7" s="119" t="s">
        <v>51</v>
      </c>
      <c r="D7" s="120"/>
      <c r="E7" s="120"/>
      <c r="F7" s="120"/>
      <c r="G7" s="120"/>
      <c r="H7" s="121"/>
      <c r="I7" s="111" t="s">
        <v>2</v>
      </c>
      <c r="J7" s="126"/>
      <c r="K7" s="112"/>
      <c r="L7" s="127" t="s">
        <v>3</v>
      </c>
      <c r="M7" s="128"/>
      <c r="O7" s="68" t="s">
        <v>13</v>
      </c>
    </row>
    <row r="8" spans="1:15" ht="30" customHeight="1" thickBot="1">
      <c r="A8" s="111" t="s">
        <v>4</v>
      </c>
      <c r="B8" s="112"/>
      <c r="C8" s="119" t="s">
        <v>122</v>
      </c>
      <c r="D8" s="120"/>
      <c r="E8" s="120"/>
      <c r="F8" s="120"/>
      <c r="G8" s="120"/>
      <c r="H8" s="120"/>
      <c r="I8" s="120"/>
      <c r="J8" s="120"/>
      <c r="K8" s="120"/>
      <c r="L8" s="120"/>
      <c r="M8" s="121"/>
      <c r="O8" s="68" t="s">
        <v>18</v>
      </c>
    </row>
    <row r="9" spans="1:16" ht="30" customHeight="1" thickBot="1">
      <c r="A9" s="111" t="s">
        <v>5</v>
      </c>
      <c r="B9" s="112"/>
      <c r="C9" s="113" t="s">
        <v>46</v>
      </c>
      <c r="D9" s="114"/>
      <c r="E9" s="114"/>
      <c r="F9" s="114"/>
      <c r="G9" s="114"/>
      <c r="H9" s="114"/>
      <c r="I9" s="114"/>
      <c r="J9" s="114"/>
      <c r="K9" s="114"/>
      <c r="L9" s="114"/>
      <c r="M9" s="115"/>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1" t="s">
        <v>7</v>
      </c>
      <c r="B11" s="112"/>
      <c r="C11" s="122" t="s">
        <v>144</v>
      </c>
      <c r="D11" s="123"/>
      <c r="E11" s="123"/>
      <c r="F11" s="123"/>
      <c r="G11" s="123"/>
      <c r="H11" s="123"/>
      <c r="I11" s="123"/>
      <c r="J11" s="123"/>
      <c r="K11" s="28" t="s">
        <v>82</v>
      </c>
      <c r="L11" s="124" t="s">
        <v>127</v>
      </c>
      <c r="M11" s="125"/>
      <c r="O11" s="68" t="s">
        <v>21</v>
      </c>
    </row>
    <row r="12" spans="1:15" ht="30" customHeight="1" thickBot="1">
      <c r="A12" s="111" t="s">
        <v>9</v>
      </c>
      <c r="B12" s="112"/>
      <c r="C12" s="119" t="s">
        <v>142</v>
      </c>
      <c r="D12" s="120"/>
      <c r="E12" s="120"/>
      <c r="F12" s="120"/>
      <c r="G12" s="120"/>
      <c r="H12" s="120"/>
      <c r="I12" s="120"/>
      <c r="J12" s="120"/>
      <c r="K12" s="120"/>
      <c r="L12" s="120"/>
      <c r="M12" s="121"/>
      <c r="O12" s="68" t="s">
        <v>0</v>
      </c>
    </row>
    <row r="13" spans="1:15" ht="30" customHeight="1" thickBot="1">
      <c r="A13" s="111" t="s">
        <v>96</v>
      </c>
      <c r="B13" s="112"/>
      <c r="C13" s="119" t="s">
        <v>143</v>
      </c>
      <c r="D13" s="120"/>
      <c r="E13" s="120"/>
      <c r="F13" s="120"/>
      <c r="G13" s="120"/>
      <c r="H13" s="120"/>
      <c r="I13" s="120"/>
      <c r="J13" s="120"/>
      <c r="K13" s="120"/>
      <c r="L13" s="120"/>
      <c r="M13" s="121"/>
      <c r="O13" s="1" t="s">
        <v>119</v>
      </c>
    </row>
    <row r="14" spans="1:15" ht="30" customHeight="1" thickBot="1">
      <c r="A14" s="111" t="s">
        <v>106</v>
      </c>
      <c r="B14" s="112"/>
      <c r="C14" s="119" t="s">
        <v>111</v>
      </c>
      <c r="D14" s="120"/>
      <c r="E14" s="120"/>
      <c r="F14" s="120"/>
      <c r="G14" s="120"/>
      <c r="H14" s="120"/>
      <c r="I14" s="120"/>
      <c r="J14" s="120"/>
      <c r="K14" s="120"/>
      <c r="L14" s="120"/>
      <c r="M14" s="121"/>
      <c r="O14" s="1" t="s">
        <v>120</v>
      </c>
    </row>
    <row r="15" spans="1:15" ht="30" customHeight="1" thickBot="1">
      <c r="A15" s="111" t="s">
        <v>112</v>
      </c>
      <c r="B15" s="112"/>
      <c r="C15" s="119" t="s">
        <v>129</v>
      </c>
      <c r="D15" s="120"/>
      <c r="E15" s="120"/>
      <c r="F15" s="120"/>
      <c r="G15" s="120"/>
      <c r="H15" s="120"/>
      <c r="I15" s="120"/>
      <c r="J15" s="120"/>
      <c r="K15" s="120"/>
      <c r="L15" s="120"/>
      <c r="M15" s="121"/>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7" t="s">
        <v>11</v>
      </c>
      <c r="B17" s="148"/>
      <c r="C17" s="147" t="s">
        <v>76</v>
      </c>
      <c r="D17" s="148"/>
      <c r="E17" s="147" t="s">
        <v>12</v>
      </c>
      <c r="F17" s="151"/>
      <c r="G17" s="151"/>
      <c r="H17" s="151"/>
      <c r="I17" s="151"/>
      <c r="J17" s="151"/>
      <c r="K17" s="151"/>
      <c r="L17" s="151"/>
      <c r="M17" s="148"/>
      <c r="O17" s="21" t="s">
        <v>83</v>
      </c>
    </row>
    <row r="18" spans="1:15" ht="53.25" customHeight="1" thickBot="1">
      <c r="A18" s="149"/>
      <c r="B18" s="150"/>
      <c r="C18" s="149"/>
      <c r="D18" s="150"/>
      <c r="E18" s="6" t="s">
        <v>14</v>
      </c>
      <c r="F18" s="111" t="s">
        <v>15</v>
      </c>
      <c r="G18" s="126"/>
      <c r="H18" s="112"/>
      <c r="I18" s="43" t="s">
        <v>16</v>
      </c>
      <c r="J18" s="111" t="s">
        <v>130</v>
      </c>
      <c r="K18" s="126"/>
      <c r="L18" s="112"/>
      <c r="M18" s="6" t="s">
        <v>17</v>
      </c>
      <c r="O18" s="68" t="s">
        <v>27</v>
      </c>
    </row>
    <row r="19" spans="1:15" ht="30" customHeight="1" thickBot="1">
      <c r="A19" s="129" t="s">
        <v>145</v>
      </c>
      <c r="B19" s="130"/>
      <c r="C19" s="135" t="s">
        <v>95</v>
      </c>
      <c r="D19" s="136"/>
      <c r="E19" s="4">
        <v>1</v>
      </c>
      <c r="F19" s="141" t="s">
        <v>146</v>
      </c>
      <c r="G19" s="142"/>
      <c r="H19" s="143"/>
      <c r="I19" s="67" t="s">
        <v>95</v>
      </c>
      <c r="J19" s="144" t="s">
        <v>140</v>
      </c>
      <c r="K19" s="145"/>
      <c r="L19" s="146"/>
      <c r="M19" s="7" t="s">
        <v>19</v>
      </c>
      <c r="O19" s="68" t="s">
        <v>28</v>
      </c>
    </row>
    <row r="20" spans="1:15" ht="30" customHeight="1" thickBot="1">
      <c r="A20" s="131"/>
      <c r="B20" s="132"/>
      <c r="C20" s="137"/>
      <c r="D20" s="138"/>
      <c r="E20" s="4">
        <v>2</v>
      </c>
      <c r="F20" s="141" t="s">
        <v>147</v>
      </c>
      <c r="G20" s="142"/>
      <c r="H20" s="143"/>
      <c r="I20" s="94" t="s">
        <v>95</v>
      </c>
      <c r="J20" s="144" t="s">
        <v>140</v>
      </c>
      <c r="K20" s="145"/>
      <c r="L20" s="146"/>
      <c r="M20" s="7" t="s">
        <v>19</v>
      </c>
      <c r="O20" s="68" t="s">
        <v>3</v>
      </c>
    </row>
    <row r="21" spans="1:15" ht="30" customHeight="1" thickBot="1">
      <c r="A21" s="131"/>
      <c r="B21" s="132"/>
      <c r="C21" s="137"/>
      <c r="D21" s="138"/>
      <c r="E21" s="4"/>
      <c r="F21" s="141"/>
      <c r="G21" s="142"/>
      <c r="H21" s="143"/>
      <c r="I21" s="67"/>
      <c r="J21" s="144"/>
      <c r="K21" s="145"/>
      <c r="L21" s="146"/>
      <c r="M21" s="7"/>
      <c r="O21" s="68" t="s">
        <v>29</v>
      </c>
    </row>
    <row r="22" spans="1:15" ht="30" customHeight="1" thickBot="1">
      <c r="A22" s="133"/>
      <c r="B22" s="134"/>
      <c r="C22" s="139"/>
      <c r="D22" s="140"/>
      <c r="E22" s="4"/>
      <c r="F22" s="141"/>
      <c r="G22" s="142"/>
      <c r="H22" s="143"/>
      <c r="I22" s="67"/>
      <c r="J22" s="144"/>
      <c r="K22" s="145"/>
      <c r="L22" s="146"/>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5" t="s">
        <v>126</v>
      </c>
      <c r="M24" s="166"/>
      <c r="O24" s="73" t="s">
        <v>48</v>
      </c>
      <c r="AN24" s="1">
        <f>AN23+1</f>
        <v>2003</v>
      </c>
    </row>
    <row r="25" spans="1:15" ht="16.5" customHeight="1" thickBot="1">
      <c r="A25" s="170" t="s">
        <v>26</v>
      </c>
      <c r="B25" s="182" t="s">
        <v>119</v>
      </c>
      <c r="C25" s="170" t="s">
        <v>75</v>
      </c>
      <c r="D25" s="182" t="s">
        <v>119</v>
      </c>
      <c r="E25" s="170" t="s">
        <v>113</v>
      </c>
      <c r="F25" s="59" t="s">
        <v>116</v>
      </c>
      <c r="G25" s="49">
        <v>2016</v>
      </c>
      <c r="H25" s="49">
        <v>2017</v>
      </c>
      <c r="I25" s="49">
        <v>2018</v>
      </c>
      <c r="J25" s="49">
        <v>2019</v>
      </c>
      <c r="K25" s="49">
        <v>2020</v>
      </c>
      <c r="L25" s="178" t="s">
        <v>132</v>
      </c>
      <c r="M25" s="179"/>
      <c r="O25" s="73" t="s">
        <v>49</v>
      </c>
    </row>
    <row r="26" spans="1:15" ht="30" customHeight="1" thickBot="1">
      <c r="A26" s="171"/>
      <c r="B26" s="183"/>
      <c r="C26" s="171"/>
      <c r="D26" s="183"/>
      <c r="E26" s="177"/>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1"/>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7" t="s">
        <v>94</v>
      </c>
      <c r="B29" s="151"/>
      <c r="C29" s="148"/>
      <c r="D29" s="156" t="s">
        <v>77</v>
      </c>
      <c r="E29" s="157"/>
      <c r="F29" s="77">
        <v>0.75</v>
      </c>
      <c r="G29" s="30" t="s">
        <v>87</v>
      </c>
      <c r="H29" s="76">
        <v>1</v>
      </c>
      <c r="I29" s="158" t="s">
        <v>88</v>
      </c>
      <c r="J29" s="159"/>
      <c r="K29" s="25"/>
      <c r="L29" s="160"/>
      <c r="M29" s="136"/>
      <c r="O29" s="73" t="s">
        <v>51</v>
      </c>
      <c r="AN29" s="1" t="e">
        <f>AN28+1</f>
        <v>#REF!</v>
      </c>
    </row>
    <row r="30" spans="1:40" ht="24.75" customHeight="1" thickBot="1">
      <c r="A30" s="152"/>
      <c r="B30" s="153"/>
      <c r="C30" s="154"/>
      <c r="D30" s="163" t="s">
        <v>78</v>
      </c>
      <c r="E30" s="164"/>
      <c r="F30" s="79">
        <v>0.7</v>
      </c>
      <c r="G30" s="31" t="s">
        <v>87</v>
      </c>
      <c r="H30" s="78">
        <v>0.749</v>
      </c>
      <c r="I30" s="23"/>
      <c r="J30" s="24"/>
      <c r="K30" s="24"/>
      <c r="L30" s="161"/>
      <c r="M30" s="138"/>
      <c r="O30" s="73" t="s">
        <v>52</v>
      </c>
      <c r="AN30" s="1" t="e">
        <f>#REF!+1</f>
        <v>#REF!</v>
      </c>
    </row>
    <row r="31" spans="1:40" ht="24.75" customHeight="1" thickBot="1">
      <c r="A31" s="149"/>
      <c r="B31" s="155"/>
      <c r="C31" s="150"/>
      <c r="D31" s="168" t="s">
        <v>79</v>
      </c>
      <c r="E31" s="169"/>
      <c r="F31" s="71">
        <v>0</v>
      </c>
      <c r="G31" s="32" t="s">
        <v>87</v>
      </c>
      <c r="H31" s="80">
        <v>0.699</v>
      </c>
      <c r="I31" s="26"/>
      <c r="J31" s="27"/>
      <c r="K31" s="27"/>
      <c r="L31" s="162"/>
      <c r="M31" s="140"/>
      <c r="O31" s="106"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6" t="s">
        <v>30</v>
      </c>
      <c r="B33" s="117"/>
      <c r="C33" s="117"/>
      <c r="D33" s="117"/>
      <c r="E33" s="117"/>
      <c r="F33" s="117"/>
      <c r="G33" s="117"/>
      <c r="H33" s="117"/>
      <c r="I33" s="117"/>
      <c r="J33" s="117"/>
      <c r="K33" s="117"/>
      <c r="L33" s="117"/>
      <c r="M33" s="118"/>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8">
        <v>1</v>
      </c>
      <c r="D36" s="39">
        <v>123</v>
      </c>
      <c r="E36" s="39">
        <v>123</v>
      </c>
      <c r="F36" s="40"/>
      <c r="G36" s="40"/>
      <c r="H36" s="96">
        <f>D36/E36</f>
        <v>1</v>
      </c>
      <c r="I36" s="63">
        <v>1</v>
      </c>
      <c r="J36" s="68"/>
      <c r="K36" s="68"/>
      <c r="L36" s="68"/>
      <c r="M36" s="69"/>
      <c r="O36" s="73" t="s">
        <v>65</v>
      </c>
      <c r="AI36"/>
      <c r="AL36" s="1"/>
    </row>
    <row r="37" spans="1:38" ht="27" customHeight="1">
      <c r="A37" s="70"/>
      <c r="B37" s="34" t="s">
        <v>34</v>
      </c>
      <c r="C37" s="99">
        <v>1</v>
      </c>
      <c r="D37" s="87"/>
      <c r="E37" s="8"/>
      <c r="F37" s="29"/>
      <c r="G37" s="29"/>
      <c r="H37" s="97" t="e">
        <f>D37/E37</f>
        <v>#DIV/0!</v>
      </c>
      <c r="I37" s="88" t="e">
        <f>(I36+H37)/2</f>
        <v>#DIV/0!</v>
      </c>
      <c r="J37" s="68"/>
      <c r="K37" s="68"/>
      <c r="L37" s="68"/>
      <c r="M37" s="69"/>
      <c r="O37" s="73" t="s">
        <v>66</v>
      </c>
      <c r="AI37"/>
      <c r="AL37" s="1"/>
    </row>
    <row r="38" spans="1:38" ht="27" customHeight="1">
      <c r="A38" s="70"/>
      <c r="B38" s="34" t="s">
        <v>35</v>
      </c>
      <c r="C38" s="99">
        <v>1</v>
      </c>
      <c r="D38" s="87"/>
      <c r="E38" s="8"/>
      <c r="F38" s="29"/>
      <c r="G38" s="29"/>
      <c r="H38" s="97" t="e">
        <f>D38/E38</f>
        <v>#DIV/0!</v>
      </c>
      <c r="I38" s="88" t="e">
        <f>(I37+H38)/2</f>
        <v>#DIV/0!</v>
      </c>
      <c r="J38" s="68"/>
      <c r="K38" s="68"/>
      <c r="L38" s="68"/>
      <c r="M38" s="69"/>
      <c r="O38" s="21" t="s">
        <v>69</v>
      </c>
      <c r="AI38"/>
      <c r="AL38" s="1"/>
    </row>
    <row r="39" spans="1:38" ht="27" customHeight="1" thickBot="1">
      <c r="A39" s="70"/>
      <c r="B39" s="35" t="s">
        <v>36</v>
      </c>
      <c r="C39" s="89">
        <v>1</v>
      </c>
      <c r="D39" s="105"/>
      <c r="E39" s="36"/>
      <c r="F39" s="37"/>
      <c r="G39" s="37"/>
      <c r="H39" s="90">
        <v>1</v>
      </c>
      <c r="I39" s="88" t="e">
        <f>(I38+H39)/2</f>
        <v>#DIV/0!</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6" t="s">
        <v>37</v>
      </c>
      <c r="B57" s="117"/>
      <c r="C57" s="117"/>
      <c r="D57" s="117"/>
      <c r="E57" s="117"/>
      <c r="F57" s="117"/>
      <c r="G57" s="117"/>
      <c r="H57" s="117"/>
      <c r="I57" s="117"/>
      <c r="J57" s="117"/>
      <c r="K57" s="117"/>
      <c r="L57" s="117"/>
      <c r="M57" s="118"/>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70" t="s">
        <v>38</v>
      </c>
      <c r="B59" s="147" t="s">
        <v>39</v>
      </c>
      <c r="C59" s="151"/>
      <c r="D59" s="151"/>
      <c r="E59" s="148"/>
      <c r="F59" s="111" t="s">
        <v>90</v>
      </c>
      <c r="G59" s="112"/>
      <c r="H59" s="147" t="s">
        <v>40</v>
      </c>
      <c r="I59" s="151"/>
      <c r="J59" s="151"/>
      <c r="K59" s="151"/>
      <c r="L59" s="151"/>
      <c r="M59" s="148"/>
      <c r="O59" s="1" t="s">
        <v>121</v>
      </c>
      <c r="AN59" s="1" t="e">
        <f t="shared" si="0"/>
        <v>#REF!</v>
      </c>
    </row>
    <row r="60" spans="1:15" ht="25.5" customHeight="1" thickBot="1">
      <c r="A60" s="171"/>
      <c r="B60" s="149"/>
      <c r="C60" s="155"/>
      <c r="D60" s="155"/>
      <c r="E60" s="150"/>
      <c r="F60" s="6" t="s">
        <v>91</v>
      </c>
      <c r="G60" s="43" t="s">
        <v>92</v>
      </c>
      <c r="H60" s="149"/>
      <c r="I60" s="155"/>
      <c r="J60" s="155"/>
      <c r="K60" s="155"/>
      <c r="L60" s="155"/>
      <c r="M60" s="150"/>
      <c r="O60" s="1" t="s">
        <v>111</v>
      </c>
    </row>
    <row r="61" spans="1:40" ht="177.75" customHeight="1" thickBot="1">
      <c r="A61" s="10" t="s">
        <v>33</v>
      </c>
      <c r="B61" s="184" t="s">
        <v>151</v>
      </c>
      <c r="C61" s="185"/>
      <c r="D61" s="185"/>
      <c r="E61" s="185"/>
      <c r="F61" s="33"/>
      <c r="G61" s="72" t="s">
        <v>150</v>
      </c>
      <c r="H61" s="174"/>
      <c r="I61" s="175"/>
      <c r="J61" s="175"/>
      <c r="K61" s="175"/>
      <c r="L61" s="175"/>
      <c r="M61" s="176"/>
      <c r="AN61" s="1" t="e">
        <f>AN59+1</f>
        <v>#REF!</v>
      </c>
    </row>
    <row r="62" spans="1:40" ht="137.25" customHeight="1" thickBot="1">
      <c r="A62" s="10" t="s">
        <v>34</v>
      </c>
      <c r="B62" s="184"/>
      <c r="C62" s="185"/>
      <c r="D62" s="185"/>
      <c r="E62" s="185"/>
      <c r="F62" s="33"/>
      <c r="G62" s="93"/>
      <c r="H62" s="174"/>
      <c r="I62" s="175"/>
      <c r="J62" s="175"/>
      <c r="K62" s="175"/>
      <c r="L62" s="175"/>
      <c r="M62" s="176"/>
      <c r="AN62" s="1" t="e">
        <f t="shared" si="0"/>
        <v>#REF!</v>
      </c>
    </row>
    <row r="63" spans="1:40" ht="150" customHeight="1" thickBot="1">
      <c r="A63" s="10" t="s">
        <v>41</v>
      </c>
      <c r="B63" s="184"/>
      <c r="C63" s="185"/>
      <c r="D63" s="185"/>
      <c r="E63" s="185"/>
      <c r="F63" s="95"/>
      <c r="G63" s="33"/>
      <c r="H63" s="186"/>
      <c r="I63" s="187"/>
      <c r="J63" s="187"/>
      <c r="K63" s="187"/>
      <c r="L63" s="187"/>
      <c r="M63" s="188"/>
      <c r="AN63" s="1" t="e">
        <f>#REF!+1</f>
        <v>#REF!</v>
      </c>
    </row>
    <row r="64" spans="1:40" ht="78" customHeight="1" thickBot="1">
      <c r="A64" s="10" t="s">
        <v>36</v>
      </c>
      <c r="B64" s="184"/>
      <c r="C64" s="185"/>
      <c r="D64" s="185"/>
      <c r="E64" s="185"/>
      <c r="F64" s="101"/>
      <c r="G64" s="101"/>
      <c r="H64" s="189"/>
      <c r="I64" s="190"/>
      <c r="J64" s="190"/>
      <c r="K64" s="190"/>
      <c r="L64" s="190"/>
      <c r="M64" s="191"/>
      <c r="AN64" s="1" t="e">
        <f t="shared" si="0"/>
        <v>#REF!</v>
      </c>
    </row>
    <row r="65" spans="1:40" ht="96" customHeight="1" thickBot="1">
      <c r="A65" s="10" t="s">
        <v>42</v>
      </c>
      <c r="B65" s="184"/>
      <c r="C65" s="185"/>
      <c r="D65" s="185"/>
      <c r="E65" s="185"/>
      <c r="F65" s="33"/>
      <c r="G65" s="104"/>
      <c r="H65" s="174"/>
      <c r="I65" s="175"/>
      <c r="J65" s="175"/>
      <c r="K65" s="175"/>
      <c r="L65" s="175"/>
      <c r="M65" s="176"/>
      <c r="AN65" s="1" t="e">
        <f>#REF!+1</f>
        <v>#REF!</v>
      </c>
    </row>
    <row r="66" spans="1:40" ht="24.75" customHeight="1">
      <c r="A66" s="68"/>
      <c r="B66" s="167"/>
      <c r="C66" s="167"/>
      <c r="D66" s="167"/>
      <c r="E66" s="167"/>
      <c r="F66" s="167"/>
      <c r="G66" s="167"/>
      <c r="H66" s="167"/>
      <c r="I66" s="167"/>
      <c r="J66" s="167"/>
      <c r="K66" s="167"/>
      <c r="L66" s="167"/>
      <c r="M66" s="167"/>
      <c r="AN66" s="1" t="e">
        <f t="shared" si="0"/>
        <v>#REF!</v>
      </c>
    </row>
    <row r="67" spans="1:40" ht="24.75" customHeight="1" hidden="1">
      <c r="A67" s="68"/>
      <c r="B67" s="167"/>
      <c r="C67" s="167"/>
      <c r="D67" s="167"/>
      <c r="E67" s="167"/>
      <c r="F67" s="167"/>
      <c r="G67" s="167"/>
      <c r="H67" s="167"/>
      <c r="I67" s="167"/>
      <c r="J67" s="167"/>
      <c r="K67" s="167"/>
      <c r="L67" s="167"/>
      <c r="M67" s="167"/>
      <c r="AN67" s="1" t="e">
        <f t="shared" si="0"/>
        <v>#REF!</v>
      </c>
    </row>
    <row r="68" spans="1:40" ht="24.75" customHeight="1" hidden="1">
      <c r="A68" s="68"/>
      <c r="B68" s="167"/>
      <c r="C68" s="167"/>
      <c r="D68" s="167"/>
      <c r="E68" s="167"/>
      <c r="F68" s="167"/>
      <c r="G68" s="167"/>
      <c r="H68" s="167"/>
      <c r="I68" s="167"/>
      <c r="J68" s="167"/>
      <c r="K68" s="167"/>
      <c r="L68" s="167"/>
      <c r="M68" s="167"/>
      <c r="AN68" s="1" t="e">
        <f t="shared" si="0"/>
        <v>#REF!</v>
      </c>
    </row>
    <row r="69" spans="1:13" ht="24.75" customHeight="1" hidden="1">
      <c r="A69" s="68"/>
      <c r="B69" s="167"/>
      <c r="C69" s="167"/>
      <c r="D69" s="167"/>
      <c r="E69" s="167"/>
      <c r="F69" s="167"/>
      <c r="G69" s="167"/>
      <c r="H69" s="167"/>
      <c r="I69" s="167"/>
      <c r="J69" s="167"/>
      <c r="K69" s="167"/>
      <c r="L69" s="167"/>
      <c r="M69" s="167"/>
    </row>
    <row r="70" spans="1:13" ht="24.75" customHeight="1" hidden="1">
      <c r="A70" s="68"/>
      <c r="B70" s="167"/>
      <c r="C70" s="167"/>
      <c r="D70" s="167"/>
      <c r="E70" s="167"/>
      <c r="F70" s="167"/>
      <c r="G70" s="167"/>
      <c r="H70" s="167"/>
      <c r="I70" s="167"/>
      <c r="J70" s="167"/>
      <c r="K70" s="167"/>
      <c r="L70" s="167"/>
      <c r="M70" s="167"/>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61"/>
      <c r="G86" s="161"/>
      <c r="H86" s="161"/>
      <c r="I86" s="11" t="s">
        <v>43</v>
      </c>
      <c r="K86" s="12"/>
    </row>
    <row r="87" spans="2:11" ht="15" hidden="1">
      <c r="B87" s="68"/>
      <c r="C87" s="68"/>
      <c r="D87" s="68"/>
      <c r="E87" s="68"/>
      <c r="F87" s="161"/>
      <c r="G87" s="161"/>
      <c r="H87" s="161"/>
      <c r="I87" s="11" t="s">
        <v>44</v>
      </c>
      <c r="K87" s="12"/>
    </row>
    <row r="88" spans="2:11" ht="15" hidden="1">
      <c r="B88" s="68"/>
      <c r="C88" s="68"/>
      <c r="D88" s="68"/>
      <c r="E88" s="68"/>
      <c r="F88" s="161"/>
      <c r="G88" s="161"/>
      <c r="H88" s="161"/>
      <c r="I88" s="11" t="s">
        <v>45</v>
      </c>
      <c r="K88" s="12"/>
    </row>
    <row r="89" spans="2:11" ht="15" hidden="1">
      <c r="B89" s="68"/>
      <c r="C89" s="68"/>
      <c r="D89" s="68"/>
      <c r="E89" s="68"/>
      <c r="F89" s="161"/>
      <c r="G89" s="161"/>
      <c r="H89" s="161"/>
      <c r="K89" s="12"/>
    </row>
    <row r="90" spans="2:11" ht="15" hidden="1">
      <c r="B90" s="68"/>
      <c r="C90" s="68"/>
      <c r="D90" s="68"/>
      <c r="E90" s="68"/>
      <c r="F90" s="161"/>
      <c r="G90" s="161"/>
      <c r="H90" s="161"/>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H59:M60"/>
    <mergeCell ref="A29:C31"/>
    <mergeCell ref="D29:E29"/>
    <mergeCell ref="I29:J29"/>
    <mergeCell ref="L29:M31"/>
    <mergeCell ref="D30:E30"/>
    <mergeCell ref="D31:E31"/>
    <mergeCell ref="B61:E61"/>
    <mergeCell ref="H61:M61"/>
    <mergeCell ref="B62:E62"/>
    <mergeCell ref="H62:M62"/>
    <mergeCell ref="B63:E63"/>
    <mergeCell ref="A33:M33"/>
    <mergeCell ref="A57:M57"/>
    <mergeCell ref="A59:A60"/>
    <mergeCell ref="B59:E60"/>
    <mergeCell ref="F59:G59"/>
    <mergeCell ref="J69:M69"/>
    <mergeCell ref="B64:E64"/>
    <mergeCell ref="B65:E65"/>
    <mergeCell ref="H65:M65"/>
    <mergeCell ref="B66:I66"/>
    <mergeCell ref="J66:M66"/>
    <mergeCell ref="H63:M64"/>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Erika Viviana Boyacá Olaya</cp:lastModifiedBy>
  <cp:lastPrinted>2018-06-21T14:51:09Z</cp:lastPrinted>
  <dcterms:created xsi:type="dcterms:W3CDTF">2015-05-25T16:17:38Z</dcterms:created>
  <dcterms:modified xsi:type="dcterms:W3CDTF">2019-04-03T13:18:02Z</dcterms:modified>
  <cp:category/>
  <cp:version/>
  <cp:contentType/>
  <cp:contentStatus/>
</cp:coreProperties>
</file>