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<sst xmlns="http://schemas.openxmlformats.org/spreadsheetml/2006/main" count="413" uniqueCount="159">
  <si>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</si>
  <si>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</si>
  <si>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</si>
  <si>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</si>
  <si>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</si>
  <si>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</si>
  <si>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</si>
  <si>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</si>
  <si>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</si>
  <si>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</si>
  <si>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</si>
  <si>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</si>
  <si>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</si>
  <si>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</si>
  <si>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</si>
  <si>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</si>
  <si>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</si>
  <si>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</si>
  <si>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</si>
  <si>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</si>
  <si>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</si>
  <si>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</si>
  <si>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</si>
  <si>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</si>
  <si>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</si>
  <si>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</si>
  <si>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</si>
  <si>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</si>
  <si>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</si>
  <si>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</si>
  <si>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</si>
  <si>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</si>
  <si>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</si>
  <si>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</si>
  <si>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</si>
  <si>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</si>
  <si>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</si>
  <si>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</si>
  <si>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</si>
  <si>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</si>
  <si>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</si>
  <si>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</si>
  <si>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</si>
  <si>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</si>
  <si>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</si>
  <si>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</si>
  <si>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</si>
  <si>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</si>
  <si>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</si>
  <si>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</si>
  <si>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</si>
  <si>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</si>
  <si>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</si>
  <si>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</si>
  <si>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</si>
  <si>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</si>
  <si>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</si>
  <si>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</si>
  <si>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</si>
  <si>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</si>
  <si>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</si>
  <si>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</si>
  <si>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</si>
  <si>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</si>
  <si>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</si>
  <si>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</si>
  <si>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</si>
  <si>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</si>
  <si>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</si>
  <si>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</si>
  <si>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</si>
  <si>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</si>
  <si>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</si>
  <si>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</si>
  <si>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</si>
  <si>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</si>
  <si>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</si>
  <si>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</si>
  <si>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</si>
  <si>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</si>
  <si>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</si>
  <si>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</si>
  <si>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</si>
  <si>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</si>
  <si>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</si>
  <si>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</si>
  <si>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</si>
  <si>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</si>
  <si>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</si>
  <si>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</si>
  <si>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</si>
  <si>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</si>
  <si>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</si>
  <si>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</si>
  <si>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</si>
  <si>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</si>
  <si>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</si>
  <si>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</si>
  <si>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</si>
  <si>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</si>
  <si>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</si>
  <si>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</si>
  <si>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</si>
  <si>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</si>
  <si>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</si>
  <si>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</si>
  <si>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</si>
  <si>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</si>
  <si>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</si>
  <si>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</si>
  <si>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</si>
  <si>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</si>
  <si>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</si>
  <si>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</si>
  <si>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</si>
  <si>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</si>
  <si>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</si>
  <si>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</si>
  <si>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</si>
  <si>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</si>
  <si>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</si>
  <si>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</si>
  <si>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</si>
  <si>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</si>
  <si>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</si>
  <si>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</si>
  <si>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</si>
  <si>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</si>
  <si>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</si>
  <si>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</si>
  <si>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</si>
  <si>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</si>
  <si>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</si>
  <si>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</si>
  <si>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</si>
  <si>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</si>
  <si>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</si>
  <si>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</si>
  <si>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</si>
  <si>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</si>
  <si>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</si>
  <si>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</si>
  <si>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</si>
  <si>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</si>
  <si>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</si>
  <si>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</si>
  <si>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</si>
  <si>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</si>
  <si>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 xml:space="preserve">La Oficina Asesora Jurídica atendió el 100% de las solicitudes de contratación, que para este primer trimestre del 2020 fueron un total de treinta y siete (37), cumpliendo con los requerimientos solicitados por las demás dependencias de la entidad. 
 Las 37 solicitudes se tramitaron, así:
 Treinta y uno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t>
  </si>
  <si>
    <t>En este trimestre se han realizado por parte de los supervisores 27 actas de terminación y/o liquidación, de acuerdo con lo establecido contractual y legalmente, que se discrimina así:
Actas de terminación: Quince (15)    
Actas de Liquidación: Doce (12)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</si>
  <si>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En este trimestre se han realizado por parte de los supervisores 23 actas de terminación y/o liquidación, de acuerdo con lo establecido contractual y legalmente, que se discrimina así:
Actas de terminación: Veintiún (21)    
Actas de Liquidación: Dos (2)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</si>
  <si>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cinco (5) para la adquisición de protección personal e Insumos de bioseguridad 
Un (1) Concurso de méritos que se adjudicará en el mes de julio de 2020
Una (1) bajo la modalidad de mínima cuantía, la cual se adjudicará en el mes de julio de 2020</t>
  </si>
  <si>
    <t>Este indicador se medirá a partir del número de solicitudes de contratación radicadas en la Oficina Asesora Jurídica y el número de procesos adelantados en las plataformas: (i) transaccional de SECOP II y/o (ii) la Tienda Virtual del Estado Colombiano</t>
  </si>
  <si>
    <t>La Oficina Asesora Jurídica atendió el 100% de las solicitudes de contratación, que para este tercer trimestre fueron un total de cincuenta y cuatro (54), cumpliendo con los requerimientos solicitados por las demás dependencias de la entidad. 
 Las 54 solicitudes se tramitaron, así:
Cuarenta y ocho (48) bajo la modalidad de contratación directa
Cuatro (4) bajo la modalidad de mínima cuantía, de los cuales uno (1) se adjudicará en el mes de octubre
Uno (1) bajo la modalidad de menor cuantía a través de la Tienda Virtual del Estado Colombiano, el cual se adjudicará en el mes de octubre
Uno (1) convenio 
Es preciso aclarar que se adjudicaron en el mes de julio las tres (3) solicitudes pendientes en el primer trimestre (Contratos No. 50, 53 y 58)</t>
  </si>
  <si>
    <t>En este trimestre se han realizado por parte de los supervisores 17 actas de terminación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</si>
  <si>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En este trimestre se han realizado por parte de los supervisores 13 actas de terminación y/o liquidación, de acuerdo con lo establecido contractual y legalmente, que se discrimina así:
Actas de terminación: Once (11)    
Actas de Liquidación: Dos (2)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</si>
  <si>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 xml:space="preserve">La Oficina Asesora Jurídica atendió el 100% de las solicitudes de contratación, que para este trimestre fueron un total de ciento diecinueve (119), cumpliendo con los requerimientos solicitados por las demás dependencias de la entidad. 
 Las 119 solicitudes se tramitaron, así:
Ciento  siete (107) bajo la modalidad de contratación directa
Cuatro (4) bajo la modalidad de mínima cuantía
Cinco (5) bajo la modalidad de menor cuantía a través de la Tienda Virtual del Estado Colombiano, el cual se adjudicará en el mes de octubre
Tres (3) convenios
</t>
  </si>
  <si>
    <t>Durante la vigencia 2020, la Oficina Asesora Jurídica atendió el 100% de las solicitudes de contratación, para un total de doscientas veintidós (222), cumpliendo con los requerimientos solicitados por las dependencias de la entidad</t>
  </si>
  <si>
    <t>Durante la vigencia 2020 se han realizado por parte de los supervisores 80 actas de terminación y/o liquidación, de acuerdo con lo establecido contractual y legalmente, que se discrimina así:
Actas de terminación: Sesenta y cuatro (64)    
Actas de Liquidación: Dieciséis (16)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</si>
</sst>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 &quot;€&quot;_-;\-* #,##0.00\ &quot;€&quot;_-;_-* &quot;-&quot;??\ &quot;€&quot;_-;_-@_-"/>
    <numFmt numFmtId="185" formatCode="0.0%"/>
    <numFmt numFmtId="186" formatCode="[$-240A]dddd\,\ dd&quot; de &quot;mmmm&quot; de &quot;yyyy"/>
    <numFmt numFmtId="187" formatCode="[$-240A]hh:mm:ss\ AM/PM"/>
    <numFmt numFmtId="188" formatCode="0.0"/>
    <numFmt numFmtId="189" formatCode="0.000"/>
    <numFmt numFmtId="190" formatCode="_(* #,##0.000_);_(* \(#,##0.000\);_(* &quot;-&quot;??_);_(@_)"/>
    <numFmt numFmtId="191" formatCode="_(* #,##0.0_);_(* \(#,##0.0\);_(* &quot;-&quot;??_);_(@_)"/>
    <numFmt numFmtId="192" formatCode="_(* #,##0_);_(* \(#,##0\);_(* &quot;-&quot;??_);_(@_)"/>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0"/>
      <color indexed="8"/>
      <name val="Calibri"/>
      <family val="0"/>
    </font>
    <font>
      <sz val="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1" fontId="32"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2" fillId="34" borderId="23" xfId="56" applyFont="1" applyFill="1" applyBorder="1" applyAlignment="1">
      <alignment horizontal="center" vertical="center"/>
    </xf>
    <xf numFmtId="9" fontId="32" fillId="34" borderId="12" xfId="56" applyFon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2" fillId="6" borderId="21" xfId="56" applyNumberFormat="1" applyFont="1" applyFill="1" applyBorder="1" applyAlignment="1">
      <alignment horizontal="center" vertical="center" wrapText="1"/>
    </xf>
    <xf numFmtId="3" fontId="32"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2"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2" xfId="0" applyFill="1" applyBorder="1" applyAlignment="1">
      <alignment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ill="1" applyBorder="1" applyAlignment="1">
      <alignment horizontal="left" vertical="center" wrapText="1"/>
    </xf>
    <xf numFmtId="0" fontId="0" fillId="34" borderId="5" xfId="0" applyFill="1" applyBorder="1" applyAlignment="1">
      <alignment horizontal="left" vertical="top" wrapText="1"/>
    </xf>
    <xf numFmtId="0" fontId="0" fillId="0" borderId="5" xfId="0"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5"/>
          <c:w val="0.89225"/>
          <c:h val="0.931"/>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1496275"/>
        <c:axId val="13466476"/>
      </c:bar3DChart>
      <c:catAx>
        <c:axId val="1496275"/>
        <c:scaling>
          <c:orientation val="minMax"/>
        </c:scaling>
        <c:axPos val="b"/>
        <c:delete val="0"/>
        <c:numFmt formatCode="General" sourceLinked="1"/>
        <c:majorTickMark val="out"/>
        <c:minorTickMark val="none"/>
        <c:tickLblPos val="nextTo"/>
        <c:spPr>
          <a:ln w="3175">
            <a:solidFill>
              <a:srgbClr val="808080"/>
            </a:solidFill>
          </a:ln>
        </c:spPr>
        <c:crossAx val="13466476"/>
        <c:crosses val="autoZero"/>
        <c:auto val="1"/>
        <c:lblOffset val="100"/>
        <c:tickLblSkip val="1"/>
        <c:noMultiLvlLbl val="0"/>
      </c:catAx>
      <c:valAx>
        <c:axId val="1346647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1496275"/>
        <c:crossesAt val="1"/>
        <c:crossBetween val="between"/>
        <c:dispUnits/>
        <c:majorUnit val="0.5"/>
      </c:valAx>
      <c:spPr>
        <a:noFill/>
        <a:ln>
          <a:noFill/>
        </a:ln>
      </c:spPr>
    </c:plotArea>
    <c:legend>
      <c:legendPos val="r"/>
      <c:layout>
        <c:manualLayout>
          <c:xMode val="edge"/>
          <c:yMode val="edge"/>
          <c:x val="0.912"/>
          <c:y val="0.4425"/>
          <c:w val="0.08375"/>
          <c:h val="0.104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742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54089421"/>
        <c:axId val="17042742"/>
      </c:bar3DChart>
      <c:catAx>
        <c:axId val="54089421"/>
        <c:scaling>
          <c:orientation val="minMax"/>
        </c:scaling>
        <c:axPos val="b"/>
        <c:delete val="0"/>
        <c:numFmt formatCode="General" sourceLinked="1"/>
        <c:majorTickMark val="none"/>
        <c:minorTickMark val="none"/>
        <c:tickLblPos val="nextTo"/>
        <c:spPr>
          <a:ln w="3175">
            <a:solidFill>
              <a:srgbClr val="808080"/>
            </a:solidFill>
          </a:ln>
        </c:spPr>
        <c:crossAx val="17042742"/>
        <c:crosses val="autoZero"/>
        <c:auto val="1"/>
        <c:lblOffset val="100"/>
        <c:tickLblSkip val="1"/>
        <c:noMultiLvlLbl val="0"/>
      </c:catAx>
      <c:valAx>
        <c:axId val="17042742"/>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4089421"/>
        <c:crossesAt val="1"/>
        <c:crossBetween val="between"/>
        <c:dispUnits/>
        <c:minorUnit val="1"/>
      </c:valAx>
      <c:spPr>
        <a:noFill/>
        <a:ln>
          <a:noFill/>
        </a:ln>
      </c:spPr>
    </c:plotArea>
    <c:legend>
      <c:legendPos val="r"/>
      <c:layout>
        <c:manualLayout>
          <c:xMode val="edge"/>
          <c:yMode val="edge"/>
          <c:x val="0.89725"/>
          <c:y val="0.436"/>
          <c:w val="0.09775"/>
          <c:h val="0.113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32560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411200"/>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7">
      <selection activeCell="C13" sqref="C13:M1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48" t="s">
        <v>6</v>
      </c>
    </row>
    <row r="4" spans="1:15" ht="14.25" customHeight="1" thickBot="1">
      <c r="A4" s="13"/>
      <c r="B4" s="14"/>
      <c r="C4" s="15"/>
      <c r="D4" s="15"/>
      <c r="E4" s="15"/>
      <c r="F4" s="15"/>
      <c r="G4" s="15"/>
      <c r="H4" s="15"/>
      <c r="I4" s="15"/>
      <c r="J4" s="15"/>
      <c r="K4" s="16"/>
      <c r="L4" s="16"/>
      <c r="M4" s="17"/>
      <c r="O4" s="48" t="s">
        <v>8</v>
      </c>
    </row>
    <row r="5" spans="1:15" ht="13.5" thickBot="1">
      <c r="A5" s="117" t="s">
        <v>60</v>
      </c>
      <c r="B5" s="118"/>
      <c r="C5" s="118"/>
      <c r="D5" s="118"/>
      <c r="E5" s="118"/>
      <c r="F5" s="118"/>
      <c r="G5" s="118"/>
      <c r="H5" s="118"/>
      <c r="I5" s="118"/>
      <c r="J5" s="118"/>
      <c r="K5" s="118"/>
      <c r="L5" s="118"/>
      <c r="M5" s="119"/>
      <c r="O5" s="4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48" t="s">
        <v>13</v>
      </c>
    </row>
    <row r="8" spans="1:15" ht="30" customHeight="1" thickBot="1">
      <c r="A8" s="112" t="s">
        <v>4</v>
      </c>
      <c r="B8" s="113"/>
      <c r="C8" s="120" t="s">
        <v>122</v>
      </c>
      <c r="D8" s="121"/>
      <c r="E8" s="121"/>
      <c r="F8" s="121"/>
      <c r="G8" s="121"/>
      <c r="H8" s="121"/>
      <c r="I8" s="121"/>
      <c r="J8" s="121"/>
      <c r="K8" s="121"/>
      <c r="L8" s="121"/>
      <c r="M8" s="122"/>
      <c r="O8" s="48" t="s">
        <v>18</v>
      </c>
    </row>
    <row r="9" spans="1:16" ht="30" customHeight="1" thickBot="1">
      <c r="A9" s="112" t="s">
        <v>5</v>
      </c>
      <c r="B9" s="113"/>
      <c r="C9" s="114" t="s">
        <v>46</v>
      </c>
      <c r="D9" s="115"/>
      <c r="E9" s="115"/>
      <c r="F9" s="115"/>
      <c r="G9" s="115"/>
      <c r="H9" s="115"/>
      <c r="I9" s="115"/>
      <c r="J9" s="115"/>
      <c r="K9" s="115"/>
      <c r="L9" s="115"/>
      <c r="M9" s="116"/>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2" t="s">
        <v>7</v>
      </c>
      <c r="B11" s="113"/>
      <c r="C11" s="123" t="s">
        <v>135</v>
      </c>
      <c r="D11" s="124"/>
      <c r="E11" s="124"/>
      <c r="F11" s="124"/>
      <c r="G11" s="124"/>
      <c r="H11" s="124"/>
      <c r="I11" s="124"/>
      <c r="J11" s="124"/>
      <c r="K11" s="28" t="s">
        <v>82</v>
      </c>
      <c r="L11" s="125" t="s">
        <v>123</v>
      </c>
      <c r="M11" s="126"/>
      <c r="O11" s="48" t="s">
        <v>21</v>
      </c>
    </row>
    <row r="12" spans="1:15" ht="30" customHeight="1" thickBot="1">
      <c r="A12" s="112" t="s">
        <v>9</v>
      </c>
      <c r="B12" s="113"/>
      <c r="C12" s="120" t="s">
        <v>124</v>
      </c>
      <c r="D12" s="121"/>
      <c r="E12" s="121"/>
      <c r="F12" s="121"/>
      <c r="G12" s="121"/>
      <c r="H12" s="121"/>
      <c r="I12" s="121"/>
      <c r="J12" s="121"/>
      <c r="K12" s="121"/>
      <c r="L12" s="121"/>
      <c r="M12" s="122"/>
      <c r="O12" s="48" t="s">
        <v>0</v>
      </c>
    </row>
    <row r="13" spans="1:15" ht="40.5" customHeight="1" thickBot="1">
      <c r="A13" s="112" t="s">
        <v>96</v>
      </c>
      <c r="B13" s="113"/>
      <c r="C13" s="120" t="s">
        <v>152</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128</v>
      </c>
      <c r="D15" s="121"/>
      <c r="E15" s="121"/>
      <c r="F15" s="121"/>
      <c r="G15" s="121"/>
      <c r="H15" s="121"/>
      <c r="I15" s="121"/>
      <c r="J15" s="121"/>
      <c r="K15" s="121"/>
      <c r="L15" s="121"/>
      <c r="M15" s="122"/>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48" t="s">
        <v>27</v>
      </c>
    </row>
    <row r="19" spans="1:15" ht="44.25" customHeight="1" thickBot="1">
      <c r="A19" s="130" t="s">
        <v>136</v>
      </c>
      <c r="B19" s="131"/>
      <c r="C19" s="136" t="s">
        <v>85</v>
      </c>
      <c r="D19" s="137"/>
      <c r="E19" s="4">
        <v>1</v>
      </c>
      <c r="F19" s="142" t="s">
        <v>137</v>
      </c>
      <c r="G19" s="143"/>
      <c r="H19" s="144"/>
      <c r="I19" s="67" t="s">
        <v>125</v>
      </c>
      <c r="J19" s="145" t="s">
        <v>139</v>
      </c>
      <c r="K19" s="146"/>
      <c r="L19" s="147"/>
      <c r="M19" s="7" t="s">
        <v>19</v>
      </c>
      <c r="O19" s="48" t="s">
        <v>28</v>
      </c>
    </row>
    <row r="20" spans="1:15" ht="30" customHeight="1" thickBot="1">
      <c r="A20" s="132"/>
      <c r="B20" s="133"/>
      <c r="C20" s="138"/>
      <c r="D20" s="139"/>
      <c r="E20" s="4">
        <v>2</v>
      </c>
      <c r="F20" s="142" t="s">
        <v>138</v>
      </c>
      <c r="G20" s="143"/>
      <c r="H20" s="144"/>
      <c r="I20" s="67" t="s">
        <v>125</v>
      </c>
      <c r="J20" s="145" t="s">
        <v>140</v>
      </c>
      <c r="K20" s="146"/>
      <c r="L20" s="147"/>
      <c r="M20" s="7" t="s">
        <v>19</v>
      </c>
      <c r="O20" s="48" t="s">
        <v>3</v>
      </c>
    </row>
    <row r="21" spans="1:15" ht="30" customHeight="1" thickBot="1">
      <c r="A21" s="132"/>
      <c r="B21" s="133"/>
      <c r="C21" s="138"/>
      <c r="D21" s="139"/>
      <c r="E21" s="4"/>
      <c r="F21" s="142"/>
      <c r="G21" s="143"/>
      <c r="H21" s="144"/>
      <c r="I21" s="56"/>
      <c r="J21" s="145"/>
      <c r="K21" s="146"/>
      <c r="L21" s="147"/>
      <c r="M21" s="7"/>
      <c r="O21" s="48" t="s">
        <v>29</v>
      </c>
    </row>
    <row r="22" spans="1:15" ht="30" customHeight="1" thickBot="1">
      <c r="A22" s="134"/>
      <c r="B22" s="135"/>
      <c r="C22" s="140"/>
      <c r="D22" s="141"/>
      <c r="E22" s="4"/>
      <c r="F22" s="142"/>
      <c r="G22" s="143"/>
      <c r="H22" s="144"/>
      <c r="I22" s="56"/>
      <c r="J22" s="145"/>
      <c r="K22" s="146"/>
      <c r="L22" s="147"/>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79" t="s">
        <v>119</v>
      </c>
      <c r="C25" s="171" t="s">
        <v>75</v>
      </c>
      <c r="D25" s="179" t="s">
        <v>119</v>
      </c>
      <c r="E25" s="171" t="s">
        <v>113</v>
      </c>
      <c r="F25" s="59" t="s">
        <v>116</v>
      </c>
      <c r="G25" s="49">
        <v>2016</v>
      </c>
      <c r="H25" s="49">
        <v>2017</v>
      </c>
      <c r="I25" s="49">
        <v>2018</v>
      </c>
      <c r="J25" s="49">
        <v>2019</v>
      </c>
      <c r="K25" s="49">
        <v>2020</v>
      </c>
      <c r="L25" s="177" t="s">
        <v>132</v>
      </c>
      <c r="M25" s="178"/>
      <c r="O25" s="73" t="s">
        <v>49</v>
      </c>
    </row>
    <row r="26" spans="1:15" ht="30" customHeight="1" thickBot="1">
      <c r="A26" s="172"/>
      <c r="B26" s="180"/>
      <c r="C26" s="172"/>
      <c r="D26" s="180"/>
      <c r="E26" s="176"/>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8" t="s">
        <v>94</v>
      </c>
      <c r="B29" s="152"/>
      <c r="C29" s="149"/>
      <c r="D29" s="157" t="s">
        <v>77</v>
      </c>
      <c r="E29" s="158"/>
      <c r="F29" s="77">
        <v>0.8</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0.799</v>
      </c>
      <c r="I30" s="23"/>
      <c r="J30" s="24"/>
      <c r="K30" s="24"/>
      <c r="L30" s="162"/>
      <c r="M30" s="139"/>
      <c r="O30" s="73" t="s">
        <v>52</v>
      </c>
      <c r="AN30" s="1" t="e">
        <f>#REF!+1</f>
        <v>#REF!</v>
      </c>
    </row>
    <row r="31" spans="1:40" ht="24.75" customHeight="1" thickBot="1">
      <c r="A31" s="150"/>
      <c r="B31" s="156"/>
      <c r="C31" s="151"/>
      <c r="D31" s="169" t="s">
        <v>79</v>
      </c>
      <c r="E31" s="170"/>
      <c r="F31" s="53">
        <v>0</v>
      </c>
      <c r="G31" s="32" t="s">
        <v>87</v>
      </c>
      <c r="H31" s="80">
        <v>0.699</v>
      </c>
      <c r="I31" s="26"/>
      <c r="J31" s="27"/>
      <c r="K31" s="27"/>
      <c r="L31" s="163"/>
      <c r="M31" s="141"/>
      <c r="O31" s="104"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37</v>
      </c>
      <c r="E36" s="39">
        <v>37</v>
      </c>
      <c r="F36" s="40"/>
      <c r="G36" s="40"/>
      <c r="H36" s="41">
        <f>D36/E36</f>
        <v>1</v>
      </c>
      <c r="I36" s="63">
        <f>+H36</f>
        <v>1</v>
      </c>
      <c r="J36" s="52"/>
      <c r="K36" s="52"/>
      <c r="L36" s="52"/>
      <c r="M36" s="65"/>
      <c r="O36" s="73" t="s">
        <v>65</v>
      </c>
      <c r="AI36"/>
      <c r="AL36" s="1"/>
    </row>
    <row r="37" spans="1:38" ht="27" customHeight="1">
      <c r="A37" s="54"/>
      <c r="B37" s="34" t="s">
        <v>34</v>
      </c>
      <c r="C37" s="85">
        <v>1</v>
      </c>
      <c r="D37" s="87">
        <v>12</v>
      </c>
      <c r="E37" s="8">
        <v>12</v>
      </c>
      <c r="F37" s="29"/>
      <c r="G37" s="29"/>
      <c r="H37" s="86">
        <f>D37/E37</f>
        <v>1</v>
      </c>
      <c r="I37" s="88">
        <f>(I36+H37)/2</f>
        <v>1</v>
      </c>
      <c r="J37" s="52"/>
      <c r="K37" s="52"/>
      <c r="L37" s="52"/>
      <c r="M37" s="65"/>
      <c r="O37" s="73" t="s">
        <v>66</v>
      </c>
      <c r="AI37"/>
      <c r="AL37" s="1"/>
    </row>
    <row r="38" spans="1:38" ht="27" customHeight="1">
      <c r="A38" s="54"/>
      <c r="B38" s="34" t="s">
        <v>35</v>
      </c>
      <c r="C38" s="85">
        <v>1</v>
      </c>
      <c r="D38" s="90">
        <v>54</v>
      </c>
      <c r="E38" s="8">
        <v>54</v>
      </c>
      <c r="F38" s="29"/>
      <c r="G38" s="29"/>
      <c r="H38" s="86">
        <f>D38/E38</f>
        <v>1</v>
      </c>
      <c r="I38" s="88">
        <f>(I37+H38)/2</f>
        <v>1</v>
      </c>
      <c r="J38" s="52"/>
      <c r="K38" s="52"/>
      <c r="L38" s="52"/>
      <c r="M38" s="65"/>
      <c r="O38" s="21" t="s">
        <v>69</v>
      </c>
      <c r="AI38"/>
      <c r="AL38" s="1"/>
    </row>
    <row r="39" spans="1:38" ht="27" customHeight="1" thickBot="1">
      <c r="A39" s="54"/>
      <c r="B39" s="35" t="s">
        <v>36</v>
      </c>
      <c r="C39" s="89">
        <v>1</v>
      </c>
      <c r="D39" s="100">
        <v>119</v>
      </c>
      <c r="E39" s="101">
        <v>119</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171.75" customHeight="1" thickBot="1">
      <c r="A61" s="10" t="s">
        <v>33</v>
      </c>
      <c r="B61" s="182" t="s">
        <v>148</v>
      </c>
      <c r="C61" s="181"/>
      <c r="D61" s="181"/>
      <c r="E61" s="181"/>
      <c r="F61" s="33"/>
      <c r="G61" s="51" t="s">
        <v>147</v>
      </c>
      <c r="H61" s="173"/>
      <c r="I61" s="174"/>
      <c r="J61" s="174"/>
      <c r="K61" s="174"/>
      <c r="L61" s="174"/>
      <c r="M61" s="175"/>
      <c r="AN61" s="1" t="e">
        <f>AN59+1</f>
        <v>#REF!</v>
      </c>
    </row>
    <row r="62" spans="1:40" ht="143.25" customHeight="1" thickBot="1">
      <c r="A62" s="10" t="s">
        <v>34</v>
      </c>
      <c r="B62" s="181" t="s">
        <v>151</v>
      </c>
      <c r="C62" s="181"/>
      <c r="D62" s="181"/>
      <c r="E62" s="181"/>
      <c r="F62" s="33"/>
      <c r="G62" s="102" t="s">
        <v>147</v>
      </c>
      <c r="H62" s="173"/>
      <c r="I62" s="174"/>
      <c r="J62" s="174"/>
      <c r="K62" s="174"/>
      <c r="L62" s="174"/>
      <c r="M62" s="175"/>
      <c r="AN62" s="1" t="e">
        <f t="shared" si="0"/>
        <v>#REF!</v>
      </c>
    </row>
    <row r="63" spans="1:40" ht="177.75" customHeight="1" thickBot="1">
      <c r="A63" s="10" t="s">
        <v>41</v>
      </c>
      <c r="B63" s="181" t="s">
        <v>153</v>
      </c>
      <c r="C63" s="181"/>
      <c r="D63" s="181"/>
      <c r="E63" s="181"/>
      <c r="F63" s="33"/>
      <c r="G63" s="102" t="s">
        <v>147</v>
      </c>
      <c r="H63" s="173"/>
      <c r="I63" s="174"/>
      <c r="J63" s="174"/>
      <c r="K63" s="174"/>
      <c r="L63" s="174"/>
      <c r="M63" s="175"/>
      <c r="AN63" s="1" t="e">
        <f>#REF!+1</f>
        <v>#REF!</v>
      </c>
    </row>
    <row r="64" spans="1:40" ht="127.5" customHeight="1" thickBot="1">
      <c r="A64" s="10" t="s">
        <v>36</v>
      </c>
      <c r="B64" s="184" t="s">
        <v>156</v>
      </c>
      <c r="C64" s="184"/>
      <c r="D64" s="184"/>
      <c r="E64" s="184"/>
      <c r="F64" s="33"/>
      <c r="G64" s="98" t="s">
        <v>147</v>
      </c>
      <c r="H64" s="173"/>
      <c r="I64" s="174"/>
      <c r="J64" s="174"/>
      <c r="K64" s="174"/>
      <c r="L64" s="174"/>
      <c r="M64" s="175"/>
      <c r="AN64" s="1" t="e">
        <f t="shared" si="0"/>
        <v>#REF!</v>
      </c>
    </row>
    <row r="65" spans="1:40" ht="57.75" customHeight="1" thickBot="1">
      <c r="A65" s="10" t="s">
        <v>42</v>
      </c>
      <c r="B65" s="184" t="s">
        <v>157</v>
      </c>
      <c r="C65" s="184"/>
      <c r="D65" s="184"/>
      <c r="E65" s="184"/>
      <c r="F65" s="33"/>
      <c r="G65" s="102" t="s">
        <v>147</v>
      </c>
      <c r="H65" s="173"/>
      <c r="I65" s="174"/>
      <c r="J65" s="174"/>
      <c r="K65" s="174"/>
      <c r="L65" s="174"/>
      <c r="M65" s="175"/>
      <c r="AN65" s="1" t="e">
        <f>#REF!+1</f>
        <v>#REF!</v>
      </c>
    </row>
    <row r="66" spans="1:40" ht="24.75" customHeight="1">
      <c r="A66" s="47"/>
      <c r="B66" s="168"/>
      <c r="C66" s="168"/>
      <c r="D66" s="168"/>
      <c r="E66" s="168"/>
      <c r="F66" s="168"/>
      <c r="G66" s="168"/>
      <c r="H66" s="168"/>
      <c r="I66" s="168"/>
      <c r="J66" s="168"/>
      <c r="K66" s="168"/>
      <c r="L66" s="168"/>
      <c r="M66" s="168"/>
      <c r="AN66" s="1" t="e">
        <f t="shared" si="0"/>
        <v>#REF!</v>
      </c>
    </row>
    <row r="67" spans="1:40" ht="24.75" customHeight="1" hidden="1">
      <c r="A67" s="47"/>
      <c r="B67" s="168"/>
      <c r="C67" s="168"/>
      <c r="D67" s="168"/>
      <c r="E67" s="168"/>
      <c r="F67" s="168"/>
      <c r="G67" s="168"/>
      <c r="H67" s="168"/>
      <c r="I67" s="168"/>
      <c r="J67" s="168"/>
      <c r="K67" s="168"/>
      <c r="L67" s="168"/>
      <c r="M67" s="168"/>
      <c r="AN67" s="1" t="e">
        <f t="shared" si="0"/>
        <v>#REF!</v>
      </c>
    </row>
    <row r="68" spans="1:40" ht="24.75" customHeight="1" hidden="1">
      <c r="A68" s="47"/>
      <c r="B68" s="168"/>
      <c r="C68" s="168"/>
      <c r="D68" s="168"/>
      <c r="E68" s="168"/>
      <c r="F68" s="168"/>
      <c r="G68" s="168"/>
      <c r="H68" s="168"/>
      <c r="I68" s="168"/>
      <c r="J68" s="168"/>
      <c r="K68" s="168"/>
      <c r="L68" s="168"/>
      <c r="M68" s="168"/>
      <c r="AN68" s="1" t="e">
        <f t="shared" si="0"/>
        <v>#REF!</v>
      </c>
    </row>
    <row r="69" spans="1:13" ht="24.75" customHeight="1" hidden="1">
      <c r="A69" s="47"/>
      <c r="B69" s="168"/>
      <c r="C69" s="168"/>
      <c r="D69" s="168"/>
      <c r="E69" s="168"/>
      <c r="F69" s="168"/>
      <c r="G69" s="168"/>
      <c r="H69" s="168"/>
      <c r="I69" s="168"/>
      <c r="J69" s="168"/>
      <c r="K69" s="168"/>
      <c r="L69" s="168"/>
      <c r="M69" s="168"/>
    </row>
    <row r="70" spans="1:13" ht="24.75" customHeight="1" hidden="1">
      <c r="A70" s="47"/>
      <c r="B70" s="168"/>
      <c r="C70" s="168"/>
      <c r="D70" s="168"/>
      <c r="E70" s="168"/>
      <c r="F70" s="168"/>
      <c r="G70" s="168"/>
      <c r="H70" s="168"/>
      <c r="I70" s="168"/>
      <c r="J70" s="168"/>
      <c r="K70" s="168"/>
      <c r="L70" s="168"/>
      <c r="M70" s="168"/>
    </row>
    <row r="71" spans="1:13" ht="12.75" hidden="1">
      <c r="A71" s="47"/>
      <c r="B71" s="47"/>
      <c r="C71" s="47"/>
      <c r="D71" s="47"/>
      <c r="E71" s="47"/>
      <c r="F71" s="47"/>
      <c r="G71" s="47"/>
      <c r="H71" s="47"/>
      <c r="I71" s="47"/>
      <c r="J71" s="47"/>
      <c r="K71" s="47"/>
      <c r="L71" s="47"/>
      <c r="M71" s="47"/>
    </row>
    <row r="76" ht="12.75" hidden="1">
      <c r="H76" s="1">
        <v>2</v>
      </c>
    </row>
    <row r="86" spans="2:11" ht="15" hidden="1">
      <c r="B86" s="47"/>
      <c r="C86" s="47"/>
      <c r="D86" s="47"/>
      <c r="E86" s="47"/>
      <c r="F86" s="162"/>
      <c r="G86" s="162"/>
      <c r="H86" s="162"/>
      <c r="I86" s="11" t="s">
        <v>43</v>
      </c>
      <c r="K86" s="12"/>
    </row>
    <row r="87" spans="2:11" ht="15" hidden="1">
      <c r="B87" s="47"/>
      <c r="C87" s="47"/>
      <c r="D87" s="47"/>
      <c r="E87" s="47"/>
      <c r="F87" s="162"/>
      <c r="G87" s="162"/>
      <c r="H87" s="162"/>
      <c r="I87" s="11" t="s">
        <v>44</v>
      </c>
      <c r="K87" s="12"/>
    </row>
    <row r="88" spans="2:11" ht="15" hidden="1">
      <c r="B88" s="47"/>
      <c r="C88" s="47"/>
      <c r="D88" s="47"/>
      <c r="E88" s="47"/>
      <c r="F88" s="162"/>
      <c r="G88" s="162"/>
      <c r="H88" s="162"/>
      <c r="I88" s="11" t="s">
        <v>45</v>
      </c>
      <c r="K88" s="12"/>
    </row>
    <row r="89" spans="2:11" ht="15" hidden="1">
      <c r="B89" s="47"/>
      <c r="C89" s="47"/>
      <c r="D89" s="47"/>
      <c r="E89" s="47"/>
      <c r="F89" s="162"/>
      <c r="G89" s="162"/>
      <c r="H89" s="162"/>
      <c r="K89" s="12"/>
    </row>
    <row r="90" spans="2:11" ht="15" hidden="1">
      <c r="B90" s="47"/>
      <c r="C90" s="47"/>
      <c r="D90" s="47"/>
      <c r="E90" s="47"/>
      <c r="F90" s="162"/>
      <c r="G90" s="162"/>
      <c r="H90" s="162"/>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68" t="s">
        <v>6</v>
      </c>
    </row>
    <row r="4" spans="1:15" ht="14.25" customHeight="1" thickBot="1">
      <c r="A4" s="13"/>
      <c r="B4" s="14"/>
      <c r="C4" s="15"/>
      <c r="D4" s="15"/>
      <c r="E4" s="15"/>
      <c r="F4" s="15"/>
      <c r="G4" s="15"/>
      <c r="H4" s="15"/>
      <c r="I4" s="15"/>
      <c r="J4" s="15"/>
      <c r="K4" s="16"/>
      <c r="L4" s="16"/>
      <c r="M4" s="17"/>
      <c r="O4" s="68" t="s">
        <v>8</v>
      </c>
    </row>
    <row r="5" spans="1:15" ht="13.5" thickBot="1">
      <c r="A5" s="117" t="s">
        <v>60</v>
      </c>
      <c r="B5" s="118"/>
      <c r="C5" s="118"/>
      <c r="D5" s="118"/>
      <c r="E5" s="118"/>
      <c r="F5" s="118"/>
      <c r="G5" s="118"/>
      <c r="H5" s="118"/>
      <c r="I5" s="118"/>
      <c r="J5" s="118"/>
      <c r="K5" s="118"/>
      <c r="L5" s="118"/>
      <c r="M5" s="119"/>
      <c r="O5" s="6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68" t="s">
        <v>13</v>
      </c>
    </row>
    <row r="8" spans="1:15" ht="30" customHeight="1" thickBot="1">
      <c r="A8" s="112" t="s">
        <v>4</v>
      </c>
      <c r="B8" s="113"/>
      <c r="C8" s="120" t="s">
        <v>122</v>
      </c>
      <c r="D8" s="121"/>
      <c r="E8" s="121"/>
      <c r="F8" s="121"/>
      <c r="G8" s="121"/>
      <c r="H8" s="121"/>
      <c r="I8" s="121"/>
      <c r="J8" s="121"/>
      <c r="K8" s="121"/>
      <c r="L8" s="121"/>
      <c r="M8" s="122"/>
      <c r="O8" s="68" t="s">
        <v>18</v>
      </c>
    </row>
    <row r="9" spans="1:16" ht="30" customHeight="1" thickBot="1">
      <c r="A9" s="112" t="s">
        <v>5</v>
      </c>
      <c r="B9" s="113"/>
      <c r="C9" s="114" t="s">
        <v>46</v>
      </c>
      <c r="D9" s="115"/>
      <c r="E9" s="115"/>
      <c r="F9" s="115"/>
      <c r="G9" s="115"/>
      <c r="H9" s="115"/>
      <c r="I9" s="115"/>
      <c r="J9" s="115"/>
      <c r="K9" s="115"/>
      <c r="L9" s="115"/>
      <c r="M9" s="116"/>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2" t="s">
        <v>7</v>
      </c>
      <c r="B11" s="113"/>
      <c r="C11" s="123" t="s">
        <v>143</v>
      </c>
      <c r="D11" s="124"/>
      <c r="E11" s="124"/>
      <c r="F11" s="124"/>
      <c r="G11" s="124"/>
      <c r="H11" s="124"/>
      <c r="I11" s="124"/>
      <c r="J11" s="124"/>
      <c r="K11" s="28" t="s">
        <v>82</v>
      </c>
      <c r="L11" s="125" t="s">
        <v>127</v>
      </c>
      <c r="M11" s="126"/>
      <c r="O11" s="68" t="s">
        <v>21</v>
      </c>
    </row>
    <row r="12" spans="1:15" ht="30" customHeight="1" thickBot="1">
      <c r="A12" s="112" t="s">
        <v>9</v>
      </c>
      <c r="B12" s="113"/>
      <c r="C12" s="120" t="s">
        <v>141</v>
      </c>
      <c r="D12" s="121"/>
      <c r="E12" s="121"/>
      <c r="F12" s="121"/>
      <c r="G12" s="121"/>
      <c r="H12" s="121"/>
      <c r="I12" s="121"/>
      <c r="J12" s="121"/>
      <c r="K12" s="121"/>
      <c r="L12" s="121"/>
      <c r="M12" s="122"/>
      <c r="O12" s="68" t="s">
        <v>0</v>
      </c>
    </row>
    <row r="13" spans="1:15" ht="41.25" customHeight="1" thickBot="1">
      <c r="A13" s="112" t="s">
        <v>96</v>
      </c>
      <c r="B13" s="113"/>
      <c r="C13" s="120" t="s">
        <v>142</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129</v>
      </c>
      <c r="D15" s="121"/>
      <c r="E15" s="121"/>
      <c r="F15" s="121"/>
      <c r="G15" s="121"/>
      <c r="H15" s="121"/>
      <c r="I15" s="121"/>
      <c r="J15" s="121"/>
      <c r="K15" s="121"/>
      <c r="L15" s="121"/>
      <c r="M15" s="122"/>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68" t="s">
        <v>27</v>
      </c>
    </row>
    <row r="19" spans="1:15" ht="30" customHeight="1" thickBot="1">
      <c r="A19" s="130" t="s">
        <v>144</v>
      </c>
      <c r="B19" s="131"/>
      <c r="C19" s="136" t="s">
        <v>95</v>
      </c>
      <c r="D19" s="137"/>
      <c r="E19" s="4">
        <v>1</v>
      </c>
      <c r="F19" s="142" t="s">
        <v>145</v>
      </c>
      <c r="G19" s="143"/>
      <c r="H19" s="144"/>
      <c r="I19" s="67" t="s">
        <v>95</v>
      </c>
      <c r="J19" s="145" t="s">
        <v>139</v>
      </c>
      <c r="K19" s="146"/>
      <c r="L19" s="147"/>
      <c r="M19" s="7" t="s">
        <v>19</v>
      </c>
      <c r="O19" s="68" t="s">
        <v>28</v>
      </c>
    </row>
    <row r="20" spans="1:15" ht="30" customHeight="1" thickBot="1">
      <c r="A20" s="132"/>
      <c r="B20" s="133"/>
      <c r="C20" s="138"/>
      <c r="D20" s="139"/>
      <c r="E20" s="4">
        <v>2</v>
      </c>
      <c r="F20" s="142" t="s">
        <v>146</v>
      </c>
      <c r="G20" s="143"/>
      <c r="H20" s="144"/>
      <c r="I20" s="92" t="s">
        <v>95</v>
      </c>
      <c r="J20" s="145" t="s">
        <v>139</v>
      </c>
      <c r="K20" s="146"/>
      <c r="L20" s="147"/>
      <c r="M20" s="7" t="s">
        <v>19</v>
      </c>
      <c r="O20" s="68" t="s">
        <v>3</v>
      </c>
    </row>
    <row r="21" spans="1:15" ht="30" customHeight="1" thickBot="1">
      <c r="A21" s="132"/>
      <c r="B21" s="133"/>
      <c r="C21" s="138"/>
      <c r="D21" s="139"/>
      <c r="E21" s="4"/>
      <c r="F21" s="142"/>
      <c r="G21" s="143"/>
      <c r="H21" s="144"/>
      <c r="I21" s="67"/>
      <c r="J21" s="145"/>
      <c r="K21" s="146"/>
      <c r="L21" s="147"/>
      <c r="M21" s="7"/>
      <c r="O21" s="68" t="s">
        <v>29</v>
      </c>
    </row>
    <row r="22" spans="1:15" ht="30" customHeight="1" thickBot="1">
      <c r="A22" s="134"/>
      <c r="B22" s="135"/>
      <c r="C22" s="140"/>
      <c r="D22" s="141"/>
      <c r="E22" s="4"/>
      <c r="F22" s="142"/>
      <c r="G22" s="143"/>
      <c r="H22" s="144"/>
      <c r="I22" s="67"/>
      <c r="J22" s="145"/>
      <c r="K22" s="146"/>
      <c r="L22" s="147"/>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79" t="s">
        <v>119</v>
      </c>
      <c r="C25" s="171" t="s">
        <v>75</v>
      </c>
      <c r="D25" s="179" t="s">
        <v>119</v>
      </c>
      <c r="E25" s="171" t="s">
        <v>113</v>
      </c>
      <c r="F25" s="59" t="s">
        <v>116</v>
      </c>
      <c r="G25" s="49">
        <v>2016</v>
      </c>
      <c r="H25" s="49">
        <v>2017</v>
      </c>
      <c r="I25" s="49">
        <v>2018</v>
      </c>
      <c r="J25" s="49">
        <v>2019</v>
      </c>
      <c r="K25" s="49">
        <v>2020</v>
      </c>
      <c r="L25" s="177" t="s">
        <v>132</v>
      </c>
      <c r="M25" s="178"/>
      <c r="O25" s="73" t="s">
        <v>49</v>
      </c>
    </row>
    <row r="26" spans="1:15" ht="30" customHeight="1" thickBot="1">
      <c r="A26" s="172"/>
      <c r="B26" s="180"/>
      <c r="C26" s="172"/>
      <c r="D26" s="180"/>
      <c r="E26" s="176"/>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8" t="s">
        <v>94</v>
      </c>
      <c r="B29" s="152"/>
      <c r="C29" s="149"/>
      <c r="D29" s="157" t="s">
        <v>77</v>
      </c>
      <c r="E29" s="158"/>
      <c r="F29" s="77">
        <v>0.75</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0.749</v>
      </c>
      <c r="I30" s="23"/>
      <c r="J30" s="24"/>
      <c r="K30" s="24"/>
      <c r="L30" s="162"/>
      <c r="M30" s="139"/>
      <c r="O30" s="73" t="s">
        <v>52</v>
      </c>
      <c r="AN30" s="1" t="e">
        <f>#REF!+1</f>
        <v>#REF!</v>
      </c>
    </row>
    <row r="31" spans="1:40" ht="24.75" customHeight="1" thickBot="1">
      <c r="A31" s="150"/>
      <c r="B31" s="156"/>
      <c r="C31" s="151"/>
      <c r="D31" s="169" t="s">
        <v>79</v>
      </c>
      <c r="E31" s="170"/>
      <c r="F31" s="71">
        <v>0</v>
      </c>
      <c r="G31" s="32" t="s">
        <v>87</v>
      </c>
      <c r="H31" s="80">
        <v>0.699</v>
      </c>
      <c r="I31" s="26"/>
      <c r="J31" s="27"/>
      <c r="K31" s="27"/>
      <c r="L31" s="163"/>
      <c r="M31" s="141"/>
      <c r="O31" s="104"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6">
        <v>1</v>
      </c>
      <c r="D36" s="39">
        <v>23</v>
      </c>
      <c r="E36" s="39">
        <v>23</v>
      </c>
      <c r="F36" s="40"/>
      <c r="G36" s="40"/>
      <c r="H36" s="94">
        <f>D36/E36</f>
        <v>1</v>
      </c>
      <c r="I36" s="63">
        <v>1</v>
      </c>
      <c r="J36" s="68"/>
      <c r="K36" s="68"/>
      <c r="L36" s="68"/>
      <c r="M36" s="69"/>
      <c r="O36" s="73" t="s">
        <v>65</v>
      </c>
      <c r="AI36"/>
      <c r="AL36" s="1"/>
    </row>
    <row r="37" spans="1:38" ht="27" customHeight="1">
      <c r="A37" s="70"/>
      <c r="B37" s="34" t="s">
        <v>34</v>
      </c>
      <c r="C37" s="97">
        <v>1</v>
      </c>
      <c r="D37" s="87">
        <v>27</v>
      </c>
      <c r="E37" s="8">
        <v>27</v>
      </c>
      <c r="F37" s="29"/>
      <c r="G37" s="29"/>
      <c r="H37" s="95">
        <f>D37/E37</f>
        <v>1</v>
      </c>
      <c r="I37" s="88">
        <f>(I36+H37)/2</f>
        <v>1</v>
      </c>
      <c r="J37" s="68"/>
      <c r="K37" s="68"/>
      <c r="L37" s="68"/>
      <c r="M37" s="69"/>
      <c r="O37" s="73" t="s">
        <v>66</v>
      </c>
      <c r="AI37"/>
      <c r="AL37" s="1"/>
    </row>
    <row r="38" spans="1:38" ht="27" customHeight="1">
      <c r="A38" s="70"/>
      <c r="B38" s="34" t="s">
        <v>35</v>
      </c>
      <c r="C38" s="97">
        <v>1</v>
      </c>
      <c r="D38" s="87">
        <v>17</v>
      </c>
      <c r="E38" s="8">
        <v>17</v>
      </c>
      <c r="F38" s="29"/>
      <c r="G38" s="29"/>
      <c r="H38" s="95">
        <f>D38/E38</f>
        <v>1</v>
      </c>
      <c r="I38" s="88">
        <f>(I37+H38)/2</f>
        <v>1</v>
      </c>
      <c r="J38" s="68"/>
      <c r="K38" s="68"/>
      <c r="L38" s="68"/>
      <c r="M38" s="69"/>
      <c r="O38" s="21" t="s">
        <v>69</v>
      </c>
      <c r="AI38"/>
      <c r="AL38" s="1"/>
    </row>
    <row r="39" spans="1:38" ht="27" customHeight="1" thickBot="1">
      <c r="A39" s="70"/>
      <c r="B39" s="35" t="s">
        <v>36</v>
      </c>
      <c r="C39" s="89">
        <v>1</v>
      </c>
      <c r="D39" s="103">
        <v>13</v>
      </c>
      <c r="E39" s="36">
        <v>13</v>
      </c>
      <c r="F39" s="37"/>
      <c r="G39" s="37"/>
      <c r="H39" s="95">
        <f>D39/E39</f>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127.5" customHeight="1" thickBot="1">
      <c r="A61" s="10" t="s">
        <v>33</v>
      </c>
      <c r="B61" s="182" t="s">
        <v>150</v>
      </c>
      <c r="C61" s="181"/>
      <c r="D61" s="181"/>
      <c r="E61" s="181"/>
      <c r="F61" s="33"/>
      <c r="G61" s="72" t="s">
        <v>147</v>
      </c>
      <c r="H61" s="173"/>
      <c r="I61" s="174"/>
      <c r="J61" s="174"/>
      <c r="K61" s="174"/>
      <c r="L61" s="174"/>
      <c r="M61" s="175"/>
      <c r="AN61" s="1" t="e">
        <f>AN59+1</f>
        <v>#REF!</v>
      </c>
    </row>
    <row r="62" spans="1:40" ht="155.25" customHeight="1" thickBot="1">
      <c r="A62" s="10" t="s">
        <v>34</v>
      </c>
      <c r="B62" s="182" t="s">
        <v>149</v>
      </c>
      <c r="C62" s="182"/>
      <c r="D62" s="182"/>
      <c r="E62" s="182"/>
      <c r="F62" s="33"/>
      <c r="G62" s="91" t="s">
        <v>147</v>
      </c>
      <c r="H62" s="173"/>
      <c r="I62" s="174"/>
      <c r="J62" s="174"/>
      <c r="K62" s="174"/>
      <c r="L62" s="174"/>
      <c r="M62" s="175"/>
      <c r="AN62" s="1" t="e">
        <f t="shared" si="0"/>
        <v>#REF!</v>
      </c>
    </row>
    <row r="63" spans="1:40" ht="115.5" customHeight="1" thickBot="1">
      <c r="A63" s="10" t="s">
        <v>41</v>
      </c>
      <c r="B63" s="183" t="s">
        <v>154</v>
      </c>
      <c r="C63" s="183"/>
      <c r="D63" s="183"/>
      <c r="E63" s="183"/>
      <c r="F63" s="93"/>
      <c r="G63" s="102" t="s">
        <v>147</v>
      </c>
      <c r="H63" s="173"/>
      <c r="I63" s="174"/>
      <c r="J63" s="174"/>
      <c r="K63" s="174"/>
      <c r="L63" s="174"/>
      <c r="M63" s="175"/>
      <c r="AN63" s="1" t="e">
        <f>#REF!+1</f>
        <v>#REF!</v>
      </c>
    </row>
    <row r="64" spans="1:40" ht="117" customHeight="1" thickBot="1">
      <c r="A64" s="10" t="s">
        <v>36</v>
      </c>
      <c r="B64" s="183" t="s">
        <v>155</v>
      </c>
      <c r="C64" s="183"/>
      <c r="D64" s="183"/>
      <c r="E64" s="183"/>
      <c r="F64" s="99"/>
      <c r="G64" s="99" t="s">
        <v>147</v>
      </c>
      <c r="H64" s="105"/>
      <c r="I64" s="106"/>
      <c r="J64" s="106"/>
      <c r="K64" s="106"/>
      <c r="L64" s="106"/>
      <c r="M64" s="107"/>
      <c r="AN64" s="1" t="e">
        <f t="shared" si="0"/>
        <v>#REF!</v>
      </c>
    </row>
    <row r="65" spans="1:40" ht="91.5" customHeight="1" thickBot="1">
      <c r="A65" s="10" t="s">
        <v>42</v>
      </c>
      <c r="B65" s="185" t="s">
        <v>158</v>
      </c>
      <c r="C65" s="185"/>
      <c r="D65" s="185"/>
      <c r="E65" s="185"/>
      <c r="F65" s="33"/>
      <c r="G65" s="102" t="s">
        <v>147</v>
      </c>
      <c r="H65" s="173"/>
      <c r="I65" s="174"/>
      <c r="J65" s="174"/>
      <c r="K65" s="174"/>
      <c r="L65" s="174"/>
      <c r="M65" s="175"/>
      <c r="AN65" s="1" t="e">
        <f>#REF!+1</f>
        <v>#REF!</v>
      </c>
    </row>
    <row r="66" spans="1:40" ht="24.75" customHeight="1">
      <c r="A66" s="68"/>
      <c r="B66" s="168"/>
      <c r="C66" s="168"/>
      <c r="D66" s="168"/>
      <c r="E66" s="168"/>
      <c r="F66" s="168"/>
      <c r="G66" s="168"/>
      <c r="H66" s="168"/>
      <c r="I66" s="168"/>
      <c r="J66" s="168"/>
      <c r="K66" s="168"/>
      <c r="L66" s="168"/>
      <c r="M66" s="168"/>
      <c r="AN66" s="1" t="e">
        <f t="shared" si="0"/>
        <v>#REF!</v>
      </c>
    </row>
    <row r="67" spans="1:40" ht="24.75" customHeight="1" hidden="1">
      <c r="A67" s="68"/>
      <c r="B67" s="168"/>
      <c r="C67" s="168"/>
      <c r="D67" s="168"/>
      <c r="E67" s="168"/>
      <c r="F67" s="168"/>
      <c r="G67" s="168"/>
      <c r="H67" s="168"/>
      <c r="I67" s="168"/>
      <c r="J67" s="168"/>
      <c r="K67" s="168"/>
      <c r="L67" s="168"/>
      <c r="M67" s="168"/>
      <c r="AN67" s="1" t="e">
        <f t="shared" si="0"/>
        <v>#REF!</v>
      </c>
    </row>
    <row r="68" spans="1:40" ht="24.75" customHeight="1" hidden="1">
      <c r="A68" s="68"/>
      <c r="B68" s="168"/>
      <c r="C68" s="168"/>
      <c r="D68" s="168"/>
      <c r="E68" s="168"/>
      <c r="F68" s="168"/>
      <c r="G68" s="168"/>
      <c r="H68" s="168"/>
      <c r="I68" s="168"/>
      <c r="J68" s="168"/>
      <c r="K68" s="168"/>
      <c r="L68" s="168"/>
      <c r="M68" s="168"/>
      <c r="AN68" s="1" t="e">
        <f t="shared" si="0"/>
        <v>#REF!</v>
      </c>
    </row>
    <row r="69" spans="1:13" ht="24.75" customHeight="1" hidden="1">
      <c r="A69" s="68"/>
      <c r="B69" s="168"/>
      <c r="C69" s="168"/>
      <c r="D69" s="168"/>
      <c r="E69" s="168"/>
      <c r="F69" s="168"/>
      <c r="G69" s="168"/>
      <c r="H69" s="168"/>
      <c r="I69" s="168"/>
      <c r="J69" s="168"/>
      <c r="K69" s="168"/>
      <c r="L69" s="168"/>
      <c r="M69" s="168"/>
    </row>
    <row r="70" spans="1:13" ht="24.75" customHeight="1" hidden="1">
      <c r="A70" s="68"/>
      <c r="B70" s="168"/>
      <c r="C70" s="168"/>
      <c r="D70" s="168"/>
      <c r="E70" s="168"/>
      <c r="F70" s="168"/>
      <c r="G70" s="168"/>
      <c r="H70" s="168"/>
      <c r="I70" s="168"/>
      <c r="J70" s="168"/>
      <c r="K70" s="168"/>
      <c r="L70" s="168"/>
      <c r="M70" s="168"/>
    </row>
    <row r="71" spans="1:13" ht="12.75" hidden="1">
      <c r="A71" s="68"/>
      <c r="B71" s="68"/>
      <c r="C71" s="68"/>
      <c r="D71" s="68"/>
      <c r="E71" s="68"/>
      <c r="F71" s="68"/>
      <c r="G71" s="68"/>
      <c r="H71" s="68"/>
      <c r="I71" s="68"/>
      <c r="J71" s="68"/>
      <c r="K71" s="68"/>
      <c r="L71" s="68"/>
      <c r="M71" s="68"/>
    </row>
    <row r="86" spans="2:11" ht="15" hidden="1">
      <c r="B86" s="68"/>
      <c r="C86" s="68"/>
      <c r="D86" s="68"/>
      <c r="E86" s="68"/>
      <c r="F86" s="162"/>
      <c r="G86" s="162"/>
      <c r="H86" s="162"/>
      <c r="I86" s="11" t="s">
        <v>43</v>
      </c>
      <c r="K86" s="12"/>
    </row>
    <row r="87" spans="2:11" ht="15" hidden="1">
      <c r="B87" s="68"/>
      <c r="C87" s="68"/>
      <c r="D87" s="68"/>
      <c r="E87" s="68"/>
      <c r="F87" s="162"/>
      <c r="G87" s="162"/>
      <c r="H87" s="162"/>
      <c r="I87" s="11" t="s">
        <v>44</v>
      </c>
      <c r="K87" s="12"/>
    </row>
    <row r="88" spans="2:11" ht="15" hidden="1">
      <c r="B88" s="68"/>
      <c r="C88" s="68"/>
      <c r="D88" s="68"/>
      <c r="E88" s="68"/>
      <c r="F88" s="162"/>
      <c r="G88" s="162"/>
      <c r="H88" s="162"/>
      <c r="I88" s="11" t="s">
        <v>45</v>
      </c>
      <c r="K88" s="12"/>
    </row>
    <row r="89" spans="2:11" ht="15" hidden="1">
      <c r="B89" s="68"/>
      <c r="C89" s="68"/>
      <c r="D89" s="68"/>
      <c r="E89" s="68"/>
      <c r="F89" s="162"/>
      <c r="G89" s="162"/>
      <c r="H89" s="162"/>
      <c r="K89" s="12"/>
    </row>
    <row r="90" spans="2:11" ht="15" hidden="1">
      <c r="B90" s="68"/>
      <c r="C90" s="68"/>
      <c r="D90" s="68"/>
      <c r="E90" s="68"/>
      <c r="F90" s="162"/>
      <c r="G90" s="162"/>
      <c r="H90" s="162"/>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H63:M63"/>
    <mergeCell ref="B61:E61"/>
    <mergeCell ref="H61:M61"/>
    <mergeCell ref="B62:E62"/>
    <mergeCell ref="H62:M62"/>
    <mergeCell ref="B63:E63"/>
    <mergeCell ref="J69:M69"/>
    <mergeCell ref="B64:E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2020-12-15T15:47:30Z</dcterms:modified>
  <cp:category/>
  <cp:version/>
  <cp:contentType/>
  <cp:contentStatus/>
</cp:coreProperties>
</file>