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<sst xmlns="http://schemas.openxmlformats.org/spreadsheetml/2006/main" count="236" uniqueCount="146">
  <si>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</si>
  <si>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</si>
  <si>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</si>
  <si>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</si>
  <si>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</si>
  <si>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</si>
  <si>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</si>
  <si>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</si>
  <si>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</si>
  <si>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</si>
  <si>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</si>
  <si>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</si>
  <si>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</si>
  <si>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</si>
  <si>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</si>
  <si>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</si>
  <si>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</si>
  <si>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</si>
  <si>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</si>
  <si>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</si>
  <si>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</si>
  <si>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</si>
  <si>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</si>
  <si>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</si>
  <si>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</si>
  <si>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</si>
  <si>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</si>
  <si>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</si>
  <si>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</si>
  <si>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</si>
  <si>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</si>
  <si>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</si>
  <si>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</si>
  <si>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</si>
  <si>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</si>
  <si>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</si>
  <si>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</si>
  <si>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</si>
  <si>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</si>
  <si>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</si>
  <si>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</si>
  <si>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</si>
  <si>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</si>
  <si>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</si>
  <si>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</si>
  <si>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</si>
  <si>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</si>
  <si>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</si>
  <si>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</si>
  <si>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</si>
  <si>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</si>
  <si>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</si>
  <si>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</si>
  <si>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</si>
  <si>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</si>
  <si>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</si>
  <si>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</si>
  <si>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</si>
  <si>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</si>
  <si>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</si>
  <si>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</si>
  <si>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</si>
  <si>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</si>
  <si>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</si>
  <si>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</si>
  <si>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</si>
  <si>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</si>
  <si>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</si>
  <si>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</si>
  <si>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</si>
  <si>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</si>
  <si>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</si>
  <si>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</si>
  <si>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</si>
  <si>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</si>
  <si>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</si>
  <si>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</si>
  <si>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</si>
  <si>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</si>
  <si>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</si>
  <si>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</si>
  <si>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</si>
  <si>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</si>
  <si>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</si>
  <si>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</si>
  <si>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</si>
  <si>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</si>
  <si>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</si>
  <si>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</si>
  <si>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</si>
  <si>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</si>
  <si>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</si>
  <si>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</si>
  <si>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</si>
  <si>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</si>
  <si>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</si>
  <si>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</si>
  <si>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</si>
  <si>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</si>
  <si>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</si>
  <si>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</si>
  <si>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</si>
  <si>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</si>
  <si>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</si>
  <si>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</si>
  <si>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</si>
  <si>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</si>
  <si>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</si>
  <si>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</si>
  <si>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</si>
  <si>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</si>
  <si>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</si>
  <si>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</si>
  <si>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</si>
  <si>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</si>
  <si>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</si>
  <si>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</si>
  <si>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</si>
  <si>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</si>
  <si>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</si>
  <si>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</si>
  <si>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</si>
  <si>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</si>
  <si>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</si>
  <si>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</si>
  <si>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</si>
  <si>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</si>
  <si>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</si>
  <si>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</si>
  <si>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</si>
  <si>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</si>
  <si>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</si>
  <si>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</si>
  <si>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</si>
  <si>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X</t>
  </si>
  <si>
    <t>Para el primer trimestre del año 2020 la OCI programó y ejecutó 16 actividades de acuerdo al PAA de auditoria aprobado; adicionalmente se ajustó y actualizó el Manual de Auditoria.  En las actividades adelantadas se encuentra:  Informe cuenta mensual (3); Informe pormenorizados del estado de control interno (1); Informe de gestión de la OCI (1),  Informe de seguimiento a plan de mejoramiento institucional (1),  Informe Control Interno Contable (1), Informe de evaluación por dependencias (1), Reporte furag (1), Informe de PQRS (1), Informe derechos de autor (1), Informe de austeridad en el gasto (1), Informes periódicos de la Oficina, Arqueo de Caja menor (1), reunión CCCI (2).</t>
  </si>
  <si>
    <t xml:space="preserve">Fuente verificable de información </t>
  </si>
  <si>
    <t>Línea base</t>
  </si>
  <si>
    <t>Cuatrienio</t>
  </si>
  <si>
    <t>Gestión de Recursos Físicos y Ambiental</t>
  </si>
  <si>
    <t>Índice</t>
  </si>
  <si>
    <t xml:space="preserve"> </t>
  </si>
  <si>
    <t>Para el primer trimestre del año 2020 la OCI programó y ejecutó 16 actividades de acuerdo al PAA de auditoria aprobado; adicionalmente se ajustó y actualizó el Manual de Auditoria.  En las actividades adelantadas se encuentra:  Informe cuenta mensual (3).
Para este trimestre se ejecutó un total de 16 actividades así:  Informe cuenta mensual (3); informe de gestión del riesgo (1), informe (1) de seguimiento del PAAC, informe de metas plan de desarrollo (1),  informe de austeridad en el gasto (1),  informe de seguimiento al plan de sostenibilidad contable (1), informe de seguimiento al SIDEAP (1),  informe de seguimiento al SUIT (1),  informes periódicos de gestión.</t>
  </si>
  <si>
    <t xml:space="preserve">Durante el tercer trimestre del año 2020 la OCI programó 19 y actividades y ejecuto un total de 20 actividades de acuerdo al PAA de auditoria aprobado; no obstante lo anterior de acuerdo a la programación tres (3) informes no se realizaron durante este trimestre, pero se iniciaron 4 auditoria que tenía programación para el último cuatrimestre, por lo tanto se da cumplimiento a la meta global que se proyecto.
Adicionalmente se incluyó la metodología de mapas de aseguramiento en el instructivo de política de riesgos.  En las actividades adelantadas se encuentra: Se inicio con auditoria al proceso de gestión tecnológica, gestión financiera, gestión del talento humano y gestión contractual, Informe cuenta mensual (3);  (1) Informe planes de mejoramiento (proceso e institucional), (1) arqueo de caja,  (1) de seguimiento del PAAC,  (1) seguimiento ley de transparencia, (1) informe de austeridad en el gasto (1), (1) informe de instrumentos técnicos del sistema de control interno, (1) informe pormenorizado del estado de control interno, (1) informe de seguimiento a PQRS, (1)  informe de austeridad en el gasto, (1) e informes periódicos de gestión. </t>
  </si>
  <si>
    <t xml:space="preserve">El indicador durante la vigencia 2020, presento un desempeño excelente, puesto que se cumplieron con las actividades programadas en cada trimestre. </t>
  </si>
  <si>
    <t>Durante el cuarto trimestre del año 2020 la OCI programó 21 y actividades y ejecuto un total de 21 actividades de acuerdo al PAA de auditoria aprobado; es importante indicar que de acuerdo con la programación inicial no se ejecutó dos (2) arqueos de caja y el informe del FURAG puesto que el DAFP no habilito el aplicativo para el mes de noviembre como ocurrió en la vigencia 2019.  Sin embargo se reporta un cumplimiento del 100% de las actividades toda vez que se incluyeron actividades adicionales que no estaban programada como fue el mapa de aseguramiento, el informe del comité de conciliación y del FURAG, informe de cumplimiento de la circular conjunta No. 010 de 2020, auditoria al SSST.  
Se culminó con la ejecución de las auditorias de gestión tecnológica, gestión financiera, gestión del talento humano y gestión contractual, proyecto de inversión, se realizo el  Informe de la cuenta mensual (3);  (1) Informe planes de mejoramiento (proceso e institucional), (1) arqueo de caja,  (1) de seguimiento del PAAC,  (1) informe de austeridad en el gasto ,  (1) informe pormenorizado del estado de control interno, (1) informe de la Directiva 003,  (1) informe del Decreto 371 de 2010 e informes periódicos de gestión.   Por lo tanto gestionó mas actividades que las planteadas inicialmente.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</si>
</sst>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2"/>
    </font>
    <font>
      <sz val="10"/>
      <color indexed="8"/>
      <name val="Calibri"/>
      <family val="2"/>
    </font>
    <font>
      <sz val="7.5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875"/>
          <c:h val="0.925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11945676"/>
        <c:axId val="40402221"/>
      </c:bar3DChart>
      <c:catAx>
        <c:axId val="119456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0402221"/>
        <c:crosses val="autoZero"/>
        <c:auto val="1"/>
        <c:lblOffset val="100"/>
        <c:tickLblSkip val="1"/>
        <c:noMultiLvlLbl val="0"/>
      </c:catAx>
      <c:valAx>
        <c:axId val="40402221"/>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1945676"/>
        <c:crossesAt val="1"/>
        <c:crossBetween val="between"/>
        <c:dispUnits/>
        <c:majorUnit val="0.2"/>
      </c:valAx>
      <c:spPr>
        <a:noFill/>
        <a:ln>
          <a:noFill/>
        </a:ln>
      </c:spPr>
    </c:plotArea>
    <c:legend>
      <c:legendPos val="r"/>
      <c:layout>
        <c:manualLayout>
          <c:xMode val="edge"/>
          <c:yMode val="edge"/>
          <c:x val="0.86875"/>
          <c:y val="0.42325"/>
          <c:w val="0.127"/>
          <c:h val="0.14225"/>
        </c:manualLayout>
      </c:layout>
      <c:overlay val="0"/>
      <c:spPr>
        <a:noFill/>
        <a:ln w="3175">
          <a:noFill/>
        </a:ln>
      </c:spPr>
      <c:txPr>
        <a:bodyPr vert="horz" rot="0"/>
        <a:lstStyle/>
        <a:p>
          <a:pPr>
            <a:defRPr lang="en-US" cap="none" sz="75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492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5">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0"/>
      <c r="B1" s="90"/>
      <c r="C1" s="91" t="s">
        <v>58</v>
      </c>
      <c r="D1" s="91"/>
      <c r="E1" s="91"/>
      <c r="F1" s="91"/>
      <c r="G1" s="91"/>
      <c r="H1" s="91"/>
      <c r="I1" s="91"/>
      <c r="J1" s="91"/>
      <c r="K1" s="92" t="s">
        <v>59</v>
      </c>
      <c r="L1" s="92"/>
      <c r="M1" s="92"/>
    </row>
    <row r="2" spans="1:15" ht="25.5" customHeight="1" thickBot="1">
      <c r="A2" s="90"/>
      <c r="B2" s="90"/>
      <c r="C2" s="91"/>
      <c r="D2" s="91"/>
      <c r="E2" s="91"/>
      <c r="F2" s="91"/>
      <c r="G2" s="91"/>
      <c r="H2" s="91"/>
      <c r="I2" s="91"/>
      <c r="J2" s="91"/>
      <c r="K2" s="93" t="s">
        <v>117</v>
      </c>
      <c r="L2" s="93"/>
      <c r="M2" s="93"/>
      <c r="O2" s="21" t="s">
        <v>71</v>
      </c>
    </row>
    <row r="3" spans="1:15" ht="25.5" customHeight="1" thickBot="1">
      <c r="A3" s="90"/>
      <c r="B3" s="90"/>
      <c r="C3" s="91"/>
      <c r="D3" s="91"/>
      <c r="E3" s="91"/>
      <c r="F3" s="91"/>
      <c r="G3" s="91"/>
      <c r="H3" s="91"/>
      <c r="I3" s="91"/>
      <c r="J3" s="91"/>
      <c r="K3" s="93" t="s">
        <v>118</v>
      </c>
      <c r="L3" s="93"/>
      <c r="M3" s="93"/>
      <c r="O3" s="49" t="s">
        <v>6</v>
      </c>
    </row>
    <row r="4" spans="1:15" ht="14.25" customHeight="1" thickBot="1">
      <c r="A4" s="13"/>
      <c r="B4" s="14"/>
      <c r="C4" s="15"/>
      <c r="D4" s="15"/>
      <c r="E4" s="15"/>
      <c r="F4" s="15"/>
      <c r="G4" s="15"/>
      <c r="H4" s="15"/>
      <c r="I4" s="15"/>
      <c r="J4" s="15"/>
      <c r="K4" s="16"/>
      <c r="L4" s="16"/>
      <c r="M4" s="17"/>
      <c r="O4" s="49" t="s">
        <v>8</v>
      </c>
    </row>
    <row r="5" spans="1:15" ht="13.5" thickBot="1">
      <c r="A5" s="99" t="s">
        <v>60</v>
      </c>
      <c r="B5" s="100"/>
      <c r="C5" s="100"/>
      <c r="D5" s="100"/>
      <c r="E5" s="100"/>
      <c r="F5" s="100"/>
      <c r="G5" s="100"/>
      <c r="H5" s="100"/>
      <c r="I5" s="100"/>
      <c r="J5" s="100"/>
      <c r="K5" s="100"/>
      <c r="L5" s="100"/>
      <c r="M5" s="101"/>
      <c r="O5" s="49" t="s">
        <v>10</v>
      </c>
    </row>
    <row r="6" spans="1:15" ht="13.5" thickBot="1">
      <c r="A6" s="44"/>
      <c r="B6" s="5"/>
      <c r="C6" s="5"/>
      <c r="D6" s="5"/>
      <c r="E6" s="5"/>
      <c r="F6" s="5"/>
      <c r="G6" s="5"/>
      <c r="H6" s="5"/>
      <c r="I6" s="5"/>
      <c r="J6" s="5"/>
      <c r="K6" s="5"/>
      <c r="L6" s="5"/>
      <c r="M6" s="45"/>
      <c r="O6" s="21" t="s">
        <v>72</v>
      </c>
    </row>
    <row r="7" spans="1:15" ht="30" customHeight="1" thickBot="1">
      <c r="A7" s="94" t="s">
        <v>1</v>
      </c>
      <c r="B7" s="95"/>
      <c r="C7" s="102" t="s">
        <v>65</v>
      </c>
      <c r="D7" s="103"/>
      <c r="E7" s="103"/>
      <c r="F7" s="103"/>
      <c r="G7" s="103"/>
      <c r="H7" s="104"/>
      <c r="I7" s="94" t="s">
        <v>2</v>
      </c>
      <c r="J7" s="115"/>
      <c r="K7" s="95"/>
      <c r="L7" s="116" t="s">
        <v>29</v>
      </c>
      <c r="M7" s="117"/>
      <c r="O7" s="49" t="s">
        <v>13</v>
      </c>
    </row>
    <row r="8" spans="1:15" ht="36" customHeight="1" thickBot="1">
      <c r="A8" s="94" t="s">
        <v>4</v>
      </c>
      <c r="B8" s="95"/>
      <c r="C8" s="102" t="s">
        <v>122</v>
      </c>
      <c r="D8" s="103"/>
      <c r="E8" s="103"/>
      <c r="F8" s="103"/>
      <c r="G8" s="103"/>
      <c r="H8" s="103"/>
      <c r="I8" s="103"/>
      <c r="J8" s="103"/>
      <c r="K8" s="103"/>
      <c r="L8" s="103"/>
      <c r="M8" s="104"/>
      <c r="O8" s="49" t="s">
        <v>18</v>
      </c>
    </row>
    <row r="9" spans="1:16" ht="30" customHeight="1" thickBot="1">
      <c r="A9" s="94" t="s">
        <v>5</v>
      </c>
      <c r="B9" s="95"/>
      <c r="C9" s="96" t="s">
        <v>123</v>
      </c>
      <c r="D9" s="97"/>
      <c r="E9" s="97"/>
      <c r="F9" s="97"/>
      <c r="G9" s="97"/>
      <c r="H9" s="97"/>
      <c r="I9" s="97"/>
      <c r="J9" s="97"/>
      <c r="K9" s="97"/>
      <c r="L9" s="97"/>
      <c r="M9" s="98"/>
      <c r="O9" s="49" t="s">
        <v>20</v>
      </c>
      <c r="P9" s="18"/>
    </row>
    <row r="10" spans="1:15" ht="13.5" thickBot="1">
      <c r="A10" s="2"/>
      <c r="B10" s="52"/>
      <c r="C10" s="52"/>
      <c r="D10" s="52"/>
      <c r="E10" s="52"/>
      <c r="F10" s="52"/>
      <c r="G10" s="52"/>
      <c r="H10" s="52"/>
      <c r="I10" s="52"/>
      <c r="J10" s="52"/>
      <c r="K10" s="52"/>
      <c r="L10" s="52"/>
      <c r="M10" s="46"/>
      <c r="O10" s="21" t="s">
        <v>74</v>
      </c>
    </row>
    <row r="11" spans="1:15" ht="30" customHeight="1" thickBot="1">
      <c r="A11" s="94" t="s">
        <v>7</v>
      </c>
      <c r="B11" s="95"/>
      <c r="C11" s="111" t="s">
        <v>124</v>
      </c>
      <c r="D11" s="112"/>
      <c r="E11" s="112"/>
      <c r="F11" s="112"/>
      <c r="G11" s="112"/>
      <c r="H11" s="112"/>
      <c r="I11" s="112"/>
      <c r="J11" s="112"/>
      <c r="K11" s="28" t="s">
        <v>82</v>
      </c>
      <c r="L11" s="113" t="s">
        <v>125</v>
      </c>
      <c r="M11" s="114"/>
      <c r="O11" s="49" t="s">
        <v>21</v>
      </c>
    </row>
    <row r="12" spans="1:15" ht="30" customHeight="1" thickBot="1">
      <c r="A12" s="94" t="s">
        <v>9</v>
      </c>
      <c r="B12" s="95"/>
      <c r="C12" s="102" t="s">
        <v>126</v>
      </c>
      <c r="D12" s="103"/>
      <c r="E12" s="103"/>
      <c r="F12" s="103"/>
      <c r="G12" s="103"/>
      <c r="H12" s="103"/>
      <c r="I12" s="103"/>
      <c r="J12" s="103"/>
      <c r="K12" s="103"/>
      <c r="L12" s="103"/>
      <c r="M12" s="104"/>
      <c r="O12" s="49" t="s">
        <v>0</v>
      </c>
    </row>
    <row r="13" spans="1:15" ht="30" customHeight="1" thickBot="1">
      <c r="A13" s="94" t="s">
        <v>96</v>
      </c>
      <c r="B13" s="95"/>
      <c r="C13" s="102" t="s">
        <v>127</v>
      </c>
      <c r="D13" s="103"/>
      <c r="E13" s="103"/>
      <c r="F13" s="103"/>
      <c r="G13" s="103"/>
      <c r="H13" s="103"/>
      <c r="I13" s="103"/>
      <c r="J13" s="103"/>
      <c r="K13" s="103"/>
      <c r="L13" s="103"/>
      <c r="M13" s="104"/>
      <c r="O13" s="1" t="s">
        <v>119</v>
      </c>
    </row>
    <row r="14" spans="1:15" ht="30" customHeight="1" thickBot="1">
      <c r="A14" s="94" t="s">
        <v>106</v>
      </c>
      <c r="B14" s="95"/>
      <c r="C14" s="102" t="s">
        <v>111</v>
      </c>
      <c r="D14" s="103"/>
      <c r="E14" s="103"/>
      <c r="F14" s="103"/>
      <c r="G14" s="103"/>
      <c r="H14" s="103"/>
      <c r="I14" s="103"/>
      <c r="J14" s="103"/>
      <c r="K14" s="103"/>
      <c r="L14" s="103"/>
      <c r="M14" s="104"/>
      <c r="O14" s="1" t="s">
        <v>120</v>
      </c>
    </row>
    <row r="15" spans="1:15" ht="30" customHeight="1" thickBot="1">
      <c r="A15" s="94" t="s">
        <v>112</v>
      </c>
      <c r="B15" s="95"/>
      <c r="C15" s="102" t="s">
        <v>123</v>
      </c>
      <c r="D15" s="103"/>
      <c r="E15" s="103"/>
      <c r="F15" s="103"/>
      <c r="G15" s="103"/>
      <c r="H15" s="103"/>
      <c r="I15" s="103"/>
      <c r="J15" s="103"/>
      <c r="K15" s="103"/>
      <c r="L15" s="103"/>
      <c r="M15" s="104"/>
      <c r="O15" s="49" t="s">
        <v>24</v>
      </c>
    </row>
    <row r="16" spans="1:15" ht="13.5" thickBot="1">
      <c r="A16" s="2"/>
      <c r="B16" s="52"/>
      <c r="C16" s="52"/>
      <c r="D16" s="52"/>
      <c r="E16" s="52"/>
      <c r="F16" s="52"/>
      <c r="G16" s="52"/>
      <c r="H16" s="52"/>
      <c r="I16" s="52"/>
      <c r="J16" s="52"/>
      <c r="K16" s="52"/>
      <c r="L16" s="52"/>
      <c r="M16" s="46"/>
      <c r="O16" s="49" t="s">
        <v>25</v>
      </c>
    </row>
    <row r="17" spans="1:15" ht="17.25" customHeight="1" thickBot="1">
      <c r="A17" s="135" t="s">
        <v>11</v>
      </c>
      <c r="B17" s="137"/>
      <c r="C17" s="135" t="s">
        <v>76</v>
      </c>
      <c r="D17" s="137"/>
      <c r="E17" s="135" t="s">
        <v>12</v>
      </c>
      <c r="F17" s="136"/>
      <c r="G17" s="136"/>
      <c r="H17" s="136"/>
      <c r="I17" s="136"/>
      <c r="J17" s="136"/>
      <c r="K17" s="136"/>
      <c r="L17" s="136"/>
      <c r="M17" s="137"/>
      <c r="O17" s="21" t="s">
        <v>83</v>
      </c>
    </row>
    <row r="18" spans="1:15" ht="53.25" customHeight="1" thickBot="1">
      <c r="A18" s="138"/>
      <c r="B18" s="140"/>
      <c r="C18" s="138"/>
      <c r="D18" s="140"/>
      <c r="E18" s="6" t="s">
        <v>14</v>
      </c>
      <c r="F18" s="94" t="s">
        <v>15</v>
      </c>
      <c r="G18" s="115"/>
      <c r="H18" s="95"/>
      <c r="I18" s="43" t="s">
        <v>16</v>
      </c>
      <c r="J18" s="94" t="s">
        <v>136</v>
      </c>
      <c r="K18" s="115"/>
      <c r="L18" s="95"/>
      <c r="M18" s="6" t="s">
        <v>17</v>
      </c>
      <c r="O18" s="49" t="s">
        <v>27</v>
      </c>
    </row>
    <row r="19" spans="1:15" ht="30" customHeight="1" thickBot="1">
      <c r="A19" s="126" t="s">
        <v>128</v>
      </c>
      <c r="B19" s="127"/>
      <c r="C19" s="132" t="s">
        <v>85</v>
      </c>
      <c r="D19" s="119"/>
      <c r="E19" s="4">
        <v>1</v>
      </c>
      <c r="F19" s="105" t="s">
        <v>129</v>
      </c>
      <c r="G19" s="106"/>
      <c r="H19" s="107"/>
      <c r="I19" s="61" t="s">
        <v>131</v>
      </c>
      <c r="J19" s="108" t="s">
        <v>132</v>
      </c>
      <c r="K19" s="109"/>
      <c r="L19" s="110"/>
      <c r="M19" s="7" t="s">
        <v>119</v>
      </c>
      <c r="O19" s="49" t="s">
        <v>28</v>
      </c>
    </row>
    <row r="20" spans="1:15" ht="30" customHeight="1" thickBot="1">
      <c r="A20" s="128"/>
      <c r="B20" s="129"/>
      <c r="C20" s="133"/>
      <c r="D20" s="121"/>
      <c r="E20" s="4">
        <v>2</v>
      </c>
      <c r="F20" s="105" t="s">
        <v>130</v>
      </c>
      <c r="G20" s="106"/>
      <c r="H20" s="107"/>
      <c r="I20" s="71" t="s">
        <v>131</v>
      </c>
      <c r="J20" s="108" t="s">
        <v>132</v>
      </c>
      <c r="K20" s="109"/>
      <c r="L20" s="110"/>
      <c r="M20" s="7" t="s">
        <v>119</v>
      </c>
      <c r="O20" s="49" t="s">
        <v>3</v>
      </c>
    </row>
    <row r="21" spans="1:15" ht="30" customHeight="1" thickBot="1">
      <c r="A21" s="128"/>
      <c r="B21" s="129"/>
      <c r="C21" s="133"/>
      <c r="D21" s="121"/>
      <c r="E21" s="4"/>
      <c r="F21" s="105"/>
      <c r="G21" s="106"/>
      <c r="H21" s="107"/>
      <c r="I21" s="61"/>
      <c r="J21" s="108"/>
      <c r="K21" s="109"/>
      <c r="L21" s="110"/>
      <c r="M21" s="7"/>
      <c r="O21" s="49" t="s">
        <v>29</v>
      </c>
    </row>
    <row r="22" spans="1:15" ht="30" customHeight="1" thickBot="1">
      <c r="A22" s="130"/>
      <c r="B22" s="131"/>
      <c r="C22" s="134"/>
      <c r="D22" s="123"/>
      <c r="E22" s="4"/>
      <c r="F22" s="105"/>
      <c r="G22" s="106"/>
      <c r="H22" s="107"/>
      <c r="I22" s="61"/>
      <c r="J22" s="108"/>
      <c r="K22" s="109"/>
      <c r="L22" s="110"/>
      <c r="M22" s="7"/>
      <c r="O22" s="49"/>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60" t="s">
        <v>6</v>
      </c>
      <c r="C24" s="42" t="s">
        <v>73</v>
      </c>
      <c r="D24" s="60" t="s">
        <v>13</v>
      </c>
      <c r="E24" s="6" t="s">
        <v>23</v>
      </c>
      <c r="F24" s="51">
        <v>1</v>
      </c>
      <c r="G24" s="6" t="s">
        <v>137</v>
      </c>
      <c r="H24" s="47" t="s">
        <v>133</v>
      </c>
      <c r="I24" s="6" t="s">
        <v>104</v>
      </c>
      <c r="J24" s="47" t="s">
        <v>133</v>
      </c>
      <c r="K24" s="6" t="s">
        <v>105</v>
      </c>
      <c r="L24" s="148" t="s">
        <v>133</v>
      </c>
      <c r="M24" s="149"/>
      <c r="O24" s="72" t="s">
        <v>48</v>
      </c>
      <c r="AN24" s="1">
        <f>AN23+1</f>
        <v>2003</v>
      </c>
    </row>
    <row r="25" spans="1:15" ht="16.5" customHeight="1" thickBot="1">
      <c r="A25" s="153" t="s">
        <v>26</v>
      </c>
      <c r="B25" s="164" t="s">
        <v>119</v>
      </c>
      <c r="C25" s="153" t="s">
        <v>75</v>
      </c>
      <c r="D25" s="164" t="s">
        <v>119</v>
      </c>
      <c r="E25" s="153" t="s">
        <v>113</v>
      </c>
      <c r="F25" s="64" t="s">
        <v>116</v>
      </c>
      <c r="G25" s="50">
        <v>2016</v>
      </c>
      <c r="H25" s="50">
        <v>2017</v>
      </c>
      <c r="I25" s="50">
        <v>2018</v>
      </c>
      <c r="J25" s="50">
        <v>2019</v>
      </c>
      <c r="K25" s="50">
        <v>2020</v>
      </c>
      <c r="L25" s="161" t="s">
        <v>138</v>
      </c>
      <c r="M25" s="162"/>
      <c r="O25" s="72" t="s">
        <v>49</v>
      </c>
    </row>
    <row r="26" spans="1:15" ht="30" customHeight="1" thickBot="1">
      <c r="A26" s="154"/>
      <c r="B26" s="165"/>
      <c r="C26" s="154"/>
      <c r="D26" s="165"/>
      <c r="E26" s="160"/>
      <c r="F26" s="62" t="s">
        <v>114</v>
      </c>
      <c r="G26" s="74" t="s">
        <v>133</v>
      </c>
      <c r="H26" s="74" t="s">
        <v>133</v>
      </c>
      <c r="I26" s="74" t="s">
        <v>133</v>
      </c>
      <c r="J26" s="74" t="s">
        <v>133</v>
      </c>
      <c r="K26" s="74" t="s">
        <v>133</v>
      </c>
      <c r="L26" s="148" t="s">
        <v>133</v>
      </c>
      <c r="M26" s="149"/>
      <c r="O26" s="72" t="s">
        <v>61</v>
      </c>
    </row>
    <row r="27" spans="1:15" ht="30" customHeight="1" thickBot="1">
      <c r="A27" s="69"/>
      <c r="B27" s="66"/>
      <c r="C27" s="65"/>
      <c r="D27" s="65"/>
      <c r="E27" s="154"/>
      <c r="F27" s="67" t="s">
        <v>115</v>
      </c>
      <c r="G27" s="74" t="s">
        <v>133</v>
      </c>
      <c r="H27" s="74" t="s">
        <v>133</v>
      </c>
      <c r="I27" s="74" t="s">
        <v>133</v>
      </c>
      <c r="J27" s="74" t="s">
        <v>133</v>
      </c>
      <c r="K27" s="74" t="s">
        <v>133</v>
      </c>
      <c r="L27" s="148" t="s">
        <v>133</v>
      </c>
      <c r="M27" s="149"/>
      <c r="O27" s="73" t="s">
        <v>62</v>
      </c>
    </row>
    <row r="28" spans="1:40" ht="13.5" thickBot="1">
      <c r="A28" s="2"/>
      <c r="B28" s="52"/>
      <c r="C28" s="52"/>
      <c r="D28" s="52"/>
      <c r="E28" s="52"/>
      <c r="F28" s="52"/>
      <c r="G28" s="52"/>
      <c r="H28" s="52"/>
      <c r="I28" s="52"/>
      <c r="J28" s="52"/>
      <c r="K28" s="52"/>
      <c r="L28" s="52"/>
      <c r="M28" s="46"/>
      <c r="O28" s="72" t="s">
        <v>50</v>
      </c>
      <c r="AN28" s="1" t="e">
        <f>#REF!+1</f>
        <v>#REF!</v>
      </c>
    </row>
    <row r="29" spans="1:40" ht="24.75" customHeight="1" thickBot="1">
      <c r="A29" s="135" t="s">
        <v>94</v>
      </c>
      <c r="B29" s="136"/>
      <c r="C29" s="137"/>
      <c r="D29" s="144" t="s">
        <v>77</v>
      </c>
      <c r="E29" s="145"/>
      <c r="F29" s="53">
        <v>80</v>
      </c>
      <c r="G29" s="30" t="s">
        <v>87</v>
      </c>
      <c r="H29" s="54">
        <v>100</v>
      </c>
      <c r="I29" s="146" t="s">
        <v>88</v>
      </c>
      <c r="J29" s="147"/>
      <c r="K29" s="25"/>
      <c r="L29" s="118"/>
      <c r="M29" s="119"/>
      <c r="O29" s="72" t="s">
        <v>51</v>
      </c>
      <c r="AN29" s="1" t="e">
        <f>AN28+1</f>
        <v>#REF!</v>
      </c>
    </row>
    <row r="30" spans="1:40" ht="24.75" customHeight="1" thickBot="1">
      <c r="A30" s="141"/>
      <c r="B30" s="142"/>
      <c r="C30" s="143"/>
      <c r="D30" s="124" t="s">
        <v>78</v>
      </c>
      <c r="E30" s="125"/>
      <c r="F30" s="55">
        <v>60</v>
      </c>
      <c r="G30" s="31" t="s">
        <v>87</v>
      </c>
      <c r="H30" s="56">
        <v>79.9</v>
      </c>
      <c r="I30" s="23"/>
      <c r="J30" s="24"/>
      <c r="K30" s="24"/>
      <c r="L30" s="120"/>
      <c r="M30" s="121"/>
      <c r="O30" s="72" t="s">
        <v>52</v>
      </c>
      <c r="AN30" s="1" t="e">
        <f>#REF!+1</f>
        <v>#REF!</v>
      </c>
    </row>
    <row r="31" spans="1:40" ht="24.75" customHeight="1" thickBot="1">
      <c r="A31" s="138"/>
      <c r="B31" s="139"/>
      <c r="C31" s="140"/>
      <c r="D31" s="151" t="s">
        <v>79</v>
      </c>
      <c r="E31" s="152"/>
      <c r="F31" s="57">
        <v>0</v>
      </c>
      <c r="G31" s="32" t="s">
        <v>87</v>
      </c>
      <c r="H31" s="58">
        <v>59.9</v>
      </c>
      <c r="I31" s="26"/>
      <c r="J31" s="27"/>
      <c r="K31" s="27"/>
      <c r="L31" s="122"/>
      <c r="M31" s="123"/>
      <c r="O31" s="87" t="s">
        <v>139</v>
      </c>
      <c r="AN31" s="1" t="e">
        <f>#REF!+1</f>
        <v>#REF!</v>
      </c>
    </row>
    <row r="32" spans="1:40" ht="13.5" thickBot="1">
      <c r="A32" s="2"/>
      <c r="B32" s="52"/>
      <c r="C32" s="52"/>
      <c r="D32" s="52"/>
      <c r="E32" s="52"/>
      <c r="F32" s="52"/>
      <c r="G32" s="52"/>
      <c r="H32" s="52"/>
      <c r="I32" s="52"/>
      <c r="J32" s="52"/>
      <c r="K32" s="52"/>
      <c r="L32" s="52"/>
      <c r="M32" s="46"/>
      <c r="O32" s="72" t="s">
        <v>64</v>
      </c>
      <c r="AN32" s="1" t="e">
        <f>#REF!+1</f>
        <v>#REF!</v>
      </c>
    </row>
    <row r="33" spans="1:40" ht="13.5" customHeight="1" thickBot="1">
      <c r="A33" s="99" t="s">
        <v>30</v>
      </c>
      <c r="B33" s="100"/>
      <c r="C33" s="100"/>
      <c r="D33" s="100"/>
      <c r="E33" s="100"/>
      <c r="F33" s="100"/>
      <c r="G33" s="100"/>
      <c r="H33" s="100"/>
      <c r="I33" s="100"/>
      <c r="J33" s="100"/>
      <c r="K33" s="100"/>
      <c r="L33" s="100"/>
      <c r="M33" s="101"/>
      <c r="O33" s="72" t="s">
        <v>54</v>
      </c>
      <c r="AN33" s="1" t="e">
        <f>AN32+1</f>
        <v>#REF!</v>
      </c>
    </row>
    <row r="34" spans="1:40" ht="13.5" thickBot="1">
      <c r="A34" s="2"/>
      <c r="B34" s="52"/>
      <c r="C34" s="52"/>
      <c r="D34" s="52"/>
      <c r="E34" s="52"/>
      <c r="F34" s="52"/>
      <c r="G34" s="52"/>
      <c r="H34" s="52"/>
      <c r="I34" s="52"/>
      <c r="J34" s="52"/>
      <c r="K34" s="52"/>
      <c r="L34" s="52"/>
      <c r="M34" s="46"/>
      <c r="O34" s="72" t="s">
        <v>55</v>
      </c>
      <c r="AN34" s="1" t="e">
        <f>AN33+1</f>
        <v>#REF!</v>
      </c>
    </row>
    <row r="35" spans="1:38" ht="71.25" customHeight="1" thickBot="1">
      <c r="A35" s="59"/>
      <c r="B35" s="75" t="s">
        <v>31</v>
      </c>
      <c r="C35" s="76" t="s">
        <v>32</v>
      </c>
      <c r="D35" s="76" t="str">
        <f>F19</f>
        <v>Número de actividades del PAA ejecutadas en el trimestre</v>
      </c>
      <c r="E35" s="76" t="str">
        <f>F20</f>
        <v>Número de actividades del PAA programadas en el trimestre </v>
      </c>
      <c r="F35" s="76">
        <f>F21</f>
        <v>0</v>
      </c>
      <c r="G35" s="76">
        <f>F22</f>
        <v>0</v>
      </c>
      <c r="H35" s="77" t="s">
        <v>89</v>
      </c>
      <c r="I35" s="78" t="s">
        <v>93</v>
      </c>
      <c r="J35" s="52"/>
      <c r="K35" s="52"/>
      <c r="L35" s="52"/>
      <c r="M35" s="70"/>
      <c r="O35" s="72" t="s">
        <v>53</v>
      </c>
      <c r="AI35"/>
      <c r="AL35" s="1"/>
    </row>
    <row r="36" spans="1:38" ht="27" customHeight="1">
      <c r="A36" s="59"/>
      <c r="B36" s="38" t="s">
        <v>33</v>
      </c>
      <c r="C36" s="63">
        <v>0.25</v>
      </c>
      <c r="D36" s="39">
        <v>16</v>
      </c>
      <c r="E36" s="39">
        <v>16</v>
      </c>
      <c r="F36" s="40"/>
      <c r="G36" s="40"/>
      <c r="H36" s="41">
        <f>D36/E36</f>
        <v>1</v>
      </c>
      <c r="I36" s="68">
        <v>0.25</v>
      </c>
      <c r="J36" s="52"/>
      <c r="K36" s="52"/>
      <c r="L36" s="52"/>
      <c r="M36" s="70"/>
      <c r="O36" s="72" t="s">
        <v>65</v>
      </c>
      <c r="AI36"/>
      <c r="AL36" s="1"/>
    </row>
    <row r="37" spans="1:38" ht="27" customHeight="1">
      <c r="A37" s="59"/>
      <c r="B37" s="34" t="s">
        <v>34</v>
      </c>
      <c r="C37" s="79">
        <v>0.25</v>
      </c>
      <c r="D37" s="81">
        <v>16</v>
      </c>
      <c r="E37" s="8">
        <v>16</v>
      </c>
      <c r="F37" s="29"/>
      <c r="G37" s="29"/>
      <c r="H37" s="80">
        <f>(D37/E37)</f>
        <v>1</v>
      </c>
      <c r="I37" s="82">
        <f>(H37*C37)</f>
        <v>0.25</v>
      </c>
      <c r="J37" s="52"/>
      <c r="K37" s="52"/>
      <c r="L37" s="52"/>
      <c r="M37" s="70"/>
      <c r="O37" s="72" t="s">
        <v>66</v>
      </c>
      <c r="AI37"/>
      <c r="AL37" s="1"/>
    </row>
    <row r="38" spans="1:38" ht="27" customHeight="1">
      <c r="A38" s="59"/>
      <c r="B38" s="34" t="s">
        <v>35</v>
      </c>
      <c r="C38" s="79">
        <v>0.25</v>
      </c>
      <c r="D38" s="81">
        <v>20</v>
      </c>
      <c r="E38" s="8">
        <v>19</v>
      </c>
      <c r="F38" s="29"/>
      <c r="G38" s="29"/>
      <c r="H38" s="80">
        <f>(D38/E38)</f>
        <v>1.0526315789473684</v>
      </c>
      <c r="I38" s="82">
        <f>(H38*C38)</f>
        <v>0.2631578947368421</v>
      </c>
      <c r="J38" s="52"/>
      <c r="K38" s="52"/>
      <c r="L38" s="52"/>
      <c r="M38" s="70"/>
      <c r="O38" s="21" t="s">
        <v>69</v>
      </c>
      <c r="AI38"/>
      <c r="AL38" s="1"/>
    </row>
    <row r="39" spans="1:38" ht="27" customHeight="1" thickBot="1">
      <c r="A39" s="59"/>
      <c r="B39" s="35" t="s">
        <v>36</v>
      </c>
      <c r="C39" s="83">
        <v>0.25</v>
      </c>
      <c r="D39" s="84">
        <v>21</v>
      </c>
      <c r="E39" s="36">
        <v>21</v>
      </c>
      <c r="F39" s="37"/>
      <c r="G39" s="37"/>
      <c r="H39" s="80">
        <f>(D39/E39)</f>
        <v>1</v>
      </c>
      <c r="I39" s="82">
        <f>(H39*C39)</f>
        <v>0.25</v>
      </c>
      <c r="J39" s="52"/>
      <c r="K39" s="52"/>
      <c r="L39" s="52"/>
      <c r="M39" s="70"/>
      <c r="O39" s="9" t="s">
        <v>67</v>
      </c>
      <c r="AI39"/>
      <c r="AL39" s="1"/>
    </row>
    <row r="40" spans="1:16" ht="12.75">
      <c r="A40" s="2"/>
      <c r="B40" s="52"/>
      <c r="C40" s="52"/>
      <c r="D40" s="52"/>
      <c r="E40" s="52"/>
      <c r="F40" s="52"/>
      <c r="G40" s="52"/>
      <c r="H40" s="52"/>
      <c r="I40" s="52"/>
      <c r="J40" s="52"/>
      <c r="K40" s="52"/>
      <c r="L40" s="52"/>
      <c r="M40" s="46"/>
      <c r="N40" s="48"/>
      <c r="O40" s="9" t="s">
        <v>68</v>
      </c>
      <c r="P40" s="48"/>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9" t="s">
        <v>123</v>
      </c>
    </row>
    <row r="44" spans="1:15" ht="12.75">
      <c r="A44" s="2"/>
      <c r="B44" s="52"/>
      <c r="C44" s="52"/>
      <c r="D44" s="52"/>
      <c r="E44" s="52"/>
      <c r="F44" s="52"/>
      <c r="G44" s="52"/>
      <c r="H44" s="52"/>
      <c r="I44" s="52"/>
      <c r="J44" s="52"/>
      <c r="K44" s="52"/>
      <c r="L44" s="52"/>
      <c r="M44" s="46"/>
      <c r="O44" s="49" t="s">
        <v>47</v>
      </c>
    </row>
    <row r="45" spans="1:15" ht="12.75">
      <c r="A45" s="2"/>
      <c r="B45" s="52"/>
      <c r="C45" s="52"/>
      <c r="D45" s="52"/>
      <c r="E45" s="52"/>
      <c r="F45" s="52"/>
      <c r="G45" s="52"/>
      <c r="H45" s="52"/>
      <c r="I45" s="52"/>
      <c r="J45" s="52"/>
      <c r="K45" s="52"/>
      <c r="L45" s="52"/>
      <c r="M45" s="46"/>
      <c r="O45" s="49" t="s">
        <v>81</v>
      </c>
    </row>
    <row r="46" spans="1:15" ht="12.75">
      <c r="A46" s="2"/>
      <c r="B46" s="52"/>
      <c r="C46" s="52"/>
      <c r="D46" s="52"/>
      <c r="E46" s="52"/>
      <c r="F46" s="52"/>
      <c r="G46" s="52"/>
      <c r="H46" s="52"/>
      <c r="I46" s="52"/>
      <c r="J46" s="52"/>
      <c r="K46" s="52"/>
      <c r="L46" s="52"/>
      <c r="M46" s="46"/>
      <c r="O46" s="21" t="s">
        <v>84</v>
      </c>
    </row>
    <row r="47" spans="1:15" ht="12.75">
      <c r="A47" s="2"/>
      <c r="B47" s="52"/>
      <c r="C47" s="52"/>
      <c r="D47" s="52"/>
      <c r="E47" s="52"/>
      <c r="F47" s="52"/>
      <c r="G47" s="52"/>
      <c r="H47" s="52"/>
      <c r="I47" s="52"/>
      <c r="J47" s="52"/>
      <c r="K47" s="52"/>
      <c r="L47" s="52"/>
      <c r="M47" s="46"/>
      <c r="O47" s="49" t="s">
        <v>86</v>
      </c>
    </row>
    <row r="48" spans="1:15" ht="12.75">
      <c r="A48" s="2"/>
      <c r="B48" s="52"/>
      <c r="C48" s="52"/>
      <c r="D48" s="52"/>
      <c r="E48" s="52"/>
      <c r="F48" s="52"/>
      <c r="G48" s="52"/>
      <c r="H48" s="52"/>
      <c r="I48" s="52"/>
      <c r="J48" s="52"/>
      <c r="K48" s="52"/>
      <c r="L48" s="52"/>
      <c r="M48" s="46"/>
      <c r="O48" s="49" t="s">
        <v>95</v>
      </c>
    </row>
    <row r="49" spans="1:15" ht="12.75">
      <c r="A49" s="2"/>
      <c r="B49" s="52"/>
      <c r="C49" s="52"/>
      <c r="D49" s="52"/>
      <c r="E49" s="52"/>
      <c r="F49" s="52"/>
      <c r="G49" s="52"/>
      <c r="H49" s="52"/>
      <c r="I49" s="52"/>
      <c r="J49" s="52"/>
      <c r="K49" s="52"/>
      <c r="L49" s="52"/>
      <c r="M49" s="46"/>
      <c r="O49" s="49" t="s">
        <v>85</v>
      </c>
    </row>
    <row r="50" spans="1:40" ht="28.5" customHeight="1">
      <c r="A50" s="2" t="s">
        <v>141</v>
      </c>
      <c r="B50" s="52"/>
      <c r="C50" s="52"/>
      <c r="D50" s="52"/>
      <c r="E50" s="52"/>
      <c r="F50" s="52"/>
      <c r="G50" s="52"/>
      <c r="H50" s="52"/>
      <c r="I50" s="52"/>
      <c r="J50" s="52"/>
      <c r="K50" s="52"/>
      <c r="L50" s="52"/>
      <c r="M50" s="46"/>
      <c r="O50" s="49" t="s">
        <v>97</v>
      </c>
      <c r="AN50" s="1" t="e">
        <f>AN41+1</f>
        <v>#REF!</v>
      </c>
    </row>
    <row r="51" spans="1:40" ht="19.5" customHeight="1">
      <c r="A51" s="2"/>
      <c r="B51" s="52"/>
      <c r="C51" s="52"/>
      <c r="D51" s="52"/>
      <c r="E51" s="52"/>
      <c r="F51" s="52"/>
      <c r="G51" s="52"/>
      <c r="H51" s="52"/>
      <c r="I51" s="52"/>
      <c r="J51" s="52"/>
      <c r="K51" s="52"/>
      <c r="L51" s="52"/>
      <c r="M51" s="46"/>
      <c r="O51" s="49" t="s">
        <v>98</v>
      </c>
      <c r="AN51" s="1" t="e">
        <f aca="true" t="shared" si="0" ref="AN51:AN68">AN50+1</f>
        <v>#REF!</v>
      </c>
    </row>
    <row r="52" spans="1:40" ht="12.75">
      <c r="A52" s="2"/>
      <c r="B52" s="52"/>
      <c r="C52" s="52"/>
      <c r="D52" s="52"/>
      <c r="E52" s="52"/>
      <c r="F52" s="52"/>
      <c r="G52" s="52"/>
      <c r="H52" s="52"/>
      <c r="I52" s="52"/>
      <c r="J52" s="52"/>
      <c r="K52" s="52"/>
      <c r="L52" s="52"/>
      <c r="M52" s="46"/>
      <c r="O52" s="49" t="s">
        <v>99</v>
      </c>
      <c r="AN52" s="1" t="e">
        <f t="shared" si="0"/>
        <v>#REF!</v>
      </c>
    </row>
    <row r="53" spans="1:40" ht="12.75">
      <c r="A53" s="2"/>
      <c r="B53" s="52"/>
      <c r="C53" s="52"/>
      <c r="D53" s="52"/>
      <c r="E53" s="52"/>
      <c r="F53" s="52"/>
      <c r="G53" s="52"/>
      <c r="H53" s="52"/>
      <c r="I53" s="52"/>
      <c r="J53" s="52"/>
      <c r="K53" s="52"/>
      <c r="L53" s="52"/>
      <c r="M53" s="46"/>
      <c r="O53" s="49" t="s">
        <v>100</v>
      </c>
      <c r="AN53" s="1" t="e">
        <f t="shared" si="0"/>
        <v>#REF!</v>
      </c>
    </row>
    <row r="54" spans="1:40" ht="12.75">
      <c r="A54" s="2"/>
      <c r="B54" s="52"/>
      <c r="C54" s="52"/>
      <c r="D54" s="52"/>
      <c r="E54" s="52"/>
      <c r="F54" s="52"/>
      <c r="G54" s="52"/>
      <c r="H54" s="52"/>
      <c r="I54" s="52"/>
      <c r="J54" s="52"/>
      <c r="K54" s="52"/>
      <c r="L54" s="52"/>
      <c r="M54" s="46"/>
      <c r="O54" s="49" t="s">
        <v>140</v>
      </c>
      <c r="AN54" s="1" t="e">
        <f t="shared" si="0"/>
        <v>#REF!</v>
      </c>
    </row>
    <row r="55" spans="1:40" ht="12.75">
      <c r="A55" s="2"/>
      <c r="B55" s="52"/>
      <c r="C55" s="52"/>
      <c r="D55" s="52"/>
      <c r="E55" s="52"/>
      <c r="F55" s="52"/>
      <c r="G55" s="52"/>
      <c r="H55" s="52"/>
      <c r="I55" s="52"/>
      <c r="J55" s="52"/>
      <c r="K55" s="52"/>
      <c r="L55" s="52"/>
      <c r="M55" s="46"/>
      <c r="O55" s="49" t="s">
        <v>103</v>
      </c>
      <c r="AN55" s="1" t="e">
        <f t="shared" si="0"/>
        <v>#REF!</v>
      </c>
    </row>
    <row r="56" spans="1:40" ht="16.5" customHeight="1" thickBot="1">
      <c r="A56" s="2"/>
      <c r="B56" s="52"/>
      <c r="C56" s="52"/>
      <c r="D56" s="52"/>
      <c r="E56" s="52"/>
      <c r="F56" s="52"/>
      <c r="G56" s="52"/>
      <c r="H56" s="52"/>
      <c r="I56" s="52"/>
      <c r="J56" s="52"/>
      <c r="K56" s="52"/>
      <c r="L56" s="52"/>
      <c r="M56" s="46"/>
      <c r="O56" s="49" t="s">
        <v>102</v>
      </c>
      <c r="AN56" s="1" t="e">
        <f t="shared" si="0"/>
        <v>#REF!</v>
      </c>
    </row>
    <row r="57" spans="1:40" ht="13.5" customHeight="1" thickBot="1">
      <c r="A57" s="99" t="s">
        <v>37</v>
      </c>
      <c r="B57" s="100"/>
      <c r="C57" s="100"/>
      <c r="D57" s="100"/>
      <c r="E57" s="100"/>
      <c r="F57" s="100"/>
      <c r="G57" s="100"/>
      <c r="H57" s="100"/>
      <c r="I57" s="100"/>
      <c r="J57" s="100"/>
      <c r="K57" s="100"/>
      <c r="L57" s="100"/>
      <c r="M57" s="101"/>
      <c r="O57" s="21" t="s">
        <v>107</v>
      </c>
      <c r="AN57" s="1" t="e">
        <f>#REF!+1</f>
        <v>#REF!</v>
      </c>
    </row>
    <row r="58" spans="1:40" ht="13.5" thickBot="1">
      <c r="A58" s="2"/>
      <c r="B58" s="52"/>
      <c r="C58" s="52"/>
      <c r="D58" s="52"/>
      <c r="E58" s="52"/>
      <c r="F58" s="52"/>
      <c r="G58" s="52"/>
      <c r="H58" s="52"/>
      <c r="I58" s="52"/>
      <c r="J58" s="52"/>
      <c r="K58" s="52"/>
      <c r="L58" s="52"/>
      <c r="M58" s="46"/>
      <c r="O58" s="49" t="s">
        <v>109</v>
      </c>
      <c r="AN58" s="1" t="e">
        <f t="shared" si="0"/>
        <v>#REF!</v>
      </c>
    </row>
    <row r="59" spans="1:40" ht="25.5" customHeight="1" thickBot="1">
      <c r="A59" s="153" t="s">
        <v>38</v>
      </c>
      <c r="B59" s="135" t="s">
        <v>39</v>
      </c>
      <c r="C59" s="136"/>
      <c r="D59" s="136"/>
      <c r="E59" s="137"/>
      <c r="F59" s="94" t="s">
        <v>90</v>
      </c>
      <c r="G59" s="95"/>
      <c r="H59" s="135" t="s">
        <v>40</v>
      </c>
      <c r="I59" s="136"/>
      <c r="J59" s="136"/>
      <c r="K59" s="136"/>
      <c r="L59" s="136"/>
      <c r="M59" s="137"/>
      <c r="O59" s="49" t="s">
        <v>110</v>
      </c>
      <c r="AN59" s="1" t="e">
        <f t="shared" si="0"/>
        <v>#REF!</v>
      </c>
    </row>
    <row r="60" spans="1:15" ht="25.5" customHeight="1" thickBot="1">
      <c r="A60" s="154"/>
      <c r="B60" s="138"/>
      <c r="C60" s="139"/>
      <c r="D60" s="139"/>
      <c r="E60" s="140"/>
      <c r="F60" s="6" t="s">
        <v>91</v>
      </c>
      <c r="G60" s="43" t="s">
        <v>92</v>
      </c>
      <c r="H60" s="138"/>
      <c r="I60" s="139"/>
      <c r="J60" s="139"/>
      <c r="K60" s="139"/>
      <c r="L60" s="139"/>
      <c r="M60" s="140"/>
      <c r="O60" s="1" t="s">
        <v>121</v>
      </c>
    </row>
    <row r="61" spans="1:40" ht="145.5" customHeight="1" thickBot="1">
      <c r="A61" s="10" t="s">
        <v>33</v>
      </c>
      <c r="B61" s="166" t="s">
        <v>135</v>
      </c>
      <c r="C61" s="167"/>
      <c r="D61" s="167"/>
      <c r="E61" s="168"/>
      <c r="F61" s="33"/>
      <c r="G61" s="86" t="s">
        <v>134</v>
      </c>
      <c r="H61" s="157"/>
      <c r="I61" s="158"/>
      <c r="J61" s="158"/>
      <c r="K61" s="158"/>
      <c r="L61" s="158"/>
      <c r="M61" s="159"/>
      <c r="O61" s="1" t="s">
        <v>111</v>
      </c>
      <c r="AN61" s="1" t="e">
        <f>AN59+1</f>
        <v>#REF!</v>
      </c>
    </row>
    <row r="62" spans="1:40" ht="141" customHeight="1" thickBot="1">
      <c r="A62" s="10" t="s">
        <v>34</v>
      </c>
      <c r="B62" s="163" t="s">
        <v>142</v>
      </c>
      <c r="C62" s="163"/>
      <c r="D62" s="163"/>
      <c r="E62" s="163"/>
      <c r="F62" s="33"/>
      <c r="G62" s="86" t="s">
        <v>134</v>
      </c>
      <c r="H62" s="157"/>
      <c r="I62" s="158"/>
      <c r="J62" s="158"/>
      <c r="K62" s="158"/>
      <c r="L62" s="158"/>
      <c r="M62" s="159"/>
      <c r="AN62" s="1" t="e">
        <f t="shared" si="0"/>
        <v>#REF!</v>
      </c>
    </row>
    <row r="63" spans="1:40" ht="246" customHeight="1" thickBot="1">
      <c r="A63" s="10" t="s">
        <v>41</v>
      </c>
      <c r="B63" s="163" t="s">
        <v>143</v>
      </c>
      <c r="C63" s="163"/>
      <c r="D63" s="163"/>
      <c r="E63" s="163"/>
      <c r="F63" s="33"/>
      <c r="G63" s="88" t="s">
        <v>134</v>
      </c>
      <c r="H63" s="157"/>
      <c r="I63" s="158"/>
      <c r="J63" s="158"/>
      <c r="K63" s="158"/>
      <c r="L63" s="158"/>
      <c r="M63" s="159"/>
      <c r="AN63" s="1" t="e">
        <f>#REF!+1</f>
        <v>#REF!</v>
      </c>
    </row>
    <row r="64" spans="1:40" ht="121.5" customHeight="1" thickBot="1">
      <c r="A64" s="10" t="s">
        <v>36</v>
      </c>
      <c r="B64" s="163" t="s">
        <v>145</v>
      </c>
      <c r="C64" s="163"/>
      <c r="D64" s="163"/>
      <c r="E64" s="163"/>
      <c r="F64" s="33"/>
      <c r="G64" s="85" t="s">
        <v>134</v>
      </c>
      <c r="H64" s="157"/>
      <c r="I64" s="158"/>
      <c r="J64" s="158"/>
      <c r="K64" s="158"/>
      <c r="L64" s="158"/>
      <c r="M64" s="159"/>
      <c r="AN64" s="1" t="e">
        <f t="shared" si="0"/>
        <v>#REF!</v>
      </c>
    </row>
    <row r="65" spans="1:40" ht="50.25" customHeight="1" thickBot="1">
      <c r="A65" s="10" t="s">
        <v>42</v>
      </c>
      <c r="B65" s="155" t="s">
        <v>144</v>
      </c>
      <c r="C65" s="156"/>
      <c r="D65" s="156"/>
      <c r="E65" s="156"/>
      <c r="F65" s="33"/>
      <c r="G65" s="89" t="s">
        <v>134</v>
      </c>
      <c r="H65" s="157"/>
      <c r="I65" s="158"/>
      <c r="J65" s="158"/>
      <c r="K65" s="158"/>
      <c r="L65" s="158"/>
      <c r="M65" s="159"/>
      <c r="AN65" s="1" t="e">
        <f>#REF!+1</f>
        <v>#REF!</v>
      </c>
    </row>
    <row r="66" spans="1:40" ht="24.75" customHeight="1">
      <c r="A66" s="48"/>
      <c r="B66" s="150"/>
      <c r="C66" s="150"/>
      <c r="D66" s="150"/>
      <c r="E66" s="150"/>
      <c r="F66" s="150"/>
      <c r="G66" s="150"/>
      <c r="H66" s="150"/>
      <c r="I66" s="150"/>
      <c r="J66" s="150"/>
      <c r="K66" s="150"/>
      <c r="L66" s="150"/>
      <c r="M66" s="150"/>
      <c r="AN66" s="1" t="e">
        <f t="shared" si="0"/>
        <v>#REF!</v>
      </c>
    </row>
    <row r="67" spans="1:40" ht="24.75" customHeight="1" hidden="1">
      <c r="A67" s="48"/>
      <c r="B67" s="150"/>
      <c r="C67" s="150"/>
      <c r="D67" s="150"/>
      <c r="E67" s="150"/>
      <c r="F67" s="150"/>
      <c r="G67" s="150"/>
      <c r="H67" s="150"/>
      <c r="I67" s="150"/>
      <c r="J67" s="150"/>
      <c r="K67" s="150"/>
      <c r="L67" s="150"/>
      <c r="M67" s="150"/>
      <c r="AN67" s="1" t="e">
        <f t="shared" si="0"/>
        <v>#REF!</v>
      </c>
    </row>
    <row r="68" spans="1:40" ht="24.75" customHeight="1" hidden="1">
      <c r="A68" s="48"/>
      <c r="B68" s="150"/>
      <c r="C68" s="150"/>
      <c r="D68" s="150"/>
      <c r="E68" s="150"/>
      <c r="F68" s="150"/>
      <c r="G68" s="150"/>
      <c r="H68" s="150"/>
      <c r="I68" s="150"/>
      <c r="J68" s="150"/>
      <c r="K68" s="150"/>
      <c r="L68" s="150"/>
      <c r="M68" s="150"/>
      <c r="AN68" s="1" t="e">
        <f t="shared" si="0"/>
        <v>#REF!</v>
      </c>
    </row>
    <row r="69" spans="1:13" ht="24.75" customHeight="1" hidden="1">
      <c r="A69" s="48"/>
      <c r="B69" s="150"/>
      <c r="C69" s="150"/>
      <c r="D69" s="150"/>
      <c r="E69" s="150"/>
      <c r="F69" s="150"/>
      <c r="G69" s="150"/>
      <c r="H69" s="150"/>
      <c r="I69" s="150"/>
      <c r="J69" s="150"/>
      <c r="K69" s="150"/>
      <c r="L69" s="150"/>
      <c r="M69" s="150"/>
    </row>
    <row r="70" spans="1:13" ht="24.75" customHeight="1" hidden="1">
      <c r="A70" s="48"/>
      <c r="B70" s="150"/>
      <c r="C70" s="150"/>
      <c r="D70" s="150"/>
      <c r="E70" s="150"/>
      <c r="F70" s="150"/>
      <c r="G70" s="150"/>
      <c r="H70" s="150"/>
      <c r="I70" s="150"/>
      <c r="J70" s="150"/>
      <c r="K70" s="150"/>
      <c r="L70" s="150"/>
      <c r="M70" s="150"/>
    </row>
    <row r="71" spans="1:13" ht="12.75" hidden="1">
      <c r="A71" s="48"/>
      <c r="B71" s="48"/>
      <c r="C71" s="48"/>
      <c r="D71" s="48"/>
      <c r="E71" s="48"/>
      <c r="F71" s="48"/>
      <c r="G71" s="48"/>
      <c r="H71" s="48"/>
      <c r="I71" s="48"/>
      <c r="J71" s="48"/>
      <c r="K71" s="48"/>
      <c r="L71" s="48"/>
      <c r="M71" s="48"/>
    </row>
    <row r="86" spans="2:11" ht="15" hidden="1">
      <c r="B86" s="48"/>
      <c r="C86" s="48"/>
      <c r="D86" s="48"/>
      <c r="E86" s="48"/>
      <c r="F86" s="120"/>
      <c r="G86" s="120"/>
      <c r="H86" s="120"/>
      <c r="I86" s="11" t="s">
        <v>43</v>
      </c>
      <c r="K86" s="12"/>
    </row>
    <row r="87" spans="2:11" ht="15" hidden="1">
      <c r="B87" s="48"/>
      <c r="C87" s="48"/>
      <c r="D87" s="48"/>
      <c r="E87" s="48"/>
      <c r="F87" s="120"/>
      <c r="G87" s="120"/>
      <c r="H87" s="120"/>
      <c r="I87" s="11" t="s">
        <v>44</v>
      </c>
      <c r="K87" s="12"/>
    </row>
    <row r="88" spans="2:11" ht="15" hidden="1">
      <c r="B88" s="48"/>
      <c r="C88" s="48"/>
      <c r="D88" s="48"/>
      <c r="E88" s="48"/>
      <c r="F88" s="120"/>
      <c r="G88" s="120"/>
      <c r="H88" s="120"/>
      <c r="I88" s="11" t="s">
        <v>45</v>
      </c>
      <c r="K88" s="12"/>
    </row>
    <row r="89" spans="2:11" ht="15" hidden="1">
      <c r="B89" s="48"/>
      <c r="C89" s="48"/>
      <c r="D89" s="48"/>
      <c r="E89" s="48"/>
      <c r="F89" s="120"/>
      <c r="G89" s="120"/>
      <c r="H89" s="120"/>
      <c r="K89" s="12"/>
    </row>
    <row r="90" spans="2:11" ht="15" hidden="1">
      <c r="B90" s="48"/>
      <c r="C90" s="48"/>
      <c r="D90" s="48"/>
      <c r="E90" s="48"/>
      <c r="F90" s="120"/>
      <c r="G90" s="120"/>
      <c r="H90" s="120"/>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8" t="s">
        <v>110</v>
      </c>
    </row>
    <row r="59" ht="25.5">
      <c r="A59" s="48"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2020-12-16T19:59:54Z</dcterms:modified>
  <cp:category/>
  <cp:version/>
  <cp:contentType/>
  <cp:contentStatus/>
</cp:coreProperties>
</file>