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400" activeTab="0"/>
  </bookViews>
  <sheets>
    <sheet name="Ejecución" sheetId="1" r:id="rId1"/>
  </sheets>
  <definedNames>
    <definedName name="_xlnm.Print_Area" localSheetId="0">'Ejecución'!$A$9:$Q$57</definedName>
  </definedNames>
  <calcPr fullCalcOnLoad="1"/>
</workbook>
</file>

<file path=xl/sharedStrings.xml><?xml version="1.0" encoding="utf-8"?>
<sst xmlns="http://schemas.openxmlformats.org/spreadsheetml/2006/main" count="278" uniqueCount="98">
  <si>
    <t>Fecha de corte</t>
  </si>
  <si>
    <t>Firma Responsable Plan Institucional de Capacitación</t>
  </si>
  <si>
    <t>Porcentaje</t>
  </si>
  <si>
    <t xml:space="preserve">Acciones Propuestas </t>
  </si>
  <si>
    <t>Acciones Ejecutadas</t>
  </si>
  <si>
    <t>TOTAL ANUAL</t>
  </si>
  <si>
    <t>Cuarto Trimestre</t>
  </si>
  <si>
    <t>Tercer Trimestre</t>
  </si>
  <si>
    <t>Segundo Trimestre</t>
  </si>
  <si>
    <t>Primer Trimestre</t>
  </si>
  <si>
    <t>INDICADOR</t>
  </si>
  <si>
    <t>OBSERVACIÓN</t>
  </si>
  <si>
    <t>HORAS ASISTIDAS</t>
  </si>
  <si>
    <t>OFERENTE</t>
  </si>
  <si>
    <t>CATEGORÍA DEL PIC</t>
  </si>
  <si>
    <t>TEMÁTICA</t>
  </si>
  <si>
    <t>ASISTENTE</t>
  </si>
  <si>
    <t>FECHA</t>
  </si>
  <si>
    <t>Otros</t>
  </si>
  <si>
    <t>IDEP</t>
  </si>
  <si>
    <t>Alcaldía Mayor de Bogotá</t>
  </si>
  <si>
    <t>Secretaria General</t>
  </si>
  <si>
    <t>Líneas Programáticas</t>
  </si>
  <si>
    <t>Veeduría Distrital</t>
  </si>
  <si>
    <t>Necesidades Áreas Funcionales</t>
  </si>
  <si>
    <t>CNSCD</t>
  </si>
  <si>
    <t>Reinducción</t>
  </si>
  <si>
    <t>DAFP</t>
  </si>
  <si>
    <t>Inducción</t>
  </si>
  <si>
    <t>CATEGORÍA</t>
  </si>
  <si>
    <t>Versión: 1</t>
  </si>
  <si>
    <t>Fecha Aprobación: 11/09/2019</t>
  </si>
  <si>
    <t>Páginas: 1</t>
  </si>
  <si>
    <r>
      <t>Código:FT-GTH-13-</t>
    </r>
    <r>
      <rPr>
        <sz val="10"/>
        <rFont val="Arial"/>
        <family val="2"/>
      </rPr>
      <t>54</t>
    </r>
  </si>
  <si>
    <t>EJECUCIÓN  PLAN INSTITUCIONAL DE CAPACITACIÓN
Vigencia 2021</t>
  </si>
  <si>
    <t>Sesión de Inducción Institucional IDEP</t>
  </si>
  <si>
    <t>Manejo de documentos electrónicos dentro del IDEP</t>
  </si>
  <si>
    <t>Capacitación Comite de convivencia- COPASST</t>
  </si>
  <si>
    <t>Supervisión de contratos</t>
  </si>
  <si>
    <t>Manejo Integral de Residuos sólidos</t>
  </si>
  <si>
    <t>Capacitación cargue de pagos e información contratistas a la plataforma SECOP II</t>
  </si>
  <si>
    <t>MIPG</t>
  </si>
  <si>
    <t>Inducción - Reinducción SST Contratistas</t>
  </si>
  <si>
    <t xml:space="preserve">Taller - Cuentas de Cobro y Pagos </t>
  </si>
  <si>
    <t>Capacitación en Normas Internacionales de Contabilidad del sector público (Charla)</t>
  </si>
  <si>
    <t>Manejo de documentos electrónicos dentro del IDEP (SAFyCD)</t>
  </si>
  <si>
    <t xml:space="preserve">Capacitación en conservación visual </t>
  </si>
  <si>
    <t>Evento facilitado por la Dirección Distrital de Desarrollo Institucional</t>
  </si>
  <si>
    <t>Fanny Yanet Cuesta Olivos</t>
  </si>
  <si>
    <t>Mary Simpson Vargas</t>
  </si>
  <si>
    <t>Valentina Rivera Ordoñez</t>
  </si>
  <si>
    <t>17 Funcionarios 
1 Contratista</t>
  </si>
  <si>
    <t>8 Funcionarios 
1 Contratista</t>
  </si>
  <si>
    <t>26 Funcionarios 
12 Contratista</t>
  </si>
  <si>
    <t>Circulos de diálogo</t>
  </si>
  <si>
    <t>Capacitación en Preparación para el retiro laboral a prepensionados</t>
  </si>
  <si>
    <t>Capacitación en Manejo de información, Gestión documental y archivo electrónico</t>
  </si>
  <si>
    <t>Promoción del Teletrabajo</t>
  </si>
  <si>
    <t>Formación Riesgo Psicosocial:  Fortalecimiento de equipos</t>
  </si>
  <si>
    <t>Reuniones Zoom y Generalidades</t>
  </si>
  <si>
    <t>Semana Ambiental</t>
  </si>
  <si>
    <t>Semana ambiental - curso de agricultura urbana</t>
  </si>
  <si>
    <t>¿Cómo compostar en casa sin rendirse en el intento?</t>
  </si>
  <si>
    <t>Presentación política de Integridad - MIPG</t>
  </si>
  <si>
    <t>Liderazgo para el equipo directivo</t>
  </si>
  <si>
    <t>Taller de fortalecimiento familiar y promoción del autocuidado en casa</t>
  </si>
  <si>
    <t>Sensibilización Ley 1952 de 2019</t>
  </si>
  <si>
    <t>Capacitación para la reinserción Laboral</t>
  </si>
  <si>
    <t>12 Funcionarios 
 4 Contratistas</t>
  </si>
  <si>
    <t>14 Funcionarios 
 6 Contratistas</t>
  </si>
  <si>
    <t>13 Funcionarios 
 7 Contratistas</t>
  </si>
  <si>
    <t xml:space="preserve"> 12 Funcionarios 
 7 Contratistas</t>
  </si>
  <si>
    <t>17 Funcionarios 
 5 Contratistas</t>
  </si>
  <si>
    <t>17 Funcionarios 
11 Contratistas</t>
  </si>
  <si>
    <t>14 Funcionarios 
12 Contratistas</t>
  </si>
  <si>
    <t>22 Funcionarios 
12 Contratistas</t>
  </si>
  <si>
    <t>18 Funcionarios 
26 Contratistas</t>
  </si>
  <si>
    <t>21Funcionarios 
15 Contratistas</t>
  </si>
  <si>
    <t>14 Funcionarios 
1 Contratistas</t>
  </si>
  <si>
    <t>8 Funcionarios</t>
  </si>
  <si>
    <t>21 Funcionarios 
14 Contratistas</t>
  </si>
  <si>
    <t>25 Funcionarios 
11 Contratistas</t>
  </si>
  <si>
    <t>15 Funcionarios</t>
  </si>
  <si>
    <t>9 Funcionarios 
14 Contratistas</t>
  </si>
  <si>
    <t>15 Funcionarios
12 Contratistas</t>
  </si>
  <si>
    <t>Carlos Alberto Rueda</t>
  </si>
  <si>
    <t>CURSO: SEGURIDAD VIAL</t>
  </si>
  <si>
    <t>Programa de Capacitación Concejo de Bogotá - Universidad Sergio Arboleda</t>
  </si>
  <si>
    <t>Olga Jeannette Sanchez (Tecnico Operativo)
Willson Farfán Suárez (Profesional Especializado)</t>
  </si>
  <si>
    <t>CURSO: Gestión de Personal</t>
  </si>
  <si>
    <t xml:space="preserve">FANNY YANET CUESTA OLIVOS (Profesional Especializado)
DIANA MARCELA CORTÉS FONSECA (Secretaria Ejecutiva)
LUIS GUIOVANNI TORRES ALVARADO (Secretaria Ejecutiva)
</t>
  </si>
  <si>
    <t>CURSO: GESTIÓN DOCUMENTAL Y ARCHIVO</t>
  </si>
  <si>
    <t>Innovación Pública</t>
  </si>
  <si>
    <t>Andrea Bustamante (Profesional universitario</t>
  </si>
  <si>
    <t>7 Funcionarios 
10 Contratistas</t>
  </si>
  <si>
    <t>12 Funcionarios 
10 Contratistas</t>
  </si>
  <si>
    <t>8 Funcionarios 
15 Contratistas</t>
  </si>
  <si>
    <t>WILLSON FARFÁN SUÁREZ
Profesional Especializado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</si>
</sst>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"/>
    <numFmt numFmtId="177" formatCode="[$-240A]dddd\,\ d\ &quot;de&quot;\ mmmm\ &quot;de&quot;\ yyyy"/>
    <numFmt numFmtId="178" formatCode="mmm\-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9" fontId="0" fillId="33" borderId="10" xfId="53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9" fontId="0" fillId="33" borderId="10" xfId="53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/>
    </xf>
    <xf numFmtId="15" fontId="22" fillId="33" borderId="14" xfId="0" applyNumberFormat="1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8</xdr:row>
      <xdr:rowOff>104775</xdr:rowOff>
    </xdr:from>
    <xdr:to>
      <xdr:col>1</xdr:col>
      <xdr:colOff>523875</xdr:colOff>
      <xdr:row>10</xdr:row>
      <xdr:rowOff>304800</xdr:rowOff>
    </xdr:to>
    <xdr:pic>
      <xdr:nvPicPr>
        <xdr:cNvPr id="1" name="2 Imagen" descr="logo_alcaldia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55</xdr:row>
      <xdr:rowOff>19050</xdr:rowOff>
    </xdr:from>
    <xdr:to>
      <xdr:col>8</xdr:col>
      <xdr:colOff>238125</xdr:colOff>
      <xdr:row>56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5525750"/>
          <a:ext cx="1152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GridLines="0" tabSelected="1" view="pageBreakPreview" zoomScaleSheetLayoutView="100" zoomScalePageLayoutView="0" workbookViewId="0" topLeftCell="A1">
      <pane ySplit="14" topLeftCell="A48" activePane="bottomLeft" state="frozen"/>
      <selection pane="topLeft" activeCell="A9" sqref="A9"/>
      <selection pane="bottomLeft" activeCell="S52" sqref="S52"/>
    </sheetView>
  </sheetViews>
  <sheetFormatPr defaultColWidth="11.421875" defaultRowHeight="12.75"/>
  <cols>
    <col min="1" max="1" width="14.7109375" style="1" customWidth="1"/>
    <col min="2" max="2" width="12.421875" style="1" customWidth="1"/>
    <col min="3" max="3" width="7.7109375" style="1" customWidth="1"/>
    <col min="4" max="4" width="5.7109375" style="1" customWidth="1"/>
    <col min="5" max="5" width="8.140625" style="1" customWidth="1"/>
    <col min="6" max="6" width="6.421875" style="1" customWidth="1"/>
    <col min="7" max="7" width="3.421875" style="1" customWidth="1"/>
    <col min="8" max="8" width="9.8515625" style="1" customWidth="1"/>
    <col min="9" max="9" width="8.8515625" style="1" customWidth="1"/>
    <col min="10" max="10" width="1.7109375" style="1" customWidth="1"/>
    <col min="11" max="11" width="11.421875" style="1" customWidth="1"/>
    <col min="12" max="12" width="3.00390625" style="1" customWidth="1"/>
    <col min="13" max="13" width="9.140625" style="1" customWidth="1"/>
    <col min="14" max="14" width="8.7109375" style="1" customWidth="1"/>
    <col min="15" max="15" width="10.140625" style="1" customWidth="1"/>
    <col min="16" max="16" width="11.421875" style="1" customWidth="1"/>
    <col min="17" max="17" width="30.7109375" style="1" customWidth="1"/>
    <col min="18" max="16384" width="11.421875" style="1" customWidth="1"/>
  </cols>
  <sheetData>
    <row r="1" spans="2:6" ht="12.75" hidden="1">
      <c r="B1" s="8" t="s">
        <v>29</v>
      </c>
      <c r="F1" s="8" t="s">
        <v>13</v>
      </c>
    </row>
    <row r="2" spans="1:6" ht="12.75" hidden="1">
      <c r="A2" s="17"/>
      <c r="B2" s="1" t="s">
        <v>28</v>
      </c>
      <c r="F2" s="7" t="s">
        <v>27</v>
      </c>
    </row>
    <row r="3" spans="1:6" ht="12.75" hidden="1">
      <c r="A3" s="17"/>
      <c r="B3" s="1" t="s">
        <v>26</v>
      </c>
      <c r="F3" s="7" t="s">
        <v>25</v>
      </c>
    </row>
    <row r="4" spans="1:6" ht="12.75" hidden="1">
      <c r="A4" s="17"/>
      <c r="B4" s="1" t="s">
        <v>24</v>
      </c>
      <c r="F4" s="7" t="s">
        <v>23</v>
      </c>
    </row>
    <row r="5" spans="1:6" ht="12.75" hidden="1">
      <c r="A5" s="17"/>
      <c r="B5" s="1" t="s">
        <v>22</v>
      </c>
      <c r="F5" s="7" t="s">
        <v>21</v>
      </c>
    </row>
    <row r="6" spans="2:6" ht="12.75" hidden="1">
      <c r="B6" s="7" t="s">
        <v>18</v>
      </c>
      <c r="F6" s="7" t="s">
        <v>20</v>
      </c>
    </row>
    <row r="7" spans="2:6" ht="12.75" hidden="1">
      <c r="B7" s="7"/>
      <c r="F7" s="7" t="s">
        <v>19</v>
      </c>
    </row>
    <row r="8" ht="12.75" hidden="1">
      <c r="F8" s="7" t="s">
        <v>18</v>
      </c>
    </row>
    <row r="9" spans="1:17" s="6" customFormat="1" ht="24.75" customHeight="1">
      <c r="A9" s="18"/>
      <c r="B9" s="18"/>
      <c r="C9" s="26" t="s">
        <v>34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4" t="s">
        <v>33</v>
      </c>
      <c r="Q9" s="24"/>
    </row>
    <row r="10" spans="1:17" s="6" customFormat="1" ht="24.75" customHeight="1">
      <c r="A10" s="18"/>
      <c r="B10" s="1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4" t="s">
        <v>30</v>
      </c>
      <c r="Q10" s="25"/>
    </row>
    <row r="11" spans="1:17" s="6" customFormat="1" ht="24.75" customHeight="1">
      <c r="A11" s="18"/>
      <c r="B11" s="1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15" t="s">
        <v>31</v>
      </c>
      <c r="Q11" s="16"/>
    </row>
    <row r="12" spans="1:17" s="6" customFormat="1" ht="24.75" customHeight="1">
      <c r="A12" s="18"/>
      <c r="B12" s="1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5" t="s">
        <v>32</v>
      </c>
      <c r="Q12" s="16"/>
    </row>
    <row r="13" ht="6.75" customHeight="1"/>
    <row r="14" spans="1:17" s="5" customFormat="1" ht="32.25" customHeight="1">
      <c r="A14" s="9" t="s">
        <v>17</v>
      </c>
      <c r="B14" s="19" t="s">
        <v>16</v>
      </c>
      <c r="C14" s="19"/>
      <c r="D14" s="19"/>
      <c r="E14" s="19" t="s">
        <v>15</v>
      </c>
      <c r="F14" s="19"/>
      <c r="G14" s="19"/>
      <c r="H14" s="19"/>
      <c r="I14" s="19" t="s">
        <v>14</v>
      </c>
      <c r="J14" s="19"/>
      <c r="K14" s="19"/>
      <c r="L14" s="19" t="s">
        <v>13</v>
      </c>
      <c r="M14" s="19"/>
      <c r="N14" s="19"/>
      <c r="O14" s="19"/>
      <c r="P14" s="9" t="s">
        <v>12</v>
      </c>
      <c r="Q14" s="9" t="s">
        <v>11</v>
      </c>
    </row>
    <row r="15" spans="1:17" ht="27" customHeight="1">
      <c r="A15" s="31">
        <v>44200</v>
      </c>
      <c r="B15" s="23" t="s">
        <v>48</v>
      </c>
      <c r="C15" s="23"/>
      <c r="D15" s="23"/>
      <c r="E15" s="32" t="s">
        <v>35</v>
      </c>
      <c r="F15" s="32" t="s">
        <v>35</v>
      </c>
      <c r="G15" s="32" t="s">
        <v>35</v>
      </c>
      <c r="H15" s="32" t="s">
        <v>35</v>
      </c>
      <c r="I15" s="23" t="s">
        <v>28</v>
      </c>
      <c r="J15" s="23"/>
      <c r="K15" s="23"/>
      <c r="L15" s="23" t="s">
        <v>19</v>
      </c>
      <c r="M15" s="23"/>
      <c r="N15" s="23"/>
      <c r="O15" s="23"/>
      <c r="P15" s="4">
        <v>4</v>
      </c>
      <c r="Q15" s="33"/>
    </row>
    <row r="16" spans="1:17" ht="27" customHeight="1">
      <c r="A16" s="31">
        <v>44218</v>
      </c>
      <c r="B16" s="32" t="s">
        <v>51</v>
      </c>
      <c r="C16" s="23"/>
      <c r="D16" s="23"/>
      <c r="E16" s="32" t="s">
        <v>36</v>
      </c>
      <c r="F16" s="32" t="s">
        <v>36</v>
      </c>
      <c r="G16" s="32" t="s">
        <v>36</v>
      </c>
      <c r="H16" s="32" t="s">
        <v>36</v>
      </c>
      <c r="I16" s="23" t="s">
        <v>26</v>
      </c>
      <c r="J16" s="23"/>
      <c r="K16" s="23"/>
      <c r="L16" s="23" t="s">
        <v>19</v>
      </c>
      <c r="M16" s="23"/>
      <c r="N16" s="23"/>
      <c r="O16" s="23"/>
      <c r="P16" s="4">
        <v>2</v>
      </c>
      <c r="Q16" s="33"/>
    </row>
    <row r="17" spans="1:17" ht="27" customHeight="1">
      <c r="A17" s="31">
        <v>44231</v>
      </c>
      <c r="B17" s="23" t="s">
        <v>49</v>
      </c>
      <c r="C17" s="23"/>
      <c r="D17" s="23"/>
      <c r="E17" s="32" t="s">
        <v>35</v>
      </c>
      <c r="F17" s="32" t="s">
        <v>35</v>
      </c>
      <c r="G17" s="32" t="s">
        <v>35</v>
      </c>
      <c r="H17" s="32" t="s">
        <v>35</v>
      </c>
      <c r="I17" s="23" t="s">
        <v>28</v>
      </c>
      <c r="J17" s="23"/>
      <c r="K17" s="23"/>
      <c r="L17" s="23" t="s">
        <v>19</v>
      </c>
      <c r="M17" s="23"/>
      <c r="N17" s="23"/>
      <c r="O17" s="23"/>
      <c r="P17" s="4">
        <v>4</v>
      </c>
      <c r="Q17" s="33"/>
    </row>
    <row r="18" spans="1:17" ht="27" customHeight="1">
      <c r="A18" s="31">
        <v>44249</v>
      </c>
      <c r="B18" s="23" t="s">
        <v>50</v>
      </c>
      <c r="C18" s="23"/>
      <c r="D18" s="23"/>
      <c r="E18" s="32" t="s">
        <v>35</v>
      </c>
      <c r="F18" s="32" t="s">
        <v>35</v>
      </c>
      <c r="G18" s="32" t="s">
        <v>35</v>
      </c>
      <c r="H18" s="32" t="s">
        <v>35</v>
      </c>
      <c r="I18" s="23" t="s">
        <v>28</v>
      </c>
      <c r="J18" s="23"/>
      <c r="K18" s="23"/>
      <c r="L18" s="23" t="s">
        <v>19</v>
      </c>
      <c r="M18" s="23"/>
      <c r="N18" s="23"/>
      <c r="O18" s="23"/>
      <c r="P18" s="4">
        <v>4</v>
      </c>
      <c r="Q18" s="33"/>
    </row>
    <row r="19" spans="1:17" ht="27" customHeight="1">
      <c r="A19" s="31">
        <v>44259</v>
      </c>
      <c r="B19" s="32" t="s">
        <v>52</v>
      </c>
      <c r="C19" s="23"/>
      <c r="D19" s="23"/>
      <c r="E19" s="32" t="s">
        <v>37</v>
      </c>
      <c r="F19" s="32" t="s">
        <v>37</v>
      </c>
      <c r="G19" s="32" t="s">
        <v>37</v>
      </c>
      <c r="H19" s="32" t="s">
        <v>37</v>
      </c>
      <c r="I19" s="28" t="s">
        <v>26</v>
      </c>
      <c r="J19" s="29"/>
      <c r="K19" s="30"/>
      <c r="L19" s="28" t="s">
        <v>19</v>
      </c>
      <c r="M19" s="29"/>
      <c r="N19" s="29"/>
      <c r="O19" s="30"/>
      <c r="P19" s="4">
        <v>2</v>
      </c>
      <c r="Q19" s="33"/>
    </row>
    <row r="20" spans="1:17" ht="27" customHeight="1">
      <c r="A20" s="31">
        <v>44270</v>
      </c>
      <c r="B20" s="32" t="s">
        <v>53</v>
      </c>
      <c r="C20" s="23"/>
      <c r="D20" s="23"/>
      <c r="E20" s="32" t="s">
        <v>38</v>
      </c>
      <c r="F20" s="32" t="s">
        <v>38</v>
      </c>
      <c r="G20" s="32" t="s">
        <v>38</v>
      </c>
      <c r="H20" s="32" t="s">
        <v>38</v>
      </c>
      <c r="I20" s="28" t="s">
        <v>26</v>
      </c>
      <c r="J20" s="29"/>
      <c r="K20" s="30"/>
      <c r="L20" s="28" t="s">
        <v>19</v>
      </c>
      <c r="M20" s="29"/>
      <c r="N20" s="29"/>
      <c r="O20" s="30"/>
      <c r="P20" s="4">
        <v>2</v>
      </c>
      <c r="Q20" s="33"/>
    </row>
    <row r="21" spans="1:17" ht="27" customHeight="1">
      <c r="A21" s="31">
        <v>44272</v>
      </c>
      <c r="B21" s="32" t="s">
        <v>68</v>
      </c>
      <c r="C21" s="23"/>
      <c r="D21" s="23"/>
      <c r="E21" s="32" t="s">
        <v>39</v>
      </c>
      <c r="F21" s="32" t="s">
        <v>39</v>
      </c>
      <c r="G21" s="32" t="s">
        <v>39</v>
      </c>
      <c r="H21" s="32" t="s">
        <v>39</v>
      </c>
      <c r="I21" s="28" t="s">
        <v>24</v>
      </c>
      <c r="J21" s="29"/>
      <c r="K21" s="30"/>
      <c r="L21" s="28" t="s">
        <v>19</v>
      </c>
      <c r="M21" s="29"/>
      <c r="N21" s="29"/>
      <c r="O21" s="30"/>
      <c r="P21" s="4">
        <v>2</v>
      </c>
      <c r="Q21" s="33"/>
    </row>
    <row r="22" spans="1:17" ht="27" customHeight="1">
      <c r="A22" s="31">
        <v>44272</v>
      </c>
      <c r="B22" s="32" t="s">
        <v>90</v>
      </c>
      <c r="C22" s="23"/>
      <c r="D22" s="23"/>
      <c r="E22" s="32" t="s">
        <v>91</v>
      </c>
      <c r="F22" s="32"/>
      <c r="G22" s="32"/>
      <c r="H22" s="32"/>
      <c r="I22" s="28" t="s">
        <v>24</v>
      </c>
      <c r="J22" s="29"/>
      <c r="K22" s="30"/>
      <c r="L22" s="28" t="s">
        <v>18</v>
      </c>
      <c r="M22" s="29"/>
      <c r="N22" s="29"/>
      <c r="O22" s="30"/>
      <c r="P22" s="4">
        <v>60</v>
      </c>
      <c r="Q22" s="33" t="s">
        <v>87</v>
      </c>
    </row>
    <row r="23" spans="1:17" ht="27" customHeight="1">
      <c r="A23" s="31">
        <v>44278</v>
      </c>
      <c r="B23" s="32" t="s">
        <v>69</v>
      </c>
      <c r="C23" s="23"/>
      <c r="D23" s="23"/>
      <c r="E23" s="32" t="s">
        <v>40</v>
      </c>
      <c r="F23" s="32" t="s">
        <v>40</v>
      </c>
      <c r="G23" s="32" t="s">
        <v>40</v>
      </c>
      <c r="H23" s="32" t="s">
        <v>40</v>
      </c>
      <c r="I23" s="28" t="s">
        <v>26</v>
      </c>
      <c r="J23" s="29"/>
      <c r="K23" s="30"/>
      <c r="L23" s="28" t="s">
        <v>19</v>
      </c>
      <c r="M23" s="29"/>
      <c r="N23" s="29"/>
      <c r="O23" s="30"/>
      <c r="P23" s="4">
        <v>2</v>
      </c>
      <c r="Q23" s="33"/>
    </row>
    <row r="24" spans="1:17" ht="27" customHeight="1">
      <c r="A24" s="31">
        <v>44279</v>
      </c>
      <c r="B24" s="32" t="s">
        <v>85</v>
      </c>
      <c r="C24" s="23"/>
      <c r="D24" s="23"/>
      <c r="E24" s="34" t="s">
        <v>86</v>
      </c>
      <c r="F24" s="35"/>
      <c r="G24" s="35"/>
      <c r="H24" s="36"/>
      <c r="I24" s="28" t="s">
        <v>24</v>
      </c>
      <c r="J24" s="29"/>
      <c r="K24" s="30"/>
      <c r="L24" s="28" t="s">
        <v>18</v>
      </c>
      <c r="M24" s="29"/>
      <c r="N24" s="29"/>
      <c r="O24" s="30"/>
      <c r="P24" s="4">
        <v>60</v>
      </c>
      <c r="Q24" s="33" t="s">
        <v>87</v>
      </c>
    </row>
    <row r="25" spans="1:17" ht="27" customHeight="1">
      <c r="A25" s="31">
        <v>44294</v>
      </c>
      <c r="B25" s="32" t="s">
        <v>70</v>
      </c>
      <c r="C25" s="23"/>
      <c r="D25" s="23"/>
      <c r="E25" s="32" t="s">
        <v>41</v>
      </c>
      <c r="F25" s="32" t="s">
        <v>41</v>
      </c>
      <c r="G25" s="32" t="s">
        <v>41</v>
      </c>
      <c r="H25" s="32" t="s">
        <v>41</v>
      </c>
      <c r="I25" s="23" t="s">
        <v>28</v>
      </c>
      <c r="J25" s="23"/>
      <c r="K25" s="23"/>
      <c r="L25" s="23" t="s">
        <v>18</v>
      </c>
      <c r="M25" s="23"/>
      <c r="N25" s="23"/>
      <c r="O25" s="23"/>
      <c r="P25" s="4">
        <v>2</v>
      </c>
      <c r="Q25" s="33" t="s">
        <v>47</v>
      </c>
    </row>
    <row r="26" spans="1:17" ht="27" customHeight="1">
      <c r="A26" s="31">
        <v>44295</v>
      </c>
      <c r="B26" s="32" t="s">
        <v>71</v>
      </c>
      <c r="C26" s="23"/>
      <c r="D26" s="23"/>
      <c r="E26" s="32" t="s">
        <v>42</v>
      </c>
      <c r="F26" s="32" t="s">
        <v>42</v>
      </c>
      <c r="G26" s="32" t="s">
        <v>42</v>
      </c>
      <c r="H26" s="32" t="s">
        <v>42</v>
      </c>
      <c r="I26" s="23" t="s">
        <v>28</v>
      </c>
      <c r="J26" s="23"/>
      <c r="K26" s="23"/>
      <c r="L26" s="23" t="s">
        <v>19</v>
      </c>
      <c r="M26" s="23"/>
      <c r="N26" s="23"/>
      <c r="O26" s="23"/>
      <c r="P26" s="4">
        <v>3</v>
      </c>
      <c r="Q26" s="33"/>
    </row>
    <row r="27" spans="1:17" ht="27" customHeight="1">
      <c r="A27" s="31">
        <v>44298</v>
      </c>
      <c r="B27" s="32" t="s">
        <v>72</v>
      </c>
      <c r="C27" s="23"/>
      <c r="D27" s="23"/>
      <c r="E27" s="32" t="s">
        <v>43</v>
      </c>
      <c r="F27" s="32" t="s">
        <v>43</v>
      </c>
      <c r="G27" s="32" t="s">
        <v>43</v>
      </c>
      <c r="H27" s="32" t="s">
        <v>43</v>
      </c>
      <c r="I27" s="23" t="s">
        <v>26</v>
      </c>
      <c r="J27" s="23"/>
      <c r="K27" s="23"/>
      <c r="L27" s="23" t="s">
        <v>19</v>
      </c>
      <c r="M27" s="23"/>
      <c r="N27" s="23"/>
      <c r="O27" s="23"/>
      <c r="P27" s="4">
        <v>2</v>
      </c>
      <c r="Q27" s="33"/>
    </row>
    <row r="28" spans="1:17" ht="27" customHeight="1">
      <c r="A28" s="31">
        <v>44299</v>
      </c>
      <c r="B28" s="32" t="s">
        <v>73</v>
      </c>
      <c r="C28" s="23"/>
      <c r="D28" s="23"/>
      <c r="E28" s="32" t="s">
        <v>44</v>
      </c>
      <c r="F28" s="32" t="s">
        <v>44</v>
      </c>
      <c r="G28" s="32" t="s">
        <v>44</v>
      </c>
      <c r="H28" s="32" t="s">
        <v>44</v>
      </c>
      <c r="I28" s="23" t="s">
        <v>24</v>
      </c>
      <c r="J28" s="23"/>
      <c r="K28" s="23"/>
      <c r="L28" s="23" t="s">
        <v>19</v>
      </c>
      <c r="M28" s="23"/>
      <c r="N28" s="23"/>
      <c r="O28" s="23"/>
      <c r="P28" s="4">
        <v>2</v>
      </c>
      <c r="Q28" s="33"/>
    </row>
    <row r="29" spans="1:17" ht="27" customHeight="1">
      <c r="A29" s="31">
        <v>44302</v>
      </c>
      <c r="B29" s="32" t="s">
        <v>88</v>
      </c>
      <c r="C29" s="23"/>
      <c r="D29" s="23"/>
      <c r="E29" s="32" t="s">
        <v>89</v>
      </c>
      <c r="F29" s="32"/>
      <c r="G29" s="32"/>
      <c r="H29" s="32"/>
      <c r="I29" s="23" t="s">
        <v>24</v>
      </c>
      <c r="J29" s="23"/>
      <c r="K29" s="23"/>
      <c r="L29" s="28" t="s">
        <v>18</v>
      </c>
      <c r="M29" s="29"/>
      <c r="N29" s="29"/>
      <c r="O29" s="30"/>
      <c r="P29" s="4">
        <v>60</v>
      </c>
      <c r="Q29" s="33" t="s">
        <v>87</v>
      </c>
    </row>
    <row r="30" spans="1:17" ht="27" customHeight="1">
      <c r="A30" s="31">
        <v>44305</v>
      </c>
      <c r="B30" s="32" t="s">
        <v>74</v>
      </c>
      <c r="C30" s="23"/>
      <c r="D30" s="23"/>
      <c r="E30" s="32" t="s">
        <v>45</v>
      </c>
      <c r="F30" s="32" t="s">
        <v>45</v>
      </c>
      <c r="G30" s="32" t="s">
        <v>45</v>
      </c>
      <c r="H30" s="32" t="s">
        <v>45</v>
      </c>
      <c r="I30" s="23" t="s">
        <v>24</v>
      </c>
      <c r="J30" s="23"/>
      <c r="K30" s="23"/>
      <c r="L30" s="23" t="s">
        <v>19</v>
      </c>
      <c r="M30" s="23"/>
      <c r="N30" s="23"/>
      <c r="O30" s="23"/>
      <c r="P30" s="4">
        <v>2</v>
      </c>
      <c r="Q30" s="33"/>
    </row>
    <row r="31" spans="1:17" ht="27" customHeight="1">
      <c r="A31" s="31">
        <v>44309</v>
      </c>
      <c r="B31" s="32" t="s">
        <v>75</v>
      </c>
      <c r="C31" s="23"/>
      <c r="D31" s="23"/>
      <c r="E31" s="32" t="s">
        <v>46</v>
      </c>
      <c r="F31" s="32" t="s">
        <v>46</v>
      </c>
      <c r="G31" s="32" t="s">
        <v>46</v>
      </c>
      <c r="H31" s="32" t="s">
        <v>46</v>
      </c>
      <c r="I31" s="23" t="s">
        <v>24</v>
      </c>
      <c r="J31" s="23"/>
      <c r="K31" s="23"/>
      <c r="L31" s="23" t="s">
        <v>19</v>
      </c>
      <c r="M31" s="23"/>
      <c r="N31" s="23"/>
      <c r="O31" s="23"/>
      <c r="P31" s="4">
        <v>2</v>
      </c>
      <c r="Q31" s="33"/>
    </row>
    <row r="32" spans="1:17" ht="27" customHeight="1">
      <c r="A32" s="31">
        <v>44315</v>
      </c>
      <c r="B32" s="32" t="s">
        <v>75</v>
      </c>
      <c r="C32" s="23"/>
      <c r="D32" s="23"/>
      <c r="E32" s="32" t="s">
        <v>54</v>
      </c>
      <c r="F32" s="32" t="s">
        <v>54</v>
      </c>
      <c r="G32" s="32" t="s">
        <v>54</v>
      </c>
      <c r="H32" s="32" t="s">
        <v>54</v>
      </c>
      <c r="I32" s="23" t="s">
        <v>24</v>
      </c>
      <c r="J32" s="23"/>
      <c r="K32" s="23"/>
      <c r="L32" s="23" t="s">
        <v>19</v>
      </c>
      <c r="M32" s="23"/>
      <c r="N32" s="23"/>
      <c r="O32" s="23"/>
      <c r="P32" s="4">
        <v>2</v>
      </c>
      <c r="Q32" s="33"/>
    </row>
    <row r="33" spans="1:17" ht="27" customHeight="1">
      <c r="A33" s="31">
        <v>44320</v>
      </c>
      <c r="B33" s="32" t="s">
        <v>76</v>
      </c>
      <c r="C33" s="23"/>
      <c r="D33" s="23"/>
      <c r="E33" s="32" t="s">
        <v>55</v>
      </c>
      <c r="F33" s="32" t="s">
        <v>55</v>
      </c>
      <c r="G33" s="32" t="s">
        <v>55</v>
      </c>
      <c r="H33" s="32" t="s">
        <v>55</v>
      </c>
      <c r="I33" s="23" t="s">
        <v>24</v>
      </c>
      <c r="J33" s="23"/>
      <c r="K33" s="23"/>
      <c r="L33" s="23" t="s">
        <v>19</v>
      </c>
      <c r="M33" s="23"/>
      <c r="N33" s="23"/>
      <c r="O33" s="23"/>
      <c r="P33" s="4">
        <v>2</v>
      </c>
      <c r="Q33" s="33"/>
    </row>
    <row r="34" spans="1:17" ht="27" customHeight="1">
      <c r="A34" s="31">
        <v>44327</v>
      </c>
      <c r="B34" s="32" t="s">
        <v>71</v>
      </c>
      <c r="C34" s="23"/>
      <c r="D34" s="23"/>
      <c r="E34" s="32" t="s">
        <v>42</v>
      </c>
      <c r="F34" s="32" t="s">
        <v>42</v>
      </c>
      <c r="G34" s="32" t="s">
        <v>42</v>
      </c>
      <c r="H34" s="32" t="s">
        <v>42</v>
      </c>
      <c r="I34" s="23" t="s">
        <v>26</v>
      </c>
      <c r="J34" s="23"/>
      <c r="K34" s="23"/>
      <c r="L34" s="23" t="s">
        <v>19</v>
      </c>
      <c r="M34" s="23"/>
      <c r="N34" s="23"/>
      <c r="O34" s="23"/>
      <c r="P34" s="4">
        <v>2</v>
      </c>
      <c r="Q34" s="33"/>
    </row>
    <row r="35" spans="1:17" ht="27" customHeight="1">
      <c r="A35" s="31">
        <v>44329</v>
      </c>
      <c r="B35" s="32" t="s">
        <v>77</v>
      </c>
      <c r="C35" s="23"/>
      <c r="D35" s="23"/>
      <c r="E35" s="32" t="s">
        <v>56</v>
      </c>
      <c r="F35" s="32" t="s">
        <v>56</v>
      </c>
      <c r="G35" s="32" t="s">
        <v>56</v>
      </c>
      <c r="H35" s="32" t="s">
        <v>56</v>
      </c>
      <c r="I35" s="23" t="s">
        <v>26</v>
      </c>
      <c r="J35" s="23"/>
      <c r="K35" s="23"/>
      <c r="L35" s="23" t="s">
        <v>19</v>
      </c>
      <c r="M35" s="23"/>
      <c r="N35" s="23"/>
      <c r="O35" s="23"/>
      <c r="P35" s="4">
        <v>2</v>
      </c>
      <c r="Q35" s="33"/>
    </row>
    <row r="36" spans="1:17" ht="27" customHeight="1">
      <c r="A36" s="31">
        <v>44336</v>
      </c>
      <c r="B36" s="32" t="s">
        <v>78</v>
      </c>
      <c r="C36" s="23"/>
      <c r="D36" s="23"/>
      <c r="E36" s="32" t="s">
        <v>57</v>
      </c>
      <c r="F36" s="32" t="s">
        <v>57</v>
      </c>
      <c r="G36" s="32" t="s">
        <v>57</v>
      </c>
      <c r="H36" s="32" t="s">
        <v>57</v>
      </c>
      <c r="I36" s="23" t="s">
        <v>26</v>
      </c>
      <c r="J36" s="23"/>
      <c r="K36" s="23"/>
      <c r="L36" s="23" t="s">
        <v>20</v>
      </c>
      <c r="M36" s="23"/>
      <c r="N36" s="23"/>
      <c r="O36" s="23"/>
      <c r="P36" s="4">
        <v>2</v>
      </c>
      <c r="Q36" s="33"/>
    </row>
    <row r="37" spans="1:17" ht="27" customHeight="1">
      <c r="A37" s="31">
        <v>44337</v>
      </c>
      <c r="B37" s="32" t="s">
        <v>81</v>
      </c>
      <c r="C37" s="23"/>
      <c r="D37" s="23"/>
      <c r="E37" s="32" t="s">
        <v>58</v>
      </c>
      <c r="F37" s="32" t="s">
        <v>58</v>
      </c>
      <c r="G37" s="32" t="s">
        <v>58</v>
      </c>
      <c r="H37" s="32" t="s">
        <v>58</v>
      </c>
      <c r="I37" s="23" t="s">
        <v>24</v>
      </c>
      <c r="J37" s="23"/>
      <c r="K37" s="23"/>
      <c r="L37" s="23" t="s">
        <v>19</v>
      </c>
      <c r="M37" s="23"/>
      <c r="N37" s="23"/>
      <c r="O37" s="23"/>
      <c r="P37" s="4">
        <v>2</v>
      </c>
      <c r="Q37" s="33"/>
    </row>
    <row r="38" spans="1:17" ht="27" customHeight="1">
      <c r="A38" s="31">
        <v>44337</v>
      </c>
      <c r="B38" s="32" t="s">
        <v>93</v>
      </c>
      <c r="C38" s="23"/>
      <c r="D38" s="23"/>
      <c r="E38" s="32" t="s">
        <v>92</v>
      </c>
      <c r="F38" s="32" t="s">
        <v>58</v>
      </c>
      <c r="G38" s="32" t="s">
        <v>58</v>
      </c>
      <c r="H38" s="32" t="s">
        <v>58</v>
      </c>
      <c r="I38" s="23" t="s">
        <v>24</v>
      </c>
      <c r="J38" s="23"/>
      <c r="K38" s="23"/>
      <c r="L38" s="23" t="s">
        <v>21</v>
      </c>
      <c r="M38" s="23"/>
      <c r="N38" s="23"/>
      <c r="O38" s="23"/>
      <c r="P38" s="4">
        <v>15</v>
      </c>
      <c r="Q38" s="33"/>
    </row>
    <row r="39" spans="1:17" ht="27" customHeight="1">
      <c r="A39" s="31">
        <v>44344</v>
      </c>
      <c r="B39" s="37" t="s">
        <v>84</v>
      </c>
      <c r="C39" s="38"/>
      <c r="D39" s="38"/>
      <c r="E39" s="32" t="s">
        <v>59</v>
      </c>
      <c r="F39" s="32" t="s">
        <v>59</v>
      </c>
      <c r="G39" s="32" t="s">
        <v>59</v>
      </c>
      <c r="H39" s="32" t="s">
        <v>59</v>
      </c>
      <c r="I39" s="23" t="s">
        <v>26</v>
      </c>
      <c r="J39" s="23"/>
      <c r="K39" s="23"/>
      <c r="L39" s="23" t="s">
        <v>19</v>
      </c>
      <c r="M39" s="23"/>
      <c r="N39" s="23"/>
      <c r="O39" s="23"/>
      <c r="P39" s="4">
        <v>2</v>
      </c>
      <c r="Q39" s="33"/>
    </row>
    <row r="40" spans="1:17" ht="27" customHeight="1">
      <c r="A40" s="31">
        <v>44348</v>
      </c>
      <c r="B40" s="37" t="s">
        <v>83</v>
      </c>
      <c r="C40" s="38"/>
      <c r="D40" s="38"/>
      <c r="E40" s="32" t="s">
        <v>60</v>
      </c>
      <c r="F40" s="32" t="s">
        <v>60</v>
      </c>
      <c r="G40" s="32" t="s">
        <v>60</v>
      </c>
      <c r="H40" s="32" t="s">
        <v>60</v>
      </c>
      <c r="I40" s="23" t="s">
        <v>22</v>
      </c>
      <c r="J40" s="23"/>
      <c r="K40" s="23"/>
      <c r="L40" s="23" t="s">
        <v>19</v>
      </c>
      <c r="M40" s="23"/>
      <c r="N40" s="23"/>
      <c r="O40" s="23"/>
      <c r="P40" s="4">
        <v>2</v>
      </c>
      <c r="Q40" s="33"/>
    </row>
    <row r="41" spans="1:17" ht="27" customHeight="1">
      <c r="A41" s="31">
        <v>44349</v>
      </c>
      <c r="B41" s="37" t="s">
        <v>94</v>
      </c>
      <c r="C41" s="38"/>
      <c r="D41" s="38"/>
      <c r="E41" s="32" t="s">
        <v>61</v>
      </c>
      <c r="F41" s="32" t="s">
        <v>61</v>
      </c>
      <c r="G41" s="32" t="s">
        <v>61</v>
      </c>
      <c r="H41" s="32" t="s">
        <v>61</v>
      </c>
      <c r="I41" s="23" t="s">
        <v>22</v>
      </c>
      <c r="J41" s="23"/>
      <c r="K41" s="23"/>
      <c r="L41" s="23" t="s">
        <v>18</v>
      </c>
      <c r="M41" s="23"/>
      <c r="N41" s="23"/>
      <c r="O41" s="23"/>
      <c r="P41" s="4">
        <v>2</v>
      </c>
      <c r="Q41" s="33"/>
    </row>
    <row r="42" spans="1:17" ht="27" customHeight="1">
      <c r="A42" s="31">
        <v>44350</v>
      </c>
      <c r="B42" s="37" t="s">
        <v>95</v>
      </c>
      <c r="C42" s="38"/>
      <c r="D42" s="38"/>
      <c r="E42" s="32" t="s">
        <v>61</v>
      </c>
      <c r="F42" s="32" t="s">
        <v>61</v>
      </c>
      <c r="G42" s="32" t="s">
        <v>61</v>
      </c>
      <c r="H42" s="32" t="s">
        <v>61</v>
      </c>
      <c r="I42" s="23" t="s">
        <v>22</v>
      </c>
      <c r="J42" s="23"/>
      <c r="K42" s="23"/>
      <c r="L42" s="23" t="s">
        <v>18</v>
      </c>
      <c r="M42" s="23"/>
      <c r="N42" s="23"/>
      <c r="O42" s="23"/>
      <c r="P42" s="4">
        <v>2</v>
      </c>
      <c r="Q42" s="33"/>
    </row>
    <row r="43" spans="1:17" ht="27" customHeight="1">
      <c r="A43" s="31">
        <v>44351</v>
      </c>
      <c r="B43" s="37" t="s">
        <v>96</v>
      </c>
      <c r="C43" s="38"/>
      <c r="D43" s="38"/>
      <c r="E43" s="32" t="s">
        <v>62</v>
      </c>
      <c r="F43" s="32" t="s">
        <v>62</v>
      </c>
      <c r="G43" s="32" t="s">
        <v>62</v>
      </c>
      <c r="H43" s="32" t="s">
        <v>62</v>
      </c>
      <c r="I43" s="23" t="s">
        <v>22</v>
      </c>
      <c r="J43" s="23"/>
      <c r="K43" s="23"/>
      <c r="L43" s="23" t="s">
        <v>18</v>
      </c>
      <c r="M43" s="23"/>
      <c r="N43" s="23"/>
      <c r="O43" s="23"/>
      <c r="P43" s="4">
        <v>2</v>
      </c>
      <c r="Q43" s="33"/>
    </row>
    <row r="44" spans="1:17" ht="27" customHeight="1">
      <c r="A44" s="31">
        <v>44357</v>
      </c>
      <c r="B44" s="37" t="s">
        <v>80</v>
      </c>
      <c r="C44" s="38"/>
      <c r="D44" s="38"/>
      <c r="E44" s="32" t="s">
        <v>63</v>
      </c>
      <c r="F44" s="32" t="s">
        <v>63</v>
      </c>
      <c r="G44" s="32" t="s">
        <v>63</v>
      </c>
      <c r="H44" s="32" t="s">
        <v>63</v>
      </c>
      <c r="I44" s="23" t="s">
        <v>26</v>
      </c>
      <c r="J44" s="23"/>
      <c r="K44" s="23"/>
      <c r="L44" s="23" t="s">
        <v>19</v>
      </c>
      <c r="M44" s="23"/>
      <c r="N44" s="23"/>
      <c r="O44" s="23"/>
      <c r="P44" s="4">
        <v>2</v>
      </c>
      <c r="Q44" s="4"/>
    </row>
    <row r="45" spans="1:17" ht="27" customHeight="1">
      <c r="A45" s="31">
        <v>44357</v>
      </c>
      <c r="B45" s="32" t="s">
        <v>79</v>
      </c>
      <c r="C45" s="23"/>
      <c r="D45" s="23"/>
      <c r="E45" s="32" t="s">
        <v>64</v>
      </c>
      <c r="F45" s="32" t="s">
        <v>64</v>
      </c>
      <c r="G45" s="32" t="s">
        <v>64</v>
      </c>
      <c r="H45" s="32" t="s">
        <v>64</v>
      </c>
      <c r="I45" s="23" t="s">
        <v>28</v>
      </c>
      <c r="J45" s="23"/>
      <c r="K45" s="23"/>
      <c r="L45" s="23" t="s">
        <v>19</v>
      </c>
      <c r="M45" s="23"/>
      <c r="N45" s="23"/>
      <c r="O45" s="23"/>
      <c r="P45" s="4">
        <v>2</v>
      </c>
      <c r="Q45" s="4"/>
    </row>
    <row r="46" spans="1:17" ht="27" customHeight="1">
      <c r="A46" s="31">
        <v>44362</v>
      </c>
      <c r="B46" s="32" t="s">
        <v>80</v>
      </c>
      <c r="C46" s="23"/>
      <c r="D46" s="23"/>
      <c r="E46" s="32" t="s">
        <v>38</v>
      </c>
      <c r="F46" s="32" t="s">
        <v>38</v>
      </c>
      <c r="G46" s="32" t="s">
        <v>38</v>
      </c>
      <c r="H46" s="32" t="s">
        <v>38</v>
      </c>
      <c r="I46" s="23" t="s">
        <v>26</v>
      </c>
      <c r="J46" s="23"/>
      <c r="K46" s="23"/>
      <c r="L46" s="23" t="s">
        <v>19</v>
      </c>
      <c r="M46" s="23"/>
      <c r="N46" s="23"/>
      <c r="O46" s="23"/>
      <c r="P46" s="4">
        <v>2</v>
      </c>
      <c r="Q46" s="4"/>
    </row>
    <row r="47" spans="1:17" ht="27" customHeight="1">
      <c r="A47" s="31">
        <v>44372</v>
      </c>
      <c r="B47" s="32" t="s">
        <v>81</v>
      </c>
      <c r="C47" s="23"/>
      <c r="D47" s="23"/>
      <c r="E47" s="32" t="s">
        <v>65</v>
      </c>
      <c r="F47" s="32" t="s">
        <v>65</v>
      </c>
      <c r="G47" s="32" t="s">
        <v>65</v>
      </c>
      <c r="H47" s="32" t="s">
        <v>65</v>
      </c>
      <c r="I47" s="23" t="s">
        <v>24</v>
      </c>
      <c r="J47" s="23"/>
      <c r="K47" s="23"/>
      <c r="L47" s="23" t="s">
        <v>19</v>
      </c>
      <c r="M47" s="23"/>
      <c r="N47" s="23"/>
      <c r="O47" s="23"/>
      <c r="P47" s="4">
        <v>2</v>
      </c>
      <c r="Q47" s="4"/>
    </row>
    <row r="48" spans="1:17" ht="27" customHeight="1">
      <c r="A48" s="31">
        <v>44372</v>
      </c>
      <c r="B48" s="32" t="s">
        <v>82</v>
      </c>
      <c r="C48" s="23"/>
      <c r="D48" s="23"/>
      <c r="E48" s="32" t="s">
        <v>66</v>
      </c>
      <c r="F48" s="32" t="s">
        <v>66</v>
      </c>
      <c r="G48" s="32" t="s">
        <v>66</v>
      </c>
      <c r="H48" s="32" t="s">
        <v>66</v>
      </c>
      <c r="I48" s="23" t="s">
        <v>26</v>
      </c>
      <c r="J48" s="23"/>
      <c r="K48" s="23"/>
      <c r="L48" s="23" t="s">
        <v>20</v>
      </c>
      <c r="M48" s="23"/>
      <c r="N48" s="23"/>
      <c r="O48" s="23"/>
      <c r="P48" s="4">
        <v>2</v>
      </c>
      <c r="Q48" s="4"/>
    </row>
    <row r="49" spans="1:17" ht="27" customHeight="1">
      <c r="A49" s="31">
        <v>44376</v>
      </c>
      <c r="B49" s="32" t="s">
        <v>83</v>
      </c>
      <c r="C49" s="23"/>
      <c r="D49" s="23"/>
      <c r="E49" s="32" t="s">
        <v>67</v>
      </c>
      <c r="F49" s="32" t="s">
        <v>67</v>
      </c>
      <c r="G49" s="32" t="s">
        <v>67</v>
      </c>
      <c r="H49" s="32" t="s">
        <v>67</v>
      </c>
      <c r="I49" s="23" t="s">
        <v>24</v>
      </c>
      <c r="J49" s="23"/>
      <c r="K49" s="23"/>
      <c r="L49" s="23" t="s">
        <v>19</v>
      </c>
      <c r="M49" s="23"/>
      <c r="N49" s="23"/>
      <c r="O49" s="23"/>
      <c r="P49" s="4">
        <v>2</v>
      </c>
      <c r="Q49" s="4"/>
    </row>
    <row r="50" spans="1:16" ht="1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9" ht="27" customHeight="1">
      <c r="A51" s="10" t="s">
        <v>10</v>
      </c>
      <c r="B51" s="11" t="s">
        <v>9</v>
      </c>
      <c r="C51" s="27" t="s">
        <v>8</v>
      </c>
      <c r="D51" s="27"/>
      <c r="E51" s="27" t="s">
        <v>7</v>
      </c>
      <c r="F51" s="27"/>
      <c r="G51" s="27" t="s">
        <v>6</v>
      </c>
      <c r="H51" s="27"/>
      <c r="I51" s="11" t="s">
        <v>5</v>
      </c>
    </row>
    <row r="52" spans="1:9" ht="27" customHeight="1">
      <c r="A52" s="12" t="s">
        <v>4</v>
      </c>
      <c r="B52" s="4">
        <v>10</v>
      </c>
      <c r="C52" s="23">
        <v>25</v>
      </c>
      <c r="D52" s="23"/>
      <c r="E52" s="23"/>
      <c r="F52" s="23"/>
      <c r="G52" s="23"/>
      <c r="H52" s="23"/>
      <c r="I52" s="4">
        <f>+G52+E52+C52+B52</f>
        <v>35</v>
      </c>
    </row>
    <row r="53" spans="1:9" ht="27" customHeight="1">
      <c r="A53" s="12" t="s">
        <v>3</v>
      </c>
      <c r="B53" s="4">
        <v>10</v>
      </c>
      <c r="C53" s="23">
        <v>25</v>
      </c>
      <c r="D53" s="23"/>
      <c r="E53" s="23">
        <v>10</v>
      </c>
      <c r="F53" s="23"/>
      <c r="G53" s="23">
        <v>10</v>
      </c>
      <c r="H53" s="23"/>
      <c r="I53" s="4">
        <f>+G53+E53+C53+B53</f>
        <v>55</v>
      </c>
    </row>
    <row r="54" spans="1:9" ht="27" customHeight="1">
      <c r="A54" s="13" t="s">
        <v>2</v>
      </c>
      <c r="B54" s="14">
        <f>+B53/B52</f>
        <v>1</v>
      </c>
      <c r="C54" s="22">
        <f>+C53/C52</f>
        <v>1</v>
      </c>
      <c r="D54" s="22"/>
      <c r="E54" s="22" t="e">
        <f>+E53/E52</f>
        <v>#DIV/0!</v>
      </c>
      <c r="F54" s="22"/>
      <c r="G54" s="22" t="e">
        <f>+G53/G52</f>
        <v>#DIV/0!</v>
      </c>
      <c r="H54" s="22"/>
      <c r="I54" s="14">
        <f>+I52/I53</f>
        <v>0.6363636363636364</v>
      </c>
    </row>
    <row r="55" spans="1:16" ht="1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5" ht="38.25" customHeight="1">
      <c r="A56" s="20" t="s">
        <v>1</v>
      </c>
      <c r="B56" s="20"/>
      <c r="C56" s="39" t="s">
        <v>97</v>
      </c>
      <c r="D56" s="40"/>
      <c r="E56" s="40"/>
      <c r="F56" s="40"/>
      <c r="G56" s="40"/>
      <c r="H56" s="40"/>
      <c r="I56" s="21" t="s">
        <v>0</v>
      </c>
      <c r="J56" s="21"/>
      <c r="K56" s="21"/>
      <c r="L56" s="41">
        <v>44377</v>
      </c>
      <c r="M56" s="42"/>
      <c r="N56" s="42"/>
      <c r="O56" s="42"/>
    </row>
  </sheetData>
  <sheetProtection/>
  <mergeCells count="167">
    <mergeCell ref="E38:H38"/>
    <mergeCell ref="I38:K38"/>
    <mergeCell ref="L38:O38"/>
    <mergeCell ref="E29:H29"/>
    <mergeCell ref="I29:K29"/>
    <mergeCell ref="L29:O29"/>
    <mergeCell ref="B22:D22"/>
    <mergeCell ref="E22:H22"/>
    <mergeCell ref="I22:K22"/>
    <mergeCell ref="L22:O22"/>
    <mergeCell ref="B24:D24"/>
    <mergeCell ref="E24:H24"/>
    <mergeCell ref="I24:K24"/>
    <mergeCell ref="L24:O24"/>
    <mergeCell ref="B29:D29"/>
    <mergeCell ref="B38:D38"/>
    <mergeCell ref="B49:D49"/>
    <mergeCell ref="E49:H49"/>
    <mergeCell ref="I49:K49"/>
    <mergeCell ref="L49:O49"/>
    <mergeCell ref="B47:D47"/>
    <mergeCell ref="E47:H47"/>
    <mergeCell ref="I47:K47"/>
    <mergeCell ref="L47:O47"/>
    <mergeCell ref="B48:D48"/>
    <mergeCell ref="E48:H48"/>
    <mergeCell ref="I48:K48"/>
    <mergeCell ref="L48:O48"/>
    <mergeCell ref="B45:D45"/>
    <mergeCell ref="E45:H45"/>
    <mergeCell ref="I45:K45"/>
    <mergeCell ref="L45:O45"/>
    <mergeCell ref="B46:D46"/>
    <mergeCell ref="E46:H46"/>
    <mergeCell ref="I46:K46"/>
    <mergeCell ref="L46:O46"/>
    <mergeCell ref="B43:D43"/>
    <mergeCell ref="E43:H43"/>
    <mergeCell ref="I43:K43"/>
    <mergeCell ref="L43:O43"/>
    <mergeCell ref="B44:D44"/>
    <mergeCell ref="E44:H44"/>
    <mergeCell ref="I44:K44"/>
    <mergeCell ref="L44:O44"/>
    <mergeCell ref="B41:D41"/>
    <mergeCell ref="E41:H41"/>
    <mergeCell ref="I41:K41"/>
    <mergeCell ref="L41:O41"/>
    <mergeCell ref="B42:D42"/>
    <mergeCell ref="E42:H42"/>
    <mergeCell ref="I42:K42"/>
    <mergeCell ref="L42:O42"/>
    <mergeCell ref="B39:D39"/>
    <mergeCell ref="E39:H39"/>
    <mergeCell ref="I39:K39"/>
    <mergeCell ref="L39:O39"/>
    <mergeCell ref="B40:D40"/>
    <mergeCell ref="E40:H40"/>
    <mergeCell ref="I40:K40"/>
    <mergeCell ref="L40:O40"/>
    <mergeCell ref="B36:D36"/>
    <mergeCell ref="E36:H36"/>
    <mergeCell ref="I36:K36"/>
    <mergeCell ref="L36:O36"/>
    <mergeCell ref="B37:D37"/>
    <mergeCell ref="E37:H37"/>
    <mergeCell ref="I37:K37"/>
    <mergeCell ref="L37:O37"/>
    <mergeCell ref="B34:D34"/>
    <mergeCell ref="E34:H34"/>
    <mergeCell ref="I34:K34"/>
    <mergeCell ref="L34:O34"/>
    <mergeCell ref="B35:D35"/>
    <mergeCell ref="E35:H35"/>
    <mergeCell ref="I35:K35"/>
    <mergeCell ref="L35:O35"/>
    <mergeCell ref="B32:D32"/>
    <mergeCell ref="E32:H32"/>
    <mergeCell ref="I32:K32"/>
    <mergeCell ref="L32:O32"/>
    <mergeCell ref="B33:D33"/>
    <mergeCell ref="E33:H33"/>
    <mergeCell ref="I33:K33"/>
    <mergeCell ref="L33:O33"/>
    <mergeCell ref="P9:Q9"/>
    <mergeCell ref="P10:Q10"/>
    <mergeCell ref="P12:Q12"/>
    <mergeCell ref="C9:O12"/>
    <mergeCell ref="E52:F52"/>
    <mergeCell ref="C51:D51"/>
    <mergeCell ref="E51:F51"/>
    <mergeCell ref="G51:H51"/>
    <mergeCell ref="C52:D52"/>
    <mergeCell ref="C53:D53"/>
    <mergeCell ref="E53:F53"/>
    <mergeCell ref="G52:H52"/>
    <mergeCell ref="G53:H53"/>
    <mergeCell ref="A56:B56"/>
    <mergeCell ref="C56:H56"/>
    <mergeCell ref="I56:K56"/>
    <mergeCell ref="L56:O56"/>
    <mergeCell ref="C54:D54"/>
    <mergeCell ref="E54:F54"/>
    <mergeCell ref="G54:H54"/>
    <mergeCell ref="B30:D30"/>
    <mergeCell ref="E30:H30"/>
    <mergeCell ref="I30:K30"/>
    <mergeCell ref="L30:O30"/>
    <mergeCell ref="B31:D31"/>
    <mergeCell ref="E31:H31"/>
    <mergeCell ref="I31:K31"/>
    <mergeCell ref="L31:O31"/>
    <mergeCell ref="B27:D27"/>
    <mergeCell ref="E27:H27"/>
    <mergeCell ref="I27:K27"/>
    <mergeCell ref="L27:O27"/>
    <mergeCell ref="B28:D28"/>
    <mergeCell ref="E28:H28"/>
    <mergeCell ref="I28:K28"/>
    <mergeCell ref="L28:O28"/>
    <mergeCell ref="B25:D25"/>
    <mergeCell ref="E25:H25"/>
    <mergeCell ref="I25:K25"/>
    <mergeCell ref="L25:O25"/>
    <mergeCell ref="B26:D26"/>
    <mergeCell ref="E26:H26"/>
    <mergeCell ref="I26:K26"/>
    <mergeCell ref="L26:O26"/>
    <mergeCell ref="B21:D21"/>
    <mergeCell ref="E21:H21"/>
    <mergeCell ref="I21:K21"/>
    <mergeCell ref="L21:O21"/>
    <mergeCell ref="B23:D23"/>
    <mergeCell ref="E23:H23"/>
    <mergeCell ref="I23:K23"/>
    <mergeCell ref="L23:O23"/>
    <mergeCell ref="E15:H15"/>
    <mergeCell ref="I15:K15"/>
    <mergeCell ref="L15:O15"/>
    <mergeCell ref="B16:D16"/>
    <mergeCell ref="E16:H16"/>
    <mergeCell ref="I16:K16"/>
    <mergeCell ref="L16:O16"/>
    <mergeCell ref="A2:A5"/>
    <mergeCell ref="A9:B12"/>
    <mergeCell ref="B14:D14"/>
    <mergeCell ref="E14:H14"/>
    <mergeCell ref="I14:K14"/>
    <mergeCell ref="L14:O14"/>
    <mergeCell ref="P11:Q11"/>
    <mergeCell ref="B17:D17"/>
    <mergeCell ref="E17:H17"/>
    <mergeCell ref="I17:K17"/>
    <mergeCell ref="L17:O17"/>
    <mergeCell ref="B18:D18"/>
    <mergeCell ref="E18:H18"/>
    <mergeCell ref="I18:K18"/>
    <mergeCell ref="L18:O18"/>
    <mergeCell ref="B15:D15"/>
    <mergeCell ref="B19:D19"/>
    <mergeCell ref="E19:H19"/>
    <mergeCell ref="I19:K19"/>
    <mergeCell ref="L19:O19"/>
    <mergeCell ref="B20:D20"/>
    <mergeCell ref="E20:H20"/>
    <mergeCell ref="I20:K20"/>
    <mergeCell ref="L20:O20"/>
  </mergeCells>
  <dataValidations count="2">
    <dataValidation type="list" allowBlank="1" showInputMessage="1" showErrorMessage="1" sqref="I55:K55 I15:K50">
      <formula1>$B$2:$B$6</formula1>
    </dataValidation>
    <dataValidation type="list" allowBlank="1" showInputMessage="1" showErrorMessage="1" sqref="L55:O55 L15:O50">
      <formula1>$F$2:$F$8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Alix del Pilar Hurtado Pedraz</dc:creator>
  <cp:keywords/>
  <dc:description/>
  <cp:lastModifiedBy>WILLSON FARFAN</cp:lastModifiedBy>
  <cp:lastPrinted>2019-09-11T16:02:06Z</cp:lastPrinted>
  <dcterms:created xsi:type="dcterms:W3CDTF">2019-09-11T12:58:59Z</dcterms:created>
  <dcterms:modified xsi:type="dcterms:W3CDTF">2021-07-06T19:29:35Z</dcterms:modified>
  <cp:category/>
  <cp:version/>
  <cp:contentType/>
  <cp:contentStatus/>
</cp:coreProperties>
</file>