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IKA\2019\TRANSPARENCIA\"/>
    </mc:Choice>
  </mc:AlternateContent>
  <bookViews>
    <workbookView xWindow="0" yWindow="0" windowWidth="20490" windowHeight="7755"/>
  </bookViews>
  <sheets>
    <sheet name="Hoja1" sheetId="2" r:id="rId1"/>
  </sheets>
  <definedNames>
    <definedName name="_xlnm.Print_Area" localSheetId="0">Hoja1!$A$1:$AT$46</definedName>
  </definedNames>
  <calcPr calcId="152511"/>
</workbook>
</file>

<file path=xl/calcChain.xml><?xml version="1.0" encoding="utf-8"?>
<calcChain xmlns="http://schemas.openxmlformats.org/spreadsheetml/2006/main">
  <c r="L35" i="2" l="1"/>
  <c r="L34" i="2" l="1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</calcChain>
</file>

<file path=xl/sharedStrings.xml><?xml version="1.0" encoding="utf-8"?>
<sst xmlns="http://schemas.openxmlformats.org/spreadsheetml/2006/main" count="616" uniqueCount="296">
  <si>
    <t>INSTITUTO PARA LA INVESTIGACIÓN EDUCATIVA Y EL DESARROLLO PEDAGÓGICO</t>
  </si>
  <si>
    <t>Modalidad de Contratación</t>
  </si>
  <si>
    <t>Fecha de Suscripción</t>
  </si>
  <si>
    <t>Fecha de Iniciación</t>
  </si>
  <si>
    <t>Fecha de Terminación</t>
  </si>
  <si>
    <t>Término Final contrato dias</t>
  </si>
  <si>
    <t>Imputación Presupuestal</t>
  </si>
  <si>
    <t>Interventoría del Contrato</t>
  </si>
  <si>
    <t>Estado</t>
  </si>
  <si>
    <t>Tiempo</t>
  </si>
  <si>
    <t>Contratista</t>
  </si>
  <si>
    <t>Objeto</t>
  </si>
  <si>
    <t>Cédula o NIT</t>
  </si>
  <si>
    <t>Valor incial del contrato</t>
  </si>
  <si>
    <t>Valor Adiciones</t>
  </si>
  <si>
    <t>Valor Total del contrato</t>
  </si>
  <si>
    <t>Término Contrato (Meses)</t>
  </si>
  <si>
    <t>Término Contrato (días)</t>
  </si>
  <si>
    <t>Tipo de Contrato</t>
  </si>
  <si>
    <t>Nombre del proceso</t>
  </si>
  <si>
    <t>LINK SECOP</t>
  </si>
  <si>
    <t>No. CONSTANCIA SECOP</t>
  </si>
  <si>
    <t>MINIMA CUANTIA</t>
  </si>
  <si>
    <t>DIRECTA</t>
  </si>
  <si>
    <t>Número Contrato</t>
  </si>
  <si>
    <t>D</t>
  </si>
  <si>
    <t>M</t>
  </si>
  <si>
    <t>A</t>
  </si>
  <si>
    <t>Meses</t>
  </si>
  <si>
    <t>No Rubro</t>
  </si>
  <si>
    <t>Nombre rubro o proyecto</t>
  </si>
  <si>
    <t>No disponibilidad</t>
  </si>
  <si>
    <t>Fecha disponibilidad</t>
  </si>
  <si>
    <t>No Registro</t>
  </si>
  <si>
    <t>Fecha Registro</t>
  </si>
  <si>
    <t>Nombre del Interventor</t>
  </si>
  <si>
    <t>Area</t>
  </si>
  <si>
    <t>Perfeccionado</t>
  </si>
  <si>
    <t>Trámite</t>
  </si>
  <si>
    <t>Ejecución</t>
  </si>
  <si>
    <t>Términado</t>
  </si>
  <si>
    <t>X</t>
  </si>
  <si>
    <t>Prestación de servicios profesionales</t>
  </si>
  <si>
    <t>MARISOL HERNÁNDEZ VIASÚS</t>
  </si>
  <si>
    <t>SINDY PAOLA CASTELBLANCO CHAVARRO</t>
  </si>
  <si>
    <t>OSCAR ORLANDO LOZANO MANRIQUE</t>
  </si>
  <si>
    <t>Profesional Especializado Subdirección Académica</t>
  </si>
  <si>
    <t>Prestación de servicios</t>
  </si>
  <si>
    <t>ANDREA SARMIENTO BOHÓRQUEZ</t>
  </si>
  <si>
    <r>
      <rPr>
        <b/>
        <sz val="8"/>
        <rFont val="Arial"/>
        <family val="2"/>
      </rPr>
      <t>Término
Final contrato Meses</t>
    </r>
  </si>
  <si>
    <r>
      <rPr>
        <b/>
        <sz val="8"/>
        <rFont val="Arial"/>
        <family val="2"/>
      </rPr>
      <t>CONCURS O DE
MERITOS ABIERTO</t>
    </r>
  </si>
  <si>
    <r>
      <rPr>
        <b/>
        <sz val="8"/>
        <rFont val="Arial"/>
        <family val="2"/>
      </rPr>
      <t>Tipo de Gasto Origen de los
Recursos</t>
    </r>
  </si>
  <si>
    <t>Fechas Adiciones/Prorrogas</t>
  </si>
  <si>
    <t>Adiciones/Prorrogas</t>
  </si>
  <si>
    <t>Jefe Oficina Asesora Jurídica</t>
  </si>
  <si>
    <t>Subdirector Administrativo, Financiero y de Control Disciplinario</t>
  </si>
  <si>
    <t>Prestación de servicios de apoyo</t>
  </si>
  <si>
    <t>Prestación de servicios para la renovación de la licencia "Oracle Database Standard Edition - Processor Perpetual" con nivel de servicios "Software Update License &amp; Support".</t>
  </si>
  <si>
    <t>Funcionamiento
Transferenias</t>
  </si>
  <si>
    <t>Funcionamiento
Transferencias</t>
  </si>
  <si>
    <t>IFX NETWORKS COLOMBIA S.A.</t>
  </si>
  <si>
    <t xml:space="preserve">SELECCIÓN ABREVIADA
</t>
  </si>
  <si>
    <t>LICITACIÓN PÚBLICA</t>
  </si>
  <si>
    <t>LUISA FERNANDA ACUÑA BELTRÁN</t>
  </si>
  <si>
    <t>BASE DE DATOS - CONTRATACION VIGENTE  AÑO 2019</t>
  </si>
  <si>
    <t>001</t>
  </si>
  <si>
    <t>EDISON ENRIQUE BARRERO TORRES</t>
  </si>
  <si>
    <t>002</t>
  </si>
  <si>
    <t>ERIKA VIVIANA BOYACÁ OLAYA</t>
  </si>
  <si>
    <t>003</t>
  </si>
  <si>
    <t>MARÍA ESPERANZA ROZO GUEVARA</t>
  </si>
  <si>
    <t>004</t>
  </si>
  <si>
    <t>SANDRA MILENA GARZÓN MARTÍNEZ</t>
  </si>
  <si>
    <t>005</t>
  </si>
  <si>
    <t>006</t>
  </si>
  <si>
    <t>FRANCY MILENA LÓPEZ GARCIA</t>
  </si>
  <si>
    <t>007</t>
  </si>
  <si>
    <t>008</t>
  </si>
  <si>
    <t>DIANA CAROLINA MARTÍNEZ RODRÍGUEZ</t>
  </si>
  <si>
    <t>009</t>
  </si>
  <si>
    <t xml:space="preserve">010 </t>
  </si>
  <si>
    <t>JOHN HAROLD RINCÓN HOLGUÍN</t>
  </si>
  <si>
    <t>011</t>
  </si>
  <si>
    <t>HUGO HERNÁN ROCHA CORREA</t>
  </si>
  <si>
    <t>012</t>
  </si>
  <si>
    <t>013</t>
  </si>
  <si>
    <t>014</t>
  </si>
  <si>
    <t>JUAN CARLOS DÍAZ GÓMEZ</t>
  </si>
  <si>
    <t>015</t>
  </si>
  <si>
    <t>DANIEL FERNANDO TORRES PÁEZ</t>
  </si>
  <si>
    <t>016</t>
  </si>
  <si>
    <t>PAULA ANDREA FUENTES BAENA</t>
  </si>
  <si>
    <t>017</t>
  </si>
  <si>
    <t>ORACLE COLOMBIA LTDA</t>
  </si>
  <si>
    <t>018</t>
  </si>
  <si>
    <t>JUAN NICOLAS JIMENEZ SÁNCHEZ</t>
  </si>
  <si>
    <t>019</t>
  </si>
  <si>
    <t>OLGA LUCIA SUAREZ RODRIGUEZ</t>
  </si>
  <si>
    <t>020</t>
  </si>
  <si>
    <t>ANGIE VIVIANA ROA MATEUS</t>
  </si>
  <si>
    <t>021</t>
  </si>
  <si>
    <t>TALLER DE EDICIÓN ROCCA S.A.S</t>
  </si>
  <si>
    <t>022</t>
  </si>
  <si>
    <t>INMOBILIARIA No. 1 CASA GRANDE LTDA.</t>
  </si>
  <si>
    <t>023</t>
  </si>
  <si>
    <t>024</t>
  </si>
  <si>
    <t>025</t>
  </si>
  <si>
    <t>026</t>
  </si>
  <si>
    <t>LUZ  YADIRA VELOZA POVEDA</t>
  </si>
  <si>
    <t>027</t>
  </si>
  <si>
    <t>028</t>
  </si>
  <si>
    <t>MARTHA JULIETT YAVER LICHT</t>
  </si>
  <si>
    <t>Prestación de servicios profesionales para apoyar a la oficina asesora jurídica en el cumplimiento de los lineamientos establecidos en el sistema integrado de gestión SIG de conformidad con la norma técnica del Distrito y con MIPG, así como el apoyo jurídico en lo relacionado con la actividad contractual</t>
  </si>
  <si>
    <t>Prestar servicios profesionales para apoyar en las gestiones administrativas, financieras y operativas del proyecto de inversión 1079, en el desarrollo de las actividades misionales, así como gestionar acciones de las estrategias de comunicación, socialización y divulgación institucional y efectuar el seguimiento de las mismas</t>
  </si>
  <si>
    <t>Prestación de servicios profesionales para realizar el apoyo administrativo del componente cualificación, investigaciòn e innovación docente: comunidades de saber y práctica pedagógica</t>
  </si>
  <si>
    <t>Prestación de servicios profesionales para brindar apoyo administrativo en los procesos y procedimientos del Sistema de seguimiento a la política educativa distrital en los contextos escolares en su Fase 4</t>
  </si>
  <si>
    <t>Prestar los servicios profesionales para apoyar la planificación, implementación, mantenimiento, evaluación y mejora continua del Sistema de Gestión de Seguridad y Salud en el Trabajo (SG-SST), así como del Subsistema de Gestión Ambiental – SGA acorde a los lineamientos establecidos en el Sistema Integrado de Gestión del IDEP y el Nuevo Modelo Integrado de Planeación y Gestión -MIPG</t>
  </si>
  <si>
    <t>Prestación de Servicios profesionales para orientar y evaluar el Programa de pensamiento crítico para la investigación e innovación educativa en su Fase II</t>
  </si>
  <si>
    <t>Prestación de servicios profesionales para la implementación de las políticas de servicio al ciudadano, participación ciudadana en la gestión pública y racionalización de trámites del MIPG y la sostenibilidad del proceso de dirección y planeación</t>
  </si>
  <si>
    <t>Prestación de servicios profesionales para la implementación del Modelo Integrado de Planeación y Gestión y la sostenibilidad del Sistema Integrado de Gestión del Proceso Mejoramiento Integreal y Continúo del IDEP</t>
  </si>
  <si>
    <t>Prestación de servicios profesionales para la implementación de las políticas de Transparencia, acceso a la información pública y lucha contra la corrupción, Gobierno Digital y Seguridad Digital del MIPG, la sostenibilidad del Subsistema de Seguridad de la información y el proceso de Gestión Tecnológica</t>
  </si>
  <si>
    <t>Prestación de servicios profesionales para asesorar y apoyar en todos los asuntos, controversias o litigios de carácter disciplinario que requiera la entidad, así como en el desarrollo de las acciones preventivas que permitan garantizar el cumplimiento de los deberes y obligaciones de los funcionarios del IDEP en procura de salvaguar el patrimonio institucional</t>
  </si>
  <si>
    <t>Prestación de servicios profesionales para apoyar, en el marco de las actividades de comunicación, socialización y divulgación institucional, el desarrollo, administración y gestión de contenidos para los sitios web administrados por el IDEP y brindar soporte a los sistemas informáticos.</t>
  </si>
  <si>
    <t>Prestación de servicios profesionales para diseñar el magazín "Aula Urbana" y la revista "Educación y Ciudad" del Instituto para la InvestigaciónEducativa y el Desarrollo Pedagógico, durante la vigencia 2019.</t>
  </si>
  <si>
    <t>Prestación de servicios profesionales para apoyar la conceptualización gráfica, diseño y diagramación de piezas comunicativas y publicaciones de la colección editorial del IDEP.</t>
  </si>
  <si>
    <t>Prestación de servicios profesiojales para realizar la edición de la Revista "Educación y Ciudad" del Instituto para la Investigación Educativa y el Desarrollo Pedagógico, durante la vigencia 2019</t>
  </si>
  <si>
    <t>Prestación de servicios profesionales para apoyar el diseño y para realizar las actividades de prensa y comunicación en medios y otros canales de difusión, interna y externa, mediante los cuales se socialicen y divulguen los proyectyos y eventos efectuados por el IDEP.</t>
  </si>
  <si>
    <t>Prestación de servicios de apoyo operativo para realizar la organización, embalaje y rotulación de los documentos relacionados con la producción documental del IDEP en desarrollo de sus actividades misionales</t>
  </si>
  <si>
    <t>Prestación de servicios técnicos para realizar la implementaciòn de la Tabla de Retenciòn Documental convalidada, las transferencias documenatles al archivo central y las respectivas consultas solicitadas por los funcionarios del Instituto</t>
  </si>
  <si>
    <t>Prestaciòn de servicios técnicos para realizar la implementaciòn de la tabla de valoraciòn documental convalidada</t>
  </si>
  <si>
    <t>Prestación de servicios para realizar la corrección de estilo, edición y revisión de artes de los libros en la vigencia 2019, de la serie editorial del Instituto para la Investigación Educativa y el Desarrollo Pedagógico</t>
  </si>
  <si>
    <t>Arrendar el inmueble distringuido como oficina 402 A ubicado en al Avenida Calle 26 No. 69 D-91 Torre Peatonal "Centro Empresarial Arrecife piso 4to. Propiedad Horizontal" de la ciudad de Bogotá, incluyendo los parqueaderos Nros. 265 y 266 del sótano No. 3, con el fin de allí funcione la sede del IDEP.</t>
  </si>
  <si>
    <t>Arrendar el inmueble distringuido como oficina 402 B ubicado en al Avenida Calle 26 No. 69 D-91 Torre Peatonal "Centro Empresarial Arrecife piso 4to. Propiedad Horizontal" de la ciudad de Bogotá, incluyendo los parqueaderos Nros. 267 y 268 del sótano No. 3, con el fin de allí funcione la sede del IDEP.</t>
  </si>
  <si>
    <t>Arrendar el inmueble distinguido como oficina 805 ubicado en la Avenida Calle 26 No. 69 D-91 Torre Peatonal “Centro Empresarial Arrecife piso 8vo. Propiedad Horizontal”, de la ciudad de Bogotá, incluyendo los parqueaderos Nros. 76,77 y 115 del sótano No. 2, con el fin de que allí funcione la sede del IDEP.</t>
  </si>
  <si>
    <t>Arrendar el inmueble distinguido como oficina 806 ubicado en la Avenida Calle 26 No. 69 D-91 Torre Peatonal “Centro Empresarial Arrecife piso 8vo. Propiedad Horizontal”, de la ciudad de Bogotá, incluyendo los parqueaderos Nros. 151 y 152 del sótano No. 2, con el fin de que allí funcione la sede del IDEP.</t>
  </si>
  <si>
    <t xml:space="preserve">Prestación de Servicos Profesionales para apoyar las acciones que se adelanten en la auditoria interna realizada por la Oficina de Conmtrol Interno a los controles generales de la gestión tecnólogica y procedimientos establecidos.  </t>
  </si>
  <si>
    <t xml:space="preserve">Prestación del servicio de un canal de Internet dedicado   </t>
  </si>
  <si>
    <t>Prestación de servicios profesionales para la implementación de las políticas de Gobierno Digital y Seguridad Digital del MIPG y la sostenibilidad del  Subsistema de Seguridad de la Información y del proceso de Gestión Tecnológica, así como el soporte técnico a la infraestructura tecnológica del IDEP.</t>
  </si>
  <si>
    <t>800.103.052</t>
  </si>
  <si>
    <t>Inversión Transferencia</t>
  </si>
  <si>
    <t>Fortalecimiento Transferencias</t>
  </si>
  <si>
    <t>ADRIANA DÍAZ IZQUIERDO</t>
  </si>
  <si>
    <t>331150106107901030 
331150106107901150</t>
  </si>
  <si>
    <t>Comunicación, socialización y Divulgación: Componente 2
Comunicación, socialización y Divulgación: Componente 1</t>
  </si>
  <si>
    <t>DIANA MARÍA PRADA ROMERO</t>
  </si>
  <si>
    <t>331150106107901030</t>
  </si>
  <si>
    <t>Programa de pensamiento crítico para la innovación - Fase 2</t>
  </si>
  <si>
    <t>ANDREA JOSEFINA BUSTAMANTE RAMÍREZ</t>
  </si>
  <si>
    <t>Estuadio Sistema de seguimiento a la política educativa distrital en los contextos escolares - Fase 4</t>
  </si>
  <si>
    <t>JORGE ALBERTO PALACIO CASTAÑEDA</t>
  </si>
  <si>
    <t>331150742018401</t>
  </si>
  <si>
    <t>Sostenibilidad del Sistema Integrado de Gestiòn SIG - MIPG</t>
  </si>
  <si>
    <t>CARLOS GERMÁN PLAZAS BONILLA</t>
  </si>
  <si>
    <t>331150106107901130</t>
  </si>
  <si>
    <t>OLGA LUCIA SÁNCHEZ MENDIETA</t>
  </si>
  <si>
    <t>3311501061079011305
3311501061079011507</t>
  </si>
  <si>
    <t>312020202000030005</t>
  </si>
  <si>
    <t>Derechos de uso de productosde propiedad intelectual y otros productos similares</t>
  </si>
  <si>
    <t>Servicios Administrativos</t>
  </si>
  <si>
    <t>OLGA LUCÍA BONILLA OROZCO</t>
  </si>
  <si>
    <t>Prestación de servicios tècnicos</t>
  </si>
  <si>
    <t>312020202000020003</t>
  </si>
  <si>
    <t>Servicio de arrendamiento de bienes inmuebles a comisión o por contrar</t>
  </si>
  <si>
    <t>Servicio de arrendamiento</t>
  </si>
  <si>
    <t>Sostenibilidad del Sistema Integrado de Gestión SIG - MIPG</t>
  </si>
  <si>
    <t>312020203000040004</t>
  </si>
  <si>
    <t>Servicios de Telecomunicaciones a traves de Internet</t>
  </si>
  <si>
    <t>50742018401</t>
  </si>
  <si>
    <t>Profesional Universitario Subdirección Académica</t>
  </si>
  <si>
    <t>Jefe de la Oficina Asesora de Planeación</t>
  </si>
  <si>
    <t>01 de 2019 - CD</t>
  </si>
  <si>
    <t>02 de 2019 - CD</t>
  </si>
  <si>
    <t>03 de 2019 - CD</t>
  </si>
  <si>
    <t>04 de 2019 - CD</t>
  </si>
  <si>
    <t>05 de 2019 - CD</t>
  </si>
  <si>
    <t>06 de 2019 - CD</t>
  </si>
  <si>
    <t>07 de 2019 - CD</t>
  </si>
  <si>
    <t>08 de 2019 - CD</t>
  </si>
  <si>
    <t>09 de 2019 - CD</t>
  </si>
  <si>
    <t>10 de 2019 - CD</t>
  </si>
  <si>
    <t>11 de 2019 - CD</t>
  </si>
  <si>
    <t>12 de 2019 - CD</t>
  </si>
  <si>
    <t>13 de 2019 - CD</t>
  </si>
  <si>
    <t>14 de 2019 - CD</t>
  </si>
  <si>
    <t>15 de 2019 - CD</t>
  </si>
  <si>
    <t>16 de 2019 - CD</t>
  </si>
  <si>
    <t>TIENDA VIRTUAL</t>
  </si>
  <si>
    <t>17 de 2019 - CD</t>
  </si>
  <si>
    <t>18 de 2019 - CD</t>
  </si>
  <si>
    <t>19 de 2019 - CD</t>
  </si>
  <si>
    <t>20 de 2019 - CD</t>
  </si>
  <si>
    <t>21 de 2019 - CD</t>
  </si>
  <si>
    <t>22 de 2'19 - CD</t>
  </si>
  <si>
    <t>23 de 2019 - CD</t>
  </si>
  <si>
    <t>24 DE 2019 - CD</t>
  </si>
  <si>
    <t>25 DE 2019 - CD</t>
  </si>
  <si>
    <t>03 DE 2019-IDEP-MMA</t>
  </si>
  <si>
    <t>26 DE 2019 - CD</t>
  </si>
  <si>
    <t>SECOP II</t>
  </si>
  <si>
    <t>https://colombiacompra.coupahost.com/order_headers/35276</t>
  </si>
  <si>
    <t>CO1.PCCNTR.737480</t>
  </si>
  <si>
    <t>CO1.PCCNTR.738012</t>
  </si>
  <si>
    <t>CO1.PCCNTR.737877</t>
  </si>
  <si>
    <t>CO1.PCCNTR.741133</t>
  </si>
  <si>
    <t>CO1.PCCNTR.740964</t>
  </si>
  <si>
    <t>CO1.PCCNTR.745675</t>
  </si>
  <si>
    <t xml:space="preserve"> CO1.PCCNTR.745807</t>
  </si>
  <si>
    <t>CO1.PCCNTR.745767</t>
  </si>
  <si>
    <t>CO1.PCCNTR.746043</t>
  </si>
  <si>
    <t>CO1.PCCNTR.746213</t>
  </si>
  <si>
    <t xml:space="preserve"> CO1.PCCNTR.746231</t>
  </si>
  <si>
    <t>CO1.PCCNTR.756410</t>
  </si>
  <si>
    <t>CO1.PCCNTR.756487</t>
  </si>
  <si>
    <t>CO1.PCCNTR.756818</t>
  </si>
  <si>
    <t xml:space="preserve"> CO1.PCCNTR.757444</t>
  </si>
  <si>
    <t xml:space="preserve"> CO1.PCCNTR.757434</t>
  </si>
  <si>
    <t xml:space="preserve"> CO1.PCCNTR.769547</t>
  </si>
  <si>
    <t>CO1.PCCNTR.769755</t>
  </si>
  <si>
    <t>CO1.PCCNTR.770178</t>
  </si>
  <si>
    <t xml:space="preserve"> CO1.PCCNTR.775075
</t>
  </si>
  <si>
    <t xml:space="preserve"> CO1.PCCNTR.791667</t>
  </si>
  <si>
    <t>CO1.PCCNTR.791918</t>
  </si>
  <si>
    <t xml:space="preserve"> CO1.PCCNTR.791837</t>
  </si>
  <si>
    <t>CO1.PCCNTR.808213</t>
  </si>
  <si>
    <t>CO1.PCCNTR.825556</t>
  </si>
  <si>
    <t>CO1.PCCNTR.818734</t>
  </si>
  <si>
    <t>029</t>
  </si>
  <si>
    <t>LINA MARIA VARGAS ALVAREZ</t>
  </si>
  <si>
    <t xml:space="preserve">Prestación de servicios profesionales para apoyar la orientación, articulación de acciones y consolidación de resultados, en el marco de la aplicación del Sistema de Seguimiento a la Política Educativa Distrital en los contextos escolares, Fase 4. </t>
  </si>
  <si>
    <t>3311501061079011501</t>
  </si>
  <si>
    <t>27 DE 2019 CD</t>
  </si>
  <si>
    <t>034</t>
  </si>
  <si>
    <t>FUNDACIÓN UNIVERSITARIA CAFAM - UNIICAFAM</t>
  </si>
  <si>
    <t>035</t>
  </si>
  <si>
    <t>MARIA ISABEL ESPINOSA PORRAS</t>
  </si>
  <si>
    <t>036</t>
  </si>
  <si>
    <t>ANTONIO SEGUNDO VARGAS MENDOZA</t>
  </si>
  <si>
    <t>037</t>
  </si>
  <si>
    <t>JUAN FELIPE NIETO MOLINA</t>
  </si>
  <si>
    <t>038</t>
  </si>
  <si>
    <t>ORGANIZACIÓN Y GESTIÓN DE PROYECTOS - DEPROYECTOS S.A.S.</t>
  </si>
  <si>
    <t>039</t>
  </si>
  <si>
    <t xml:space="preserve">ADRIANA MARCELA LONDOÑO CANCELADO </t>
  </si>
  <si>
    <t>030</t>
  </si>
  <si>
    <t xml:space="preserve">INTERAMERICAN DE POSTALES SAS - INTERPOSTAL </t>
  </si>
  <si>
    <t>031</t>
  </si>
  <si>
    <t>KEVIN JULIAN ACOSTA MAZO</t>
  </si>
  <si>
    <t>032</t>
  </si>
  <si>
    <t>BEJARANO BEJARANO OLGA LUCIA</t>
  </si>
  <si>
    <t>033</t>
  </si>
  <si>
    <t xml:space="preserve">LUZ SNEY CARDOZO ESPITIA </t>
  </si>
  <si>
    <t>Prestacion de servicio de mensajeria especializada.</t>
  </si>
  <si>
    <t>Prestación de servicios para apoyar en la Organización del archivo central conforme a la TVD convalidada como gestión dentro del subsistema de gestión documental</t>
  </si>
  <si>
    <t>Prestación de servicios profesionales para realizar el acompañamiento a iniciativas de experiencias pedagógicas: Nivel I, en el marco del Programa de pensamiento crítico para la investigación e innovación educativa en su Fase II.</t>
  </si>
  <si>
    <t>Prestación de servicios profesionales para realizar el acompañamiento a  experiencias para sistematizar: Nivel III, en el marco del Programa de pensamiento crítico para la investigación e innovación educativa en su Fase II</t>
  </si>
  <si>
    <t>Prestación de servicios profesionales para apoyar en la implementación de estrategias de cualificación y visibilización de experiencias pedagógicas que contribuyan a la conformación de comunidades de saber y práctica pedagógica, en el marco del Programa de pensamiento crítico para la investigación e innovación educativa en su Fase II.</t>
  </si>
  <si>
    <t xml:space="preserve">Prestación de servicios profesionales para apoyar el acompañamiento a iniciativas de experiencias pedagógicas: Nivel I, en el marco del Programa de pensamiento crítico para la investigación e innovación educativa en su Fase II
</t>
  </si>
  <si>
    <t>Prestación de servicios profesionales para apoyar el acompañamiento a experiencias en desarrollo: Nivel II, en el marco del Programa de pensamiento crítico para la investigación e innovación educativa en su Fase II</t>
  </si>
  <si>
    <t>Prestación de servicios profesionales para apoyar el acompañamiento a experiencias para sistematizar: Nivel III, en el marco del Programa de pensamiento crítico para la investigación e innovación educativa en su Fase II</t>
  </si>
  <si>
    <t>Prestación de servicios profesionales para realizar la recolección, procesamiento, sistematización y análisis de la información relacionada con la consulta a las fuentes primarias, en la aplicación del Sistema de seguimiento a la política educativa distrital en los contextos escolares, Fase 4.</t>
  </si>
  <si>
    <t>Prestación de servicios profesionales para realizar el acompañamiento a experiencias en desarrollo: Nivel II, en el marco del Programa de pensamiento crítico para la investigación e innovación educativa en su Fase II.</t>
  </si>
  <si>
    <t>312020201000060001</t>
  </si>
  <si>
    <t>Servicios de Mensajeria</t>
  </si>
  <si>
    <t>3311501061079011301</t>
  </si>
  <si>
    <t>CARLOS NORBERTO LÓPEZ DONATO</t>
  </si>
  <si>
    <t>01  DE 2019-IDEP-MMA</t>
  </si>
  <si>
    <t>CO1.PCCNTR.835033</t>
  </si>
  <si>
    <t>CO1.PCCNTR.850567</t>
  </si>
  <si>
    <t>CO1.PCCNTR.850914</t>
  </si>
  <si>
    <t>CO1.PCCNTR.851320</t>
  </si>
  <si>
    <t>CO1.PCCNTR.851201</t>
  </si>
  <si>
    <t>CO1.PCCNTR.851324</t>
  </si>
  <si>
    <t>CO1.PCCNTR.851236</t>
  </si>
  <si>
    <t>CO1.PCCNTR.851244</t>
  </si>
  <si>
    <t>CO1.PCCNTR.852765</t>
  </si>
  <si>
    <t>ANDREA JOSEFINA  BUSTAMANTE</t>
  </si>
  <si>
    <t>28 DE 2019 - CD</t>
  </si>
  <si>
    <t>29 DE 2019 - CD</t>
  </si>
  <si>
    <t>30 DE 2019 - CD</t>
  </si>
  <si>
    <t>31 DE 2019 - CD</t>
  </si>
  <si>
    <t>32 DE 2019 - CD</t>
  </si>
  <si>
    <t>33 DE 2019 - CD</t>
  </si>
  <si>
    <t>34 DE 2019 - CD</t>
  </si>
  <si>
    <t>35 DE 2019 - CD</t>
  </si>
  <si>
    <t>36 DE 2019 - CD</t>
  </si>
  <si>
    <t>CO1.PCCNTR.853663</t>
  </si>
  <si>
    <t>331150106107901150</t>
  </si>
  <si>
    <t>Estudio Sistema de seguimiento a la política educativa distrital en los contextos escolares - Fase 4</t>
  </si>
  <si>
    <t>Prestación de servicios profesionales para apoyar a la oficina asesora jurídica en la defensa judicial y extrajudicial de la entidad en las políticas a implementar con respecto a MIPG dentro de la defensa judicial, así como el apoyo jurídico en lo relacionado con la actividad contractual y jurídica</t>
  </si>
  <si>
    <t>040</t>
  </si>
  <si>
    <t>OMAR PULIDO CHAVES</t>
  </si>
  <si>
    <t>Prestación de servicios profesionales para la aplicación en el 2019 de la Metodología de Evaluación de Impacto - MEI a un proyecto desarrollado por el Instituto en los últimos cinco años.</t>
  </si>
  <si>
    <t>RUTH AMANDA CORTÉS SALCEDO</t>
  </si>
  <si>
    <t>37 DE 2019 - CD</t>
  </si>
  <si>
    <t>CO1.PCCNTR.863870</t>
  </si>
  <si>
    <t>Fecha de actualización
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</si>
</sst>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00"/>
    <numFmt numFmtId="165" formatCode="_-&quot;$&quot;* #,##0_-;\-&quot;$&quot;* #,##0_-;_-&quot;$&quot;* &quot;-&quot;??_-;_-@_-"/>
  </numFmts>
  <fonts count="15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8"/>
      <color rgb="FF000000"/>
      <name val="Arial"/>
      <family val="2"/>
    </font>
    <font>
      <sz val="9"/>
      <color theme="1"/>
      <name val="Arial"/>
      <family val="2"/>
    </font>
    <font>
      <sz val="10"/>
      <color rgb="FF000000"/>
      <name val="Times New Roman"/>
      <charset val="204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4" fontId="11" fillId="0" borderId="0" applyFont="0" applyFill="0" applyBorder="0" applyAlignment="0" applyProtection="0"/>
  </cellStyleXfs>
  <cellXfs count="69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quotePrefix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 wrapText="1"/>
    </xf>
    <xf numFmtId="3" fontId="10" fillId="0" borderId="1" xfId="0" applyNumberFormat="1" applyFont="1" applyBorder="1" applyAlignment="1">
      <alignment horizontal="center" vertical="center" wrapText="1"/>
    </xf>
    <xf numFmtId="165" fontId="10" fillId="0" borderId="1" xfId="3" applyNumberFormat="1" applyFont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top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/>
    </xf>
    <xf numFmtId="3" fontId="10" fillId="0" borderId="1" xfId="0" applyNumberFormat="1" applyFont="1" applyBorder="1" applyAlignment="1">
      <alignment horizontal="center" vertical="center"/>
    </xf>
    <xf numFmtId="165" fontId="10" fillId="0" borderId="1" xfId="3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49" fontId="10" fillId="0" borderId="1" xfId="0" quotePrefix="1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</cellXfs>
  <cellStyles count="4">
    <cellStyle name="Hipervínculo" xfId="1" builtinId="8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48282225" y="738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43</xdr:col>
      <xdr:colOff>0</xdr:colOff>
      <xdr:row>6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46186725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48282225" y="738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43</xdr:col>
      <xdr:colOff>0</xdr:colOff>
      <xdr:row>6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46186725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6</xdr:row>
      <xdr:rowOff>323850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482822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48282225" y="738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48282225" y="738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43</xdr:col>
      <xdr:colOff>0</xdr:colOff>
      <xdr:row>18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46044678" y="275139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43</xdr:col>
      <xdr:colOff>0</xdr:colOff>
      <xdr:row>24</xdr:row>
      <xdr:rowOff>0</xdr:rowOff>
    </xdr:from>
    <xdr:ext cx="184731" cy="264560"/>
    <xdr:sp macro="" textlink="">
      <xdr:nvSpPr>
        <xdr:cNvPr id="11" name="12 CuadroTexto"/>
        <xdr:cNvSpPr txBox="1"/>
      </xdr:nvSpPr>
      <xdr:spPr>
        <a:xfrm>
          <a:off x="46186725" y="4998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43</xdr:col>
      <xdr:colOff>0</xdr:colOff>
      <xdr:row>24</xdr:row>
      <xdr:rowOff>0</xdr:rowOff>
    </xdr:from>
    <xdr:ext cx="184731" cy="264560"/>
    <xdr:sp macro="" textlink="">
      <xdr:nvSpPr>
        <xdr:cNvPr id="12" name="13 CuadroTexto"/>
        <xdr:cNvSpPr txBox="1"/>
      </xdr:nvSpPr>
      <xdr:spPr>
        <a:xfrm>
          <a:off x="46186725" y="4998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26746200" y="79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43</xdr:col>
      <xdr:colOff>0</xdr:colOff>
      <xdr:row>6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2529840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15" name="3 CuadroTexto"/>
        <xdr:cNvSpPr txBox="1"/>
      </xdr:nvSpPr>
      <xdr:spPr>
        <a:xfrm>
          <a:off x="26746200" y="79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43</xdr:col>
      <xdr:colOff>0</xdr:colOff>
      <xdr:row>6</xdr:row>
      <xdr:rowOff>0</xdr:rowOff>
    </xdr:from>
    <xdr:ext cx="184731" cy="264560"/>
    <xdr:sp macro="" textlink="">
      <xdr:nvSpPr>
        <xdr:cNvPr id="16" name="4 CuadroTexto"/>
        <xdr:cNvSpPr txBox="1"/>
      </xdr:nvSpPr>
      <xdr:spPr>
        <a:xfrm>
          <a:off x="2529840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6</xdr:row>
      <xdr:rowOff>323850</xdr:rowOff>
    </xdr:from>
    <xdr:ext cx="184731" cy="264560"/>
    <xdr:sp macro="" textlink="">
      <xdr:nvSpPr>
        <xdr:cNvPr id="17" name="5 CuadroTexto"/>
        <xdr:cNvSpPr txBox="1"/>
      </xdr:nvSpPr>
      <xdr:spPr>
        <a:xfrm>
          <a:off x="26746200" y="515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6</xdr:row>
      <xdr:rowOff>323850</xdr:rowOff>
    </xdr:from>
    <xdr:ext cx="184731" cy="264560"/>
    <xdr:sp macro="" textlink="">
      <xdr:nvSpPr>
        <xdr:cNvPr id="18" name="6 CuadroTexto"/>
        <xdr:cNvSpPr txBox="1"/>
      </xdr:nvSpPr>
      <xdr:spPr>
        <a:xfrm>
          <a:off x="26746200" y="515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19" name="7 CuadroTexto"/>
        <xdr:cNvSpPr txBox="1"/>
      </xdr:nvSpPr>
      <xdr:spPr>
        <a:xfrm>
          <a:off x="26746200" y="79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20" name="8 CuadroTexto"/>
        <xdr:cNvSpPr txBox="1"/>
      </xdr:nvSpPr>
      <xdr:spPr>
        <a:xfrm>
          <a:off x="26746200" y="79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43</xdr:col>
      <xdr:colOff>0</xdr:colOff>
      <xdr:row>18</xdr:row>
      <xdr:rowOff>0</xdr:rowOff>
    </xdr:from>
    <xdr:ext cx="184731" cy="264560"/>
    <xdr:sp macro="" textlink="">
      <xdr:nvSpPr>
        <xdr:cNvPr id="21" name="9 CuadroTexto"/>
        <xdr:cNvSpPr txBox="1"/>
      </xdr:nvSpPr>
      <xdr:spPr>
        <a:xfrm>
          <a:off x="25298400" y="283807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43</xdr:col>
      <xdr:colOff>0</xdr:colOff>
      <xdr:row>24</xdr:row>
      <xdr:rowOff>0</xdr:rowOff>
    </xdr:from>
    <xdr:ext cx="184731" cy="264560"/>
    <xdr:sp macro="" textlink="">
      <xdr:nvSpPr>
        <xdr:cNvPr id="22" name="12 CuadroTexto"/>
        <xdr:cNvSpPr txBox="1"/>
      </xdr:nvSpPr>
      <xdr:spPr>
        <a:xfrm>
          <a:off x="25298400" y="509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43</xdr:col>
      <xdr:colOff>0</xdr:colOff>
      <xdr:row>24</xdr:row>
      <xdr:rowOff>0</xdr:rowOff>
    </xdr:from>
    <xdr:ext cx="184731" cy="264560"/>
    <xdr:sp macro="" textlink="">
      <xdr:nvSpPr>
        <xdr:cNvPr id="23" name="13 CuadroTexto"/>
        <xdr:cNvSpPr txBox="1"/>
      </xdr:nvSpPr>
      <xdr:spPr>
        <a:xfrm>
          <a:off x="25298400" y="509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26746200" y="79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25" name="3 CuadroTexto"/>
        <xdr:cNvSpPr txBox="1"/>
      </xdr:nvSpPr>
      <xdr:spPr>
        <a:xfrm>
          <a:off x="26746200" y="79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6</xdr:row>
      <xdr:rowOff>323850</xdr:rowOff>
    </xdr:from>
    <xdr:ext cx="184731" cy="264560"/>
    <xdr:sp macro="" textlink="">
      <xdr:nvSpPr>
        <xdr:cNvPr id="26" name="5 CuadroTexto"/>
        <xdr:cNvSpPr txBox="1"/>
      </xdr:nvSpPr>
      <xdr:spPr>
        <a:xfrm>
          <a:off x="26746200" y="515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28" name="7 CuadroTexto"/>
        <xdr:cNvSpPr txBox="1"/>
      </xdr:nvSpPr>
      <xdr:spPr>
        <a:xfrm>
          <a:off x="26746200" y="79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44</xdr:col>
      <xdr:colOff>790575</xdr:colOff>
      <xdr:row>8</xdr:row>
      <xdr:rowOff>323850</xdr:rowOff>
    </xdr:from>
    <xdr:ext cx="184731" cy="264560"/>
    <xdr:sp macro="" textlink="">
      <xdr:nvSpPr>
        <xdr:cNvPr id="29" name="8 CuadroTexto"/>
        <xdr:cNvSpPr txBox="1"/>
      </xdr:nvSpPr>
      <xdr:spPr>
        <a:xfrm>
          <a:off x="26746200" y="79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679675" TargetMode="External"/><Relationship Id="rId13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689646" TargetMode="External"/><Relationship Id="rId18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690222" TargetMode="External"/><Relationship Id="rId26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665947" TargetMode="External"/><Relationship Id="rId39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749017" TargetMode="External"/><Relationship Id="rId3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21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686081" TargetMode="External"/><Relationship Id="rId34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703816" TargetMode="External"/><Relationship Id="rId42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750439" TargetMode="External"/><Relationship Id="rId7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679565" TargetMode="External"/><Relationship Id="rId12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689293" TargetMode="External"/><Relationship Id="rId17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713770" TargetMode="External"/><Relationship Id="rId25" Type="http://schemas.openxmlformats.org/officeDocument/2006/relationships/hyperlink" Target="mailto:luisa_fernanda_acu@hotmail.com" TargetMode="External"/><Relationship Id="rId33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671979" TargetMode="External"/><Relationship Id="rId38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748642" TargetMode="External"/><Relationship Id="rId46" Type="http://schemas.openxmlformats.org/officeDocument/2006/relationships/drawing" Target="../drawings/drawing1.xml"/><Relationship Id="rId2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665809" TargetMode="External"/><Relationship Id="rId16" Type="http://schemas.openxmlformats.org/officeDocument/2006/relationships/hyperlink" Target="mailto:luisa_fernanda_acu@hotmail.com" TargetMode="External"/><Relationship Id="rId20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732147" TargetMode="External"/><Relationship Id="rId29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671569" TargetMode="External"/><Relationship Id="rId41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748842" TargetMode="External"/><Relationship Id="rId1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665616" TargetMode="External"/><Relationship Id="rId6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679351" TargetMode="External"/><Relationship Id="rId11" Type="http://schemas.openxmlformats.org/officeDocument/2006/relationships/hyperlink" Target="https://colombiacompra.coupahost.com/order_headers/35276" TargetMode="External"/><Relationship Id="rId24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748580" TargetMode="External"/><Relationship Id="rId32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671872" TargetMode="External"/><Relationship Id="rId37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703823" TargetMode="External"/><Relationship Id="rId40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748839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luisa_fernanda_acu@hotmail.com" TargetMode="External"/><Relationship Id="rId15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693015" TargetMode="External"/><Relationship Id="rId23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748362" TargetMode="External"/><Relationship Id="rId28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668243" TargetMode="External"/><Relationship Id="rId36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703821" TargetMode="External"/><Relationship Id="rId10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680507" TargetMode="External"/><Relationship Id="rId19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727476" TargetMode="External"/><Relationship Id="rId31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672058" TargetMode="External"/><Relationship Id="rId44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758993" TargetMode="External"/><Relationship Id="rId4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668243" TargetMode="External"/><Relationship Id="rId9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680523" TargetMode="External"/><Relationship Id="rId14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689852" TargetMode="External"/><Relationship Id="rId22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748328" TargetMode="External"/><Relationship Id="rId27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668402" TargetMode="External"/><Relationship Id="rId30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671673" TargetMode="External"/><Relationship Id="rId35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703695" TargetMode="External"/><Relationship Id="rId43" Type="http://schemas.openxmlformats.org/officeDocument/2006/relationships/hyperlink" Target="https://www.secop.gov.co/CO1BusinessLine/Tendering/ContractNoticeView/Index?prevCtxLbl=Buscar+procesos&amp;prevCtxUrl=https%3a%2f%2fwww.secop.gov.co%3a443%2fCO1BusinessLine%2fTendering%2fContractNoticeManagement%2fIndex&amp;notice=CO1.NTC.750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F46"/>
  <sheetViews>
    <sheetView tabSelected="1" view="pageBreakPreview" topLeftCell="AE1" zoomScale="70" zoomScaleNormal="100" zoomScaleSheetLayoutView="70" workbookViewId="0">
      <selection activeCell="AR1" sqref="AR1:AT4"/>
    </sheetView>
  </sheetViews>
  <sheetFormatPr baseColWidth="10" defaultColWidth="11.5" defaultRowHeight="11.25" x14ac:dyDescent="0.2"/>
  <cols>
    <col min="1" max="1" width="11.5" style="26"/>
    <col min="2" max="2" width="12.33203125" style="26" customWidth="1"/>
    <col min="3" max="3" width="11.5" style="26"/>
    <col min="4" max="4" width="9.1640625" style="26" customWidth="1"/>
    <col min="5" max="5" width="8.5" style="26" customWidth="1"/>
    <col min="6" max="6" width="10.5" style="26" customWidth="1"/>
    <col min="7" max="7" width="18.1640625" style="26" customWidth="1"/>
    <col min="8" max="8" width="39.33203125" style="26" customWidth="1"/>
    <col min="9" max="9" width="14.5" style="26" customWidth="1"/>
    <col min="10" max="10" width="15.1640625" style="26" customWidth="1"/>
    <col min="11" max="11" width="10.1640625" style="26" customWidth="1"/>
    <col min="12" max="12" width="15.5" style="26" customWidth="1"/>
    <col min="13" max="13" width="3.5" style="26" customWidth="1"/>
    <col min="14" max="14" width="4.5" style="26" customWidth="1"/>
    <col min="15" max="15" width="5.5" style="26" customWidth="1"/>
    <col min="16" max="16" width="4.1640625" style="26" customWidth="1"/>
    <col min="17" max="17" width="4" style="26" customWidth="1"/>
    <col min="18" max="18" width="7.1640625" style="26" customWidth="1"/>
    <col min="19" max="19" width="3.6640625" style="26" customWidth="1"/>
    <col min="20" max="20" width="4.5" style="26" customWidth="1"/>
    <col min="21" max="21" width="6.1640625" style="26" customWidth="1"/>
    <col min="22" max="22" width="10" style="26" customWidth="1"/>
    <col min="23" max="23" width="9.83203125" style="26" customWidth="1"/>
    <col min="24" max="24" width="4.6640625" style="26" customWidth="1"/>
    <col min="25" max="25" width="4.5" style="26" customWidth="1"/>
    <col min="26" max="26" width="5" style="26" customWidth="1"/>
    <col min="27" max="27" width="10.5" style="26" customWidth="1"/>
    <col min="28" max="28" width="10.1640625" style="26" customWidth="1"/>
    <col min="29" max="29" width="9.5" style="26" customWidth="1"/>
    <col min="30" max="30" width="23" style="26" customWidth="1"/>
    <col min="31" max="31" width="16.33203125" style="26" customWidth="1"/>
    <col min="32" max="32" width="24" style="26" customWidth="1"/>
    <col min="33" max="33" width="14.1640625" style="26" customWidth="1"/>
    <col min="34" max="34" width="13.83203125" style="26" customWidth="1"/>
    <col min="35" max="35" width="11.5" style="26"/>
    <col min="36" max="36" width="13.83203125" style="26" customWidth="1"/>
    <col min="37" max="37" width="14.5" style="26" customWidth="1"/>
    <col min="38" max="38" width="12.6640625" style="26" customWidth="1"/>
    <col min="39" max="39" width="13.83203125" style="26" customWidth="1"/>
    <col min="40" max="40" width="14.83203125" style="26" customWidth="1"/>
    <col min="41" max="41" width="10.1640625" style="26" customWidth="1"/>
    <col min="42" max="42" width="11.33203125" style="26" customWidth="1"/>
    <col min="43" max="43" width="11.5" style="26"/>
    <col min="44" max="44" width="13.6640625" style="26" customWidth="1"/>
    <col min="45" max="45" width="11.5" style="26"/>
    <col min="46" max="46" width="21.5" style="26" customWidth="1"/>
    <col min="47" max="16384" width="11.5" style="26"/>
  </cols>
  <sheetData>
    <row r="1" spans="1:266" ht="43.5" customHeight="1" x14ac:dyDescent="0.4">
      <c r="A1" s="59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5" t="s">
        <v>295</v>
      </c>
      <c r="AS1" s="65"/>
      <c r="AT1" s="65"/>
    </row>
    <row r="2" spans="1:266" s="16" customFormat="1" ht="24.75" customHeight="1" x14ac:dyDescent="0.2">
      <c r="A2" s="66" t="s">
        <v>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5"/>
      <c r="AS2" s="65"/>
      <c r="AT2" s="6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</row>
    <row r="3" spans="1:266" s="16" customFormat="1" ht="24.75" customHeight="1" x14ac:dyDescent="0.2">
      <c r="A3" s="65" t="s">
        <v>1</v>
      </c>
      <c r="B3" s="65"/>
      <c r="C3" s="65"/>
      <c r="D3" s="65"/>
      <c r="E3" s="65"/>
      <c r="F3" s="65"/>
      <c r="G3" s="65" t="s">
        <v>10</v>
      </c>
      <c r="H3" s="65" t="s">
        <v>11</v>
      </c>
      <c r="I3" s="65" t="s">
        <v>12</v>
      </c>
      <c r="J3" s="65" t="s">
        <v>13</v>
      </c>
      <c r="K3" s="65" t="s">
        <v>14</v>
      </c>
      <c r="L3" s="65" t="s">
        <v>15</v>
      </c>
      <c r="M3" s="65" t="s">
        <v>2</v>
      </c>
      <c r="N3" s="65"/>
      <c r="O3" s="65"/>
      <c r="P3" s="65" t="s">
        <v>3</v>
      </c>
      <c r="Q3" s="65"/>
      <c r="R3" s="65"/>
      <c r="S3" s="65" t="s">
        <v>4</v>
      </c>
      <c r="T3" s="65"/>
      <c r="U3" s="65"/>
      <c r="V3" s="65" t="s">
        <v>16</v>
      </c>
      <c r="W3" s="65" t="s">
        <v>17</v>
      </c>
      <c r="X3" s="65" t="s">
        <v>53</v>
      </c>
      <c r="Y3" s="65"/>
      <c r="Z3" s="65"/>
      <c r="AA3" s="65"/>
      <c r="AB3" s="67" t="s">
        <v>49</v>
      </c>
      <c r="AC3" s="65" t="s">
        <v>5</v>
      </c>
      <c r="AD3" s="65" t="s">
        <v>6</v>
      </c>
      <c r="AE3" s="65"/>
      <c r="AF3" s="65"/>
      <c r="AG3" s="65"/>
      <c r="AH3" s="65"/>
      <c r="AI3" s="65"/>
      <c r="AJ3" s="65"/>
      <c r="AK3" s="67"/>
      <c r="AL3" s="65" t="s">
        <v>7</v>
      </c>
      <c r="AM3" s="65"/>
      <c r="AN3" s="65" t="s">
        <v>8</v>
      </c>
      <c r="AO3" s="65"/>
      <c r="AP3" s="65"/>
      <c r="AQ3" s="65"/>
      <c r="AR3" s="65"/>
      <c r="AS3" s="65"/>
      <c r="AT3" s="6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</row>
    <row r="4" spans="1:266" s="16" customFormat="1" ht="24.75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7"/>
      <c r="AC4" s="65"/>
      <c r="AD4" s="65"/>
      <c r="AE4" s="65"/>
      <c r="AF4" s="65"/>
      <c r="AG4" s="65"/>
      <c r="AH4" s="65"/>
      <c r="AI4" s="65"/>
      <c r="AJ4" s="65"/>
      <c r="AK4" s="67"/>
      <c r="AL4" s="65"/>
      <c r="AM4" s="65"/>
      <c r="AN4" s="65"/>
      <c r="AO4" s="65"/>
      <c r="AP4" s="65"/>
      <c r="AQ4" s="65"/>
      <c r="AR4" s="65"/>
      <c r="AS4" s="65"/>
      <c r="AT4" s="6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</row>
    <row r="5" spans="1:266" s="16" customFormat="1" ht="31.5" customHeigh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 t="s">
        <v>52</v>
      </c>
      <c r="Y5" s="65"/>
      <c r="Z5" s="65"/>
      <c r="AA5" s="50" t="s">
        <v>9</v>
      </c>
      <c r="AB5" s="67"/>
      <c r="AC5" s="65"/>
      <c r="AD5" s="65"/>
      <c r="AE5" s="65"/>
      <c r="AF5" s="65"/>
      <c r="AG5" s="65"/>
      <c r="AH5" s="65"/>
      <c r="AI5" s="65"/>
      <c r="AJ5" s="65"/>
      <c r="AK5" s="65" t="s">
        <v>18</v>
      </c>
      <c r="AL5" s="65"/>
      <c r="AM5" s="65"/>
      <c r="AN5" s="65"/>
      <c r="AO5" s="65"/>
      <c r="AP5" s="65"/>
      <c r="AQ5" s="65"/>
      <c r="AR5" s="65" t="s">
        <v>19</v>
      </c>
      <c r="AS5" s="65" t="s">
        <v>20</v>
      </c>
      <c r="AT5" s="65" t="s">
        <v>21</v>
      </c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</row>
    <row r="6" spans="1:266" s="16" customFormat="1" ht="32.25" customHeight="1" x14ac:dyDescent="0.2">
      <c r="A6" s="12" t="s">
        <v>62</v>
      </c>
      <c r="B6" s="12" t="s">
        <v>50</v>
      </c>
      <c r="C6" s="13" t="s">
        <v>61</v>
      </c>
      <c r="D6" s="13" t="s">
        <v>22</v>
      </c>
      <c r="E6" s="13" t="s">
        <v>23</v>
      </c>
      <c r="F6" s="50" t="s">
        <v>24</v>
      </c>
      <c r="G6" s="65"/>
      <c r="H6" s="65"/>
      <c r="I6" s="65"/>
      <c r="J6" s="65"/>
      <c r="K6" s="65"/>
      <c r="L6" s="65"/>
      <c r="M6" s="50" t="s">
        <v>25</v>
      </c>
      <c r="N6" s="50" t="s">
        <v>26</v>
      </c>
      <c r="O6" s="50" t="s">
        <v>27</v>
      </c>
      <c r="P6" s="50" t="s">
        <v>25</v>
      </c>
      <c r="Q6" s="50" t="s">
        <v>26</v>
      </c>
      <c r="R6" s="50" t="s">
        <v>27</v>
      </c>
      <c r="S6" s="50" t="s">
        <v>25</v>
      </c>
      <c r="T6" s="50" t="s">
        <v>26</v>
      </c>
      <c r="U6" s="50" t="s">
        <v>27</v>
      </c>
      <c r="V6" s="65"/>
      <c r="W6" s="65"/>
      <c r="X6" s="1" t="s">
        <v>25</v>
      </c>
      <c r="Y6" s="1" t="s">
        <v>26</v>
      </c>
      <c r="Z6" s="1" t="s">
        <v>27</v>
      </c>
      <c r="AA6" s="1" t="s">
        <v>28</v>
      </c>
      <c r="AB6" s="67"/>
      <c r="AC6" s="65"/>
      <c r="AD6" s="50" t="s">
        <v>29</v>
      </c>
      <c r="AE6" s="51" t="s">
        <v>51</v>
      </c>
      <c r="AF6" s="50" t="s">
        <v>30</v>
      </c>
      <c r="AG6" s="50" t="s">
        <v>31</v>
      </c>
      <c r="AH6" s="50" t="s">
        <v>32</v>
      </c>
      <c r="AI6" s="50" t="s">
        <v>33</v>
      </c>
      <c r="AJ6" s="50" t="s">
        <v>34</v>
      </c>
      <c r="AK6" s="65"/>
      <c r="AL6" s="50" t="s">
        <v>35</v>
      </c>
      <c r="AM6" s="50" t="s">
        <v>36</v>
      </c>
      <c r="AN6" s="50" t="s">
        <v>37</v>
      </c>
      <c r="AO6" s="50" t="s">
        <v>38</v>
      </c>
      <c r="AP6" s="50" t="s">
        <v>39</v>
      </c>
      <c r="AQ6" s="50" t="s">
        <v>40</v>
      </c>
      <c r="AR6" s="65"/>
      <c r="AS6" s="65"/>
      <c r="AT6" s="6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</row>
    <row r="7" spans="1:266" s="36" customFormat="1" ht="103.5" customHeight="1" x14ac:dyDescent="0.2">
      <c r="A7" s="19"/>
      <c r="B7" s="19"/>
      <c r="C7" s="19"/>
      <c r="D7" s="19"/>
      <c r="E7" s="27" t="s">
        <v>41</v>
      </c>
      <c r="F7" s="28" t="s">
        <v>65</v>
      </c>
      <c r="G7" s="21" t="s">
        <v>66</v>
      </c>
      <c r="H7" s="29" t="s">
        <v>288</v>
      </c>
      <c r="I7" s="30">
        <v>79891704</v>
      </c>
      <c r="J7" s="31">
        <v>87886750</v>
      </c>
      <c r="K7" s="10"/>
      <c r="L7" s="31">
        <f>+J7+K7</f>
        <v>87886750</v>
      </c>
      <c r="M7" s="32">
        <v>16</v>
      </c>
      <c r="N7" s="32">
        <v>1</v>
      </c>
      <c r="O7" s="32">
        <v>2019</v>
      </c>
      <c r="P7" s="32">
        <v>17</v>
      </c>
      <c r="Q7" s="32">
        <v>1</v>
      </c>
      <c r="R7" s="32">
        <v>2019</v>
      </c>
      <c r="S7" s="32">
        <v>31</v>
      </c>
      <c r="T7" s="32">
        <v>12</v>
      </c>
      <c r="U7" s="32">
        <v>2019</v>
      </c>
      <c r="V7" s="19">
        <v>11.5</v>
      </c>
      <c r="W7" s="33">
        <v>345</v>
      </c>
      <c r="X7" s="3"/>
      <c r="Y7" s="3"/>
      <c r="Z7" s="3"/>
      <c r="AA7" s="3"/>
      <c r="AB7" s="17">
        <v>11.5</v>
      </c>
      <c r="AC7" s="17">
        <v>345</v>
      </c>
      <c r="AD7" s="22" t="s">
        <v>167</v>
      </c>
      <c r="AE7" s="19" t="s">
        <v>139</v>
      </c>
      <c r="AF7" s="20" t="s">
        <v>140</v>
      </c>
      <c r="AG7" s="19">
        <v>4</v>
      </c>
      <c r="AH7" s="34">
        <v>43481</v>
      </c>
      <c r="AI7" s="19">
        <v>2</v>
      </c>
      <c r="AJ7" s="34">
        <v>43482</v>
      </c>
      <c r="AK7" s="19" t="s">
        <v>42</v>
      </c>
      <c r="AL7" s="21" t="s">
        <v>141</v>
      </c>
      <c r="AM7" s="21" t="s">
        <v>54</v>
      </c>
      <c r="AN7" s="3"/>
      <c r="AO7" s="3"/>
      <c r="AP7" s="6" t="s">
        <v>41</v>
      </c>
      <c r="AQ7" s="7"/>
      <c r="AR7" s="7" t="s">
        <v>170</v>
      </c>
      <c r="AS7" s="25" t="s">
        <v>198</v>
      </c>
      <c r="AT7" s="19" t="s">
        <v>200</v>
      </c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</row>
    <row r="8" spans="1:266" s="36" customFormat="1" ht="96.75" customHeight="1" x14ac:dyDescent="0.2">
      <c r="A8" s="19"/>
      <c r="B8" s="19"/>
      <c r="C8" s="19"/>
      <c r="D8" s="19"/>
      <c r="E8" s="27" t="s">
        <v>41</v>
      </c>
      <c r="F8" s="28" t="s">
        <v>67</v>
      </c>
      <c r="G8" s="21" t="s">
        <v>68</v>
      </c>
      <c r="H8" s="29" t="s">
        <v>112</v>
      </c>
      <c r="I8" s="30">
        <v>1032469757</v>
      </c>
      <c r="J8" s="31">
        <v>37674000</v>
      </c>
      <c r="K8" s="2"/>
      <c r="L8" s="31">
        <f t="shared" ref="L8:L35" si="0">+J8+K8</f>
        <v>37674000</v>
      </c>
      <c r="M8" s="32">
        <v>16</v>
      </c>
      <c r="N8" s="32">
        <v>1</v>
      </c>
      <c r="O8" s="32">
        <v>2019</v>
      </c>
      <c r="P8" s="32">
        <v>16</v>
      </c>
      <c r="Q8" s="32">
        <v>1</v>
      </c>
      <c r="R8" s="32">
        <v>2019</v>
      </c>
      <c r="S8" s="32">
        <v>31</v>
      </c>
      <c r="T8" s="32">
        <v>12</v>
      </c>
      <c r="U8" s="32">
        <v>2019</v>
      </c>
      <c r="V8" s="19">
        <v>11.5</v>
      </c>
      <c r="W8" s="33">
        <v>345</v>
      </c>
      <c r="X8" s="9"/>
      <c r="Y8" s="9"/>
      <c r="Z8" s="9"/>
      <c r="AA8" s="3"/>
      <c r="AB8" s="17">
        <v>11.5</v>
      </c>
      <c r="AC8" s="17">
        <v>345</v>
      </c>
      <c r="AD8" s="22" t="s">
        <v>167</v>
      </c>
      <c r="AE8" s="19" t="s">
        <v>139</v>
      </c>
      <c r="AF8" s="20" t="s">
        <v>140</v>
      </c>
      <c r="AG8" s="19">
        <v>3</v>
      </c>
      <c r="AH8" s="34">
        <v>43481</v>
      </c>
      <c r="AI8" s="19">
        <v>3</v>
      </c>
      <c r="AJ8" s="34">
        <v>43482</v>
      </c>
      <c r="AK8" s="19" t="s">
        <v>42</v>
      </c>
      <c r="AL8" s="21" t="s">
        <v>141</v>
      </c>
      <c r="AM8" s="21" t="s">
        <v>54</v>
      </c>
      <c r="AN8" s="3"/>
      <c r="AO8" s="3"/>
      <c r="AP8" s="6" t="s">
        <v>41</v>
      </c>
      <c r="AQ8" s="7"/>
      <c r="AR8" s="7" t="s">
        <v>171</v>
      </c>
      <c r="AS8" s="25" t="s">
        <v>198</v>
      </c>
      <c r="AT8" s="19" t="s">
        <v>201</v>
      </c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</row>
    <row r="9" spans="1:266" s="36" customFormat="1" ht="100.5" customHeight="1" x14ac:dyDescent="0.2">
      <c r="A9" s="19"/>
      <c r="B9" s="19"/>
      <c r="C9" s="19"/>
      <c r="D9" s="19"/>
      <c r="E9" s="27" t="s">
        <v>41</v>
      </c>
      <c r="F9" s="28" t="s">
        <v>69</v>
      </c>
      <c r="G9" s="21" t="s">
        <v>70</v>
      </c>
      <c r="H9" s="29" t="s">
        <v>113</v>
      </c>
      <c r="I9" s="30">
        <v>53124181</v>
      </c>
      <c r="J9" s="31">
        <v>75697404</v>
      </c>
      <c r="K9" s="2"/>
      <c r="L9" s="31">
        <f t="shared" si="0"/>
        <v>75697404</v>
      </c>
      <c r="M9" s="32">
        <v>16</v>
      </c>
      <c r="N9" s="32">
        <v>1</v>
      </c>
      <c r="O9" s="32">
        <v>2019</v>
      </c>
      <c r="P9" s="32">
        <v>17</v>
      </c>
      <c r="Q9" s="32">
        <v>1</v>
      </c>
      <c r="R9" s="32">
        <v>2019</v>
      </c>
      <c r="S9" s="32">
        <v>31</v>
      </c>
      <c r="T9" s="32">
        <v>12</v>
      </c>
      <c r="U9" s="32">
        <v>2019</v>
      </c>
      <c r="V9" s="19">
        <v>11.5</v>
      </c>
      <c r="W9" s="33">
        <v>345</v>
      </c>
      <c r="X9" s="9"/>
      <c r="Y9" s="9"/>
      <c r="Z9" s="9"/>
      <c r="AA9" s="3"/>
      <c r="AB9" s="17">
        <v>11.5</v>
      </c>
      <c r="AC9" s="17">
        <v>345</v>
      </c>
      <c r="AD9" s="22" t="s">
        <v>142</v>
      </c>
      <c r="AE9" s="19" t="s">
        <v>139</v>
      </c>
      <c r="AF9" s="20" t="s">
        <v>143</v>
      </c>
      <c r="AG9" s="19">
        <v>2</v>
      </c>
      <c r="AH9" s="34">
        <v>43481</v>
      </c>
      <c r="AI9" s="19">
        <v>4</v>
      </c>
      <c r="AJ9" s="34">
        <v>43482</v>
      </c>
      <c r="AK9" s="19" t="s">
        <v>42</v>
      </c>
      <c r="AL9" s="21" t="s">
        <v>144</v>
      </c>
      <c r="AM9" s="21" t="s">
        <v>46</v>
      </c>
      <c r="AN9" s="3"/>
      <c r="AO9" s="3"/>
      <c r="AP9" s="6" t="s">
        <v>41</v>
      </c>
      <c r="AQ9" s="7"/>
      <c r="AR9" s="7" t="s">
        <v>172</v>
      </c>
      <c r="AS9" s="25" t="s">
        <v>198</v>
      </c>
      <c r="AT9" s="19" t="s">
        <v>202</v>
      </c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</row>
    <row r="10" spans="1:266" s="36" customFormat="1" ht="60" x14ac:dyDescent="0.2">
      <c r="A10" s="19"/>
      <c r="B10" s="19"/>
      <c r="C10" s="19"/>
      <c r="D10" s="19"/>
      <c r="E10" s="27" t="s">
        <v>41</v>
      </c>
      <c r="F10" s="28" t="s">
        <v>71</v>
      </c>
      <c r="G10" s="21" t="s">
        <v>72</v>
      </c>
      <c r="H10" s="29" t="s">
        <v>114</v>
      </c>
      <c r="I10" s="30">
        <v>52377379</v>
      </c>
      <c r="J10" s="31">
        <v>52438318</v>
      </c>
      <c r="K10" s="14"/>
      <c r="L10" s="31">
        <f t="shared" si="0"/>
        <v>52438318</v>
      </c>
      <c r="M10" s="32">
        <v>17</v>
      </c>
      <c r="N10" s="32">
        <v>1</v>
      </c>
      <c r="O10" s="32">
        <v>2019</v>
      </c>
      <c r="P10" s="32">
        <v>18</v>
      </c>
      <c r="Q10" s="32">
        <v>1</v>
      </c>
      <c r="R10" s="32">
        <v>2019</v>
      </c>
      <c r="S10" s="32">
        <v>31</v>
      </c>
      <c r="T10" s="32">
        <v>12</v>
      </c>
      <c r="U10" s="32">
        <v>2019</v>
      </c>
      <c r="V10" s="19">
        <v>11.5</v>
      </c>
      <c r="W10" s="33">
        <v>345</v>
      </c>
      <c r="X10" s="3"/>
      <c r="Y10" s="3"/>
      <c r="Z10" s="3"/>
      <c r="AA10" s="3"/>
      <c r="AB10" s="17">
        <v>11.5</v>
      </c>
      <c r="AC10" s="17">
        <v>345</v>
      </c>
      <c r="AD10" s="23" t="s">
        <v>145</v>
      </c>
      <c r="AE10" s="19" t="s">
        <v>139</v>
      </c>
      <c r="AF10" s="20" t="s">
        <v>146</v>
      </c>
      <c r="AG10" s="19">
        <v>5</v>
      </c>
      <c r="AH10" s="34">
        <v>43482</v>
      </c>
      <c r="AI10" s="24">
        <v>5</v>
      </c>
      <c r="AJ10" s="37">
        <v>43483</v>
      </c>
      <c r="AK10" s="19" t="s">
        <v>42</v>
      </c>
      <c r="AL10" s="21" t="s">
        <v>147</v>
      </c>
      <c r="AM10" s="21" t="s">
        <v>168</v>
      </c>
      <c r="AN10" s="3"/>
      <c r="AO10" s="3"/>
      <c r="AP10" s="7" t="s">
        <v>41</v>
      </c>
      <c r="AQ10" s="7"/>
      <c r="AR10" s="7" t="s">
        <v>173</v>
      </c>
      <c r="AS10" s="25" t="s">
        <v>198</v>
      </c>
      <c r="AT10" s="19" t="s">
        <v>203</v>
      </c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</row>
    <row r="11" spans="1:266" s="36" customFormat="1" ht="90" customHeight="1" x14ac:dyDescent="0.2">
      <c r="A11" s="19"/>
      <c r="B11" s="19"/>
      <c r="C11" s="19"/>
      <c r="D11" s="19"/>
      <c r="E11" s="27" t="s">
        <v>41</v>
      </c>
      <c r="F11" s="28" t="s">
        <v>73</v>
      </c>
      <c r="G11" s="21" t="s">
        <v>43</v>
      </c>
      <c r="H11" s="29" t="s">
        <v>115</v>
      </c>
      <c r="I11" s="30">
        <v>52816686</v>
      </c>
      <c r="J11" s="31">
        <v>52438318</v>
      </c>
      <c r="K11" s="14"/>
      <c r="L11" s="31">
        <f t="shared" si="0"/>
        <v>52438318</v>
      </c>
      <c r="M11" s="32">
        <v>17</v>
      </c>
      <c r="N11" s="32">
        <v>1</v>
      </c>
      <c r="O11" s="32">
        <v>2019</v>
      </c>
      <c r="P11" s="32">
        <v>18</v>
      </c>
      <c r="Q11" s="32">
        <v>1</v>
      </c>
      <c r="R11" s="32">
        <v>2019</v>
      </c>
      <c r="S11" s="32">
        <v>31</v>
      </c>
      <c r="T11" s="32">
        <v>12</v>
      </c>
      <c r="U11" s="32">
        <v>2019</v>
      </c>
      <c r="V11" s="19">
        <v>11.5</v>
      </c>
      <c r="W11" s="33">
        <v>345</v>
      </c>
      <c r="X11" s="3"/>
      <c r="Y11" s="3"/>
      <c r="Z11" s="3"/>
      <c r="AA11" s="3"/>
      <c r="AB11" s="17">
        <v>11.5</v>
      </c>
      <c r="AC11" s="17">
        <v>345</v>
      </c>
      <c r="AD11" s="23" t="s">
        <v>145</v>
      </c>
      <c r="AE11" s="19" t="s">
        <v>139</v>
      </c>
      <c r="AF11" s="20" t="s">
        <v>148</v>
      </c>
      <c r="AG11" s="19">
        <v>6</v>
      </c>
      <c r="AH11" s="34">
        <v>43482</v>
      </c>
      <c r="AI11" s="24">
        <v>6</v>
      </c>
      <c r="AJ11" s="37">
        <v>43483</v>
      </c>
      <c r="AK11" s="19" t="s">
        <v>42</v>
      </c>
      <c r="AL11" s="21" t="s">
        <v>149</v>
      </c>
      <c r="AM11" s="21" t="s">
        <v>46</v>
      </c>
      <c r="AN11" s="3"/>
      <c r="AO11" s="3"/>
      <c r="AP11" s="7" t="s">
        <v>41</v>
      </c>
      <c r="AQ11" s="7"/>
      <c r="AR11" s="7" t="s">
        <v>174</v>
      </c>
      <c r="AS11" s="25" t="s">
        <v>198</v>
      </c>
      <c r="AT11" s="19" t="s">
        <v>204</v>
      </c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</row>
    <row r="12" spans="1:266" s="36" customFormat="1" ht="90" customHeight="1" x14ac:dyDescent="0.2">
      <c r="A12" s="19"/>
      <c r="B12" s="19"/>
      <c r="C12" s="19"/>
      <c r="D12" s="19"/>
      <c r="E12" s="27" t="s">
        <v>41</v>
      </c>
      <c r="F12" s="28" t="s">
        <v>74</v>
      </c>
      <c r="G12" s="21" t="s">
        <v>75</v>
      </c>
      <c r="H12" s="29" t="s">
        <v>116</v>
      </c>
      <c r="I12" s="30">
        <v>20477008</v>
      </c>
      <c r="J12" s="31">
        <v>55434000</v>
      </c>
      <c r="K12" s="14"/>
      <c r="L12" s="31">
        <f t="shared" si="0"/>
        <v>55434000</v>
      </c>
      <c r="M12" s="32">
        <v>18</v>
      </c>
      <c r="N12" s="32">
        <v>1</v>
      </c>
      <c r="O12" s="32">
        <v>2019</v>
      </c>
      <c r="P12" s="32">
        <v>21</v>
      </c>
      <c r="Q12" s="32">
        <v>1</v>
      </c>
      <c r="R12" s="32">
        <v>2019</v>
      </c>
      <c r="S12" s="32">
        <v>31</v>
      </c>
      <c r="T12" s="32">
        <v>12</v>
      </c>
      <c r="U12" s="32">
        <v>2019</v>
      </c>
      <c r="V12" s="19">
        <v>11.5</v>
      </c>
      <c r="W12" s="33">
        <v>345</v>
      </c>
      <c r="X12" s="3"/>
      <c r="Y12" s="3"/>
      <c r="Z12" s="3"/>
      <c r="AA12" s="3"/>
      <c r="AB12" s="17">
        <v>11.5</v>
      </c>
      <c r="AC12" s="17">
        <v>345</v>
      </c>
      <c r="AD12" s="23" t="s">
        <v>150</v>
      </c>
      <c r="AE12" s="19" t="s">
        <v>139</v>
      </c>
      <c r="AF12" s="20" t="s">
        <v>151</v>
      </c>
      <c r="AG12" s="19">
        <v>9</v>
      </c>
      <c r="AH12" s="34">
        <v>43483</v>
      </c>
      <c r="AI12" s="24">
        <v>9</v>
      </c>
      <c r="AJ12" s="37">
        <v>43486</v>
      </c>
      <c r="AK12" s="19" t="s">
        <v>42</v>
      </c>
      <c r="AL12" s="21" t="s">
        <v>152</v>
      </c>
      <c r="AM12" s="21" t="s">
        <v>55</v>
      </c>
      <c r="AN12" s="3"/>
      <c r="AO12" s="3"/>
      <c r="AP12" s="7" t="s">
        <v>41</v>
      </c>
      <c r="AQ12" s="7"/>
      <c r="AR12" s="7" t="s">
        <v>175</v>
      </c>
      <c r="AS12" s="25" t="s">
        <v>198</v>
      </c>
      <c r="AT12" s="19" t="s">
        <v>205</v>
      </c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</row>
    <row r="13" spans="1:266" s="36" customFormat="1" ht="77.25" customHeight="1" x14ac:dyDescent="0.2">
      <c r="A13" s="19"/>
      <c r="B13" s="19"/>
      <c r="C13" s="19"/>
      <c r="D13" s="19"/>
      <c r="E13" s="27" t="s">
        <v>41</v>
      </c>
      <c r="F13" s="28" t="s">
        <v>76</v>
      </c>
      <c r="G13" s="21" t="s">
        <v>63</v>
      </c>
      <c r="H13" s="29" t="s">
        <v>117</v>
      </c>
      <c r="I13" s="30">
        <v>51791700</v>
      </c>
      <c r="J13" s="31">
        <v>73827369</v>
      </c>
      <c r="K13" s="10"/>
      <c r="L13" s="31">
        <f t="shared" si="0"/>
        <v>73827369</v>
      </c>
      <c r="M13" s="32">
        <v>18</v>
      </c>
      <c r="N13" s="32">
        <v>1</v>
      </c>
      <c r="O13" s="32">
        <v>2019</v>
      </c>
      <c r="P13" s="32">
        <v>21</v>
      </c>
      <c r="Q13" s="32">
        <v>1</v>
      </c>
      <c r="R13" s="32">
        <v>2019</v>
      </c>
      <c r="S13" s="32">
        <v>20</v>
      </c>
      <c r="T13" s="32">
        <v>11</v>
      </c>
      <c r="U13" s="32">
        <v>2019</v>
      </c>
      <c r="V13" s="19">
        <v>10</v>
      </c>
      <c r="W13" s="33">
        <v>300</v>
      </c>
      <c r="X13" s="3"/>
      <c r="Y13" s="3"/>
      <c r="Z13" s="3"/>
      <c r="AA13" s="3"/>
      <c r="AB13" s="17">
        <v>10</v>
      </c>
      <c r="AC13" s="17">
        <v>300</v>
      </c>
      <c r="AD13" s="23" t="s">
        <v>153</v>
      </c>
      <c r="AE13" s="19" t="s">
        <v>139</v>
      </c>
      <c r="AF13" s="20" t="s">
        <v>146</v>
      </c>
      <c r="AG13" s="19">
        <v>17</v>
      </c>
      <c r="AH13" s="34">
        <v>43483</v>
      </c>
      <c r="AI13" s="24">
        <v>10</v>
      </c>
      <c r="AJ13" s="37">
        <v>43486</v>
      </c>
      <c r="AK13" s="19" t="s">
        <v>42</v>
      </c>
      <c r="AL13" s="21" t="s">
        <v>147</v>
      </c>
      <c r="AM13" s="21" t="s">
        <v>168</v>
      </c>
      <c r="AN13" s="38"/>
      <c r="AO13" s="38"/>
      <c r="AP13" s="7" t="s">
        <v>41</v>
      </c>
      <c r="AQ13" s="7"/>
      <c r="AR13" s="7" t="s">
        <v>176</v>
      </c>
      <c r="AS13" s="25" t="s">
        <v>198</v>
      </c>
      <c r="AT13" s="19" t="s">
        <v>206</v>
      </c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</row>
    <row r="14" spans="1:266" s="11" customFormat="1" ht="105.75" customHeight="1" x14ac:dyDescent="0.2">
      <c r="A14" s="19"/>
      <c r="B14" s="19"/>
      <c r="C14" s="19"/>
      <c r="D14" s="19"/>
      <c r="E14" s="27" t="s">
        <v>41</v>
      </c>
      <c r="F14" s="28" t="s">
        <v>77</v>
      </c>
      <c r="G14" s="21" t="s">
        <v>78</v>
      </c>
      <c r="H14" s="29" t="s">
        <v>118</v>
      </c>
      <c r="I14" s="30">
        <v>1030549874</v>
      </c>
      <c r="J14" s="31">
        <v>55434000</v>
      </c>
      <c r="K14" s="14"/>
      <c r="L14" s="31">
        <f t="shared" si="0"/>
        <v>55434000</v>
      </c>
      <c r="M14" s="32">
        <v>18</v>
      </c>
      <c r="N14" s="32">
        <v>1</v>
      </c>
      <c r="O14" s="32">
        <v>2019</v>
      </c>
      <c r="P14" s="32">
        <v>21</v>
      </c>
      <c r="Q14" s="32">
        <v>1</v>
      </c>
      <c r="R14" s="32">
        <v>2019</v>
      </c>
      <c r="S14" s="32">
        <v>31</v>
      </c>
      <c r="T14" s="32">
        <v>12</v>
      </c>
      <c r="U14" s="32">
        <v>2019</v>
      </c>
      <c r="V14" s="19">
        <v>11.5</v>
      </c>
      <c r="W14" s="33">
        <v>345</v>
      </c>
      <c r="X14" s="3"/>
      <c r="Y14" s="3"/>
      <c r="Z14" s="3"/>
      <c r="AA14" s="3"/>
      <c r="AB14" s="17">
        <v>11.5</v>
      </c>
      <c r="AC14" s="17">
        <v>345</v>
      </c>
      <c r="AD14" s="23" t="s">
        <v>150</v>
      </c>
      <c r="AE14" s="19" t="s">
        <v>139</v>
      </c>
      <c r="AF14" s="20" t="s">
        <v>151</v>
      </c>
      <c r="AG14" s="19">
        <v>13</v>
      </c>
      <c r="AH14" s="34">
        <v>43483</v>
      </c>
      <c r="AI14" s="24">
        <v>11</v>
      </c>
      <c r="AJ14" s="37">
        <v>43486</v>
      </c>
      <c r="AK14" s="19" t="s">
        <v>42</v>
      </c>
      <c r="AL14" s="21" t="s">
        <v>154</v>
      </c>
      <c r="AM14" s="21" t="s">
        <v>169</v>
      </c>
      <c r="AN14" s="3"/>
      <c r="AO14" s="3"/>
      <c r="AP14" s="7" t="s">
        <v>41</v>
      </c>
      <c r="AQ14" s="7"/>
      <c r="AR14" s="7" t="s">
        <v>177</v>
      </c>
      <c r="AS14" s="25" t="s">
        <v>198</v>
      </c>
      <c r="AT14" s="19" t="s">
        <v>207</v>
      </c>
    </row>
    <row r="15" spans="1:266" s="36" customFormat="1" ht="91.5" customHeight="1" x14ac:dyDescent="0.2">
      <c r="A15" s="19"/>
      <c r="B15" s="19"/>
      <c r="C15" s="19"/>
      <c r="D15" s="19"/>
      <c r="E15" s="27" t="s">
        <v>41</v>
      </c>
      <c r="F15" s="28" t="s">
        <v>79</v>
      </c>
      <c r="G15" s="39" t="s">
        <v>44</v>
      </c>
      <c r="H15" s="29" t="s">
        <v>119</v>
      </c>
      <c r="I15" s="30">
        <v>1010163328</v>
      </c>
      <c r="J15" s="31">
        <v>55434000</v>
      </c>
      <c r="K15" s="10"/>
      <c r="L15" s="31">
        <f t="shared" si="0"/>
        <v>55434000</v>
      </c>
      <c r="M15" s="32">
        <v>18</v>
      </c>
      <c r="N15" s="32">
        <v>1</v>
      </c>
      <c r="O15" s="32">
        <v>2019</v>
      </c>
      <c r="P15" s="32">
        <v>21</v>
      </c>
      <c r="Q15" s="32">
        <v>1</v>
      </c>
      <c r="R15" s="32">
        <v>2019</v>
      </c>
      <c r="S15" s="32">
        <v>31</v>
      </c>
      <c r="T15" s="32">
        <v>12</v>
      </c>
      <c r="U15" s="32">
        <v>2019</v>
      </c>
      <c r="V15" s="19">
        <v>11.5</v>
      </c>
      <c r="W15" s="33">
        <v>345</v>
      </c>
      <c r="X15" s="3"/>
      <c r="Y15" s="3"/>
      <c r="Z15" s="3"/>
      <c r="AA15" s="38"/>
      <c r="AB15" s="17">
        <v>11.5</v>
      </c>
      <c r="AC15" s="17">
        <v>345</v>
      </c>
      <c r="AD15" s="23" t="s">
        <v>150</v>
      </c>
      <c r="AE15" s="19" t="s">
        <v>139</v>
      </c>
      <c r="AF15" s="20" t="s">
        <v>151</v>
      </c>
      <c r="AG15" s="19">
        <v>15</v>
      </c>
      <c r="AH15" s="34">
        <v>43483</v>
      </c>
      <c r="AI15" s="24">
        <v>12</v>
      </c>
      <c r="AJ15" s="37">
        <v>43486</v>
      </c>
      <c r="AK15" s="19" t="s">
        <v>42</v>
      </c>
      <c r="AL15" s="21" t="s">
        <v>154</v>
      </c>
      <c r="AM15" s="21" t="s">
        <v>169</v>
      </c>
      <c r="AN15" s="3"/>
      <c r="AO15" s="3"/>
      <c r="AP15" s="7" t="s">
        <v>41</v>
      </c>
      <c r="AQ15" s="7"/>
      <c r="AR15" s="7" t="s">
        <v>178</v>
      </c>
      <c r="AS15" s="25" t="s">
        <v>198</v>
      </c>
      <c r="AT15" s="19" t="s">
        <v>208</v>
      </c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</row>
    <row r="16" spans="1:266" s="36" customFormat="1" ht="94.5" customHeight="1" x14ac:dyDescent="0.2">
      <c r="A16" s="19"/>
      <c r="B16" s="19"/>
      <c r="C16" s="19"/>
      <c r="D16" s="19"/>
      <c r="E16" s="27" t="s">
        <v>41</v>
      </c>
      <c r="F16" s="28" t="s">
        <v>80</v>
      </c>
      <c r="G16" s="39" t="s">
        <v>81</v>
      </c>
      <c r="H16" s="29" t="s">
        <v>120</v>
      </c>
      <c r="I16" s="30">
        <v>1097038110</v>
      </c>
      <c r="J16" s="31">
        <v>55434000</v>
      </c>
      <c r="K16" s="10"/>
      <c r="L16" s="31">
        <f t="shared" si="0"/>
        <v>55434000</v>
      </c>
      <c r="M16" s="32">
        <v>18</v>
      </c>
      <c r="N16" s="32">
        <v>1</v>
      </c>
      <c r="O16" s="32">
        <v>2019</v>
      </c>
      <c r="P16" s="32">
        <v>21</v>
      </c>
      <c r="Q16" s="32">
        <v>1</v>
      </c>
      <c r="R16" s="32">
        <v>2019</v>
      </c>
      <c r="S16" s="32">
        <v>31</v>
      </c>
      <c r="T16" s="32">
        <v>12</v>
      </c>
      <c r="U16" s="32">
        <v>2019</v>
      </c>
      <c r="V16" s="19">
        <v>11.5</v>
      </c>
      <c r="W16" s="33">
        <v>345</v>
      </c>
      <c r="X16" s="3"/>
      <c r="Y16" s="3"/>
      <c r="Z16" s="3"/>
      <c r="AA16" s="3"/>
      <c r="AB16" s="17">
        <v>11.5</v>
      </c>
      <c r="AC16" s="17">
        <v>345</v>
      </c>
      <c r="AD16" s="23" t="s">
        <v>150</v>
      </c>
      <c r="AE16" s="19" t="s">
        <v>139</v>
      </c>
      <c r="AF16" s="20" t="s">
        <v>151</v>
      </c>
      <c r="AG16" s="19">
        <v>12</v>
      </c>
      <c r="AH16" s="34">
        <v>43483</v>
      </c>
      <c r="AI16" s="24">
        <v>13</v>
      </c>
      <c r="AJ16" s="37">
        <v>43486</v>
      </c>
      <c r="AK16" s="19" t="s">
        <v>42</v>
      </c>
      <c r="AL16" s="21" t="s">
        <v>154</v>
      </c>
      <c r="AM16" s="21" t="s">
        <v>169</v>
      </c>
      <c r="AN16" s="3"/>
      <c r="AO16" s="3"/>
      <c r="AP16" s="7" t="s">
        <v>41</v>
      </c>
      <c r="AQ16" s="7"/>
      <c r="AR16" s="7" t="s">
        <v>179</v>
      </c>
      <c r="AS16" s="25" t="s">
        <v>198</v>
      </c>
      <c r="AT16" s="19" t="s">
        <v>209</v>
      </c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</row>
    <row r="17" spans="1:266" s="36" customFormat="1" ht="68.25" customHeight="1" x14ac:dyDescent="0.2">
      <c r="A17" s="19"/>
      <c r="B17" s="19"/>
      <c r="C17" s="19"/>
      <c r="D17" s="19"/>
      <c r="E17" s="27" t="s">
        <v>41</v>
      </c>
      <c r="F17" s="28" t="s">
        <v>82</v>
      </c>
      <c r="G17" s="21" t="s">
        <v>83</v>
      </c>
      <c r="H17" s="29" t="s">
        <v>121</v>
      </c>
      <c r="I17" s="30">
        <v>1072920674</v>
      </c>
      <c r="J17" s="31">
        <v>37949333</v>
      </c>
      <c r="K17" s="10"/>
      <c r="L17" s="31">
        <f t="shared" si="0"/>
        <v>37949333</v>
      </c>
      <c r="M17" s="32">
        <v>18</v>
      </c>
      <c r="N17" s="32">
        <v>1</v>
      </c>
      <c r="O17" s="32">
        <v>2019</v>
      </c>
      <c r="P17" s="32">
        <v>21</v>
      </c>
      <c r="Q17" s="32">
        <v>1</v>
      </c>
      <c r="R17" s="32">
        <v>2019</v>
      </c>
      <c r="S17" s="32">
        <v>31</v>
      </c>
      <c r="T17" s="32">
        <v>12</v>
      </c>
      <c r="U17" s="32">
        <v>2019</v>
      </c>
      <c r="V17" s="19">
        <v>11.5</v>
      </c>
      <c r="W17" s="33">
        <v>345</v>
      </c>
      <c r="X17" s="3"/>
      <c r="Y17" s="3"/>
      <c r="Z17" s="3"/>
      <c r="AA17" s="3"/>
      <c r="AB17" s="17">
        <v>11.5</v>
      </c>
      <c r="AC17" s="17">
        <v>345</v>
      </c>
      <c r="AD17" s="23" t="s">
        <v>150</v>
      </c>
      <c r="AE17" s="19" t="s">
        <v>139</v>
      </c>
      <c r="AF17" s="20" t="s">
        <v>151</v>
      </c>
      <c r="AG17" s="19">
        <v>16</v>
      </c>
      <c r="AH17" s="34">
        <v>43483</v>
      </c>
      <c r="AI17" s="24">
        <v>14</v>
      </c>
      <c r="AJ17" s="37">
        <v>43486</v>
      </c>
      <c r="AK17" s="19" t="s">
        <v>42</v>
      </c>
      <c r="AL17" s="21" t="s">
        <v>152</v>
      </c>
      <c r="AM17" s="21" t="s">
        <v>55</v>
      </c>
      <c r="AN17" s="3"/>
      <c r="AO17" s="3"/>
      <c r="AP17" s="7" t="s">
        <v>41</v>
      </c>
      <c r="AQ17" s="7"/>
      <c r="AR17" s="7" t="s">
        <v>180</v>
      </c>
      <c r="AS17" s="25" t="s">
        <v>198</v>
      </c>
      <c r="AT17" s="19" t="s">
        <v>210</v>
      </c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</row>
    <row r="18" spans="1:266" s="36" customFormat="1" ht="90.75" customHeight="1" x14ac:dyDescent="0.2">
      <c r="A18" s="19"/>
      <c r="B18" s="19"/>
      <c r="C18" s="19"/>
      <c r="D18" s="19"/>
      <c r="E18" s="27" t="s">
        <v>41</v>
      </c>
      <c r="F18" s="28" t="s">
        <v>84</v>
      </c>
      <c r="G18" s="21" t="s">
        <v>45</v>
      </c>
      <c r="H18" s="29" t="s">
        <v>122</v>
      </c>
      <c r="I18" s="30">
        <v>79538486</v>
      </c>
      <c r="J18" s="31">
        <v>69069000</v>
      </c>
      <c r="K18" s="10"/>
      <c r="L18" s="31">
        <f t="shared" si="0"/>
        <v>69069000</v>
      </c>
      <c r="M18" s="32">
        <v>22</v>
      </c>
      <c r="N18" s="32">
        <v>1</v>
      </c>
      <c r="O18" s="32">
        <v>2019</v>
      </c>
      <c r="P18" s="32">
        <v>23</v>
      </c>
      <c r="Q18" s="32">
        <v>1</v>
      </c>
      <c r="R18" s="32">
        <v>2019</v>
      </c>
      <c r="S18" s="32">
        <v>31</v>
      </c>
      <c r="T18" s="32">
        <v>12</v>
      </c>
      <c r="U18" s="32">
        <v>2019</v>
      </c>
      <c r="V18" s="19">
        <v>11</v>
      </c>
      <c r="W18" s="33">
        <v>338</v>
      </c>
      <c r="X18" s="3"/>
      <c r="Y18" s="3"/>
      <c r="Z18" s="3"/>
      <c r="AA18" s="3"/>
      <c r="AB18" s="17">
        <v>11</v>
      </c>
      <c r="AC18" s="48">
        <v>338</v>
      </c>
      <c r="AD18" s="23" t="s">
        <v>155</v>
      </c>
      <c r="AE18" s="19" t="s">
        <v>139</v>
      </c>
      <c r="AF18" s="20" t="s">
        <v>143</v>
      </c>
      <c r="AG18" s="19">
        <v>19</v>
      </c>
      <c r="AH18" s="34">
        <v>43486</v>
      </c>
      <c r="AI18" s="24">
        <v>25</v>
      </c>
      <c r="AJ18" s="37">
        <v>43488</v>
      </c>
      <c r="AK18" s="19" t="s">
        <v>42</v>
      </c>
      <c r="AL18" s="21" t="s">
        <v>154</v>
      </c>
      <c r="AM18" s="21" t="s">
        <v>169</v>
      </c>
      <c r="AN18" s="3"/>
      <c r="AO18" s="3"/>
      <c r="AP18" s="7" t="s">
        <v>41</v>
      </c>
      <c r="AQ18" s="7"/>
      <c r="AR18" s="7" t="s">
        <v>181</v>
      </c>
      <c r="AS18" s="25" t="s">
        <v>198</v>
      </c>
      <c r="AT18" s="19" t="s">
        <v>211</v>
      </c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</row>
    <row r="19" spans="1:266" s="36" customFormat="1" ht="57" customHeight="1" x14ac:dyDescent="0.2">
      <c r="A19" s="19"/>
      <c r="B19" s="19"/>
      <c r="C19" s="19"/>
      <c r="D19" s="19"/>
      <c r="E19" s="27" t="s">
        <v>41</v>
      </c>
      <c r="F19" s="28" t="s">
        <v>85</v>
      </c>
      <c r="G19" s="21" t="s">
        <v>48</v>
      </c>
      <c r="H19" s="29" t="s">
        <v>123</v>
      </c>
      <c r="I19" s="30">
        <v>52352921</v>
      </c>
      <c r="J19" s="31">
        <v>29016000</v>
      </c>
      <c r="K19" s="14"/>
      <c r="L19" s="31">
        <f t="shared" si="0"/>
        <v>29016000</v>
      </c>
      <c r="M19" s="32">
        <v>22</v>
      </c>
      <c r="N19" s="32">
        <v>1</v>
      </c>
      <c r="O19" s="32">
        <v>2019</v>
      </c>
      <c r="P19" s="32">
        <v>23</v>
      </c>
      <c r="Q19" s="32">
        <v>1</v>
      </c>
      <c r="R19" s="32">
        <v>2019</v>
      </c>
      <c r="S19" s="32">
        <v>23</v>
      </c>
      <c r="T19" s="32">
        <v>12</v>
      </c>
      <c r="U19" s="32">
        <v>2019</v>
      </c>
      <c r="V19" s="19">
        <v>11</v>
      </c>
      <c r="W19" s="33">
        <v>330</v>
      </c>
      <c r="X19" s="3"/>
      <c r="Y19" s="3"/>
      <c r="Z19" s="3"/>
      <c r="AA19" s="3"/>
      <c r="AB19" s="17">
        <v>11</v>
      </c>
      <c r="AC19" s="48">
        <v>330</v>
      </c>
      <c r="AD19" s="23" t="s">
        <v>155</v>
      </c>
      <c r="AE19" s="19" t="s">
        <v>139</v>
      </c>
      <c r="AF19" s="20" t="s">
        <v>143</v>
      </c>
      <c r="AG19" s="19">
        <v>22</v>
      </c>
      <c r="AH19" s="34">
        <v>43487</v>
      </c>
      <c r="AI19" s="24">
        <v>26</v>
      </c>
      <c r="AJ19" s="37">
        <v>43488</v>
      </c>
      <c r="AK19" s="19" t="s">
        <v>42</v>
      </c>
      <c r="AL19" s="21" t="s">
        <v>144</v>
      </c>
      <c r="AM19" s="21" t="s">
        <v>46</v>
      </c>
      <c r="AN19" s="3"/>
      <c r="AO19" s="3"/>
      <c r="AP19" s="7" t="s">
        <v>41</v>
      </c>
      <c r="AQ19" s="7"/>
      <c r="AR19" s="7" t="s">
        <v>182</v>
      </c>
      <c r="AS19" s="25" t="s">
        <v>198</v>
      </c>
      <c r="AT19" s="19" t="s">
        <v>212</v>
      </c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  <c r="JF19" s="35"/>
    </row>
    <row r="20" spans="1:266" s="36" customFormat="1" ht="45" customHeight="1" x14ac:dyDescent="0.2">
      <c r="A20" s="19"/>
      <c r="B20" s="19"/>
      <c r="C20" s="19"/>
      <c r="D20" s="19"/>
      <c r="E20" s="27" t="s">
        <v>41</v>
      </c>
      <c r="F20" s="28" t="s">
        <v>86</v>
      </c>
      <c r="G20" s="21" t="s">
        <v>87</v>
      </c>
      <c r="H20" s="29" t="s">
        <v>124</v>
      </c>
      <c r="I20" s="30">
        <v>79856620</v>
      </c>
      <c r="J20" s="31">
        <v>62889981</v>
      </c>
      <c r="K20" s="14"/>
      <c r="L20" s="31">
        <f t="shared" si="0"/>
        <v>62889981</v>
      </c>
      <c r="M20" s="32">
        <v>22</v>
      </c>
      <c r="N20" s="32">
        <v>1</v>
      </c>
      <c r="O20" s="32">
        <v>2019</v>
      </c>
      <c r="P20" s="32">
        <v>23</v>
      </c>
      <c r="Q20" s="32">
        <v>1</v>
      </c>
      <c r="R20" s="32">
        <v>2019</v>
      </c>
      <c r="S20" s="32">
        <v>31</v>
      </c>
      <c r="T20" s="32">
        <v>12</v>
      </c>
      <c r="U20" s="32">
        <v>2019</v>
      </c>
      <c r="V20" s="19">
        <v>11</v>
      </c>
      <c r="W20" s="33">
        <v>338</v>
      </c>
      <c r="X20" s="3"/>
      <c r="Y20" s="3"/>
      <c r="Z20" s="3"/>
      <c r="AA20" s="3"/>
      <c r="AB20" s="17">
        <v>11</v>
      </c>
      <c r="AC20" s="48">
        <v>338</v>
      </c>
      <c r="AD20" s="23" t="s">
        <v>155</v>
      </c>
      <c r="AE20" s="19" t="s">
        <v>139</v>
      </c>
      <c r="AF20" s="20" t="s">
        <v>143</v>
      </c>
      <c r="AG20" s="19">
        <v>10</v>
      </c>
      <c r="AH20" s="34">
        <v>43483</v>
      </c>
      <c r="AI20" s="24">
        <v>27</v>
      </c>
      <c r="AJ20" s="37">
        <v>43488</v>
      </c>
      <c r="AK20" s="19" t="s">
        <v>42</v>
      </c>
      <c r="AL20" s="21" t="s">
        <v>144</v>
      </c>
      <c r="AM20" s="21" t="s">
        <v>46</v>
      </c>
      <c r="AN20" s="3"/>
      <c r="AO20" s="3"/>
      <c r="AP20" s="7" t="s">
        <v>41</v>
      </c>
      <c r="AQ20" s="7"/>
      <c r="AR20" s="7" t="s">
        <v>183</v>
      </c>
      <c r="AS20" s="25" t="s">
        <v>198</v>
      </c>
      <c r="AT20" s="19" t="s">
        <v>213</v>
      </c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</row>
    <row r="21" spans="1:266" s="41" customFormat="1" ht="114" customHeight="1" x14ac:dyDescent="0.2">
      <c r="A21" s="19"/>
      <c r="B21" s="19"/>
      <c r="C21" s="19"/>
      <c r="D21" s="19"/>
      <c r="E21" s="27" t="s">
        <v>41</v>
      </c>
      <c r="F21" s="22" t="s">
        <v>88</v>
      </c>
      <c r="G21" s="21" t="s">
        <v>89</v>
      </c>
      <c r="H21" s="29" t="s">
        <v>125</v>
      </c>
      <c r="I21" s="30">
        <v>79055222</v>
      </c>
      <c r="J21" s="31">
        <v>29514578</v>
      </c>
      <c r="K21" s="2"/>
      <c r="L21" s="31">
        <f t="shared" si="0"/>
        <v>29514578</v>
      </c>
      <c r="M21" s="32">
        <v>22</v>
      </c>
      <c r="N21" s="32">
        <v>1</v>
      </c>
      <c r="O21" s="32">
        <v>2019</v>
      </c>
      <c r="P21" s="32">
        <v>23</v>
      </c>
      <c r="Q21" s="32">
        <v>1</v>
      </c>
      <c r="R21" s="32">
        <v>2019</v>
      </c>
      <c r="S21" s="32">
        <v>31</v>
      </c>
      <c r="T21" s="32">
        <v>12</v>
      </c>
      <c r="U21" s="32">
        <v>2019</v>
      </c>
      <c r="V21" s="19">
        <v>11.5</v>
      </c>
      <c r="W21" s="33">
        <v>345</v>
      </c>
      <c r="X21" s="9"/>
      <c r="Y21" s="9"/>
      <c r="Z21" s="9"/>
      <c r="AA21" s="3"/>
      <c r="AB21" s="17">
        <v>11.5</v>
      </c>
      <c r="AC21" s="17">
        <v>345</v>
      </c>
      <c r="AD21" s="23" t="s">
        <v>155</v>
      </c>
      <c r="AE21" s="19" t="s">
        <v>139</v>
      </c>
      <c r="AF21" s="20" t="s">
        <v>143</v>
      </c>
      <c r="AG21" s="19">
        <v>14</v>
      </c>
      <c r="AH21" s="34">
        <v>43483</v>
      </c>
      <c r="AI21" s="24">
        <v>28</v>
      </c>
      <c r="AJ21" s="37">
        <v>43488</v>
      </c>
      <c r="AK21" s="19" t="s">
        <v>42</v>
      </c>
      <c r="AL21" s="21" t="s">
        <v>144</v>
      </c>
      <c r="AM21" s="21" t="s">
        <v>46</v>
      </c>
      <c r="AN21" s="3"/>
      <c r="AO21" s="3"/>
      <c r="AP21" s="7" t="s">
        <v>41</v>
      </c>
      <c r="AQ21" s="7"/>
      <c r="AR21" s="7" t="s">
        <v>184</v>
      </c>
      <c r="AS21" s="25" t="s">
        <v>198</v>
      </c>
      <c r="AT21" s="19" t="s">
        <v>214</v>
      </c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  <c r="IW21" s="40"/>
      <c r="IX21" s="40"/>
      <c r="IY21" s="40"/>
      <c r="IZ21" s="40"/>
      <c r="JA21" s="40"/>
      <c r="JB21" s="40"/>
      <c r="JC21" s="40"/>
      <c r="JD21" s="40"/>
      <c r="JE21" s="40"/>
      <c r="JF21" s="40"/>
    </row>
    <row r="22" spans="1:266" s="36" customFormat="1" ht="53.25" customHeight="1" x14ac:dyDescent="0.2">
      <c r="A22" s="19"/>
      <c r="B22" s="19"/>
      <c r="C22" s="19"/>
      <c r="D22" s="19"/>
      <c r="E22" s="27" t="s">
        <v>41</v>
      </c>
      <c r="F22" s="22" t="s">
        <v>90</v>
      </c>
      <c r="G22" s="21" t="s">
        <v>91</v>
      </c>
      <c r="H22" s="29" t="s">
        <v>126</v>
      </c>
      <c r="I22" s="30">
        <v>1018419478</v>
      </c>
      <c r="J22" s="31">
        <v>67382123</v>
      </c>
      <c r="K22" s="10"/>
      <c r="L22" s="31">
        <f t="shared" si="0"/>
        <v>67382123</v>
      </c>
      <c r="M22" s="32">
        <v>22</v>
      </c>
      <c r="N22" s="32">
        <v>1</v>
      </c>
      <c r="O22" s="32">
        <v>2019</v>
      </c>
      <c r="P22" s="32">
        <v>23</v>
      </c>
      <c r="Q22" s="32">
        <v>1</v>
      </c>
      <c r="R22" s="32">
        <v>2019</v>
      </c>
      <c r="S22" s="32">
        <v>31</v>
      </c>
      <c r="T22" s="32">
        <v>12</v>
      </c>
      <c r="U22" s="32">
        <v>2019</v>
      </c>
      <c r="V22" s="19">
        <v>11.5</v>
      </c>
      <c r="W22" s="33">
        <v>345</v>
      </c>
      <c r="X22" s="3"/>
      <c r="Y22" s="3"/>
      <c r="Z22" s="3"/>
      <c r="AA22" s="3"/>
      <c r="AB22" s="17">
        <v>11.5</v>
      </c>
      <c r="AC22" s="17">
        <v>345</v>
      </c>
      <c r="AD22" s="23" t="s">
        <v>155</v>
      </c>
      <c r="AE22" s="19" t="s">
        <v>139</v>
      </c>
      <c r="AF22" s="20" t="s">
        <v>143</v>
      </c>
      <c r="AG22" s="19">
        <v>11</v>
      </c>
      <c r="AH22" s="34">
        <v>43483</v>
      </c>
      <c r="AI22" s="24">
        <v>29</v>
      </c>
      <c r="AJ22" s="37">
        <v>43488</v>
      </c>
      <c r="AK22" s="19" t="s">
        <v>42</v>
      </c>
      <c r="AL22" s="21" t="s">
        <v>144</v>
      </c>
      <c r="AM22" s="21" t="s">
        <v>46</v>
      </c>
      <c r="AN22" s="3"/>
      <c r="AO22" s="3"/>
      <c r="AP22" s="7" t="s">
        <v>41</v>
      </c>
      <c r="AQ22" s="7"/>
      <c r="AR22" s="7" t="s">
        <v>185</v>
      </c>
      <c r="AS22" s="25" t="s">
        <v>198</v>
      </c>
      <c r="AT22" s="19" t="s">
        <v>215</v>
      </c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</row>
    <row r="23" spans="1:266" s="36" customFormat="1" ht="63.75" customHeight="1" x14ac:dyDescent="0.2">
      <c r="A23" s="19"/>
      <c r="B23" s="19"/>
      <c r="C23" s="19"/>
      <c r="D23" s="19"/>
      <c r="E23" s="42" t="s">
        <v>41</v>
      </c>
      <c r="F23" s="22" t="s">
        <v>92</v>
      </c>
      <c r="G23" s="21" t="s">
        <v>93</v>
      </c>
      <c r="H23" s="29" t="s">
        <v>57</v>
      </c>
      <c r="I23" s="30" t="s">
        <v>138</v>
      </c>
      <c r="J23" s="31">
        <v>8271443</v>
      </c>
      <c r="K23" s="2">
        <v>9200000</v>
      </c>
      <c r="L23" s="31">
        <f t="shared" si="0"/>
        <v>17471443</v>
      </c>
      <c r="M23" s="32">
        <v>23</v>
      </c>
      <c r="N23" s="32">
        <v>1</v>
      </c>
      <c r="O23" s="32">
        <v>2019</v>
      </c>
      <c r="P23" s="32">
        <v>24</v>
      </c>
      <c r="Q23" s="32">
        <v>1</v>
      </c>
      <c r="R23" s="32">
        <v>2019</v>
      </c>
      <c r="S23" s="32">
        <v>31</v>
      </c>
      <c r="T23" s="32">
        <v>1</v>
      </c>
      <c r="U23" s="32">
        <v>2020</v>
      </c>
      <c r="V23" s="24">
        <v>11</v>
      </c>
      <c r="W23" s="43">
        <v>307</v>
      </c>
      <c r="X23" s="9"/>
      <c r="Y23" s="9"/>
      <c r="Z23" s="9"/>
      <c r="AA23" s="3"/>
      <c r="AB23" s="18">
        <v>11</v>
      </c>
      <c r="AC23" s="49">
        <v>307</v>
      </c>
      <c r="AD23" s="23" t="s">
        <v>156</v>
      </c>
      <c r="AE23" s="24" t="s">
        <v>58</v>
      </c>
      <c r="AF23" s="20" t="s">
        <v>157</v>
      </c>
      <c r="AG23" s="19">
        <v>27</v>
      </c>
      <c r="AH23" s="34">
        <v>43487</v>
      </c>
      <c r="AI23" s="24">
        <v>47</v>
      </c>
      <c r="AJ23" s="37">
        <v>43489</v>
      </c>
      <c r="AK23" s="8" t="s">
        <v>158</v>
      </c>
      <c r="AL23" s="21" t="s">
        <v>154</v>
      </c>
      <c r="AM23" s="21" t="s">
        <v>169</v>
      </c>
      <c r="AN23" s="3"/>
      <c r="AO23" s="3"/>
      <c r="AP23" s="7" t="s">
        <v>41</v>
      </c>
      <c r="AQ23" s="7"/>
      <c r="AR23" s="7" t="s">
        <v>186</v>
      </c>
      <c r="AS23" s="25" t="s">
        <v>199</v>
      </c>
      <c r="AT23" s="19">
        <v>35276</v>
      </c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</row>
    <row r="24" spans="1:266" s="36" customFormat="1" ht="71.25" customHeight="1" x14ac:dyDescent="0.2">
      <c r="A24" s="19"/>
      <c r="B24" s="19"/>
      <c r="C24" s="19"/>
      <c r="D24" s="19"/>
      <c r="E24" s="27" t="s">
        <v>41</v>
      </c>
      <c r="F24" s="22" t="s">
        <v>94</v>
      </c>
      <c r="G24" s="21" t="s">
        <v>95</v>
      </c>
      <c r="H24" s="29" t="s">
        <v>127</v>
      </c>
      <c r="I24" s="30">
        <v>1030686083</v>
      </c>
      <c r="J24" s="31">
        <v>18900000</v>
      </c>
      <c r="K24" s="2"/>
      <c r="L24" s="31">
        <f t="shared" si="0"/>
        <v>18900000</v>
      </c>
      <c r="M24" s="32">
        <v>25</v>
      </c>
      <c r="N24" s="32">
        <v>1</v>
      </c>
      <c r="O24" s="32">
        <v>2019</v>
      </c>
      <c r="P24" s="32">
        <v>28</v>
      </c>
      <c r="Q24" s="32">
        <v>1</v>
      </c>
      <c r="R24" s="32">
        <v>2019</v>
      </c>
      <c r="S24" s="32">
        <v>31</v>
      </c>
      <c r="T24" s="32">
        <v>12</v>
      </c>
      <c r="U24" s="32">
        <v>2019</v>
      </c>
      <c r="V24" s="19">
        <v>11.5</v>
      </c>
      <c r="W24" s="33">
        <v>345</v>
      </c>
      <c r="X24" s="9"/>
      <c r="Y24" s="9"/>
      <c r="Z24" s="9"/>
      <c r="AA24" s="3"/>
      <c r="AB24" s="17">
        <v>11.5</v>
      </c>
      <c r="AC24" s="17">
        <v>345</v>
      </c>
      <c r="AD24" s="23" t="s">
        <v>155</v>
      </c>
      <c r="AE24" s="19" t="s">
        <v>139</v>
      </c>
      <c r="AF24" s="20" t="s">
        <v>143</v>
      </c>
      <c r="AG24" s="19">
        <v>52</v>
      </c>
      <c r="AH24" s="34">
        <v>43490</v>
      </c>
      <c r="AI24" s="24">
        <v>49</v>
      </c>
      <c r="AJ24" s="37">
        <v>43493</v>
      </c>
      <c r="AK24" s="19" t="s">
        <v>56</v>
      </c>
      <c r="AL24" s="21" t="s">
        <v>159</v>
      </c>
      <c r="AM24" s="21" t="s">
        <v>46</v>
      </c>
      <c r="AN24" s="3"/>
      <c r="AO24" s="3"/>
      <c r="AP24" s="6" t="s">
        <v>41</v>
      </c>
      <c r="AQ24" s="7"/>
      <c r="AR24" s="7" t="s">
        <v>187</v>
      </c>
      <c r="AS24" s="25" t="s">
        <v>198</v>
      </c>
      <c r="AT24" s="19" t="s">
        <v>216</v>
      </c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</row>
    <row r="25" spans="1:266" s="36" customFormat="1" ht="61.5" customHeight="1" x14ac:dyDescent="0.2">
      <c r="A25" s="19"/>
      <c r="B25" s="19"/>
      <c r="C25" s="19"/>
      <c r="D25" s="19"/>
      <c r="E25" s="27" t="s">
        <v>41</v>
      </c>
      <c r="F25" s="22" t="s">
        <v>96</v>
      </c>
      <c r="G25" s="21" t="s">
        <v>97</v>
      </c>
      <c r="H25" s="29" t="s">
        <v>128</v>
      </c>
      <c r="I25" s="30">
        <v>52199984</v>
      </c>
      <c r="J25" s="31">
        <v>27600000</v>
      </c>
      <c r="K25" s="14"/>
      <c r="L25" s="31">
        <f t="shared" si="0"/>
        <v>27600000</v>
      </c>
      <c r="M25" s="32">
        <v>25</v>
      </c>
      <c r="N25" s="32">
        <v>1</v>
      </c>
      <c r="O25" s="32">
        <v>2019</v>
      </c>
      <c r="P25" s="32">
        <v>28</v>
      </c>
      <c r="Q25" s="32">
        <v>1</v>
      </c>
      <c r="R25" s="32">
        <v>2019</v>
      </c>
      <c r="S25" s="32">
        <v>31</v>
      </c>
      <c r="T25" s="32">
        <v>12</v>
      </c>
      <c r="U25" s="32">
        <v>2019</v>
      </c>
      <c r="V25" s="19">
        <v>11.5</v>
      </c>
      <c r="W25" s="33">
        <v>345</v>
      </c>
      <c r="X25" s="3"/>
      <c r="Y25" s="3"/>
      <c r="Z25" s="3"/>
      <c r="AA25" s="3"/>
      <c r="AB25" s="17">
        <v>11.5</v>
      </c>
      <c r="AC25" s="17">
        <v>345</v>
      </c>
      <c r="AD25" s="23" t="s">
        <v>150</v>
      </c>
      <c r="AE25" s="19" t="s">
        <v>139</v>
      </c>
      <c r="AF25" s="20" t="s">
        <v>151</v>
      </c>
      <c r="AG25" s="19">
        <v>53</v>
      </c>
      <c r="AH25" s="34">
        <v>43490</v>
      </c>
      <c r="AI25" s="24">
        <v>50</v>
      </c>
      <c r="AJ25" s="37">
        <v>43493</v>
      </c>
      <c r="AK25" s="19" t="s">
        <v>160</v>
      </c>
      <c r="AL25" s="21" t="s">
        <v>159</v>
      </c>
      <c r="AM25" s="21" t="s">
        <v>46</v>
      </c>
      <c r="AN25" s="3"/>
      <c r="AO25" s="3"/>
      <c r="AP25" s="7" t="s">
        <v>41</v>
      </c>
      <c r="AQ25" s="7"/>
      <c r="AR25" s="7" t="s">
        <v>188</v>
      </c>
      <c r="AS25" s="25" t="s">
        <v>198</v>
      </c>
      <c r="AT25" s="19" t="s">
        <v>217</v>
      </c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</row>
    <row r="26" spans="1:266" s="36" customFormat="1" ht="67.5" customHeight="1" x14ac:dyDescent="0.2">
      <c r="A26" s="19"/>
      <c r="B26" s="19"/>
      <c r="C26" s="19"/>
      <c r="D26" s="19"/>
      <c r="E26" s="27" t="s">
        <v>41</v>
      </c>
      <c r="F26" s="22" t="s">
        <v>98</v>
      </c>
      <c r="G26" s="21" t="s">
        <v>99</v>
      </c>
      <c r="H26" s="29" t="s">
        <v>129</v>
      </c>
      <c r="I26" s="30">
        <v>1014204890</v>
      </c>
      <c r="J26" s="31">
        <v>27600000</v>
      </c>
      <c r="K26" s="2"/>
      <c r="L26" s="31">
        <f t="shared" si="0"/>
        <v>27600000</v>
      </c>
      <c r="M26" s="32">
        <v>25</v>
      </c>
      <c r="N26" s="32">
        <v>1</v>
      </c>
      <c r="O26" s="32">
        <v>2019</v>
      </c>
      <c r="P26" s="32">
        <v>28</v>
      </c>
      <c r="Q26" s="32">
        <v>1</v>
      </c>
      <c r="R26" s="32">
        <v>2019</v>
      </c>
      <c r="S26" s="32">
        <v>31</v>
      </c>
      <c r="T26" s="32">
        <v>12</v>
      </c>
      <c r="U26" s="32">
        <v>2019</v>
      </c>
      <c r="V26" s="19">
        <v>11.5</v>
      </c>
      <c r="W26" s="33">
        <v>345</v>
      </c>
      <c r="X26" s="9"/>
      <c r="Y26" s="9"/>
      <c r="Z26" s="9"/>
      <c r="AA26" s="3"/>
      <c r="AB26" s="17">
        <v>11.5</v>
      </c>
      <c r="AC26" s="17">
        <v>345</v>
      </c>
      <c r="AD26" s="23" t="s">
        <v>150</v>
      </c>
      <c r="AE26" s="19" t="s">
        <v>139</v>
      </c>
      <c r="AF26" s="20" t="s">
        <v>151</v>
      </c>
      <c r="AG26" s="19">
        <v>55</v>
      </c>
      <c r="AH26" s="34">
        <v>43490</v>
      </c>
      <c r="AI26" s="24">
        <v>51</v>
      </c>
      <c r="AJ26" s="37">
        <v>43493</v>
      </c>
      <c r="AK26" s="19" t="s">
        <v>160</v>
      </c>
      <c r="AL26" s="21" t="s">
        <v>159</v>
      </c>
      <c r="AM26" s="21" t="s">
        <v>46</v>
      </c>
      <c r="AN26" s="3"/>
      <c r="AO26" s="3"/>
      <c r="AP26" s="7" t="s">
        <v>41</v>
      </c>
      <c r="AQ26" s="7"/>
      <c r="AR26" s="7" t="s">
        <v>189</v>
      </c>
      <c r="AS26" s="25" t="s">
        <v>198</v>
      </c>
      <c r="AT26" s="19" t="s">
        <v>218</v>
      </c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</row>
    <row r="27" spans="1:266" s="36" customFormat="1" ht="141" customHeight="1" x14ac:dyDescent="0.2">
      <c r="A27" s="19"/>
      <c r="B27" s="19"/>
      <c r="C27" s="19"/>
      <c r="D27" s="19"/>
      <c r="E27" s="27" t="s">
        <v>41</v>
      </c>
      <c r="F27" s="22" t="s">
        <v>100</v>
      </c>
      <c r="G27" s="44" t="s">
        <v>101</v>
      </c>
      <c r="H27" s="29" t="s">
        <v>130</v>
      </c>
      <c r="I27" s="30">
        <v>900245986</v>
      </c>
      <c r="J27" s="31">
        <v>33950000</v>
      </c>
      <c r="K27" s="10"/>
      <c r="L27" s="31">
        <f t="shared" si="0"/>
        <v>33950000</v>
      </c>
      <c r="M27" s="32">
        <v>28</v>
      </c>
      <c r="N27" s="32">
        <v>1</v>
      </c>
      <c r="O27" s="32">
        <v>2019</v>
      </c>
      <c r="P27" s="32">
        <v>30</v>
      </c>
      <c r="Q27" s="32">
        <v>1</v>
      </c>
      <c r="R27" s="32">
        <v>2019</v>
      </c>
      <c r="S27" s="32">
        <v>30</v>
      </c>
      <c r="T27" s="32">
        <v>12</v>
      </c>
      <c r="U27" s="32">
        <v>2019</v>
      </c>
      <c r="V27" s="19">
        <v>11</v>
      </c>
      <c r="W27" s="33">
        <v>330</v>
      </c>
      <c r="X27" s="3"/>
      <c r="Y27" s="3"/>
      <c r="Z27" s="3"/>
      <c r="AA27" s="3"/>
      <c r="AB27" s="17">
        <v>11</v>
      </c>
      <c r="AC27" s="17">
        <v>330</v>
      </c>
      <c r="AD27" s="23" t="s">
        <v>155</v>
      </c>
      <c r="AE27" s="19" t="s">
        <v>139</v>
      </c>
      <c r="AF27" s="20" t="s">
        <v>143</v>
      </c>
      <c r="AG27" s="19">
        <v>56</v>
      </c>
      <c r="AH27" s="34">
        <v>43490</v>
      </c>
      <c r="AI27" s="24">
        <v>52</v>
      </c>
      <c r="AJ27" s="37">
        <v>43493</v>
      </c>
      <c r="AK27" s="19" t="s">
        <v>42</v>
      </c>
      <c r="AL27" s="21" t="s">
        <v>144</v>
      </c>
      <c r="AM27" s="21" t="s">
        <v>46</v>
      </c>
      <c r="AN27" s="38"/>
      <c r="AO27" s="38"/>
      <c r="AP27" s="7" t="s">
        <v>41</v>
      </c>
      <c r="AQ27" s="38"/>
      <c r="AR27" s="7" t="s">
        <v>190</v>
      </c>
      <c r="AS27" s="25" t="s">
        <v>198</v>
      </c>
      <c r="AT27" s="19" t="s">
        <v>219</v>
      </c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</row>
    <row r="28" spans="1:266" s="36" customFormat="1" ht="79.5" customHeight="1" x14ac:dyDescent="0.2">
      <c r="A28" s="19"/>
      <c r="B28" s="19"/>
      <c r="C28" s="19"/>
      <c r="D28" s="19"/>
      <c r="E28" s="27" t="s">
        <v>41</v>
      </c>
      <c r="F28" s="22" t="s">
        <v>102</v>
      </c>
      <c r="G28" s="45" t="s">
        <v>103</v>
      </c>
      <c r="H28" s="29" t="s">
        <v>131</v>
      </c>
      <c r="I28" s="30">
        <v>900085789</v>
      </c>
      <c r="J28" s="31">
        <v>68183508</v>
      </c>
      <c r="K28" s="10"/>
      <c r="L28" s="31">
        <f t="shared" si="0"/>
        <v>68183508</v>
      </c>
      <c r="M28" s="32">
        <v>31</v>
      </c>
      <c r="N28" s="32">
        <v>1</v>
      </c>
      <c r="O28" s="32">
        <v>2019</v>
      </c>
      <c r="P28" s="32">
        <v>5</v>
      </c>
      <c r="Q28" s="32">
        <v>2</v>
      </c>
      <c r="R28" s="32">
        <v>2019</v>
      </c>
      <c r="S28" s="32">
        <v>4</v>
      </c>
      <c r="T28" s="32">
        <v>2</v>
      </c>
      <c r="U28" s="32">
        <v>2020</v>
      </c>
      <c r="V28" s="19">
        <v>12</v>
      </c>
      <c r="W28" s="33">
        <v>365</v>
      </c>
      <c r="X28" s="3"/>
      <c r="Y28" s="3"/>
      <c r="Z28" s="3"/>
      <c r="AA28" s="3"/>
      <c r="AB28" s="17">
        <v>12</v>
      </c>
      <c r="AC28" s="17">
        <v>360</v>
      </c>
      <c r="AD28" s="23" t="s">
        <v>161</v>
      </c>
      <c r="AE28" s="3" t="s">
        <v>59</v>
      </c>
      <c r="AF28" s="20" t="s">
        <v>162</v>
      </c>
      <c r="AG28" s="19">
        <v>59</v>
      </c>
      <c r="AH28" s="34">
        <v>43495</v>
      </c>
      <c r="AI28" s="24">
        <v>54</v>
      </c>
      <c r="AJ28" s="37">
        <v>43496</v>
      </c>
      <c r="AK28" s="24" t="s">
        <v>163</v>
      </c>
      <c r="AL28" s="4" t="s">
        <v>152</v>
      </c>
      <c r="AM28" s="4" t="s">
        <v>55</v>
      </c>
      <c r="AN28" s="38"/>
      <c r="AO28" s="38"/>
      <c r="AP28" s="7" t="s">
        <v>41</v>
      </c>
      <c r="AQ28" s="38"/>
      <c r="AR28" s="7" t="s">
        <v>191</v>
      </c>
      <c r="AS28" s="25" t="s">
        <v>198</v>
      </c>
      <c r="AT28" s="19" t="s">
        <v>220</v>
      </c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</row>
    <row r="29" spans="1:266" s="36" customFormat="1" ht="79.5" customHeight="1" x14ac:dyDescent="0.2">
      <c r="A29" s="19"/>
      <c r="B29" s="19"/>
      <c r="C29" s="19"/>
      <c r="D29" s="19"/>
      <c r="E29" s="27" t="s">
        <v>41</v>
      </c>
      <c r="F29" s="22" t="s">
        <v>104</v>
      </c>
      <c r="G29" s="45" t="s">
        <v>103</v>
      </c>
      <c r="H29" s="29" t="s">
        <v>132</v>
      </c>
      <c r="I29" s="30">
        <v>900085789</v>
      </c>
      <c r="J29" s="31">
        <v>97317443</v>
      </c>
      <c r="K29" s="10"/>
      <c r="L29" s="31">
        <f t="shared" si="0"/>
        <v>97317443</v>
      </c>
      <c r="M29" s="32">
        <v>31</v>
      </c>
      <c r="N29" s="32">
        <v>1</v>
      </c>
      <c r="O29" s="32">
        <v>2019</v>
      </c>
      <c r="P29" s="32">
        <v>5</v>
      </c>
      <c r="Q29" s="32">
        <v>2</v>
      </c>
      <c r="R29" s="32">
        <v>2019</v>
      </c>
      <c r="S29" s="32">
        <v>4</v>
      </c>
      <c r="T29" s="32">
        <v>2</v>
      </c>
      <c r="U29" s="32">
        <v>2020</v>
      </c>
      <c r="V29" s="19">
        <v>12</v>
      </c>
      <c r="W29" s="33">
        <v>365</v>
      </c>
      <c r="X29" s="3"/>
      <c r="Y29" s="3"/>
      <c r="Z29" s="3"/>
      <c r="AA29" s="3"/>
      <c r="AB29" s="17">
        <v>12</v>
      </c>
      <c r="AC29" s="17">
        <v>360</v>
      </c>
      <c r="AD29" s="23" t="s">
        <v>161</v>
      </c>
      <c r="AE29" s="3" t="s">
        <v>59</v>
      </c>
      <c r="AF29" s="20" t="s">
        <v>162</v>
      </c>
      <c r="AG29" s="19">
        <v>58</v>
      </c>
      <c r="AH29" s="34">
        <v>43495</v>
      </c>
      <c r="AI29" s="24">
        <v>53</v>
      </c>
      <c r="AJ29" s="37">
        <v>43496</v>
      </c>
      <c r="AK29" s="24" t="s">
        <v>163</v>
      </c>
      <c r="AL29" s="4" t="s">
        <v>152</v>
      </c>
      <c r="AM29" s="21" t="s">
        <v>55</v>
      </c>
      <c r="AN29" s="38"/>
      <c r="AO29" s="38"/>
      <c r="AP29" s="7" t="s">
        <v>41</v>
      </c>
      <c r="AQ29" s="38"/>
      <c r="AR29" s="7" t="s">
        <v>192</v>
      </c>
      <c r="AS29" s="25" t="s">
        <v>198</v>
      </c>
      <c r="AT29" s="19" t="s">
        <v>221</v>
      </c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</row>
    <row r="30" spans="1:266" s="36" customFormat="1" ht="79.5" customHeight="1" x14ac:dyDescent="0.2">
      <c r="A30" s="19"/>
      <c r="B30" s="19"/>
      <c r="C30" s="19"/>
      <c r="D30" s="19"/>
      <c r="E30" s="27" t="s">
        <v>41</v>
      </c>
      <c r="F30" s="22" t="s">
        <v>105</v>
      </c>
      <c r="G30" s="45" t="s">
        <v>103</v>
      </c>
      <c r="H30" s="29" t="s">
        <v>133</v>
      </c>
      <c r="I30" s="30">
        <v>900085789</v>
      </c>
      <c r="J30" s="31">
        <v>146471531</v>
      </c>
      <c r="K30" s="10"/>
      <c r="L30" s="31">
        <f t="shared" si="0"/>
        <v>146471531</v>
      </c>
      <c r="M30" s="32">
        <v>31</v>
      </c>
      <c r="N30" s="32">
        <v>1</v>
      </c>
      <c r="O30" s="32">
        <v>2019</v>
      </c>
      <c r="P30" s="32">
        <v>5</v>
      </c>
      <c r="Q30" s="32">
        <v>2</v>
      </c>
      <c r="R30" s="32">
        <v>2019</v>
      </c>
      <c r="S30" s="32">
        <v>4</v>
      </c>
      <c r="T30" s="32">
        <v>2</v>
      </c>
      <c r="U30" s="32">
        <v>2020</v>
      </c>
      <c r="V30" s="19">
        <v>12</v>
      </c>
      <c r="W30" s="33">
        <v>365</v>
      </c>
      <c r="X30" s="3"/>
      <c r="Y30" s="3"/>
      <c r="Z30" s="3"/>
      <c r="AA30" s="3"/>
      <c r="AB30" s="17">
        <v>12</v>
      </c>
      <c r="AC30" s="17">
        <v>360</v>
      </c>
      <c r="AD30" s="23" t="s">
        <v>161</v>
      </c>
      <c r="AE30" s="3" t="s">
        <v>59</v>
      </c>
      <c r="AF30" s="20" t="s">
        <v>162</v>
      </c>
      <c r="AG30" s="19">
        <v>57</v>
      </c>
      <c r="AH30" s="34">
        <v>43495</v>
      </c>
      <c r="AI30" s="24">
        <v>55</v>
      </c>
      <c r="AJ30" s="37">
        <v>43496</v>
      </c>
      <c r="AK30" s="24" t="s">
        <v>163</v>
      </c>
      <c r="AL30" s="4" t="s">
        <v>152</v>
      </c>
      <c r="AM30" s="21" t="s">
        <v>55</v>
      </c>
      <c r="AN30" s="38"/>
      <c r="AO30" s="38"/>
      <c r="AP30" s="7" t="s">
        <v>41</v>
      </c>
      <c r="AQ30" s="38"/>
      <c r="AR30" s="7" t="s">
        <v>193</v>
      </c>
      <c r="AS30" s="25" t="s">
        <v>198</v>
      </c>
      <c r="AT30" s="19" t="s">
        <v>222</v>
      </c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</row>
    <row r="31" spans="1:266" s="36" customFormat="1" ht="79.5" customHeight="1" x14ac:dyDescent="0.2">
      <c r="A31" s="19"/>
      <c r="B31" s="19"/>
      <c r="C31" s="19"/>
      <c r="D31" s="19"/>
      <c r="E31" s="27" t="s">
        <v>41</v>
      </c>
      <c r="F31" s="22" t="s">
        <v>106</v>
      </c>
      <c r="G31" s="45" t="s">
        <v>103</v>
      </c>
      <c r="H31" s="29" t="s">
        <v>134</v>
      </c>
      <c r="I31" s="30">
        <v>900085789</v>
      </c>
      <c r="J31" s="31">
        <v>96543796</v>
      </c>
      <c r="K31" s="10"/>
      <c r="L31" s="31">
        <f t="shared" si="0"/>
        <v>96543796</v>
      </c>
      <c r="M31" s="32">
        <v>31</v>
      </c>
      <c r="N31" s="32">
        <v>1</v>
      </c>
      <c r="O31" s="32">
        <v>2019</v>
      </c>
      <c r="P31" s="32">
        <v>5</v>
      </c>
      <c r="Q31" s="32">
        <v>2</v>
      </c>
      <c r="R31" s="32">
        <v>2019</v>
      </c>
      <c r="S31" s="32">
        <v>4</v>
      </c>
      <c r="T31" s="32">
        <v>2</v>
      </c>
      <c r="U31" s="32">
        <v>2020</v>
      </c>
      <c r="V31" s="19">
        <v>12</v>
      </c>
      <c r="W31" s="33">
        <v>365</v>
      </c>
      <c r="X31" s="3"/>
      <c r="Y31" s="3"/>
      <c r="Z31" s="3"/>
      <c r="AA31" s="3"/>
      <c r="AB31" s="17">
        <v>12</v>
      </c>
      <c r="AC31" s="17">
        <v>360</v>
      </c>
      <c r="AD31" s="23" t="s">
        <v>161</v>
      </c>
      <c r="AE31" s="3" t="s">
        <v>59</v>
      </c>
      <c r="AF31" s="20" t="s">
        <v>162</v>
      </c>
      <c r="AG31" s="19">
        <v>60</v>
      </c>
      <c r="AH31" s="34">
        <v>43495</v>
      </c>
      <c r="AI31" s="24">
        <v>56</v>
      </c>
      <c r="AJ31" s="37">
        <v>43496</v>
      </c>
      <c r="AK31" s="24" t="s">
        <v>163</v>
      </c>
      <c r="AL31" s="4" t="s">
        <v>152</v>
      </c>
      <c r="AM31" s="21" t="s">
        <v>55</v>
      </c>
      <c r="AN31" s="3"/>
      <c r="AO31" s="3"/>
      <c r="AP31" s="7" t="s">
        <v>41</v>
      </c>
      <c r="AQ31" s="7"/>
      <c r="AR31" s="7" t="s">
        <v>194</v>
      </c>
      <c r="AS31" s="25" t="s">
        <v>198</v>
      </c>
      <c r="AT31" s="19" t="s">
        <v>222</v>
      </c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</row>
    <row r="32" spans="1:266" s="36" customFormat="1" ht="79.5" customHeight="1" x14ac:dyDescent="0.2">
      <c r="A32" s="19"/>
      <c r="B32" s="19"/>
      <c r="C32" s="19"/>
      <c r="D32" s="19"/>
      <c r="E32" s="42" t="s">
        <v>41</v>
      </c>
      <c r="F32" s="46" t="s">
        <v>107</v>
      </c>
      <c r="G32" s="45" t="s">
        <v>108</v>
      </c>
      <c r="H32" s="47" t="s">
        <v>135</v>
      </c>
      <c r="I32" s="30">
        <v>46367863</v>
      </c>
      <c r="J32" s="31">
        <v>10100000</v>
      </c>
      <c r="K32" s="10"/>
      <c r="L32" s="31">
        <f t="shared" si="0"/>
        <v>10100000</v>
      </c>
      <c r="M32" s="28">
        <v>6</v>
      </c>
      <c r="N32" s="28">
        <v>2</v>
      </c>
      <c r="O32" s="28">
        <v>2019</v>
      </c>
      <c r="P32" s="28">
        <v>6</v>
      </c>
      <c r="Q32" s="28">
        <v>4</v>
      </c>
      <c r="R32" s="28">
        <v>2019</v>
      </c>
      <c r="S32" s="28">
        <v>6</v>
      </c>
      <c r="T32" s="28">
        <v>4</v>
      </c>
      <c r="U32" s="28">
        <v>2019</v>
      </c>
      <c r="V32" s="19">
        <v>2</v>
      </c>
      <c r="W32" s="19">
        <v>60</v>
      </c>
      <c r="X32" s="3"/>
      <c r="Y32" s="3"/>
      <c r="Z32" s="3"/>
      <c r="AA32" s="3"/>
      <c r="AB32" s="17">
        <v>2</v>
      </c>
      <c r="AC32" s="17">
        <v>60</v>
      </c>
      <c r="AD32" s="23" t="s">
        <v>150</v>
      </c>
      <c r="AE32" s="19" t="s">
        <v>139</v>
      </c>
      <c r="AF32" s="20" t="s">
        <v>164</v>
      </c>
      <c r="AG32" s="19">
        <v>62</v>
      </c>
      <c r="AH32" s="34">
        <v>43496</v>
      </c>
      <c r="AI32" s="24">
        <v>57</v>
      </c>
      <c r="AJ32" s="37">
        <v>43502</v>
      </c>
      <c r="AK32" s="19" t="s">
        <v>42</v>
      </c>
      <c r="AL32" s="21" t="s">
        <v>141</v>
      </c>
      <c r="AM32" s="21" t="s">
        <v>54</v>
      </c>
      <c r="AN32" s="3"/>
      <c r="AO32" s="3"/>
      <c r="AP32" s="7" t="s">
        <v>41</v>
      </c>
      <c r="AQ32" s="7"/>
      <c r="AR32" s="7" t="s">
        <v>195</v>
      </c>
      <c r="AS32" s="25" t="s">
        <v>198</v>
      </c>
      <c r="AT32" s="19" t="s">
        <v>223</v>
      </c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</row>
    <row r="33" spans="1:266" s="36" customFormat="1" ht="59.25" customHeight="1" x14ac:dyDescent="0.2">
      <c r="A33" s="19"/>
      <c r="B33" s="19"/>
      <c r="C33" s="19"/>
      <c r="D33" s="42" t="s">
        <v>41</v>
      </c>
      <c r="E33" s="27"/>
      <c r="F33" s="22" t="s">
        <v>109</v>
      </c>
      <c r="G33" s="21" t="s">
        <v>60</v>
      </c>
      <c r="H33" s="29" t="s">
        <v>136</v>
      </c>
      <c r="I33" s="30">
        <v>830058677</v>
      </c>
      <c r="J33" s="31">
        <v>11880000</v>
      </c>
      <c r="K33" s="2"/>
      <c r="L33" s="31">
        <f t="shared" si="0"/>
        <v>11880000</v>
      </c>
      <c r="M33" s="28"/>
      <c r="N33" s="28"/>
      <c r="O33" s="28"/>
      <c r="P33" s="28"/>
      <c r="Q33" s="28"/>
      <c r="R33" s="28"/>
      <c r="S33" s="28"/>
      <c r="T33" s="28"/>
      <c r="U33" s="28"/>
      <c r="V33" s="19">
        <v>12</v>
      </c>
      <c r="W33" s="19">
        <v>365</v>
      </c>
      <c r="X33" s="9"/>
      <c r="Y33" s="9"/>
      <c r="Z33" s="9"/>
      <c r="AA33" s="3"/>
      <c r="AB33" s="17">
        <v>12</v>
      </c>
      <c r="AC33" s="17">
        <v>365</v>
      </c>
      <c r="AD33" s="23" t="s">
        <v>165</v>
      </c>
      <c r="AE33" s="3" t="s">
        <v>59</v>
      </c>
      <c r="AF33" s="5" t="s">
        <v>166</v>
      </c>
      <c r="AG33" s="19">
        <v>54</v>
      </c>
      <c r="AH33" s="34">
        <v>43490</v>
      </c>
      <c r="AI33" s="24">
        <v>62</v>
      </c>
      <c r="AJ33" s="37">
        <v>43507</v>
      </c>
      <c r="AK33" s="19" t="s">
        <v>47</v>
      </c>
      <c r="AL33" s="21" t="s">
        <v>154</v>
      </c>
      <c r="AM33" s="21" t="s">
        <v>169</v>
      </c>
      <c r="AN33" s="7"/>
      <c r="AO33" s="3"/>
      <c r="AP33" s="7" t="s">
        <v>41</v>
      </c>
      <c r="AQ33" s="7"/>
      <c r="AR33" s="64" t="s">
        <v>196</v>
      </c>
      <c r="AS33" s="25" t="s">
        <v>198</v>
      </c>
      <c r="AT33" s="19" t="s">
        <v>225</v>
      </c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</row>
    <row r="34" spans="1:266" s="36" customFormat="1" ht="105" customHeight="1" x14ac:dyDescent="0.2">
      <c r="A34" s="19"/>
      <c r="B34" s="19"/>
      <c r="C34" s="19"/>
      <c r="D34" s="19"/>
      <c r="E34" s="42" t="s">
        <v>41</v>
      </c>
      <c r="F34" s="22" t="s">
        <v>110</v>
      </c>
      <c r="G34" s="21" t="s">
        <v>111</v>
      </c>
      <c r="H34" s="29" t="s">
        <v>137</v>
      </c>
      <c r="I34" s="30">
        <v>51775536</v>
      </c>
      <c r="J34" s="31">
        <v>71396621</v>
      </c>
      <c r="K34" s="2"/>
      <c r="L34" s="31">
        <f t="shared" si="0"/>
        <v>71396621</v>
      </c>
      <c r="M34" s="28">
        <v>11</v>
      </c>
      <c r="N34" s="28">
        <v>2</v>
      </c>
      <c r="O34" s="28">
        <v>2019</v>
      </c>
      <c r="P34" s="28">
        <v>12</v>
      </c>
      <c r="Q34" s="28">
        <v>2</v>
      </c>
      <c r="R34" s="28">
        <v>2019</v>
      </c>
      <c r="S34" s="28">
        <v>7</v>
      </c>
      <c r="T34" s="28">
        <v>2</v>
      </c>
      <c r="U34" s="28">
        <v>2020</v>
      </c>
      <c r="V34" s="19">
        <v>12</v>
      </c>
      <c r="W34" s="19">
        <v>360</v>
      </c>
      <c r="X34" s="9"/>
      <c r="Y34" s="9"/>
      <c r="Z34" s="9"/>
      <c r="AA34" s="3"/>
      <c r="AB34" s="17">
        <v>12</v>
      </c>
      <c r="AC34" s="17">
        <v>360</v>
      </c>
      <c r="AD34" s="23" t="s">
        <v>150</v>
      </c>
      <c r="AE34" s="19" t="s">
        <v>139</v>
      </c>
      <c r="AF34" s="20" t="s">
        <v>164</v>
      </c>
      <c r="AG34" s="19">
        <v>71</v>
      </c>
      <c r="AH34" s="34">
        <v>43507</v>
      </c>
      <c r="AI34" s="24">
        <v>63</v>
      </c>
      <c r="AJ34" s="37">
        <v>43508</v>
      </c>
      <c r="AK34" s="19" t="s">
        <v>47</v>
      </c>
      <c r="AL34" s="21" t="s">
        <v>154</v>
      </c>
      <c r="AM34" s="21" t="s">
        <v>169</v>
      </c>
      <c r="AN34" s="3"/>
      <c r="AO34" s="3"/>
      <c r="AP34" s="7" t="s">
        <v>41</v>
      </c>
      <c r="AQ34" s="7"/>
      <c r="AR34" s="7" t="s">
        <v>197</v>
      </c>
      <c r="AS34" s="25" t="s">
        <v>198</v>
      </c>
      <c r="AT34" s="19" t="s">
        <v>224</v>
      </c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</row>
    <row r="35" spans="1:266" ht="84" x14ac:dyDescent="0.2">
      <c r="A35" s="59"/>
      <c r="B35" s="59"/>
      <c r="C35" s="59"/>
      <c r="D35" s="59"/>
      <c r="E35" s="42" t="s">
        <v>41</v>
      </c>
      <c r="F35" s="22" t="s">
        <v>226</v>
      </c>
      <c r="G35" s="21" t="s">
        <v>227</v>
      </c>
      <c r="H35" s="52" t="s">
        <v>228</v>
      </c>
      <c r="I35" s="53">
        <v>52263011</v>
      </c>
      <c r="J35" s="54">
        <v>74530440</v>
      </c>
      <c r="K35" s="17"/>
      <c r="L35" s="54">
        <f t="shared" si="0"/>
        <v>74530440</v>
      </c>
      <c r="M35" s="55">
        <v>13</v>
      </c>
      <c r="N35" s="55">
        <v>2</v>
      </c>
      <c r="O35" s="55">
        <v>2019</v>
      </c>
      <c r="P35" s="55">
        <v>14</v>
      </c>
      <c r="Q35" s="55">
        <v>2</v>
      </c>
      <c r="R35" s="55">
        <v>2019</v>
      </c>
      <c r="S35" s="55">
        <v>14</v>
      </c>
      <c r="T35" s="55">
        <v>11</v>
      </c>
      <c r="U35" s="55">
        <v>2019</v>
      </c>
      <c r="V35" s="17">
        <v>9</v>
      </c>
      <c r="W35" s="17">
        <v>270</v>
      </c>
      <c r="X35" s="17"/>
      <c r="Y35" s="17"/>
      <c r="Z35" s="17"/>
      <c r="AA35" s="17"/>
      <c r="AB35" s="17">
        <v>9</v>
      </c>
      <c r="AC35" s="17">
        <v>270</v>
      </c>
      <c r="AD35" s="56" t="s">
        <v>229</v>
      </c>
      <c r="AE35" s="19" t="s">
        <v>139</v>
      </c>
      <c r="AF35" s="20" t="s">
        <v>148</v>
      </c>
      <c r="AG35" s="17">
        <v>72</v>
      </c>
      <c r="AH35" s="57">
        <v>43508</v>
      </c>
      <c r="AI35" s="18">
        <v>64</v>
      </c>
      <c r="AJ35" s="58">
        <v>43510</v>
      </c>
      <c r="AK35" s="19" t="s">
        <v>47</v>
      </c>
      <c r="AL35" s="21" t="s">
        <v>149</v>
      </c>
      <c r="AM35" s="21" t="s">
        <v>46</v>
      </c>
      <c r="AN35" s="59"/>
      <c r="AO35" s="59"/>
      <c r="AP35" s="7" t="s">
        <v>41</v>
      </c>
      <c r="AQ35" s="59"/>
      <c r="AR35" s="7" t="s">
        <v>230</v>
      </c>
      <c r="AS35" s="25" t="s">
        <v>198</v>
      </c>
      <c r="AT35" s="19" t="s">
        <v>225</v>
      </c>
    </row>
    <row r="36" spans="1:266" ht="60" x14ac:dyDescent="0.2">
      <c r="A36" s="17"/>
      <c r="B36" s="17"/>
      <c r="C36" s="17"/>
      <c r="D36" s="60" t="s">
        <v>41</v>
      </c>
      <c r="E36" s="62"/>
      <c r="F36" s="61" t="s">
        <v>243</v>
      </c>
      <c r="G36" s="21" t="s">
        <v>244</v>
      </c>
      <c r="H36" s="63" t="s">
        <v>251</v>
      </c>
      <c r="I36" s="53">
        <v>800222028</v>
      </c>
      <c r="J36" s="54">
        <v>7868253</v>
      </c>
      <c r="K36" s="59"/>
      <c r="L36" s="54">
        <v>7868253</v>
      </c>
      <c r="M36" s="55">
        <v>14</v>
      </c>
      <c r="N36" s="55">
        <v>2</v>
      </c>
      <c r="O36" s="55">
        <v>2019</v>
      </c>
      <c r="P36" s="55">
        <v>18</v>
      </c>
      <c r="Q36" s="55">
        <v>2</v>
      </c>
      <c r="R36" s="55">
        <v>2019</v>
      </c>
      <c r="S36" s="55">
        <v>18</v>
      </c>
      <c r="T36" s="55">
        <v>2</v>
      </c>
      <c r="U36" s="55">
        <v>2020</v>
      </c>
      <c r="V36" s="17">
        <v>12</v>
      </c>
      <c r="W36" s="17">
        <v>365</v>
      </c>
      <c r="X36" s="17"/>
      <c r="Y36" s="17"/>
      <c r="Z36" s="17"/>
      <c r="AA36" s="17"/>
      <c r="AB36" s="17">
        <v>12</v>
      </c>
      <c r="AC36" s="17">
        <v>365</v>
      </c>
      <c r="AD36" s="56" t="s">
        <v>261</v>
      </c>
      <c r="AE36" s="3" t="s">
        <v>59</v>
      </c>
      <c r="AF36" s="20" t="s">
        <v>262</v>
      </c>
      <c r="AG36" s="17">
        <v>50</v>
      </c>
      <c r="AH36" s="57">
        <v>43489</v>
      </c>
      <c r="AI36" s="18">
        <v>65</v>
      </c>
      <c r="AJ36" s="58">
        <v>43510</v>
      </c>
      <c r="AK36" s="24"/>
      <c r="AL36" s="21" t="s">
        <v>159</v>
      </c>
      <c r="AM36" s="21" t="s">
        <v>46</v>
      </c>
      <c r="AN36" s="59"/>
      <c r="AO36" s="59"/>
      <c r="AP36" s="7" t="s">
        <v>41</v>
      </c>
      <c r="AQ36" s="59"/>
      <c r="AR36" s="64" t="s">
        <v>265</v>
      </c>
      <c r="AS36" s="25" t="s">
        <v>198</v>
      </c>
      <c r="AT36" s="17" t="s">
        <v>266</v>
      </c>
    </row>
    <row r="37" spans="1:266" ht="60" x14ac:dyDescent="0.2">
      <c r="A37" s="17"/>
      <c r="B37" s="17"/>
      <c r="C37" s="17"/>
      <c r="D37" s="17"/>
      <c r="E37" s="60" t="s">
        <v>41</v>
      </c>
      <c r="F37" s="61" t="s">
        <v>245</v>
      </c>
      <c r="G37" s="21" t="s">
        <v>246</v>
      </c>
      <c r="H37" s="52" t="s">
        <v>252</v>
      </c>
      <c r="I37" s="53">
        <v>1031172847</v>
      </c>
      <c r="J37" s="54">
        <v>8281160</v>
      </c>
      <c r="K37" s="59"/>
      <c r="L37" s="54">
        <v>8281160</v>
      </c>
      <c r="M37" s="55">
        <v>21</v>
      </c>
      <c r="N37" s="55">
        <v>2</v>
      </c>
      <c r="O37" s="55">
        <v>2019</v>
      </c>
      <c r="P37" s="55">
        <v>22</v>
      </c>
      <c r="Q37" s="55">
        <v>2</v>
      </c>
      <c r="R37" s="55">
        <v>2019</v>
      </c>
      <c r="S37" s="55">
        <v>21</v>
      </c>
      <c r="T37" s="55">
        <v>7</v>
      </c>
      <c r="U37" s="55">
        <v>2019</v>
      </c>
      <c r="V37" s="17">
        <v>5</v>
      </c>
      <c r="W37" s="17">
        <v>150</v>
      </c>
      <c r="X37" s="17"/>
      <c r="Y37" s="17"/>
      <c r="Z37" s="17"/>
      <c r="AA37" s="17"/>
      <c r="AB37" s="17">
        <v>5</v>
      </c>
      <c r="AC37" s="17">
        <v>150</v>
      </c>
      <c r="AD37" s="56" t="s">
        <v>150</v>
      </c>
      <c r="AE37" s="19" t="s">
        <v>139</v>
      </c>
      <c r="AF37" s="20" t="s">
        <v>164</v>
      </c>
      <c r="AG37" s="17">
        <v>95</v>
      </c>
      <c r="AH37" s="57">
        <v>43517</v>
      </c>
      <c r="AI37" s="18">
        <v>85</v>
      </c>
      <c r="AJ37" s="58">
        <v>43518</v>
      </c>
      <c r="AK37" s="19" t="s">
        <v>47</v>
      </c>
      <c r="AL37" s="21" t="s">
        <v>159</v>
      </c>
      <c r="AM37" s="21" t="s">
        <v>46</v>
      </c>
      <c r="AN37" s="59"/>
      <c r="AO37" s="59"/>
      <c r="AP37" s="7" t="s">
        <v>41</v>
      </c>
      <c r="AQ37" s="59"/>
      <c r="AR37" s="7" t="s">
        <v>276</v>
      </c>
      <c r="AS37" s="25" t="s">
        <v>198</v>
      </c>
      <c r="AT37" s="17" t="s">
        <v>267</v>
      </c>
    </row>
    <row r="38" spans="1:266" ht="84" x14ac:dyDescent="0.2">
      <c r="A38" s="17"/>
      <c r="B38" s="17"/>
      <c r="C38" s="17"/>
      <c r="D38" s="17"/>
      <c r="E38" s="60" t="s">
        <v>41</v>
      </c>
      <c r="F38" s="61" t="s">
        <v>247</v>
      </c>
      <c r="G38" s="21" t="s">
        <v>248</v>
      </c>
      <c r="H38" s="52" t="s">
        <v>253</v>
      </c>
      <c r="I38" s="53">
        <v>52060146</v>
      </c>
      <c r="J38" s="54">
        <v>59061895</v>
      </c>
      <c r="K38" s="59"/>
      <c r="L38" s="54">
        <v>59061895</v>
      </c>
      <c r="M38" s="55">
        <v>21</v>
      </c>
      <c r="N38" s="55">
        <v>2</v>
      </c>
      <c r="O38" s="55">
        <v>2019</v>
      </c>
      <c r="P38" s="55">
        <v>22</v>
      </c>
      <c r="Q38" s="55">
        <v>2</v>
      </c>
      <c r="R38" s="55">
        <v>2019</v>
      </c>
      <c r="S38" s="55">
        <v>21</v>
      </c>
      <c r="T38" s="55">
        <v>10</v>
      </c>
      <c r="U38" s="55">
        <v>2019</v>
      </c>
      <c r="V38" s="17">
        <v>8</v>
      </c>
      <c r="W38" s="17">
        <v>240</v>
      </c>
      <c r="X38" s="17"/>
      <c r="Y38" s="17"/>
      <c r="Z38" s="17"/>
      <c r="AA38" s="17"/>
      <c r="AB38" s="17">
        <v>8</v>
      </c>
      <c r="AC38" s="17">
        <v>240</v>
      </c>
      <c r="AD38" s="56" t="s">
        <v>263</v>
      </c>
      <c r="AE38" s="19" t="s">
        <v>139</v>
      </c>
      <c r="AF38" s="20" t="s">
        <v>146</v>
      </c>
      <c r="AG38" s="17">
        <v>99</v>
      </c>
      <c r="AH38" s="57">
        <v>43517</v>
      </c>
      <c r="AI38" s="18">
        <v>86</v>
      </c>
      <c r="AJ38" s="58">
        <v>43518</v>
      </c>
      <c r="AK38" s="19" t="s">
        <v>42</v>
      </c>
      <c r="AL38" s="21" t="s">
        <v>264</v>
      </c>
      <c r="AM38" s="21" t="s">
        <v>46</v>
      </c>
      <c r="AN38" s="59"/>
      <c r="AO38" s="59"/>
      <c r="AP38" s="7" t="s">
        <v>41</v>
      </c>
      <c r="AQ38" s="59"/>
      <c r="AR38" s="7" t="s">
        <v>277</v>
      </c>
      <c r="AS38" s="25" t="s">
        <v>198</v>
      </c>
      <c r="AT38" s="17" t="s">
        <v>268</v>
      </c>
    </row>
    <row r="39" spans="1:266" ht="84" x14ac:dyDescent="0.2">
      <c r="A39" s="17"/>
      <c r="B39" s="17"/>
      <c r="C39" s="17"/>
      <c r="D39" s="17"/>
      <c r="E39" s="60" t="s">
        <v>41</v>
      </c>
      <c r="F39" s="61" t="s">
        <v>249</v>
      </c>
      <c r="G39" s="21" t="s">
        <v>250</v>
      </c>
      <c r="H39" s="52" t="s">
        <v>254</v>
      </c>
      <c r="I39" s="53">
        <v>52464269</v>
      </c>
      <c r="J39" s="54">
        <v>59061895</v>
      </c>
      <c r="K39" s="59"/>
      <c r="L39" s="54">
        <v>59061895</v>
      </c>
      <c r="M39" s="55">
        <v>21</v>
      </c>
      <c r="N39" s="55">
        <v>2</v>
      </c>
      <c r="O39" s="55">
        <v>2019</v>
      </c>
      <c r="P39" s="55">
        <v>22</v>
      </c>
      <c r="Q39" s="55">
        <v>2</v>
      </c>
      <c r="R39" s="55">
        <v>2019</v>
      </c>
      <c r="S39" s="55">
        <v>21</v>
      </c>
      <c r="T39" s="55">
        <v>10</v>
      </c>
      <c r="U39" s="55">
        <v>2019</v>
      </c>
      <c r="V39" s="17">
        <v>8</v>
      </c>
      <c r="W39" s="17">
        <v>240</v>
      </c>
      <c r="X39" s="59"/>
      <c r="Y39" s="59"/>
      <c r="Z39" s="59"/>
      <c r="AA39" s="59"/>
      <c r="AB39" s="17">
        <v>8</v>
      </c>
      <c r="AC39" s="17">
        <v>240</v>
      </c>
      <c r="AD39" s="56" t="s">
        <v>263</v>
      </c>
      <c r="AE39" s="19" t="s">
        <v>139</v>
      </c>
      <c r="AF39" s="20" t="s">
        <v>146</v>
      </c>
      <c r="AG39" s="17">
        <v>98</v>
      </c>
      <c r="AH39" s="57">
        <v>43517</v>
      </c>
      <c r="AI39" s="18">
        <v>87</v>
      </c>
      <c r="AJ39" s="58">
        <v>43518</v>
      </c>
      <c r="AK39" s="19" t="s">
        <v>42</v>
      </c>
      <c r="AL39" s="21" t="s">
        <v>264</v>
      </c>
      <c r="AM39" s="21" t="s">
        <v>46</v>
      </c>
      <c r="AN39" s="59"/>
      <c r="AO39" s="59"/>
      <c r="AP39" s="7" t="s">
        <v>41</v>
      </c>
      <c r="AQ39" s="59"/>
      <c r="AR39" s="7" t="s">
        <v>278</v>
      </c>
      <c r="AS39" s="25" t="s">
        <v>198</v>
      </c>
      <c r="AT39" s="17" t="s">
        <v>269</v>
      </c>
    </row>
    <row r="40" spans="1:266" ht="120" x14ac:dyDescent="0.2">
      <c r="A40" s="17"/>
      <c r="B40" s="17"/>
      <c r="C40" s="17"/>
      <c r="D40" s="17"/>
      <c r="E40" s="60" t="s">
        <v>41</v>
      </c>
      <c r="F40" s="61" t="s">
        <v>231</v>
      </c>
      <c r="G40" s="21" t="s">
        <v>232</v>
      </c>
      <c r="H40" s="52" t="s">
        <v>255</v>
      </c>
      <c r="I40" s="53">
        <v>900262398</v>
      </c>
      <c r="J40" s="54">
        <v>296525837</v>
      </c>
      <c r="K40" s="59"/>
      <c r="L40" s="54">
        <v>296525837</v>
      </c>
      <c r="M40" s="55">
        <v>21</v>
      </c>
      <c r="N40" s="55">
        <v>2</v>
      </c>
      <c r="O40" s="55">
        <v>2019</v>
      </c>
      <c r="P40" s="55">
        <v>21</v>
      </c>
      <c r="Q40" s="55">
        <v>2</v>
      </c>
      <c r="R40" s="55">
        <v>2019</v>
      </c>
      <c r="S40" s="55">
        <v>25</v>
      </c>
      <c r="T40" s="55">
        <v>12</v>
      </c>
      <c r="U40" s="55">
        <v>2019</v>
      </c>
      <c r="V40" s="17">
        <v>10</v>
      </c>
      <c r="W40" s="17">
        <v>300</v>
      </c>
      <c r="X40" s="59"/>
      <c r="Y40" s="59"/>
      <c r="Z40" s="59"/>
      <c r="AA40" s="59"/>
      <c r="AB40" s="17">
        <v>10</v>
      </c>
      <c r="AC40" s="17">
        <v>300</v>
      </c>
      <c r="AD40" s="56" t="s">
        <v>263</v>
      </c>
      <c r="AE40" s="19" t="s">
        <v>139</v>
      </c>
      <c r="AF40" s="20" t="s">
        <v>146</v>
      </c>
      <c r="AG40" s="17">
        <v>97</v>
      </c>
      <c r="AH40" s="57">
        <v>43517</v>
      </c>
      <c r="AI40" s="18">
        <v>89</v>
      </c>
      <c r="AJ40" s="58">
        <v>43518</v>
      </c>
      <c r="AK40" s="24"/>
      <c r="AL40" s="21" t="s">
        <v>149</v>
      </c>
      <c r="AM40" s="21" t="s">
        <v>46</v>
      </c>
      <c r="AN40" s="59"/>
      <c r="AO40" s="59"/>
      <c r="AP40" s="7" t="s">
        <v>41</v>
      </c>
      <c r="AQ40" s="59"/>
      <c r="AR40" s="7" t="s">
        <v>279</v>
      </c>
      <c r="AS40" s="25" t="s">
        <v>198</v>
      </c>
      <c r="AT40" s="17" t="s">
        <v>270</v>
      </c>
    </row>
    <row r="41" spans="1:266" ht="96" x14ac:dyDescent="0.2">
      <c r="A41" s="17"/>
      <c r="B41" s="17"/>
      <c r="C41" s="17"/>
      <c r="D41" s="17"/>
      <c r="E41" s="60" t="s">
        <v>41</v>
      </c>
      <c r="F41" s="61" t="s">
        <v>233</v>
      </c>
      <c r="G41" s="21" t="s">
        <v>234</v>
      </c>
      <c r="H41" s="52" t="s">
        <v>256</v>
      </c>
      <c r="I41" s="53">
        <v>52851365</v>
      </c>
      <c r="J41" s="54">
        <v>39374597</v>
      </c>
      <c r="K41" s="59"/>
      <c r="L41" s="54">
        <v>39374597</v>
      </c>
      <c r="M41" s="55">
        <v>21</v>
      </c>
      <c r="N41" s="55">
        <v>2</v>
      </c>
      <c r="O41" s="55">
        <v>2019</v>
      </c>
      <c r="P41" s="55">
        <v>22</v>
      </c>
      <c r="Q41" s="55">
        <v>2</v>
      </c>
      <c r="R41" s="55">
        <v>2019</v>
      </c>
      <c r="S41" s="55">
        <v>21</v>
      </c>
      <c r="T41" s="55">
        <v>10</v>
      </c>
      <c r="U41" s="55">
        <v>2019</v>
      </c>
      <c r="V41" s="17">
        <v>8</v>
      </c>
      <c r="W41" s="17">
        <v>240</v>
      </c>
      <c r="X41" s="59"/>
      <c r="Y41" s="59"/>
      <c r="Z41" s="59"/>
      <c r="AA41" s="59"/>
      <c r="AB41" s="17">
        <v>8</v>
      </c>
      <c r="AC41" s="17">
        <v>240</v>
      </c>
      <c r="AD41" s="56" t="s">
        <v>263</v>
      </c>
      <c r="AE41" s="19" t="s">
        <v>139</v>
      </c>
      <c r="AF41" s="20" t="s">
        <v>146</v>
      </c>
      <c r="AG41" s="17">
        <v>100</v>
      </c>
      <c r="AH41" s="57">
        <v>43517</v>
      </c>
      <c r="AI41" s="18">
        <v>90</v>
      </c>
      <c r="AJ41" s="58">
        <v>43518</v>
      </c>
      <c r="AK41" s="19" t="s">
        <v>42</v>
      </c>
      <c r="AL41" s="4" t="s">
        <v>275</v>
      </c>
      <c r="AM41" s="21" t="s">
        <v>46</v>
      </c>
      <c r="AN41" s="59"/>
      <c r="AO41" s="59"/>
      <c r="AP41" s="7" t="s">
        <v>41</v>
      </c>
      <c r="AQ41" s="59"/>
      <c r="AR41" s="7" t="s">
        <v>280</v>
      </c>
      <c r="AS41" s="25" t="s">
        <v>198</v>
      </c>
      <c r="AT41" s="17" t="s">
        <v>271</v>
      </c>
    </row>
    <row r="42" spans="1:266" ht="72" x14ac:dyDescent="0.2">
      <c r="A42" s="17"/>
      <c r="B42" s="17"/>
      <c r="C42" s="17"/>
      <c r="D42" s="17"/>
      <c r="E42" s="60" t="s">
        <v>41</v>
      </c>
      <c r="F42" s="61" t="s">
        <v>235</v>
      </c>
      <c r="G42" s="21" t="s">
        <v>236</v>
      </c>
      <c r="H42" s="52" t="s">
        <v>257</v>
      </c>
      <c r="I42" s="53">
        <v>8521599</v>
      </c>
      <c r="J42" s="54">
        <v>39374597</v>
      </c>
      <c r="K42" s="59"/>
      <c r="L42" s="54">
        <v>39374597</v>
      </c>
      <c r="M42" s="55">
        <v>21</v>
      </c>
      <c r="N42" s="55">
        <v>2</v>
      </c>
      <c r="O42" s="55">
        <v>2019</v>
      </c>
      <c r="P42" s="55">
        <v>22</v>
      </c>
      <c r="Q42" s="55">
        <v>2</v>
      </c>
      <c r="R42" s="55">
        <v>2019</v>
      </c>
      <c r="S42" s="55">
        <v>21</v>
      </c>
      <c r="T42" s="55">
        <v>10</v>
      </c>
      <c r="U42" s="55">
        <v>2019</v>
      </c>
      <c r="V42" s="17">
        <v>8</v>
      </c>
      <c r="W42" s="17">
        <v>240</v>
      </c>
      <c r="X42" s="59"/>
      <c r="Y42" s="59"/>
      <c r="Z42" s="59"/>
      <c r="AA42" s="59"/>
      <c r="AB42" s="17">
        <v>8</v>
      </c>
      <c r="AC42" s="17">
        <v>240</v>
      </c>
      <c r="AD42" s="56" t="s">
        <v>263</v>
      </c>
      <c r="AE42" s="19" t="s">
        <v>139</v>
      </c>
      <c r="AF42" s="20" t="s">
        <v>146</v>
      </c>
      <c r="AG42" s="17">
        <v>101</v>
      </c>
      <c r="AH42" s="57">
        <v>43517</v>
      </c>
      <c r="AI42" s="18">
        <v>91</v>
      </c>
      <c r="AJ42" s="58">
        <v>43518</v>
      </c>
      <c r="AK42" s="19" t="s">
        <v>42</v>
      </c>
      <c r="AL42" s="4" t="s">
        <v>275</v>
      </c>
      <c r="AM42" s="21" t="s">
        <v>46</v>
      </c>
      <c r="AN42" s="59"/>
      <c r="AO42" s="59"/>
      <c r="AP42" s="7" t="s">
        <v>41</v>
      </c>
      <c r="AQ42" s="59"/>
      <c r="AR42" s="7" t="s">
        <v>281</v>
      </c>
      <c r="AS42" s="25" t="s">
        <v>198</v>
      </c>
      <c r="AT42" s="17" t="s">
        <v>272</v>
      </c>
    </row>
    <row r="43" spans="1:266" ht="84" x14ac:dyDescent="0.2">
      <c r="A43" s="17"/>
      <c r="B43" s="17"/>
      <c r="C43" s="17"/>
      <c r="D43" s="17"/>
      <c r="E43" s="60" t="s">
        <v>41</v>
      </c>
      <c r="F43" s="61" t="s">
        <v>237</v>
      </c>
      <c r="G43" s="21" t="s">
        <v>238</v>
      </c>
      <c r="H43" s="52" t="s">
        <v>258</v>
      </c>
      <c r="I43" s="53">
        <v>1013583185</v>
      </c>
      <c r="J43" s="54">
        <v>39374597</v>
      </c>
      <c r="K43" s="59"/>
      <c r="L43" s="54">
        <v>39374597</v>
      </c>
      <c r="M43" s="55">
        <v>21</v>
      </c>
      <c r="N43" s="55">
        <v>2</v>
      </c>
      <c r="O43" s="55">
        <v>2019</v>
      </c>
      <c r="P43" s="55">
        <v>22</v>
      </c>
      <c r="Q43" s="55">
        <v>2</v>
      </c>
      <c r="R43" s="55">
        <v>2019</v>
      </c>
      <c r="S43" s="55">
        <v>21</v>
      </c>
      <c r="T43" s="55">
        <v>10</v>
      </c>
      <c r="U43" s="55">
        <v>2019</v>
      </c>
      <c r="V43" s="17">
        <v>8</v>
      </c>
      <c r="W43" s="17">
        <v>240</v>
      </c>
      <c r="X43" s="59"/>
      <c r="Y43" s="59"/>
      <c r="Z43" s="59"/>
      <c r="AA43" s="59"/>
      <c r="AB43" s="17">
        <v>8</v>
      </c>
      <c r="AC43" s="17">
        <v>240</v>
      </c>
      <c r="AD43" s="56" t="s">
        <v>263</v>
      </c>
      <c r="AE43" s="19" t="s">
        <v>139</v>
      </c>
      <c r="AF43" s="20" t="s">
        <v>146</v>
      </c>
      <c r="AG43" s="17">
        <v>102</v>
      </c>
      <c r="AH43" s="57">
        <v>43517</v>
      </c>
      <c r="AI43" s="18">
        <v>88</v>
      </c>
      <c r="AJ43" s="58">
        <v>43518</v>
      </c>
      <c r="AK43" s="19" t="s">
        <v>42</v>
      </c>
      <c r="AL43" s="4" t="s">
        <v>275</v>
      </c>
      <c r="AM43" s="21" t="s">
        <v>46</v>
      </c>
      <c r="AN43" s="59"/>
      <c r="AO43" s="59"/>
      <c r="AP43" s="7" t="s">
        <v>41</v>
      </c>
      <c r="AQ43" s="59"/>
      <c r="AR43" s="7" t="s">
        <v>282</v>
      </c>
      <c r="AS43" s="25" t="s">
        <v>198</v>
      </c>
      <c r="AT43" s="17" t="s">
        <v>273</v>
      </c>
    </row>
    <row r="44" spans="1:266" ht="108" x14ac:dyDescent="0.2">
      <c r="A44" s="17"/>
      <c r="B44" s="17"/>
      <c r="C44" s="17"/>
      <c r="D44" s="17"/>
      <c r="E44" s="60" t="s">
        <v>41</v>
      </c>
      <c r="F44" s="61" t="s">
        <v>239</v>
      </c>
      <c r="G44" s="21" t="s">
        <v>240</v>
      </c>
      <c r="H44" s="52" t="s">
        <v>259</v>
      </c>
      <c r="I44" s="53">
        <v>830008525</v>
      </c>
      <c r="J44" s="54">
        <v>371197097</v>
      </c>
      <c r="K44" s="59"/>
      <c r="L44" s="54">
        <v>371197097</v>
      </c>
      <c r="M44" s="55">
        <v>22</v>
      </c>
      <c r="N44" s="55">
        <v>2</v>
      </c>
      <c r="O44" s="55">
        <v>2019</v>
      </c>
      <c r="P44" s="55">
        <v>26</v>
      </c>
      <c r="Q44" s="55">
        <v>2</v>
      </c>
      <c r="R44" s="55">
        <v>2019</v>
      </c>
      <c r="S44" s="55">
        <v>26</v>
      </c>
      <c r="T44" s="55">
        <v>11</v>
      </c>
      <c r="U44" s="55">
        <v>2019</v>
      </c>
      <c r="V44" s="17">
        <v>9</v>
      </c>
      <c r="W44" s="17">
        <v>270</v>
      </c>
      <c r="X44" s="59"/>
      <c r="Y44" s="59"/>
      <c r="Z44" s="59"/>
      <c r="AA44" s="59"/>
      <c r="AB44" s="17">
        <v>9</v>
      </c>
      <c r="AC44" s="17">
        <v>270</v>
      </c>
      <c r="AD44" s="56" t="s">
        <v>286</v>
      </c>
      <c r="AE44" s="19" t="s">
        <v>139</v>
      </c>
      <c r="AF44" s="20" t="s">
        <v>287</v>
      </c>
      <c r="AG44" s="17">
        <v>96</v>
      </c>
      <c r="AH44" s="57">
        <v>43517</v>
      </c>
      <c r="AI44" s="18">
        <v>92</v>
      </c>
      <c r="AJ44" s="58">
        <v>43518</v>
      </c>
      <c r="AK44" s="24"/>
      <c r="AL44" s="21" t="s">
        <v>149</v>
      </c>
      <c r="AM44" s="21" t="s">
        <v>46</v>
      </c>
      <c r="AN44" s="59"/>
      <c r="AO44" s="59"/>
      <c r="AP44" s="7" t="s">
        <v>41</v>
      </c>
      <c r="AQ44" s="59"/>
      <c r="AR44" s="7" t="s">
        <v>283</v>
      </c>
      <c r="AS44" s="25" t="s">
        <v>198</v>
      </c>
      <c r="AT44" s="17" t="s">
        <v>274</v>
      </c>
    </row>
    <row r="45" spans="1:266" ht="72" x14ac:dyDescent="0.2">
      <c r="A45" s="17"/>
      <c r="B45" s="17"/>
      <c r="C45" s="17"/>
      <c r="D45" s="17"/>
      <c r="E45" s="60" t="s">
        <v>41</v>
      </c>
      <c r="F45" s="61" t="s">
        <v>241</v>
      </c>
      <c r="G45" s="21" t="s">
        <v>242</v>
      </c>
      <c r="H45" s="52" t="s">
        <v>260</v>
      </c>
      <c r="I45" s="53">
        <v>52707539</v>
      </c>
      <c r="J45" s="54">
        <v>59061895</v>
      </c>
      <c r="K45" s="59"/>
      <c r="L45" s="54">
        <v>59061895</v>
      </c>
      <c r="M45" s="55">
        <v>22</v>
      </c>
      <c r="N45" s="55">
        <v>2</v>
      </c>
      <c r="O45" s="55">
        <v>2019</v>
      </c>
      <c r="P45" s="55">
        <v>25</v>
      </c>
      <c r="Q45" s="55">
        <v>2</v>
      </c>
      <c r="R45" s="55">
        <v>2019</v>
      </c>
      <c r="S45" s="55">
        <v>25</v>
      </c>
      <c r="T45" s="55">
        <v>10</v>
      </c>
      <c r="U45" s="55">
        <v>2019</v>
      </c>
      <c r="V45" s="17">
        <v>8</v>
      </c>
      <c r="W45" s="17">
        <v>240</v>
      </c>
      <c r="X45" s="59"/>
      <c r="Y45" s="59"/>
      <c r="Z45" s="59"/>
      <c r="AA45" s="59"/>
      <c r="AB45" s="17">
        <v>8</v>
      </c>
      <c r="AC45" s="17">
        <v>240</v>
      </c>
      <c r="AD45" s="56" t="s">
        <v>263</v>
      </c>
      <c r="AE45" s="19" t="s">
        <v>139</v>
      </c>
      <c r="AF45" s="20" t="s">
        <v>146</v>
      </c>
      <c r="AG45" s="17">
        <v>103</v>
      </c>
      <c r="AH45" s="57">
        <v>43517</v>
      </c>
      <c r="AI45" s="18">
        <v>93</v>
      </c>
      <c r="AJ45" s="58">
        <v>43518</v>
      </c>
      <c r="AK45" s="19" t="s">
        <v>42</v>
      </c>
      <c r="AL45" s="21" t="s">
        <v>264</v>
      </c>
      <c r="AM45" s="21" t="s">
        <v>46</v>
      </c>
      <c r="AN45" s="59"/>
      <c r="AO45" s="59"/>
      <c r="AP45" s="7" t="s">
        <v>41</v>
      </c>
      <c r="AQ45" s="59"/>
      <c r="AR45" s="7" t="s">
        <v>284</v>
      </c>
      <c r="AS45" s="25" t="s">
        <v>198</v>
      </c>
      <c r="AT45" s="17" t="s">
        <v>285</v>
      </c>
    </row>
    <row r="46" spans="1:266" ht="60" x14ac:dyDescent="0.2">
      <c r="A46" s="59"/>
      <c r="B46" s="59"/>
      <c r="C46" s="59"/>
      <c r="D46" s="59"/>
      <c r="E46" s="60" t="s">
        <v>41</v>
      </c>
      <c r="F46" s="61" t="s">
        <v>289</v>
      </c>
      <c r="G46" s="21" t="s">
        <v>290</v>
      </c>
      <c r="H46" s="52" t="s">
        <v>291</v>
      </c>
      <c r="I46" s="53">
        <v>19066613</v>
      </c>
      <c r="J46" s="54">
        <v>42000881</v>
      </c>
      <c r="K46" s="17"/>
      <c r="L46" s="54">
        <v>42000881</v>
      </c>
      <c r="M46" s="55">
        <v>27</v>
      </c>
      <c r="N46" s="55">
        <v>2</v>
      </c>
      <c r="O46" s="55">
        <v>2019</v>
      </c>
      <c r="P46" s="55">
        <v>28</v>
      </c>
      <c r="Q46" s="55">
        <v>2</v>
      </c>
      <c r="R46" s="55">
        <v>2019</v>
      </c>
      <c r="S46" s="55">
        <v>28</v>
      </c>
      <c r="T46" s="55">
        <v>9</v>
      </c>
      <c r="U46" s="55">
        <v>2019</v>
      </c>
      <c r="V46" s="17">
        <v>7</v>
      </c>
      <c r="W46" s="17">
        <v>210</v>
      </c>
      <c r="X46" s="59"/>
      <c r="Y46" s="59"/>
      <c r="Z46" s="59"/>
      <c r="AA46" s="59"/>
      <c r="AB46" s="17">
        <v>7</v>
      </c>
      <c r="AC46" s="17">
        <v>210</v>
      </c>
      <c r="AD46" s="56" t="s">
        <v>286</v>
      </c>
      <c r="AE46" s="19" t="s">
        <v>139</v>
      </c>
      <c r="AF46" s="20" t="s">
        <v>287</v>
      </c>
      <c r="AG46" s="17">
        <v>104</v>
      </c>
      <c r="AH46" s="57">
        <v>43521</v>
      </c>
      <c r="AI46" s="18">
        <v>95</v>
      </c>
      <c r="AJ46" s="58">
        <v>43523</v>
      </c>
      <c r="AK46" s="19" t="s">
        <v>42</v>
      </c>
      <c r="AL46" s="21" t="s">
        <v>292</v>
      </c>
      <c r="AM46" s="21" t="s">
        <v>46</v>
      </c>
      <c r="AN46" s="59"/>
      <c r="AO46" s="59"/>
      <c r="AP46" s="7" t="s">
        <v>41</v>
      </c>
      <c r="AQ46" s="59"/>
      <c r="AR46" s="7" t="s">
        <v>293</v>
      </c>
      <c r="AS46" s="25" t="s">
        <v>198</v>
      </c>
      <c r="AT46" s="17" t="s">
        <v>294</v>
      </c>
    </row>
  </sheetData>
  <mergeCells count="27">
    <mergeCell ref="L3:L6"/>
    <mergeCell ref="G3:G6"/>
    <mergeCell ref="H3:H6"/>
    <mergeCell ref="I3:I6"/>
    <mergeCell ref="J3:J6"/>
    <mergeCell ref="K3:K6"/>
    <mergeCell ref="M3:O5"/>
    <mergeCell ref="P3:R5"/>
    <mergeCell ref="S3:U5"/>
    <mergeCell ref="V3:V6"/>
    <mergeCell ref="W3:W6"/>
    <mergeCell ref="A3:F5"/>
    <mergeCell ref="A2:AQ2"/>
    <mergeCell ref="AR1:AT4"/>
    <mergeCell ref="X5:Z5"/>
    <mergeCell ref="AK5:AK6"/>
    <mergeCell ref="AR5:AR6"/>
    <mergeCell ref="AS5:AS6"/>
    <mergeCell ref="AT5:AT6"/>
    <mergeCell ref="AB3:AB6"/>
    <mergeCell ref="AC3:AC6"/>
    <mergeCell ref="AD3:AJ5"/>
    <mergeCell ref="AK3:AK4"/>
    <mergeCell ref="AL3:AM5"/>
    <mergeCell ref="AN3:AQ5"/>
    <mergeCell ref="X3:AA4"/>
    <mergeCell ref="B1:AQ1"/>
  </mergeCells>
  <dataValidations count="1">
    <dataValidation type="textLength" allowBlank="1" showInputMessage="1" showErrorMessage="1" errorTitle="Entrada no válida" error="Escriba un texto  Maximo 200 Caracteres" promptTitle="Cualquier contenido Maximo 200 Caracteres" sqref="AT32">
      <formula1>0</formula1>
      <formula2>200</formula2>
    </dataValidation>
  </dataValidations>
  <hyperlinks>
    <hyperlink ref="AS7" r:id="rId1"/>
    <hyperlink ref="AS8" r:id="rId2"/>
    <hyperlink ref="AS9:AS10" r:id="rId3" display="SECOP II"/>
    <hyperlink ref="AS11" r:id="rId4"/>
    <hyperlink ref="AS12:AS17" r:id="rId5" display="luisa_fernanda_acu@hotmail.com"/>
    <hyperlink ref="AS18" r:id="rId6"/>
    <hyperlink ref="AS19" r:id="rId7"/>
    <hyperlink ref="AS20" r:id="rId8"/>
    <hyperlink ref="AS21" r:id="rId9"/>
    <hyperlink ref="AS22" r:id="rId10"/>
    <hyperlink ref="AS23" r:id="rId11"/>
    <hyperlink ref="AS24" r:id="rId12"/>
    <hyperlink ref="AS25" r:id="rId13"/>
    <hyperlink ref="AS26" r:id="rId14"/>
    <hyperlink ref="AS27" r:id="rId15"/>
    <hyperlink ref="AS28:AS31" r:id="rId16" display="luisa_fernanda_acu@hotmail.com"/>
    <hyperlink ref="AS32" r:id="rId17"/>
    <hyperlink ref="AS33" r:id="rId18"/>
    <hyperlink ref="AS34" r:id="rId19"/>
    <hyperlink ref="AS35" r:id="rId20"/>
    <hyperlink ref="AS36" r:id="rId21"/>
    <hyperlink ref="AS37" r:id="rId22"/>
    <hyperlink ref="AS38" r:id="rId23"/>
    <hyperlink ref="AS39" r:id="rId24"/>
    <hyperlink ref="AS40:AS45" r:id="rId25" display="luisa_fernanda_acu@hotmail.com"/>
    <hyperlink ref="AS9" r:id="rId26"/>
    <hyperlink ref="AS10" r:id="rId27"/>
    <hyperlink ref="AS12" r:id="rId28"/>
    <hyperlink ref="AS13" r:id="rId29"/>
    <hyperlink ref="AS14" r:id="rId30"/>
    <hyperlink ref="AS15" r:id="rId31"/>
    <hyperlink ref="AS16" r:id="rId32"/>
    <hyperlink ref="AS17" r:id="rId33"/>
    <hyperlink ref="AS28" r:id="rId34"/>
    <hyperlink ref="AS29" r:id="rId35"/>
    <hyperlink ref="AS30" r:id="rId36"/>
    <hyperlink ref="AS31" r:id="rId37"/>
    <hyperlink ref="AS40" r:id="rId38"/>
    <hyperlink ref="AS41" r:id="rId39"/>
    <hyperlink ref="AS42" r:id="rId40"/>
    <hyperlink ref="AS43" r:id="rId41"/>
    <hyperlink ref="AS44" r:id="rId42"/>
    <hyperlink ref="AS45" r:id="rId43"/>
    <hyperlink ref="AS46" r:id="rId44"/>
  </hyperlinks>
  <pageMargins left="3.937007874015748E-2" right="3.937007874015748E-2" top="0.35433070866141736" bottom="0.35433070866141736" header="0.19685039370078741" footer="0"/>
  <pageSetup paperSize="147" scale="24" orientation="landscape" r:id="rId45"/>
  <colBreaks count="2" manualBreakCount="2">
    <brk id="46" max="132" man="1"/>
    <brk id="206" max="132" man="1"/>
  </colBreaks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sortega</dc:creator>
  <cp:lastModifiedBy>Erika Viviana Boyacá Olaya</cp:lastModifiedBy>
  <cp:lastPrinted>2018-11-20T16:11:49Z</cp:lastPrinted>
  <dcterms:created xsi:type="dcterms:W3CDTF">2018-09-20T15:38:06Z</dcterms:created>
  <dcterms:modified xsi:type="dcterms:W3CDTF">2019-03-01T14:28:44Z</dcterms:modified>
</cp:coreProperties>
</file>