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sers\eboyaca\Documents\ERIKA\2020\TRANSPARENCIA\AGOSTO\FINALES\"/>
    </mc:Choice>
  </mc:AlternateContent>
  <bookViews>
    <workbookView xWindow="0" yWindow="0" windowWidth="20460" windowHeight="7155"/>
  </bookViews>
  <sheets>
    <sheet name="Hoja1" sheetId="2" r:id="rId1"/>
  </sheets>
  <definedNames>
    <definedName name="_xlnm._FilterDatabase" localSheetId="0" hidden="1">Hoja1!$A$6:$JF$39</definedName>
    <definedName name="_xlnm.Print_Area" localSheetId="0">Hoja1!$A$1:$AT$96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2" l="1"/>
  <c r="L11" i="2"/>
  <c r="L7" i="2" l="1"/>
</calcChain>
</file>

<file path=xl/sharedStrings.xml><?xml version="1.0" encoding="utf-8"?>
<sst xmlns="http://schemas.openxmlformats.org/spreadsheetml/2006/main" count="1230" uniqueCount="524">
  <si>
    <t>INSTITUTO PARA LA INVESTIGACIÓN EDUCATIVA Y EL DESARROLLO PEDAGÓGICO</t>
  </si>
  <si>
    <t>Modalidad de Contratación</t>
  </si>
  <si>
    <t>Fecha de Suscripción</t>
  </si>
  <si>
    <t>Fecha de Iniciación</t>
  </si>
  <si>
    <t>Fecha de Terminación</t>
  </si>
  <si>
    <t>Término Final contrato dias</t>
  </si>
  <si>
    <t>Imputación Presupuestal</t>
  </si>
  <si>
    <t>Interventoría del Contrato</t>
  </si>
  <si>
    <t>Estado</t>
  </si>
  <si>
    <t>Tiempo</t>
  </si>
  <si>
    <t>Contratista</t>
  </si>
  <si>
    <t>Objeto</t>
  </si>
  <si>
    <t>Cédula o NIT</t>
  </si>
  <si>
    <t>Valor incial del contrato</t>
  </si>
  <si>
    <t>Valor Adiciones</t>
  </si>
  <si>
    <t>Valor Total del contrato</t>
  </si>
  <si>
    <t>Término Contrato (Meses)</t>
  </si>
  <si>
    <t>Término Contrato (días)</t>
  </si>
  <si>
    <t>Tipo de Contrato</t>
  </si>
  <si>
    <t>Nombre del proceso</t>
  </si>
  <si>
    <t>LINK SECOP</t>
  </si>
  <si>
    <t>No. CONSTANCIA SECOP</t>
  </si>
  <si>
    <t>MINIMA CUANTIA</t>
  </si>
  <si>
    <t>DIRECTA</t>
  </si>
  <si>
    <t>Número Contrato</t>
  </si>
  <si>
    <t>D</t>
  </si>
  <si>
    <t>M</t>
  </si>
  <si>
    <t>A</t>
  </si>
  <si>
    <t>Meses</t>
  </si>
  <si>
    <t>No Rubro</t>
  </si>
  <si>
    <t>Nombre rubro o proyecto</t>
  </si>
  <si>
    <t>No disponibilidad</t>
  </si>
  <si>
    <t>Fecha disponibilidad</t>
  </si>
  <si>
    <t>No Registro</t>
  </si>
  <si>
    <t>Fecha Registro</t>
  </si>
  <si>
    <t>Nombre del Interventor</t>
  </si>
  <si>
    <t>Area</t>
  </si>
  <si>
    <t>Perfeccionado</t>
  </si>
  <si>
    <t>Trámite</t>
  </si>
  <si>
    <t>Ejecución</t>
  </si>
  <si>
    <t>Términado</t>
  </si>
  <si>
    <t>X</t>
  </si>
  <si>
    <t>Prestación de servicios profesionales</t>
  </si>
  <si>
    <t>MARISOL HERNÁNDEZ VIASÚS</t>
  </si>
  <si>
    <t>Profesional Especializado Subdirección Académica</t>
  </si>
  <si>
    <r>
      <rPr>
        <b/>
        <sz val="8"/>
        <rFont val="Arial"/>
        <family val="2"/>
      </rPr>
      <t>Término
Final contrato Meses</t>
    </r>
  </si>
  <si>
    <r>
      <rPr>
        <b/>
        <sz val="8"/>
        <rFont val="Arial"/>
        <family val="2"/>
      </rPr>
      <t>CONCURS O DE
MERITOS ABIERTO</t>
    </r>
  </si>
  <si>
    <r>
      <rPr>
        <b/>
        <sz val="8"/>
        <rFont val="Arial"/>
        <family val="2"/>
      </rPr>
      <t>Tipo de Gasto Origen de los
Recursos</t>
    </r>
  </si>
  <si>
    <t>Fechas Adiciones/Prorrogas</t>
  </si>
  <si>
    <t>Adiciones/Prorrogas</t>
  </si>
  <si>
    <t>Jefe Oficina Asesora Jurídica</t>
  </si>
  <si>
    <t>Subdirector Administrativo, Financiero y de Control Disciplinario</t>
  </si>
  <si>
    <t>Funcionamiento
Transferencias</t>
  </si>
  <si>
    <t xml:space="preserve">SELECCIÓN ABREVIADA
</t>
  </si>
  <si>
    <t>LICITACIÓN PÚBLICA</t>
  </si>
  <si>
    <t>MARÍA ESPERANZA ROZO GUEVARA</t>
  </si>
  <si>
    <t>SANDRA MILENA GARZÓN MARTÍNEZ</t>
  </si>
  <si>
    <t>DIANA CAROLINA MARTÍNEZ RODRÍGUEZ</t>
  </si>
  <si>
    <t>INMOBILIARIA No. 1 CASA GRANDE LTDA.</t>
  </si>
  <si>
    <t>Arrendar el inmueble distringuido como oficina 402 A ubicado en al Avenida Calle 26 No. 69 D-91 Torre Peatonal "Centro Empresarial Arrecife piso 4to. Propiedad Horizontal" de la ciudad de Bogotá, incluyendo los parqueaderos Nros. 265 y 266 del sótano No. 3, con el fin de allí funcione la sede del IDEP.</t>
  </si>
  <si>
    <t>Arrendar el inmueble distringuido como oficina 402 B ubicado en al Avenida Calle 26 No. 69 D-91 Torre Peatonal "Centro Empresarial Arrecife piso 4to. Propiedad Horizontal" de la ciudad de Bogotá, incluyendo los parqueaderos Nros. 267 y 268 del sótano No. 3, con el fin de allí funcione la sede del IDEP.</t>
  </si>
  <si>
    <t>Arrendar el inmueble distinguido como oficina 805 ubicado en la Avenida Calle 26 No. 69 D-91 Torre Peatonal “Centro Empresarial Arrecife piso 8vo. Propiedad Horizontal”, de la ciudad de Bogotá, incluyendo los parqueaderos Nros. 76,77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</si>
  <si>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</si>
  <si>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ADRIANA DÍAZ IZQUIERDO</t>
  </si>
  <si>
    <t>ANDREA JOSEFINA BUSTAMANTE RAMÍREZ</t>
  </si>
  <si>
    <t>JORGE ALBERTO PALACIO CASTAÑEDA</t>
  </si>
  <si>
    <t>CARLOS GERMÁN PLAZAS BONILLA</t>
  </si>
  <si>
    <t>OLGA LUCIA SÁNCHEZ MENDIETA</t>
  </si>
  <si>
    <t>312020202000020003</t>
  </si>
  <si>
    <t>Servicio de arrendamiento de bienes inmuebles a comisión o por contrar</t>
  </si>
  <si>
    <t>Servicio de arrendamiento</t>
  </si>
  <si>
    <t>Profesional Universitario Subdirección Académica</t>
  </si>
  <si>
    <t>Jefe de la Oficina Asesora de Planeación</t>
  </si>
  <si>
    <t>SECOP II</t>
  </si>
  <si>
    <t>JUAN FELIPE NIETO MOLINA</t>
  </si>
  <si>
    <t>312020201000060001</t>
  </si>
  <si>
    <t>BASE DE DATOS - CONTRATACION VIGENTE  AÑO 2020</t>
  </si>
  <si>
    <t>ERIKA VIVIANA BOYACA OLAYA</t>
  </si>
  <si>
    <t>FRANCY MILENA LOPEZ GARCÍA</t>
  </si>
  <si>
    <t>LUISA FERNANDA ACUÑA</t>
  </si>
  <si>
    <t>JAVIER CABALLERO SÁNCHEZ</t>
  </si>
  <si>
    <t>CAMILO ERNESTO MERCADO MUTIS</t>
  </si>
  <si>
    <t xml:space="preserve">ALAS DE COLOMBIA EXPRESS S.A.S. </t>
  </si>
  <si>
    <t>MIGUEL MAURICIO BERNAL ESCOBAR</t>
  </si>
  <si>
    <t>OLGA LUCÍA BEJARANO BEJARANO</t>
  </si>
  <si>
    <t>LUZ SNEY CARDOZO ESPITIA</t>
  </si>
  <si>
    <t>DAVID ESTEBAN PINEDA VELANDIA</t>
  </si>
  <si>
    <t>ARMANDO ALFONSO LEYTON GONZALEZ</t>
  </si>
  <si>
    <t>DANIEL FERNANDO TORRES PAEZ</t>
  </si>
  <si>
    <t>x</t>
  </si>
  <si>
    <t xml:space="preserve">
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componentes temáticos
</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</si>
  <si>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</si>
  <si>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Prestación de servicios profesionales para apoyar la gestión administrativa, financiera y operativa de la Estrategia de cualificación, investigación e innovación docente: comunidades de saber y de práctica pedagógica. Fase III</t>
  </si>
  <si>
    <t>Prestación de servicios profesionales para apoyar la gestión administrativa, financiera y operativa del Sistema de seguimiento a la política educativa distrital en los contextos escolares.</t>
  </si>
  <si>
    <t xml:space="preserve">Prestar servicios profesionales para apoyar: (i) a la Subdirección Académica en la gestión de las actividades administrativas, operativas, y contractuales relacionadas con el proceso misional de investigación y desarrollo pedagógico. (ii) en la consolidación de informes requeridos por la Dirección General 
</t>
  </si>
  <si>
    <t>Prestación de servicios profesionales para la gestión y el mantenimiento del Sistema Integrado de Gestión del IDEP con referente MIPG y la formulación, gestión y seguimiento a las herramientas de planeación y proyectos del IDEP.</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</si>
  <si>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</si>
  <si>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Prestación de servicios profesionales para orientar conceptual y metodológicamente la potenciación de experiencias a través de la construcción e implementación de herramientas para el pensamiento crítico.</t>
  </si>
  <si>
    <t>Prestación de servicios profesionales para realizar la segunda fase de la aplicación de la Metodología de Evaluación de Impacto - MEI al estudio “Sistema de Monitoreo al Plan Sectorial de Educación 2012-2016".</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</si>
  <si>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</si>
  <si>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 xml:space="preserve">Prestación del Servicio de mensajeria especializada. </t>
  </si>
  <si>
    <t>Apoyar en la gestión y divulgación de contenidos misionales de las àreas de apoyo del IDEP de acuerdo a los lineamientos  de Transparencia, acceso a la información pública</t>
  </si>
  <si>
    <t xml:space="preserve">Prestación de servicios profesionales para realizar el acompañamiento  en la construcción e implementación de herramientas para el pensamiento crítico, a experiencias pedagógicas en nivel inicial. </t>
  </si>
  <si>
    <t xml:space="preserve">Prestación de servicios profesionales para realizar el acompañamiento  en la construcción e implementación de herramientas para el pensamiento crítico, a experiencias pedagógicas en desarrollo. </t>
  </si>
  <si>
    <t>Prestación de servicios profesionales para realizar el acompañamiento  en la construcción e implementación de herramientas para el pensamiento crítico, a experiencias pedagógicas para sistematizar.</t>
  </si>
  <si>
    <t>Prestación de servicios profesionales para apoyar las actividades de prensa y comunicación, para la socialización y divulgación de los proyectos misionales y las actividades institucionales del IDEP.</t>
  </si>
  <si>
    <t xml:space="preserve">Prestación de servicios para realizar el mantenimiento preventivo y correctivo de la infraestructura tecnológica del IDEP y para la implementacion de las politicas Gobierno Digital y Seguridad Digital en el Marco del MIPG. </t>
  </si>
  <si>
    <t>Prestación de servicios profesionales para realizar la edición, corrección de estilo y la revisión de artes para las publicaciones del Instituto para la Investigación Educativa y el Desarrollo Pedagógico.</t>
  </si>
  <si>
    <t>331150742018403</t>
  </si>
  <si>
    <t>INVERSIÓN</t>
  </si>
  <si>
    <t>Sostenibilidad del sistema integrado de gestiòn SIG-MIPG-2020</t>
  </si>
  <si>
    <t>Adriana Diaz Izquierdo</t>
  </si>
  <si>
    <t>Oficina Asesora Jurídica</t>
  </si>
  <si>
    <t>Carlos Germán Plazas Bonilla</t>
  </si>
  <si>
    <t>Subdirector Administrativo, Financiero y Control Disciplinario</t>
  </si>
  <si>
    <t>3311501061079011307</t>
  </si>
  <si>
    <t>Programa de pensamiento critico para la innovación e investigación educativa - Fase 3</t>
  </si>
  <si>
    <t>3311501061079011510</t>
  </si>
  <si>
    <t>Estudio Sistema de seguimiento a la política educativa Distrital en los contextos escolares. Fase 5</t>
  </si>
  <si>
    <t>3311502061079011309
331150106107911511</t>
  </si>
  <si>
    <t>Comunicación, Socialización y Divulgación: Componente 2-2020
Comunicación, Socialización y Divulgación: Componente 1-2020</t>
  </si>
  <si>
    <t>JULIANA GUTIÉRREZ SOLANO</t>
  </si>
  <si>
    <t>Subdirectora Académica</t>
  </si>
  <si>
    <t>Servicio de Mensajeria</t>
  </si>
  <si>
    <t xml:space="preserve"> 01 DE 2020 IDEP-CD</t>
  </si>
  <si>
    <t>CO1.BDOS.1060607</t>
  </si>
  <si>
    <t xml:space="preserve"> 02 DE 2020 IDEP-CD</t>
  </si>
  <si>
    <t>CO1.PCCNTR.1314575</t>
  </si>
  <si>
    <t xml:space="preserve"> 03 DE 2020 IDEP-CD</t>
  </si>
  <si>
    <t>CO1.PCCNTR.1318126</t>
  </si>
  <si>
    <t xml:space="preserve"> 04 DE 2020 IDEP-CD</t>
  </si>
  <si>
    <t>CO1.PCCNTR.1318314</t>
  </si>
  <si>
    <t xml:space="preserve"> 05 DE 2020 IDEP-CD</t>
  </si>
  <si>
    <t>CO1.PCCNTR.1318120</t>
  </si>
  <si>
    <t xml:space="preserve"> 06 DE 2020 IDEP-CD</t>
  </si>
  <si>
    <t>CO1.PCCNTR.1327438</t>
  </si>
  <si>
    <t xml:space="preserve"> 07 DE 2020 IDEP-CD</t>
  </si>
  <si>
    <t>CO1.PCCNTR.1329874</t>
  </si>
  <si>
    <t xml:space="preserve"> 08 DE 2020 IDEP-CD</t>
  </si>
  <si>
    <t xml:space="preserve"> 09 DE 2020 IDEP-CD</t>
  </si>
  <si>
    <t>10 DE 2020 IDEP-CD</t>
  </si>
  <si>
    <t xml:space="preserve"> 11 DE 2020 IDEP-CD</t>
  </si>
  <si>
    <t xml:space="preserve"> 12 DE 2020 IDEP-CD</t>
  </si>
  <si>
    <t xml:space="preserve"> 13 DE 2020 IDEP-CD</t>
  </si>
  <si>
    <t xml:space="preserve"> 14 DE 2020 IDEP-CD</t>
  </si>
  <si>
    <t>01  DE 2020 IDEP-MMA</t>
  </si>
  <si>
    <t xml:space="preserve"> 15 DE 2020 IDEP-CD</t>
  </si>
  <si>
    <t xml:space="preserve"> 16 DE 2020 IDEP-CD</t>
  </si>
  <si>
    <t xml:space="preserve"> 17 DE 2020 IDEP-CD</t>
  </si>
  <si>
    <t xml:space="preserve"> 18 DE 2020 IDEP-CD</t>
  </si>
  <si>
    <t xml:space="preserve"> 19 DE 2020 IDEP-CD</t>
  </si>
  <si>
    <t xml:space="preserve"> 20 DE 2020 IDEP-CD</t>
  </si>
  <si>
    <t>21 DE 2020 IDEP-CD</t>
  </si>
  <si>
    <t>OSCAR ORLANDO LOZANO MANRIQUE</t>
  </si>
  <si>
    <t>MARTHA JULIETT YAVER LICHT</t>
  </si>
  <si>
    <t xml:space="preserve">DEPROYECTOS </t>
  </si>
  <si>
    <t>Prestación de servicios profesionales para apoyar la operación y de las plataformas tecnológicas, bases de datos e infraestructura web del IDEP en el marco del sistema Intregrado de Planeación y Gestion.</t>
  </si>
  <si>
    <t xml:space="preserve">Prestación de servicios profesionales para la operación y soporte de los sistemas de información y la gestión del conocimiento de la plataforma tecnológica del IDEP en el marco del Modelo Integradode Paneación y Gestión. </t>
  </si>
  <si>
    <t>Prestación de servicios profesionales de apoyo a la investigación para el desarrollo de actividades académicas e institucionales que permitan producir y posicionar el conocimiento pedagógico y educativo generado desde el Sistema de seguimiento a la política educativa distrital - SISPED.</t>
  </si>
  <si>
    <t>DIANA MARÍA PRADA ROMERO</t>
  </si>
  <si>
    <t>CARLOS NORBERTO LÓPEZ DONATO</t>
  </si>
  <si>
    <t>22 DE 2020 IDEP-CD</t>
  </si>
  <si>
    <t>23 DE 2020 IDEP-CD</t>
  </si>
  <si>
    <t>24 DE 2020 IDEP-CD</t>
  </si>
  <si>
    <t>CAMILO BLANCO</t>
  </si>
  <si>
    <t>OLGA LUCIA BONILLA</t>
  </si>
  <si>
    <t>Profesional Subdirección Académica</t>
  </si>
  <si>
    <t>RUTH AMANDA CORTES</t>
  </si>
  <si>
    <t xml:space="preserve">Asesor </t>
  </si>
  <si>
    <t>id.CO1.BDOS.1105280</t>
  </si>
  <si>
    <t>id.CO1.BDOS.1140051</t>
  </si>
  <si>
    <t>id.CO1.BDOS.1140147</t>
  </si>
  <si>
    <t>id.CO1.BDOS.1108992</t>
  </si>
  <si>
    <t>id.CO1.BDOS.1112869</t>
  </si>
  <si>
    <t>id.CO1.BDOS.1127377</t>
  </si>
  <si>
    <t>id.CO1.BDOS.1137893</t>
  </si>
  <si>
    <t>id.CO1.BDOS.1126571</t>
  </si>
  <si>
    <t>id.CO1.BDOS.1126711</t>
  </si>
  <si>
    <t>id.CO1.BDOS.1126741</t>
  </si>
  <si>
    <t>id.CO1.BDOS.1126747</t>
  </si>
  <si>
    <t>id.CO1.BDOS.1126865</t>
  </si>
  <si>
    <t>id.CO1.BDOS.1127164</t>
  </si>
  <si>
    <t>id.CO1.BDOS.1079879</t>
  </si>
  <si>
    <t>CO1.PCCNTR.1344001</t>
  </si>
  <si>
    <t>CO1.PCCNTR.1344202</t>
  </si>
  <si>
    <t>CO1.PCCNTR.1343765</t>
  </si>
  <si>
    <t>CO1.PCCNTR.1344012</t>
  </si>
  <si>
    <t xml:space="preserve">SOPORTE LÓGICO LTDA </t>
  </si>
  <si>
    <t>DIANA MAYERLY GUERRERO RAMIREZ</t>
  </si>
  <si>
    <t>UNIVERSIDAD EXTERNADO DE COLOMBIA</t>
  </si>
  <si>
    <t>PABLO EMILIO MARTINEZ ALDANA</t>
  </si>
  <si>
    <t>LUIS EDUARDO REYES RODRIGUEZ</t>
  </si>
  <si>
    <t xml:space="preserve">GOOBI SAS </t>
  </si>
  <si>
    <t>PROGRAMA DE LAS NACIONES UNIDAS PARA EL DESARROLLO - PNUD</t>
  </si>
  <si>
    <t>Prestyación del servicio de soporte actualizacion y mantenimiento al sistema de iunformación humano,</t>
  </si>
  <si>
    <t xml:space="preserve">Prestar servicios profesionales para asesorar técnica y administrativamente en temas contables, financieros y presupuestales a la Subdirección Administrativa, Financiera y de Control Interno Disciplinario. </t>
  </si>
  <si>
    <t>Prestación de servicios profesionales para apoyar la cualificación, visibilización de experiencias pedagógicas, gestión de contenidos académicos y difusión de la caja de herramientas para el pensamiento crítico.</t>
  </si>
  <si>
    <t>Prestación de servicios profesionales para apoyar el diseño, la diagramación y la conceptualización gráfica de las piezas comunicativas y las publicaciones institucionales.</t>
  </si>
  <si>
    <t>Prestación de servicio de soporte y actualización del sistema de información administrativo y financiero del
IDEP</t>
  </si>
  <si>
    <t>Prestación de servicios profesionales para apoyar en la ejecución del proceso de Gestión del Talento Humano del IDEP dentro del marco del Sistema Integrado de Gestión del IDEP.</t>
  </si>
  <si>
    <t>10'5</t>
  </si>
  <si>
    <t>312020202000030005</t>
  </si>
  <si>
    <t>Derechos de uso de productos de propiedad intelectual y otros productos similares</t>
  </si>
  <si>
    <t>Sostenibilidad del Sistema Integrado de Gestión SIG-MIPG-2020</t>
  </si>
  <si>
    <t>Prestación de servicios técnicos</t>
  </si>
  <si>
    <t>RUTH AMANDA CORTES SALCEDO</t>
  </si>
  <si>
    <t>Jefe Oficina Asesora de Planeación</t>
  </si>
  <si>
    <t>Asesora 105 - 02</t>
  </si>
  <si>
    <t>25 DE 2020 IDEP-CD</t>
  </si>
  <si>
    <t>CO1.PCCNTR.1446339</t>
  </si>
  <si>
    <t>26 DE 2020 IDEP-CD</t>
  </si>
  <si>
    <t>CO1.PCCNTR.1454117</t>
  </si>
  <si>
    <t>27 DE 2020 IDEP-CD</t>
  </si>
  <si>
    <t>CO1.PCCNTR.1454423</t>
  </si>
  <si>
    <t>28 DE 2020 IDEP-CD</t>
  </si>
  <si>
    <t>CO1.PCCNTR.1466247</t>
  </si>
  <si>
    <t>29 DE 2020 IDEP-CD</t>
  </si>
  <si>
    <t>CO1.PCCNTR.1466857</t>
  </si>
  <si>
    <t>30 DE 2020 IDEP-CD</t>
  </si>
  <si>
    <t>31 DE 2020 IDEP-CD</t>
  </si>
  <si>
    <t>CO1.PCCNTR.1473006</t>
  </si>
  <si>
    <t>32 DE 2020 IDEP-RE</t>
  </si>
  <si>
    <t>CO1.BDOS.1185537</t>
  </si>
  <si>
    <t>CO1.BDOS.1182407</t>
  </si>
  <si>
    <t>Aunar esfierzos técnicos,a dministrativos y fianncieros para desarrollar actividades encamiadas a aportar al cumplimietno del ODS 4 y las decisiones de políticas educativas en el marco del Plan de Desarrollo 2020-2024 de la ciudad de Bogotá</t>
  </si>
  <si>
    <t>Convenio</t>
  </si>
  <si>
    <t>ASEGURA SOLIDARIA DE COLOMBIA</t>
  </si>
  <si>
    <t xml:space="preserve">SOLUTION COPY </t>
  </si>
  <si>
    <t xml:space="preserve">SODEXO SERVICIOS DE BENEFICIOS E INCENTIVOS COLOMBIA S.A </t>
  </si>
  <si>
    <t>Adquisición de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</si>
  <si>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</si>
  <si>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Impresión de publicaciones del Instituto para la Investigación Educativa y el Desarrollo Pedagógico, IDEP, conforme las especificaciones técnicas señaladas.</t>
  </si>
  <si>
    <t>Adquisición de bonos y/o valeras canjeables única y exclusivamente para la compra de vestuario y calzado para los funcionarios del IDEP.</t>
  </si>
  <si>
    <t>Prestación de servicios profesionales para apoyar a la Oficina Asesora Jurídica en los lineamientos establecidos en el Modelo de
Gestión Jurídica del Distrito y MIPG en los diferentes componente temáticos que le compete a la oficina</t>
  </si>
  <si>
    <t>312020202000020007
312020202000020008
312020202000020009
312020202000020010
312020202000020012</t>
  </si>
  <si>
    <t xml:space="preserve">Servicios de Seguros </t>
  </si>
  <si>
    <t>LILIA AMPARO CORREA MORENO</t>
  </si>
  <si>
    <t>WILLSON FARFAN</t>
  </si>
  <si>
    <t xml:space="preserve">JUAN MANUEL RAMÍREZ </t>
  </si>
  <si>
    <t>CAMILO ANDRES BLANCO LOPEZ</t>
  </si>
  <si>
    <t>Jede de la Oficina Asesora Jurídica</t>
  </si>
  <si>
    <t>Profesional Especializado Subdirección Administrativa</t>
  </si>
  <si>
    <t>Profesional Universitario Subdirección Administrativa</t>
  </si>
  <si>
    <t>No. 01 DE 2020 IDEP- SA-MC</t>
  </si>
  <si>
    <t>CO1.BDOS.1151893</t>
  </si>
  <si>
    <t>No. 04 DE 2020 IDEP- MMA</t>
  </si>
  <si>
    <t>CO1.BDOS.1186563</t>
  </si>
  <si>
    <t>No. 03 DE 2020 IDEP-MMA</t>
  </si>
  <si>
    <t>CO1.BDOS.1187007</t>
  </si>
  <si>
    <t>No. 02 DE 2020 IDEP-MMA</t>
  </si>
  <si>
    <t>CO1.BDOS.1184911</t>
  </si>
  <si>
    <t>No. 33 DE 2020 IDEP-CD</t>
  </si>
  <si>
    <t>CO1.BDOS.1219581</t>
  </si>
  <si>
    <t>No. 34 DE 2020 IDEP-CD</t>
  </si>
  <si>
    <t>CO1.BDOS.1227329</t>
  </si>
  <si>
    <t>31202010100006</t>
  </si>
  <si>
    <t>Adquisición de bonos</t>
  </si>
  <si>
    <t>Dotación (prendas de vestir y calzado)</t>
  </si>
  <si>
    <t>312020203000070002</t>
  </si>
  <si>
    <t>Servicios de impresión</t>
  </si>
  <si>
    <t>331150206107901130
331150106107911511</t>
  </si>
  <si>
    <t xml:space="preserve">Prestación de servicios </t>
  </si>
  <si>
    <t>Adquicisión de seguros</t>
  </si>
  <si>
    <r>
      <t xml:space="preserve">YENNY CAROLINA GUEVARA RIVERA
</t>
    </r>
    <r>
      <rPr>
        <sz val="9"/>
        <color rgb="FFFF0000"/>
        <rFont val="Arial"/>
        <family val="2"/>
      </rPr>
      <t>Cesión</t>
    </r>
    <r>
      <rPr>
        <sz val="9"/>
        <color theme="1"/>
        <rFont val="Arial"/>
        <family val="2"/>
      </rPr>
      <t xml:space="preserve">
CARLOS E MARTÍNEZ M</t>
    </r>
  </si>
  <si>
    <r>
      <t xml:space="preserve">JOSÉ LUIS RODRIGUEZ CANAL
</t>
    </r>
    <r>
      <rPr>
        <sz val="9"/>
        <color rgb="FFFF0000"/>
        <rFont val="Arial"/>
        <family val="2"/>
      </rPr>
      <t xml:space="preserve">Cesión
</t>
    </r>
    <r>
      <rPr>
        <sz val="9"/>
        <rFont val="Arial"/>
        <family val="2"/>
      </rPr>
      <t>JHON FREDY LOPEZ ALVAREZ</t>
    </r>
  </si>
  <si>
    <t>Tienda Virtual</t>
  </si>
  <si>
    <t>No. 35 DE 2020 IDEP-CD</t>
  </si>
  <si>
    <t>No. 36 DE 2020 IDEP-CD</t>
  </si>
  <si>
    <t>No. CDO - 2020 - 038</t>
  </si>
  <si>
    <t>No. 39 DE 2020 IDEP-CD</t>
  </si>
  <si>
    <t xml:space="preserve"> CO1.PCCNTR.1545240</t>
  </si>
  <si>
    <t>CO1.PCCNTR.1561917</t>
  </si>
  <si>
    <t>CO1.PCCNTR.1561921</t>
  </si>
  <si>
    <t>CO1.PCCNTR.1598237</t>
  </si>
  <si>
    <t>CO1.PCCNTR.1601710</t>
  </si>
  <si>
    <t>Prestar los servicios de apoyo a la gestión para el desarrollo de las actividades enmarcadas en el Plan de Bienestar, Plan de Capacitación y Prevención y Promoción de la Seguridad y Salud en el Trabajo, para los funcionarios del IDEP durante la vigencia 2020</t>
  </si>
  <si>
    <t>Prestación de servicios para realizar el apoyo logístico y asistencial en los eventos académicos que se realicen en el marco de la misionalidad del IDEP, con el fin de intercambiar y posicionar el conocimiento pedagógico y educativo.</t>
  </si>
  <si>
    <t>Prestación de servicios para la traducción e interpretación a lengua de señas colombiana de videos institucionales y durante eventos académicos.</t>
  </si>
  <si>
    <t xml:space="preserve">Prestación de los servicios de aseo y cafetería, con suministro de insumos, en las instalaciones del Instituto para la Investigación Educativa y el Desarrollo Pedagógico - IDEP.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</si>
  <si>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</si>
  <si>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Prestación de servicios profesionales para  apoyar a la Oficina Asesora Jurídica en el proceso de gestión jurídica de conformidad con el Modelo de Gestión Jurídica Publica del Distrito.</t>
  </si>
  <si>
    <t>CAJA DE COMPENSACÓN FAMILIAR COMPENSAR</t>
  </si>
  <si>
    <t>CORPORACIÓN MAGISTERIO</t>
  </si>
  <si>
    <t>MARIA LAURA HERRERA RIVERO</t>
  </si>
  <si>
    <t>SERVIESPECIALES</t>
  </si>
  <si>
    <t>CORPORACIÓN RED NACIONAL
ACADÉMICA DE TECNOLOGÍA
AVANZADA – RENATA</t>
  </si>
  <si>
    <t>312020206
312020207
312020208</t>
  </si>
  <si>
    <t>Capacitación 
Bienestar
Salud Ocupacional</t>
  </si>
  <si>
    <t>3311501061079011307
3311502061079011309</t>
  </si>
  <si>
    <t>Programa de pensamiento crítico para la innovación e investigación educativa - fase 3
Comunicación, socialización y divulgación: Componente</t>
  </si>
  <si>
    <t>3311502061079011309</t>
  </si>
  <si>
    <t>Comunicación, socialización y divulgación: Componente</t>
  </si>
  <si>
    <t>INVERSIÓN
Funcionamiento</t>
  </si>
  <si>
    <t>Profesional Especializado Subdirección Administrativa, Financiera y de Control Disciplinario 222-03</t>
  </si>
  <si>
    <t>Profesional Especializado Subdirección Académica 222-05</t>
  </si>
  <si>
    <t>Profesional Universitario Subdirección Académica 219-01</t>
  </si>
  <si>
    <t>Profesional Universitario Subdirección Administrativa 219-01</t>
  </si>
  <si>
    <t>Subdirector Académico 
Jefe Oficina Asesora de Planeación</t>
  </si>
  <si>
    <t>DAYANA RENGIFO</t>
  </si>
  <si>
    <t>ANA ALEXANDRA DÍAZ</t>
  </si>
  <si>
    <t>ALEXANDER BALLEN
OLGA LUCIA SÁNCHZ</t>
  </si>
  <si>
    <t>Prestación de servicios</t>
  </si>
  <si>
    <t>Afiliación</t>
  </si>
  <si>
    <t>Servicios de telecomunicaciones a través de internet
Comunicación, Socialización y Divulgación: Componente 2-2020
Comunicación, Socialización y Divulgación: Componente 1-2020</t>
  </si>
  <si>
    <t>331150742018403
331150742018403</t>
  </si>
  <si>
    <t>17
116</t>
  </si>
  <si>
    <t>15
110</t>
  </si>
  <si>
    <t>30/01/2020
29/5/2020</t>
  </si>
  <si>
    <t>312020203000050002</t>
  </si>
  <si>
    <t>Servicios de limpieza general</t>
  </si>
  <si>
    <t>312020203000040004
3311502061079011309
331150106107911511</t>
  </si>
  <si>
    <t>COLCREATIVA</t>
  </si>
  <si>
    <t xml:space="preserve">HB INTERNATIONAL CORP SOCIEDAD POR ACCIONES SIMPLIFICADA </t>
  </si>
  <si>
    <t xml:space="preserve">FUNDACIÒN TEJIDO SOCIAL </t>
  </si>
  <si>
    <t>PLASTICOS FENIX S.A.S.</t>
  </si>
  <si>
    <t>Adquisición de Elementos de protección personal e Insumos de bioseguridad como: Tapabocas, Guantes, Caretas y Termómetros, para la prevención, mitigación y contención del contagio por Coronavirus COVID-19 en el IDEP.</t>
  </si>
  <si>
    <t xml:space="preserve">Compraventa </t>
  </si>
  <si>
    <t>Profesional Especializado Subdirección Administrativa, Financiera y de Control Disciplinario 222-04</t>
  </si>
  <si>
    <t>Profesional Especializado Subdirección Administrativa, Financiera y de Control Disciplinario 222-05</t>
  </si>
  <si>
    <t>Profesional Especializado Subdirección Administrativa, Financiera y de Control Disciplinario 222-06</t>
  </si>
  <si>
    <t>LUZ MARJORIE GUTIÉRREZ LOAIZA</t>
  </si>
  <si>
    <t>UNIÓN TEMPORAL UT IPV6 BG 2020</t>
  </si>
  <si>
    <t>MARIA MARGARITA CRUZ GÓMEZ</t>
  </si>
  <si>
    <t>OSCAR JULIO SEGURA MARTÍNEZ</t>
  </si>
  <si>
    <t>LUISA FERNANDA URREGO HOYOS</t>
  </si>
  <si>
    <t>PROFESIONALES ESPECIALIZADOS EN SERVICIOS INTEGRALES Y COMERCIO SAS</t>
  </si>
  <si>
    <t>DUNIA SEMMIR MONTAÑEZ JIMENEZ</t>
  </si>
  <si>
    <t>MELISA LÓPEZ HERNANDEZ</t>
  </si>
  <si>
    <t>YENNY CAROLINA GUEVARA RIVERA</t>
  </si>
  <si>
    <t>MARITHZA CECILIA SANDOVAL
ESCOBAR</t>
  </si>
  <si>
    <t>JORGE ENRIQUE RAMÍREZ MARTÍNEZ</t>
  </si>
  <si>
    <t>SEBASTIAN CAMILO LEAL VARGAS</t>
  </si>
  <si>
    <t>LUIS ALEJANDRO BAQUERO GARZÓN</t>
  </si>
  <si>
    <t>JAVIER ALBERTO VELASQUEZ NIÑO</t>
  </si>
  <si>
    <t>JESUS ANTONIO QUIÑONES</t>
  </si>
  <si>
    <t>FABIOLA AMAYA MORENO</t>
  </si>
  <si>
    <t>MARIANA PAREJO PEREZ</t>
  </si>
  <si>
    <t>LUZ STELLA PARRADO</t>
  </si>
  <si>
    <t>DELVI YIZZET GOMEZ MUÑOZ</t>
  </si>
  <si>
    <t>CLAUDIA DEL PILAR VÉLEZ DE LA
CALLE</t>
  </si>
  <si>
    <t>Prestación de servicios profesionales para la elaboración de estudios de mercado y evaluaciones financieras de la contratación de bienes y servicios del IDEP</t>
  </si>
  <si>
    <t>Realizar el análisis, diseño, adopción, implementación y transferencia de conocimiento del protocolo ipv6 en coexistencia con el protocolo ipv4, para el Instituto para la Investigación Educativa y el Desarrollo Pedagógico – IDEP.</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</si>
  <si>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</si>
  <si>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Prestación de servicios profesionales para apoyar la gestión administrativa, financiera y operativa de la meta 106 del PDD.</t>
  </si>
  <si>
    <t>Prestación de servicios profesionales para apoyar la gestión administrativa, financiera y operativa de la meta 107 del PDD</t>
  </si>
  <si>
    <t>Prestación de servicios profesionales para apoyar a la Subdirección académica en procesos técnicos y financieros.</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</si>
  <si>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</si>
  <si>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Prestación de servicios profesionales para apoyar las actividades a realizar para la auditoría al proyecto de inversión 1079.</t>
  </si>
  <si>
    <t>Prestar servicios profesionales como investigador para apoyar las estrategias, proyectos y actividades académicas propias de la subdirección académica del IDEP.</t>
  </si>
  <si>
    <t>Prestación de servicios profesionales para realizar el monitoreo, seguimiento y evaluación de los procesos, de divulgación, socialización y gestión del conocimiento.</t>
  </si>
  <si>
    <t>Prestación de servicios profesionales para realizar los procesos de edición y corrección de estilo de los materiales de publicación producidos por el IDEP.</t>
  </si>
  <si>
    <t>Prestación de servicios profesionales para realizar el diseño de publicaciones y de piezas de comunicación externa.</t>
  </si>
  <si>
    <t>Prestación de servicios profesionales para realizar el diseño de piezas de comunicación interna y de apoyo los equipos administrativo y académico</t>
  </si>
  <si>
    <t>Prestación de servicios profesionales para la gamificación de la estrategia profes en acción</t>
  </si>
  <si>
    <t>Prestación de servicios profesionales como investigador para apoyar las estrategias, proyectos y actividades propias de la subdirección académica del IDEP.</t>
  </si>
  <si>
    <t>Prestación de servicios profesionales para apoyar la gestión administrativa, financiera y operativa de las estrategias 2 y 6 del proyecto 7553</t>
  </si>
  <si>
    <t>No. 40 DE 2020 IDEP-CD</t>
  </si>
  <si>
    <t>CO1.PCCNTR.1665269</t>
  </si>
  <si>
    <t>No. 41 DE 2020 IDEP-CD</t>
  </si>
  <si>
    <t>CO1.PCCNTR.1693843</t>
  </si>
  <si>
    <t>01 DE 2020 IDEP - CMA</t>
  </si>
  <si>
    <t>CO1.PCCNTR.1680742</t>
  </si>
  <si>
    <t>No. 42 DE 2020 IDEP-CD</t>
  </si>
  <si>
    <t>CO1.PCCNTR.1702412</t>
  </si>
  <si>
    <t>No. 43 DE 2020 IDEP-CD</t>
  </si>
  <si>
    <t>CO1.PCCNTR.1703749</t>
  </si>
  <si>
    <t>No. 44 DE 2020 IDEP-CD</t>
  </si>
  <si>
    <t>CO1.PCCNTR.1711773</t>
  </si>
  <si>
    <t>No. 45 DE 2020 IDEP-CD</t>
  </si>
  <si>
    <t>CO1.PCCNTR.1712064</t>
  </si>
  <si>
    <t>05 DE 2020 IDEP- MMA</t>
  </si>
  <si>
    <t>CO1.PCCNTR.1714171</t>
  </si>
  <si>
    <t>No. 46 DE 2020 IDEP-CD</t>
  </si>
  <si>
    <t>CO1.PCCNTR.1719505</t>
  </si>
  <si>
    <t>No. 47 DE 2020 IDEP-CD</t>
  </si>
  <si>
    <t xml:space="preserve"> CO1.PCCNTR.1719913</t>
  </si>
  <si>
    <t>No. 48 DE 2020 IDEP-CD</t>
  </si>
  <si>
    <t>CO1.PCCNTR.1719938</t>
  </si>
  <si>
    <t>No. 49 DE 2020 IDEP-CD</t>
  </si>
  <si>
    <t>CO1.PCCNTR.1722001</t>
  </si>
  <si>
    <t>No. 50 DE 2020 IDEP-CD</t>
  </si>
  <si>
    <t>CO1.PCCNTR.1721545</t>
  </si>
  <si>
    <t>No. 51 DE 2020 IDEP-CD</t>
  </si>
  <si>
    <t>CO1.PCCNTR.1722011</t>
  </si>
  <si>
    <t>No. 52 DE 2020 IDEP-CD</t>
  </si>
  <si>
    <t>CO1.PCCNTR.1721574</t>
  </si>
  <si>
    <t>No. 53 DE 2020 IDEP-CD</t>
  </si>
  <si>
    <t xml:space="preserve"> CO1.PCCNTR.1721581</t>
  </si>
  <si>
    <t>No. 55 DE 2020 IDEP-CD</t>
  </si>
  <si>
    <t>CO1.PCCNTR.1722226</t>
  </si>
  <si>
    <t>No. 56 DE 2020 IDEP-CD</t>
  </si>
  <si>
    <t>CO1.PCCNTR.1722240</t>
  </si>
  <si>
    <t>No. 57 DE 2020 IDEP-CD</t>
  </si>
  <si>
    <t xml:space="preserve"> CO1.PCCNTR.1726316</t>
  </si>
  <si>
    <t>No. 58 DE 2020 IDEP-CD</t>
  </si>
  <si>
    <t>CO1.PCCNTR.1726240</t>
  </si>
  <si>
    <t>No. 59 DE 2020 IDEP-CD</t>
  </si>
  <si>
    <t>CO1.PCCNTR.1725980</t>
  </si>
  <si>
    <t>No. 60 DE 2020 IDEP-CD</t>
  </si>
  <si>
    <t>CO1.PCCNTR.1726257</t>
  </si>
  <si>
    <t>No. 61  DE 2020 IDEP-CD</t>
  </si>
  <si>
    <t>CO1.PCCNTR.1726260</t>
  </si>
  <si>
    <t>No. 62 DE 2020 IDEP-CD</t>
  </si>
  <si>
    <t>CO1.PCCNTR.1727534</t>
  </si>
  <si>
    <t>No. 63 DE 2020 IDEP-CD</t>
  </si>
  <si>
    <t>CO1.PCCNTR.1733007</t>
  </si>
  <si>
    <t>MEDIA GROUP SAS
Suspendido</t>
  </si>
  <si>
    <t>3.3.1.16.01.16.07553.0106.05</t>
  </si>
  <si>
    <t>Estrategia de fortalecimiento a la gestión institucional 2020</t>
  </si>
  <si>
    <t>3.3.1.16.01.16.07553.0107.01
3.3.1.16.01.16.07553.0107.03</t>
  </si>
  <si>
    <t>Investigación en transformaciones pedagógicas 2020
Estrategia de transferencia de conocimiento 2020</t>
  </si>
  <si>
    <t>3.3.1.16.01.16.07553.0106.01</t>
  </si>
  <si>
    <t>Estrategia de promoción y apoyo 2020</t>
  </si>
  <si>
    <t>3.3.1.16.01.16.07553.0106.04</t>
  </si>
  <si>
    <t>Estrategia de Comunicación, Divulgación y Gestión del Conocimiento 2020</t>
  </si>
  <si>
    <t>Jefe Oficina Asesoram Jurídica</t>
  </si>
  <si>
    <t>Profesional Universitario 219-01 de la Subdirección Académica</t>
  </si>
  <si>
    <t>Asesor de Dirección 15-02</t>
  </si>
  <si>
    <t>Asesor de Dirección 105-02</t>
  </si>
  <si>
    <t>Profesional Especializado
222 – 03 de la Subdirección Administrativa, Financiera y de Control Disciplinario</t>
  </si>
  <si>
    <t>Jefe de la Oficina de Control Interno</t>
  </si>
  <si>
    <t>Profesional especializada 222-05 Subdirección Académica</t>
  </si>
  <si>
    <t>Asesora de Dirección 105-02</t>
  </si>
  <si>
    <t>Profesional especializado 222-07 Subdirección Académica</t>
  </si>
  <si>
    <t>Profesional Especializada 222-05 de la Subdirección Académica</t>
  </si>
  <si>
    <t>Asesor de Dirección 105-03</t>
  </si>
  <si>
    <t xml:space="preserve">3.3.1.16.01.16.07553.0107.02
</t>
  </si>
  <si>
    <t>Investigación en Política Sectorial 2020: Derecho a la educación</t>
  </si>
  <si>
    <t>3.3.1.16.01.16.07553.0107.01</t>
  </si>
  <si>
    <t>Investigación en transformaciones pedagógicas 2020</t>
  </si>
  <si>
    <t>Investigación en transformaciones pedagógicas 2021</t>
  </si>
  <si>
    <t>3.3.1.16.01.16.07553.0107.02</t>
  </si>
  <si>
    <t>Investigación en transformaciones pedagógicas 2022</t>
  </si>
  <si>
    <t xml:space="preserve">3.3.1.16.01.16.07553.0106.01
</t>
  </si>
  <si>
    <t xml:space="preserve">Estrategia de promoción y apoyo 2020
</t>
  </si>
  <si>
    <t>3.3.1.16.01.16.07553.0107.03</t>
  </si>
  <si>
    <t xml:space="preserve">Estrategia de transferencia de conocimiento 2020
</t>
  </si>
  <si>
    <t xml:space="preserve">Investigación en Política Sectorial 2020: Derecho a la educación.
</t>
  </si>
  <si>
    <t>ADRIANA VILLAMIZAR</t>
  </si>
  <si>
    <t>OSCAR ALEXANDER BALLEN</t>
  </si>
  <si>
    <t>HILDA YAMILE MORALES</t>
  </si>
  <si>
    <t>DAYAUE REUGIFO</t>
  </si>
  <si>
    <t>LUIS MIGUEL BERMUDEZ</t>
  </si>
  <si>
    <t>3.3.1.16.01.16.07553.0106.05
3.3.1.16.01.16.07553.0106.06</t>
  </si>
  <si>
    <t>Estrategia de fortalecimiento a la gestión institucional 2020
Estrategia de fortalecimiento a la gestión institucional 2020-Excedentes financieros 2020</t>
  </si>
  <si>
    <t>31202020300005000212</t>
  </si>
  <si>
    <t>No. 64 DE 2020 IDEP-CD</t>
  </si>
  <si>
    <t>CO1.PCCNTR.1749326</t>
  </si>
  <si>
    <t>DIANA PATRICIA CASTRO ARCHILA</t>
  </si>
  <si>
    <t>JENNY MARCELA PACHECO DUARTE</t>
  </si>
  <si>
    <t>DIANA CAROLINA MARTINEZ
RODRIGUEZ</t>
  </si>
  <si>
    <t>JORGE ENRIQUE CORREA BAUTISTA</t>
  </si>
  <si>
    <t>LUIS EDUARDO REYES RODRÍGUEZ</t>
  </si>
  <si>
    <t>LINA MARIA ECHEVERRY CABEZAS</t>
  </si>
  <si>
    <t>LUZ YADIRA VELOSA POVEDA</t>
  </si>
  <si>
    <t>MANUEL ANTONIO VELANDIA MORA</t>
  </si>
  <si>
    <t>JUAN GUILLERMO LONDOÑO</t>
  </si>
  <si>
    <t>ARLETIS RAMÍREZ MANYOMA</t>
  </si>
  <si>
    <t>MARLENY CHACON CAMACHO</t>
  </si>
  <si>
    <t>ELSA IVONNE VALENCIA CHAVES</t>
  </si>
  <si>
    <t>LISIMACO VALLEJO CUELLAR</t>
  </si>
  <si>
    <t>JOHANNA ANDREA GARZÓN TORRES</t>
  </si>
  <si>
    <t>ERNESTO GUTIERREZ BARRERO</t>
  </si>
  <si>
    <t>Prestación de servicios profesionales para apoyar la actualización de la política de gestión documental y las Tablas de Retención Documental, dentro del marco de MIPG.</t>
  </si>
  <si>
    <t>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t>
  </si>
  <si>
    <t>Prestación de servicios profesionales para  apoyar asuntos jurídicos, disciplinarios, administrativos y contractuales.</t>
  </si>
  <si>
    <t>Prestación de servicios profesionales para apoyar el desarrollo de alianzas interinstitucionales, el posicionamiento institucional, la internacionalización y la
proyección de la imagen del IDEP en los grupos de interés</t>
  </si>
  <si>
    <t>Prestación de servicios profesionales para realizar los procesos, procedimientos y acciones de periodismo digital, redes sociales y página web institucional.</t>
  </si>
  <si>
    <t>Prestación de servicios profesionales para apoyar las actividades a realizar en la auditoria al proceso de gestión tecnológica</t>
  </si>
  <si>
    <t>Prestación de servicios profesionales para apoyar la auditoria al proceso de gestión financiera, realizar el informe de control interno contable y realizar seguimiento a las funciones del plan de sostenibilidad contable.</t>
  </si>
  <si>
    <t>Prestación de servicios profesionales para apoyar la línea de transferencia de conocimiento entre el IDEP y el IDARTES, en relación a acciones de investigación para la relación del arte, la cultura y la educación.</t>
  </si>
  <si>
    <t>5.5</t>
  </si>
  <si>
    <t>Profesional especializado 222-05 Subdirección Académica</t>
  </si>
  <si>
    <t>Profesional especializado 222-03 Subdirección Académica</t>
  </si>
  <si>
    <t>Profesional especializado 222-06 Subdirección Académica</t>
  </si>
  <si>
    <t>No. 65 DE 2020 IDEP-CD</t>
  </si>
  <si>
    <t>CO1.PCCNTR.1748698</t>
  </si>
  <si>
    <t>No. 66 DE 2020 IDEP-CD</t>
  </si>
  <si>
    <t>CO1.PCCNTR.1765446</t>
  </si>
  <si>
    <t>No. 67 DE 2020 IDEP-CD</t>
  </si>
  <si>
    <t xml:space="preserve"> CO1.PCCNTR.1767737</t>
  </si>
  <si>
    <t>No. 68 DE 2020 IDEP-CD</t>
  </si>
  <si>
    <t>CO1.PCCNTR.1771788</t>
  </si>
  <si>
    <t>No. 69 DE 2020 IDEP-CD</t>
  </si>
  <si>
    <t>CO1.PCCNTR.1772159</t>
  </si>
  <si>
    <t>No. 70 DE 2020 IDEP-CD</t>
  </si>
  <si>
    <t>CO1.PCCNTR.1778323</t>
  </si>
  <si>
    <t>No. 71 DE 2020 IDEP-CD</t>
  </si>
  <si>
    <t>CO1.PCCNTR.1784499</t>
  </si>
  <si>
    <t>No. 72 DE 2020 IDEP-CD</t>
  </si>
  <si>
    <t>CO1.PCCNTR.1794377</t>
  </si>
  <si>
    <t>No. 73 DE 2020 IDEP-CD</t>
  </si>
  <si>
    <t>CO1.PCCNTR.1794594</t>
  </si>
  <si>
    <t>No. 74 DE 2020 IDEP-CD</t>
  </si>
  <si>
    <t xml:space="preserve"> CO1.PCCNTR.1795127</t>
  </si>
  <si>
    <t>No. 75 DE 2020 IDEP-CD</t>
  </si>
  <si>
    <t>CO1.PCCNTR.1794272</t>
  </si>
  <si>
    <t>No. 76 DE 2020 IDEP-CD</t>
  </si>
  <si>
    <t>CO1.PCCNTR.1795104</t>
  </si>
  <si>
    <t>No. 77 DE 2020 IDEP-CD</t>
  </si>
  <si>
    <t xml:space="preserve"> CO1.PCCNTR.1795106</t>
  </si>
  <si>
    <t>No. 78 DE 2020 IDEP-CD</t>
  </si>
  <si>
    <t>CO1.PCCNTR.1795113</t>
  </si>
  <si>
    <t>No. 79 DE 2020 IDEP-CD</t>
  </si>
  <si>
    <t>CO1.PCCNTR.1795925</t>
  </si>
  <si>
    <t>OLGA LUCIA BONILLA OROZCO</t>
  </si>
  <si>
    <t>LUIS MIGUEL BERMÚDEZ GUTIÉRREZ</t>
  </si>
  <si>
    <t xml:space="preserve">JUAN MANUEL RAMÍREZ MONTES </t>
  </si>
  <si>
    <t>DIANA MARIA PRADA ROMERO</t>
  </si>
  <si>
    <t xml:space="preserve">HILDA YAMILE MORALES LAVERDE </t>
  </si>
  <si>
    <t>CARLOS LÓPEZ DONATO</t>
  </si>
  <si>
    <t>HILDA YAMILE MORALES LAVERDE</t>
  </si>
  <si>
    <t>RUTH AMANDA CORTÉS SALCEDO</t>
  </si>
  <si>
    <t>OSCAR ALEXANDER BALLÉN CIFUENTES</t>
  </si>
  <si>
    <t xml:space="preserve">DAYANA YISETH RENGIFO FLOREZ 
</t>
  </si>
  <si>
    <t>3.3.1.16.01.16.075530106.03</t>
  </si>
  <si>
    <t>Estrategia maestros y maestras que inspiran 2020</t>
  </si>
  <si>
    <t>3.3.1.16.01.16.07553. 0107.02</t>
  </si>
  <si>
    <t>3.3.1.16.01.16.07553. 0106.05</t>
  </si>
  <si>
    <t>19/20/2020</t>
  </si>
  <si>
    <t>3.3.1.16.01.16.07553. 0106.04</t>
  </si>
  <si>
    <t>14/20/2020</t>
  </si>
  <si>
    <t>3.3.1.16.01.16.07553. 0106.01</t>
  </si>
  <si>
    <t>Fecha de actualización
31 DE AGOSTO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</si>
</sst>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_-&quot;$&quot;* #,##0_-;\-&quot;$&quot;* #,##0_-;_-&quot;$&quot;* &quot;-&quot;??_-;_-@_-"/>
    <numFmt numFmtId="165" formatCode="_-* #,##0.00_-;\-* #,##0.00_-;_-* &quot;-&quot;??_-;_-@_-"/>
    <numFmt numFmtId="166" formatCode="_-&quot;$&quot;* #,##0.00_-;\-&quot;$&quot;* #,##0.00_-;_-&quot;$&quot;* &quot;-&quot;??_-;_-@_-"/>
  </numFmts>
  <fonts count="18" x14ac:knownFonts="1">
    <font>
      <sz val="10"/>
      <color rgb="FF000000"/>
      <name val="Times New Roman"/>
      <charset val="204"/>
    </font>
    <font>
      <sz val="11"/>
      <color theme="1"/>
      <name val="Calibri"/>
      <family val="2"/>
      <scheme val="minor"/>
    </font>
    <font>
      <sz val="10"/>
      <name val="Arial"/>
      <family val="2"/>
    </font>
    <font>
      <b/>
      <sz val="8"/>
      <name val="Arial"/>
      <family val="2"/>
    </font>
    <font>
      <sz val="8"/>
      <name val="Arial"/>
      <family val="2"/>
    </font>
    <font>
      <sz val="8"/>
      <color rgb="FF000000"/>
      <name val="Arial"/>
      <family val="2"/>
    </font>
    <font>
      <b/>
      <sz val="8"/>
      <color indexed="8"/>
      <name val="Arial"/>
      <family val="2"/>
    </font>
    <font>
      <b/>
      <sz val="22"/>
      <name val="Arial"/>
      <family val="2"/>
    </font>
    <font>
      <b/>
      <sz val="24"/>
      <name val="Arial"/>
      <family val="2"/>
    </font>
    <font>
      <b/>
      <sz val="8"/>
      <color rgb="FF000000"/>
      <name val="Arial"/>
      <family val="2"/>
    </font>
    <font>
      <sz val="9"/>
      <color theme="1"/>
      <name val="Arial"/>
      <family val="2"/>
    </font>
    <font>
      <sz val="10"/>
      <color rgb="FF000000"/>
      <name val="Times New Roman"/>
      <family val="1"/>
    </font>
    <font>
      <b/>
      <sz val="9"/>
      <color theme="1"/>
      <name val="Arial"/>
      <family val="2"/>
    </font>
    <font>
      <sz val="9"/>
      <name val="Arial"/>
      <family val="2"/>
    </font>
    <font>
      <b/>
      <sz val="9"/>
      <name val="Arial"/>
      <family val="2"/>
    </font>
    <font>
      <sz val="10"/>
      <color theme="1"/>
      <name val="Arial"/>
      <family val="2"/>
    </font>
    <font>
      <u/>
      <sz val="11"/>
      <color theme="10"/>
      <name val="Calibri"/>
      <family val="2"/>
      <scheme val="minor"/>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0"/>
    <xf numFmtId="44" fontId="1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6" fillId="0" borderId="0" applyNumberFormat="0" applyFill="0" applyBorder="0" applyAlignment="0" applyProtection="0"/>
    <xf numFmtId="0" fontId="1" fillId="0" borderId="0"/>
  </cellStyleXfs>
  <cellXfs count="100">
    <xf numFmtId="0" fontId="0" fillId="0" borderId="0" xfId="0" applyFill="1" applyBorder="1" applyAlignment="1">
      <alignment horizontal="left" vertical="top"/>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0" xfId="0" applyFont="1" applyFill="1" applyBorder="1" applyAlignment="1">
      <alignment horizontal="left" wrapText="1"/>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xf>
    <xf numFmtId="0" fontId="5" fillId="0" borderId="1" xfId="0" applyFont="1" applyFill="1" applyBorder="1" applyAlignment="1">
      <alignment horizontal="left"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1" fontId="10"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center" vertical="center"/>
    </xf>
    <xf numFmtId="164" fontId="10" fillId="0" borderId="1" xfId="2" applyNumberFormat="1" applyFont="1" applyFill="1" applyBorder="1" applyAlignment="1">
      <alignment horizontal="center" vertical="center"/>
    </xf>
    <xf numFmtId="0" fontId="13"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Alignment="1">
      <alignment wrapText="1"/>
    </xf>
    <xf numFmtId="0" fontId="10" fillId="0" borderId="1" xfId="0" applyFont="1" applyFill="1" applyBorder="1" applyAlignment="1">
      <alignment horizontal="justify" vertical="center"/>
    </xf>
    <xf numFmtId="49" fontId="10" fillId="0" borderId="1" xfId="0" quotePrefix="1" applyNumberFormat="1" applyFont="1" applyFill="1" applyBorder="1" applyAlignment="1">
      <alignment horizontal="center" vertical="center" wrapText="1"/>
    </xf>
    <xf numFmtId="0" fontId="0" fillId="0" borderId="1" xfId="0" applyFill="1" applyBorder="1" applyAlignment="1">
      <alignment wrapText="1"/>
    </xf>
    <xf numFmtId="44" fontId="10" fillId="0" borderId="1" xfId="2" applyFont="1" applyFill="1" applyBorder="1" applyAlignment="1">
      <alignment horizontal="center" vertical="center"/>
    </xf>
    <xf numFmtId="0" fontId="13"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164" fontId="15" fillId="0" borderId="1" xfId="2" applyNumberFormat="1"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10" fillId="2" borderId="1" xfId="0" applyFont="1" applyFill="1" applyBorder="1" applyAlignment="1">
      <alignment horizontal="justify"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0" fillId="2" borderId="1" xfId="0" applyFont="1" applyFill="1" applyBorder="1" applyAlignment="1">
      <alignment horizontal="center" vertical="center"/>
    </xf>
    <xf numFmtId="3" fontId="10" fillId="2" borderId="1" xfId="3" applyNumberFormat="1" applyFont="1" applyFill="1" applyBorder="1" applyAlignment="1">
      <alignment horizontal="center" vertical="center"/>
    </xf>
    <xf numFmtId="164" fontId="10" fillId="2" borderId="1" xfId="5" applyNumberFormat="1" applyFont="1" applyFill="1" applyBorder="1" applyAlignment="1">
      <alignment horizontal="center" vertical="center"/>
    </xf>
    <xf numFmtId="3" fontId="10" fillId="0" borderId="1" xfId="3" applyNumberFormat="1" applyFont="1" applyBorder="1" applyAlignment="1">
      <alignment horizontal="center" vertical="center"/>
    </xf>
    <xf numFmtId="0" fontId="16" fillId="0" borderId="1" xfId="6" applyBorder="1" applyAlignment="1">
      <alignment horizontal="center" vertical="center"/>
    </xf>
    <xf numFmtId="164" fontId="10" fillId="0" borderId="1" xfId="5" applyNumberFormat="1" applyFont="1" applyBorder="1" applyAlignment="1">
      <alignment horizontal="center" vertical="center"/>
    </xf>
    <xf numFmtId="1" fontId="10" fillId="2" borderId="1" xfId="0" applyNumberFormat="1" applyFont="1" applyFill="1" applyBorder="1" applyAlignment="1">
      <alignment horizontal="center" vertical="center"/>
    </xf>
    <xf numFmtId="1" fontId="10"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49" fontId="10" fillId="2" borderId="1" xfId="0" quotePrefix="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0" borderId="1" xfId="0" applyFont="1" applyBorder="1" applyAlignment="1">
      <alignment horizontal="center" vertical="center"/>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0" fontId="4" fillId="3" borderId="1" xfId="0" applyFont="1" applyFill="1" applyBorder="1" applyAlignment="1">
      <alignment horizontal="justify" vertical="center" wrapText="1"/>
    </xf>
    <xf numFmtId="0" fontId="12" fillId="2" borderId="1" xfId="0" applyFont="1" applyFill="1" applyBorder="1" applyAlignment="1">
      <alignment horizontal="center" vertical="center"/>
    </xf>
    <xf numFmtId="3" fontId="10" fillId="0" borderId="1" xfId="0" applyNumberFormat="1" applyFont="1" applyBorder="1" applyAlignment="1">
      <alignment horizontal="center" vertical="center"/>
    </xf>
    <xf numFmtId="3" fontId="10" fillId="2" borderId="1" xfId="0" applyNumberFormat="1" applyFont="1" applyFill="1" applyBorder="1" applyAlignment="1">
      <alignment horizontal="center" vertical="center"/>
    </xf>
    <xf numFmtId="164" fontId="10" fillId="0" borderId="1" xfId="2" applyNumberFormat="1" applyFont="1" applyBorder="1" applyAlignment="1">
      <alignment horizontal="center" vertical="center"/>
    </xf>
    <xf numFmtId="164" fontId="10" fillId="2" borderId="1" xfId="2" applyNumberFormat="1" applyFont="1" applyFill="1" applyBorder="1" applyAlignment="1">
      <alignment horizontal="center" vertical="center"/>
    </xf>
    <xf numFmtId="49" fontId="10" fillId="0" borderId="1" xfId="0" applyNumberFormat="1" applyFont="1" applyBorder="1" applyAlignment="1">
      <alignment horizontal="center" vertical="center" wrapText="1"/>
    </xf>
    <xf numFmtId="0" fontId="13" fillId="3" borderId="1" xfId="0" applyFont="1" applyFill="1" applyBorder="1" applyAlignment="1">
      <alignment horizontal="justify" vertical="center" wrapText="1"/>
    </xf>
    <xf numFmtId="0" fontId="10" fillId="2"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6" fillId="0" borderId="1" xfId="6" applyFill="1" applyBorder="1" applyAlignment="1">
      <alignment horizontal="center" vertical="center"/>
    </xf>
    <xf numFmtId="0" fontId="16" fillId="0" borderId="1" xfId="6" applyBorder="1" applyAlignment="1">
      <alignment horizontal="center" vertical="center" wrapText="1"/>
    </xf>
    <xf numFmtId="0" fontId="10" fillId="0" borderId="2" xfId="0" applyFont="1" applyFill="1" applyBorder="1" applyAlignment="1">
      <alignment horizontal="center" vertical="center"/>
    </xf>
    <xf numFmtId="3" fontId="10" fillId="0" borderId="1" xfId="0" applyNumberFormat="1" applyFont="1" applyBorder="1" applyAlignment="1">
      <alignment vertical="center" wrapText="1"/>
    </xf>
    <xf numFmtId="14"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9" fillId="0" borderId="6" xfId="0" applyFont="1" applyFill="1" applyBorder="1" applyAlignment="1">
      <alignment horizontal="center" vertical="top"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2" borderId="6" xfId="0" applyFont="1" applyFill="1" applyBorder="1" applyAlignment="1">
      <alignment horizontal="center" vertical="center"/>
    </xf>
    <xf numFmtId="0" fontId="5" fillId="0" borderId="1" xfId="0" applyFont="1" applyFill="1" applyBorder="1" applyAlignment="1">
      <alignment wrapText="1"/>
    </xf>
    <xf numFmtId="0" fontId="16" fillId="0" borderId="7" xfId="6"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vertical="center" wrapText="1"/>
    </xf>
    <xf numFmtId="0" fontId="12" fillId="2" borderId="10" xfId="0" applyFont="1" applyFill="1" applyBorder="1" applyAlignment="1">
      <alignment horizontal="center" vertical="center"/>
    </xf>
    <xf numFmtId="0" fontId="10" fillId="0" borderId="9" xfId="0" applyFont="1" applyBorder="1" applyAlignment="1">
      <alignment horizontal="justify" vertical="center" wrapText="1"/>
    </xf>
    <xf numFmtId="3" fontId="10" fillId="0" borderId="1" xfId="0" applyNumberFormat="1" applyFont="1" applyBorder="1" applyAlignment="1">
      <alignment horizontal="right" vertical="center"/>
    </xf>
    <xf numFmtId="3" fontId="10" fillId="2" borderId="1" xfId="0" applyNumberFormat="1" applyFont="1" applyFill="1" applyBorder="1" applyAlignment="1">
      <alignment horizontal="right" vertical="center"/>
    </xf>
    <xf numFmtId="3" fontId="10" fillId="0" borderId="9" xfId="0" applyNumberFormat="1" applyFont="1" applyBorder="1" applyAlignment="1">
      <alignment horizontal="right" vertical="center"/>
    </xf>
    <xf numFmtId="164" fontId="10" fillId="0" borderId="9" xfId="5" applyNumberFormat="1" applyFont="1" applyBorder="1" applyAlignment="1">
      <alignment horizontal="center" vertical="center"/>
    </xf>
    <xf numFmtId="0" fontId="10" fillId="0" borderId="9" xfId="0" applyFont="1" applyBorder="1" applyAlignment="1">
      <alignment horizontal="center" vertical="center" wrapText="1"/>
    </xf>
    <xf numFmtId="0" fontId="16" fillId="0" borderId="9" xfId="6" applyBorder="1" applyAlignment="1">
      <alignment horizontal="center" vertical="center"/>
    </xf>
    <xf numFmtId="0" fontId="10" fillId="0" borderId="1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8">
    <cellStyle name="Hipervínculo 2" xfId="6"/>
    <cellStyle name="Millares 2" xfId="4"/>
    <cellStyle name="Moneda" xfId="2" builtinId="4"/>
    <cellStyle name="Moneda 2" xfId="5"/>
    <cellStyle name="Normal" xfId="0" builtinId="0"/>
    <cellStyle name="Normal 13" xfId="7"/>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44</xdr:col>
      <xdr:colOff>790575</xdr:colOff>
      <xdr:row>8</xdr:row>
      <xdr:rowOff>323850</xdr:rowOff>
    </xdr:from>
    <xdr:ext cx="184731" cy="264560"/>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7" name="6 CuadroTexto">
          <a:extLst>
            <a:ext uri="{FF2B5EF4-FFF2-40B4-BE49-F238E27FC236}">
              <a16:creationId xmlns:a16="http://schemas.microsoft.com/office/drawing/2014/main" xmlns="" id="{00000000-0008-0000-0000-000007000000}"/>
            </a:ext>
          </a:extLst>
        </xdr:cNvPr>
        <xdr:cNvSpPr txBox="1"/>
      </xdr:nvSpPr>
      <xdr:spPr>
        <a:xfrm>
          <a:off x="4828222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8" name="7 CuadroTexto">
          <a:extLst>
            <a:ext uri="{FF2B5EF4-FFF2-40B4-BE49-F238E27FC236}">
              <a16:creationId xmlns:a16="http://schemas.microsoft.com/office/drawing/2014/main" xmlns="" id="{00000000-0008-0000-0000-000008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9" name="8 CuadroTexto">
          <a:extLst>
            <a:ext uri="{FF2B5EF4-FFF2-40B4-BE49-F238E27FC236}">
              <a16:creationId xmlns:a16="http://schemas.microsoft.com/office/drawing/2014/main" xmlns="" id="{00000000-0008-0000-0000-000009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10" name="9 CuadroTexto">
          <a:extLst>
            <a:ext uri="{FF2B5EF4-FFF2-40B4-BE49-F238E27FC236}">
              <a16:creationId xmlns:a16="http://schemas.microsoft.com/office/drawing/2014/main" xmlns="" id="{00000000-0008-0000-0000-00000A000000}"/>
            </a:ext>
          </a:extLst>
        </xdr:cNvPr>
        <xdr:cNvSpPr txBox="1"/>
      </xdr:nvSpPr>
      <xdr:spPr>
        <a:xfrm>
          <a:off x="46044678" y="275139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1" name="12 CuadroTexto">
          <a:extLst>
            <a:ext uri="{FF2B5EF4-FFF2-40B4-BE49-F238E27FC236}">
              <a16:creationId xmlns:a16="http://schemas.microsoft.com/office/drawing/2014/main" xmlns="" id="{00000000-0008-0000-0000-00000B000000}"/>
            </a:ext>
          </a:extLst>
        </xdr:cNvPr>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2" name="13 CuadroTexto">
          <a:extLst>
            <a:ext uri="{FF2B5EF4-FFF2-40B4-BE49-F238E27FC236}">
              <a16:creationId xmlns:a16="http://schemas.microsoft.com/office/drawing/2014/main" xmlns="" id="{00000000-0008-0000-0000-00000C000000}"/>
            </a:ext>
          </a:extLst>
        </xdr:cNvPr>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3" name="1 CuadroTexto">
          <a:extLst>
            <a:ext uri="{FF2B5EF4-FFF2-40B4-BE49-F238E27FC236}">
              <a16:creationId xmlns:a16="http://schemas.microsoft.com/office/drawing/2014/main" xmlns="" id="{00000000-0008-0000-0000-00000D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4" name="2 CuadroTexto">
          <a:extLst>
            <a:ext uri="{FF2B5EF4-FFF2-40B4-BE49-F238E27FC236}">
              <a16:creationId xmlns:a16="http://schemas.microsoft.com/office/drawing/2014/main" xmlns="" id="{00000000-0008-0000-0000-00000E000000}"/>
            </a:ext>
          </a:extLst>
        </xdr:cNvPr>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5" name="3 CuadroTexto">
          <a:extLst>
            <a:ext uri="{FF2B5EF4-FFF2-40B4-BE49-F238E27FC236}">
              <a16:creationId xmlns:a16="http://schemas.microsoft.com/office/drawing/2014/main" xmlns="" id="{00000000-0008-0000-0000-00000F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6" name="4 CuadroTexto">
          <a:extLst>
            <a:ext uri="{FF2B5EF4-FFF2-40B4-BE49-F238E27FC236}">
              <a16:creationId xmlns:a16="http://schemas.microsoft.com/office/drawing/2014/main" xmlns="" id="{00000000-0008-0000-0000-000010000000}"/>
            </a:ext>
          </a:extLst>
        </xdr:cNvPr>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7" name="5 CuadroTexto">
          <a:extLst>
            <a:ext uri="{FF2B5EF4-FFF2-40B4-BE49-F238E27FC236}">
              <a16:creationId xmlns:a16="http://schemas.microsoft.com/office/drawing/2014/main" xmlns="" id="{00000000-0008-0000-0000-000011000000}"/>
            </a:ext>
          </a:extLst>
        </xdr:cNvPr>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8" name="6 CuadroTexto">
          <a:extLst>
            <a:ext uri="{FF2B5EF4-FFF2-40B4-BE49-F238E27FC236}">
              <a16:creationId xmlns:a16="http://schemas.microsoft.com/office/drawing/2014/main" xmlns="" id="{00000000-0008-0000-0000-000012000000}"/>
            </a:ext>
          </a:extLst>
        </xdr:cNvPr>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9" name="7 CuadroTexto">
          <a:extLst>
            <a:ext uri="{FF2B5EF4-FFF2-40B4-BE49-F238E27FC236}">
              <a16:creationId xmlns:a16="http://schemas.microsoft.com/office/drawing/2014/main" xmlns="" id="{00000000-0008-0000-0000-000013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0" name="8 CuadroTexto">
          <a:extLst>
            <a:ext uri="{FF2B5EF4-FFF2-40B4-BE49-F238E27FC236}">
              <a16:creationId xmlns:a16="http://schemas.microsoft.com/office/drawing/2014/main" xmlns="" id="{00000000-0008-0000-0000-000014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21" name="9 CuadroTexto">
          <a:extLst>
            <a:ext uri="{FF2B5EF4-FFF2-40B4-BE49-F238E27FC236}">
              <a16:creationId xmlns:a16="http://schemas.microsoft.com/office/drawing/2014/main" xmlns="" id="{00000000-0008-0000-0000-000015000000}"/>
            </a:ext>
          </a:extLst>
        </xdr:cNvPr>
        <xdr:cNvSpPr txBox="1"/>
      </xdr:nvSpPr>
      <xdr:spPr>
        <a:xfrm>
          <a:off x="25298400" y="28380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2" name="12 CuadroTexto">
          <a:extLst>
            <a:ext uri="{FF2B5EF4-FFF2-40B4-BE49-F238E27FC236}">
              <a16:creationId xmlns:a16="http://schemas.microsoft.com/office/drawing/2014/main" xmlns="" id="{00000000-0008-0000-0000-000016000000}"/>
            </a:ext>
          </a:extLst>
        </xdr:cNvPr>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3" name="13 CuadroTexto">
          <a:extLst>
            <a:ext uri="{FF2B5EF4-FFF2-40B4-BE49-F238E27FC236}">
              <a16:creationId xmlns:a16="http://schemas.microsoft.com/office/drawing/2014/main" xmlns="" id="{00000000-0008-0000-0000-000017000000}"/>
            </a:ext>
          </a:extLst>
        </xdr:cNvPr>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4" name="1 CuadroTexto">
          <a:extLst>
            <a:ext uri="{FF2B5EF4-FFF2-40B4-BE49-F238E27FC236}">
              <a16:creationId xmlns:a16="http://schemas.microsoft.com/office/drawing/2014/main" xmlns="" id="{00000000-0008-0000-0000-000018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5" name="3 CuadroTexto">
          <a:extLst>
            <a:ext uri="{FF2B5EF4-FFF2-40B4-BE49-F238E27FC236}">
              <a16:creationId xmlns:a16="http://schemas.microsoft.com/office/drawing/2014/main" xmlns="" id="{00000000-0008-0000-0000-000019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26" name="5 CuadroTexto">
          <a:extLst>
            <a:ext uri="{FF2B5EF4-FFF2-40B4-BE49-F238E27FC236}">
              <a16:creationId xmlns:a16="http://schemas.microsoft.com/office/drawing/2014/main" xmlns="" id="{00000000-0008-0000-0000-00001A000000}"/>
            </a:ext>
          </a:extLst>
        </xdr:cNvPr>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8" name="7 CuadroTexto">
          <a:extLst>
            <a:ext uri="{FF2B5EF4-FFF2-40B4-BE49-F238E27FC236}">
              <a16:creationId xmlns:a16="http://schemas.microsoft.com/office/drawing/2014/main" xmlns="" id="{00000000-0008-0000-0000-00001C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9" name="8 CuadroTexto">
          <a:extLst>
            <a:ext uri="{FF2B5EF4-FFF2-40B4-BE49-F238E27FC236}">
              <a16:creationId xmlns:a16="http://schemas.microsoft.com/office/drawing/2014/main" xmlns="" id="{00000000-0008-0000-0000-00001D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069823&amp;isFromPublicArea=True&amp;isModal=False" TargetMode="External"/><Relationship Id="rId18" Type="http://schemas.openxmlformats.org/officeDocument/2006/relationships/hyperlink" Target="https://community.secop.gov.co/Public/Tendering/OpportunityDetail/Index?noticeUID=CO1.NTC.1087014&amp;isFromPublicArea=True&amp;isModal=False" TargetMode="External"/><Relationship Id="rId26" Type="http://schemas.openxmlformats.org/officeDocument/2006/relationships/hyperlink" Target="https://community.secop.gov.co/Public/Tendering/OpportunityDetail/Index?noticeUID=CO1.NTC.1125214&amp;isFromPublicArea=True&amp;isModal=False" TargetMode="External"/><Relationship Id="rId39" Type="http://schemas.openxmlformats.org/officeDocument/2006/relationships/hyperlink" Target="https://community.secop.gov.co/Public/Tendering/OpportunityDetail/Index?noticeUID=CO1.NTC.1177451&amp;isFromPublicArea=True&amp;isModal=False" TargetMode="External"/><Relationship Id="rId21" Type="http://schemas.openxmlformats.org/officeDocument/2006/relationships/hyperlink" Target="https://community.secop.gov.co/Public/Tendering/OpportunityDetail/Index?noticeUID=CO1.NTC.1103232&amp;isFromPublicArea=True&amp;isModal=False" TargetMode="External"/><Relationship Id="rId34" Type="http://schemas.openxmlformats.org/officeDocument/2006/relationships/hyperlink" Target="https://community.secop.gov.co/Public/Tendering/OpportunityDetail/Index?noticeUID=CO1.NTC.1139271&amp;isFromPublicArea=True&amp;isModal=False" TargetMode="External"/><Relationship Id="rId42" Type="http://schemas.openxmlformats.org/officeDocument/2006/relationships/hyperlink" Target="https://community.secop.gov.co/Public/Tendering/OpportunityDetail/Index?noticeUID=CO1.NTC.1185754&amp;isFromPublicArea=True&amp;isModal=False" TargetMode="External"/><Relationship Id="rId47" Type="http://schemas.openxmlformats.org/officeDocument/2006/relationships/hyperlink" Target="https://community.secop.gov.co/Public/Tendering/OpportunityDetail/Index?noticeUID=CO1.NTC.1269688&amp;isFromPublicArea=True&amp;isModal=False" TargetMode="External"/><Relationship Id="rId50" Type="http://schemas.openxmlformats.org/officeDocument/2006/relationships/hyperlink" Target="https://community.secop.gov.co/Public/Tendering/OpportunityDetail/Index?noticeUID=CO1.NTC.1340485&amp;isFromPublicArea=True&amp;isModal=False" TargetMode="External"/><Relationship Id="rId55" Type="http://schemas.openxmlformats.org/officeDocument/2006/relationships/hyperlink" Target="https://community.secop.gov.co/Public/Tendering/OpportunityDetail/Index?noticeUID=CO1.NTC.1353634&amp;isFromPublicArea=True&amp;isModal=False" TargetMode="External"/><Relationship Id="rId63" Type="http://schemas.openxmlformats.org/officeDocument/2006/relationships/hyperlink" Target="https://community.secop.gov.co/Public/Tendering/OpportunityDetail/Index?noticeUID=CO1.NTC.1355427&amp;isFromPublicArea=True&amp;isModal=False" TargetMode="External"/><Relationship Id="rId68" Type="http://schemas.openxmlformats.org/officeDocument/2006/relationships/hyperlink" Target="https://community.secop.gov.co/Public/Tendering/OpportunityDetail/Index?noticeUID=CO1.NTC.1358097&amp;isFromPublicArea=True&amp;isModal=False" TargetMode="External"/><Relationship Id="rId76" Type="http://schemas.openxmlformats.org/officeDocument/2006/relationships/hyperlink" Target="https://community.secop.gov.co/Public/Tendering/OpportunityDetail/Index?noticeUID=CO1.NTC.1387922&amp;isFromPublicArea=True&amp;isModal=False" TargetMode="External"/><Relationship Id="rId84" Type="http://schemas.openxmlformats.org/officeDocument/2006/relationships/hyperlink" Target="https://community.secop.gov.co/Public/Tendering/OpportunityDetail/Index?noticeUID=CO1.NTC.1411690&amp;isFromPublicArea=True&amp;isModal=False" TargetMode="External"/><Relationship Id="rId89" Type="http://schemas.openxmlformats.org/officeDocument/2006/relationships/hyperlink" Target="https://community.secop.gov.co/Public/Tendering/OpportunityDetail/Index?noticeUID=CO1.NTC.1412184&amp;isFromPublicArea=True&amp;isModal=False" TargetMode="External"/><Relationship Id="rId7" Type="http://schemas.openxmlformats.org/officeDocument/2006/relationships/hyperlink" Target="https://community.secop.gov.co/Public/Tendering/OpportunityDetail/Index?noticeUID=CO1.NTC.1217692&amp;isFromPublicArea=True&amp;isModal=False" TargetMode="External"/><Relationship Id="rId71" Type="http://schemas.openxmlformats.org/officeDocument/2006/relationships/hyperlink" Target="https://community.secop.gov.co/Public/Tendering/OpportunityDetail/Index?noticeUID=CO1.NTC.1298026&amp;isFromPublicArea=True&amp;isModal=False"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16" Type="http://schemas.openxmlformats.org/officeDocument/2006/relationships/hyperlink" Target="https://community.secop.gov.co/Public/Tendering/OpportunityDetail/Index?noticeUID=CO1.NTC.1077721&amp;isFromPublicArea=True&amp;isModal=False" TargetMode="External"/><Relationship Id="rId29" Type="http://schemas.openxmlformats.org/officeDocument/2006/relationships/hyperlink" Target="https://community.secop.gov.co/Public/Tendering/OpportunityDetail/Index?noticeUID=CO1.NTC.1125905&amp;isFromPublicArea=True&amp;isModal=False" TargetMode="External"/><Relationship Id="rId11" Type="http://schemas.openxmlformats.org/officeDocument/2006/relationships/hyperlink" Target="https://community.secop.gov.co/Public/Tendering/OpportunityDetail/Index?noticeUID=CO1.NTC.1067567&amp;isFromPublicArea=True&amp;isModal=False" TargetMode="External"/><Relationship Id="rId24" Type="http://schemas.openxmlformats.org/officeDocument/2006/relationships/hyperlink" Target="https://community.secop.gov.co/Public/Tendering/OpportunityDetail/Index?noticeUID=CO1.NTC.1078898&amp;isFromPublicArea=True&amp;isModal=False" TargetMode="External"/><Relationship Id="rId32" Type="http://schemas.openxmlformats.org/officeDocument/2006/relationships/hyperlink" Target="https://community.secop.gov.co/Public/Tendering/OpportunityDetail/Index?noticeUID=CO1.NTC.1139137&amp;isFromPublicArea=True&amp;isModal=False" TargetMode="External"/><Relationship Id="rId37" Type="http://schemas.openxmlformats.org/officeDocument/2006/relationships/hyperlink" Target="https://community.secop.gov.co/Public/Tendering/OpportunityDetail/Index?noticeUID=CO1.NTC.1168244&amp;isFromPublicArea=True&amp;isModal=False" TargetMode="External"/><Relationship Id="rId40" Type="http://schemas.openxmlformats.org/officeDocument/2006/relationships/hyperlink" Target="https://community.secop.gov.co/Public/Tendering/OpportunityDetail/Index?noticeUID=CO1.NTC.1181069&amp;isFromPublicArea=True&amp;isModal=False" TargetMode="External"/><Relationship Id="rId45" Type="http://schemas.openxmlformats.org/officeDocument/2006/relationships/hyperlink" Target="https://community.secop.gov.co/Public/Tendering/ContractNoticeManagement/Index?currentLanguage=es-CO&amp;Page=login&amp;Country=CO&amp;SkinName=CCE" TargetMode="External"/><Relationship Id="rId53" Type="http://schemas.openxmlformats.org/officeDocument/2006/relationships/hyperlink" Target="https://community.secop.gov.co/Public/Tendering/OpportunityDetail/Index?noticeUID=CO1.NTC.1348603&amp;isFromPublicArea=True&amp;isModal=False" TargetMode="External"/><Relationship Id="rId58" Type="http://schemas.openxmlformats.org/officeDocument/2006/relationships/hyperlink" Target="https://community.secop.gov.co/Public/Tendering/OpportunityDetail/Index?noticeUID=CO1.NTC.1354924&amp;isFromPublicArea=True&amp;isModal=False" TargetMode="External"/><Relationship Id="rId66" Type="http://schemas.openxmlformats.org/officeDocument/2006/relationships/hyperlink" Target="https://community.secop.gov.co/Public/Tendering/OpportunityDetail/Index?noticeUID=CO1.NTC.1358096&amp;isFromPublicArea=True&amp;isModal=False" TargetMode="External"/><Relationship Id="rId74" Type="http://schemas.openxmlformats.org/officeDocument/2006/relationships/hyperlink" Target="https://community.secop.gov.co/Public/Tendering/OpportunityDetail/Index?noticeUID=CO1.NTC.1375309&amp;isFromPublicArea=True&amp;isModal=False" TargetMode="External"/><Relationship Id="rId79" Type="http://schemas.openxmlformats.org/officeDocument/2006/relationships/hyperlink" Target="https://community.secop.gov.co/Public/Tendering/OpportunityDetail/Index?noticeUID=CO1.NTC.1392095&amp;isFromPublicArea=True&amp;isModal=False" TargetMode="External"/><Relationship Id="rId87" Type="http://schemas.openxmlformats.org/officeDocument/2006/relationships/hyperlink" Target="https://community.secop.gov.co/Public/Tendering/OpportunityDetail/Index?noticeUID=CO1.NTC.1411464&amp;isFromPublicArea=True&amp;isModal=False" TargetMode="External"/><Relationship Id="rId5" Type="http://schemas.openxmlformats.org/officeDocument/2006/relationships/hyperlink" Target="https://community.secop.gov.co/Public/Tendering/OpportunityDetail/Index?noticeUID=CO1.NTC.1184007&amp;isFromPublicArea=True&amp;isModal=False" TargetMode="External"/><Relationship Id="rId61" Type="http://schemas.openxmlformats.org/officeDocument/2006/relationships/hyperlink" Target="https://community.secop.gov.co/Public/Tendering/OpportunityDetail/Index?noticeUID=CO1.NTC.1354823&amp;isFromPublicArea=True&amp;isModal=False" TargetMode="External"/><Relationship Id="rId82" Type="http://schemas.openxmlformats.org/officeDocument/2006/relationships/hyperlink" Target="https://community.secop.gov.co/Public/Tendering/OpportunityDetail/Index?noticeUID=CO1.NTC.1411784&amp;isFromPublicArea=True&amp;isModal=False" TargetMode="External"/><Relationship Id="rId90" Type="http://schemas.openxmlformats.org/officeDocument/2006/relationships/printerSettings" Target="../printerSettings/printerSettings1.bin"/><Relationship Id="rId19" Type="http://schemas.openxmlformats.org/officeDocument/2006/relationships/hyperlink" Target="https://community.secop.gov.co/Public/Tendering/OpportunityDetail/Index?noticeUID=CO1.NTC.1086781&amp;isFromPublicArea=True&amp;isModal=False" TargetMode="External"/><Relationship Id="rId14" Type="http://schemas.openxmlformats.org/officeDocument/2006/relationships/hyperlink" Target="https://community.secop.gov.co/Public/Tendering/OpportunityDetail/Index?noticeUID=CO1.NTC.1069962&amp;isFromPublicArea=True&amp;isModal=False" TargetMode="External"/><Relationship Id="rId22" Type="http://schemas.openxmlformats.org/officeDocument/2006/relationships/hyperlink" Target="https://community.secop.gov.co/Public/Tendering/OpportunityDetail/Index?noticeUID=CO1.NTC.1107126&amp;isFromPublicArea=True&amp;isModal=False" TargetMode="External"/><Relationship Id="rId27" Type="http://schemas.openxmlformats.org/officeDocument/2006/relationships/hyperlink" Target="https://community.secop.gov.co/Public/Tendering/OpportunityDetail/Index?noticeUID=CO1.NTC.1125330&amp;isFromPublicArea=True&amp;isModal=False" TargetMode="External"/><Relationship Id="rId30" Type="http://schemas.openxmlformats.org/officeDocument/2006/relationships/hyperlink" Target="https://community.secop.gov.co/Public/Tendering/OpportunityDetail/Index?noticeUID=CO1.NTC.1126033&amp;isFromPublicArea=True&amp;isModal=False" TargetMode="External"/><Relationship Id="rId35" Type="http://schemas.openxmlformats.org/officeDocument/2006/relationships/hyperlink" Target="https://community.secop.gov.co/Public/Tendering/OpportunityDetail/Index?noticeUID=CO1.NTC.1161793&amp;isFromPublicArea=True&amp;isModal=False" TargetMode="External"/><Relationship Id="rId43" Type="http://schemas.openxmlformats.org/officeDocument/2006/relationships/hyperlink" Target="https://community.secop.gov.co/Public/Tendering/OpportunityDetail/Index?noticeUID=CO1.NTC.1243218&amp;isFromPublicArea=True&amp;isModal=False" TargetMode="External"/><Relationship Id="rId48" Type="http://schemas.openxmlformats.org/officeDocument/2006/relationships/hyperlink" Target="https://community.secop.gov.co/Public/Tendering/OpportunityDetail/Index?noticeUID=CO1.NTC.1315148&amp;isFromPublicArea=True&amp;isModal=False" TargetMode="External"/><Relationship Id="rId56" Type="http://schemas.openxmlformats.org/officeDocument/2006/relationships/hyperlink" Target="https://community.secop.gov.co/Public/Tendering/OpportunityDetail/Index?noticeUID=CO1.NTC.1354030&amp;isFromPublicArea=True&amp;isModal=False" TargetMode="External"/><Relationship Id="rId64" Type="http://schemas.openxmlformats.org/officeDocument/2006/relationships/hyperlink" Target="https://community.secop.gov.co/Public/Tendering/OpportunityDetail/Index?noticeUID=CO1.NTC.1358089&amp;isFromPublicArea=True&amp;isModal=False" TargetMode="External"/><Relationship Id="rId69" Type="http://schemas.openxmlformats.org/officeDocument/2006/relationships/hyperlink" Target="https://community.secop.gov.co/Public/Tendering/OpportunityDetail/Index?noticeUID=CO1.NTC.1358098&amp;isFromPublicArea=True&amp;isModal=False" TargetMode="External"/><Relationship Id="rId77" Type="http://schemas.openxmlformats.org/officeDocument/2006/relationships/hyperlink" Target="https://community.secop.gov.co/Public/Tendering/OpportunityDetail/Index?noticeUID=CO1.NTC.1389240&amp;isFromPublicArea=True&amp;isModal=False" TargetMode="External"/><Relationship Id="rId8" Type="http://schemas.openxmlformats.org/officeDocument/2006/relationships/hyperlink" Target="https://community.secop.gov.co/Public/Tendering/OpportunityDetail/Index?noticeUID=CO1.NTC.1225200&amp;isFromPublicArea=True&amp;isModal=False" TargetMode="External"/><Relationship Id="rId51" Type="http://schemas.openxmlformats.org/officeDocument/2006/relationships/hyperlink" Target="https://community.secop.gov.co/Public/Tendering/OpportunityDetail/Index?noticeUID=CO1.NTC.1342223&amp;isFromPublicArea=True&amp;isModal=False" TargetMode="External"/><Relationship Id="rId72" Type="http://schemas.openxmlformats.org/officeDocument/2006/relationships/hyperlink" Target="https://community.secop.gov.co/Public/Tendering/OpportunityDetail/Index?noticeUID=CO1.NTC.1290359&amp;isFromPublicArea=True&amp;isModal=False" TargetMode="External"/><Relationship Id="rId80" Type="http://schemas.openxmlformats.org/officeDocument/2006/relationships/hyperlink" Target="https://community.secop.gov.co/Public/Tendering/OpportunityDetail/Index?noticeUID=CO1.NTC.1396957&amp;isFromPublicArea=True&amp;isModal=False" TargetMode="External"/><Relationship Id="rId85" Type="http://schemas.openxmlformats.org/officeDocument/2006/relationships/hyperlink" Target="https://community.secop.gov.co/Public/Tendering/OpportunityDetail/Index?noticeUID=CO1.NTC.1411787&amp;isFromPublicArea=True&amp;isModal=False" TargetMode="External"/><Relationship Id="rId3" Type="http://schemas.openxmlformats.org/officeDocument/2006/relationships/hyperlink" Target="https://community.secop.gov.co/Public/Tendering/OpportunityDetail/Index?noticeUID=CO1.NTC.1185182&amp;isFromPublicArea=True&amp;isModal=False" TargetMode="External"/><Relationship Id="rId12" Type="http://schemas.openxmlformats.org/officeDocument/2006/relationships/hyperlink" Target="https://community.secop.gov.co/Public/Tendering/OpportunityDetail/Index?noticeUID=CO1.NTC.1069961&amp;isFromPublicArea=True&amp;isModal=False" TargetMode="External"/><Relationship Id="rId17" Type="http://schemas.openxmlformats.org/officeDocument/2006/relationships/hyperlink" Target="https://community.secop.gov.co/Public/Tendering/OpportunityDetail/Index?noticeUID=CO1.NTC.1086780&amp;isFromPublicArea=True&amp;isModal=False" TargetMode="External"/><Relationship Id="rId25" Type="http://schemas.openxmlformats.org/officeDocument/2006/relationships/hyperlink" Target="https://community.secop.gov.co/Public/Tendering/OpportunityDetail/Index?noticeUID=CO1.NTC.1125207&amp;isFromPublicArea=True&amp;isModal=False" TargetMode="External"/><Relationship Id="rId33" Type="http://schemas.openxmlformats.org/officeDocument/2006/relationships/hyperlink" Target="https://community.secop.gov.co/Public/Tendering/OpportunityDetail/Index?noticeUID=CO1.NTC.1139171&amp;isFromPublicArea=True&amp;isModal=False" TargetMode="External"/><Relationship Id="rId38" Type="http://schemas.openxmlformats.org/officeDocument/2006/relationships/hyperlink" Target="https://community.secop.gov.co/Public/Tendering/OpportunityDetail/Index?noticeUID=CO1.NTC.1176947&amp;isFromPublicArea=True&amp;isModal=False" TargetMode="External"/><Relationship Id="rId46" Type="http://schemas.openxmlformats.org/officeDocument/2006/relationships/hyperlink" Target="https://community.secop.gov.co/Public/Tendering/OpportunityDetail/Index?noticeUID=CO1.NTC.1264888&amp;isFromPublicArea=True&amp;isModal=False" TargetMode="External"/><Relationship Id="rId59" Type="http://schemas.openxmlformats.org/officeDocument/2006/relationships/hyperlink" Target="https://community.secop.gov.co/Public/Tendering/OpportunityDetail/Index?noticeUID=CO1.NTC.1354926&amp;isFromPublicArea=True&amp;isModal=False" TargetMode="External"/><Relationship Id="rId67" Type="http://schemas.openxmlformats.org/officeDocument/2006/relationships/hyperlink" Target="https://community.secop.gov.co/Public/Tendering/OpportunityDetail/Index?noticeUID=CO1.NTC.1358095&amp;isFromPublicArea=True&amp;isModal=False" TargetMode="External"/><Relationship Id="rId20" Type="http://schemas.openxmlformats.org/officeDocument/2006/relationships/hyperlink" Target="https://community.secop.gov.co/Public/Tendering/OpportunityDetail/Index?noticeUID=CO1.NTC.1087015&amp;isFromPublicArea=True&amp;isModal=False" TargetMode="External"/><Relationship Id="rId41" Type="http://schemas.openxmlformats.org/officeDocument/2006/relationships/hyperlink" Target="https://community.secop.gov.co/Public/Tendering/OpportunityDetail/Index?noticeUID=CO1.NTC.1181408&amp;isFromPublicArea=True&amp;isModal=False" TargetMode="External"/><Relationship Id="rId54" Type="http://schemas.openxmlformats.org/officeDocument/2006/relationships/hyperlink" Target="https://community.secop.gov.co/Public/Tendering/OpportunityDetail/Index?noticeUID=CO1.NTC.1353633&amp;isFromPublicArea=True&amp;isModal=False" TargetMode="External"/><Relationship Id="rId62" Type="http://schemas.openxmlformats.org/officeDocument/2006/relationships/hyperlink" Target="https://community.secop.gov.co/Public/Tendering/OpportunityDetail/Index?noticeUID=CO1.NTC.1355125&amp;isFromPublicArea=True&amp;isModal=False" TargetMode="External"/><Relationship Id="rId70" Type="http://schemas.openxmlformats.org/officeDocument/2006/relationships/hyperlink" Target="https://community.secop.gov.co/Public/Tendering/OpportunityDetail/Index?noticeUID=CO1.NTC.1360796&amp;isFromPublicArea=True&amp;isModal=False" TargetMode="External"/><Relationship Id="rId75" Type="http://schemas.openxmlformats.org/officeDocument/2006/relationships/hyperlink" Target="https://community.secop.gov.co/Public/Tendering/OpportunityDetail/Index?noticeUID=CO1.NTC.1375316&amp;isFromPublicArea=True&amp;isModal=False" TargetMode="External"/><Relationship Id="rId83" Type="http://schemas.openxmlformats.org/officeDocument/2006/relationships/hyperlink" Target="https://community.secop.gov.co/Public/Tendering/OpportunityDetail/Index?noticeUID=CO1.NTC.1411561&amp;isFromPublicArea=True&amp;isModal=False" TargetMode="External"/><Relationship Id="rId88" Type="http://schemas.openxmlformats.org/officeDocument/2006/relationships/hyperlink" Target="https://community.secop.gov.co/Public/Tendering/OpportunityDetail/Index?noticeUID=CO1.NTC.1411669&amp;isFromPublicArea=True&amp;isModal=False" TargetMode="External"/><Relationship Id="rId91" Type="http://schemas.openxmlformats.org/officeDocument/2006/relationships/drawing" Target="../drawings/drawing1.xml"/><Relationship Id="rId1" Type="http://schemas.openxmlformats.org/officeDocument/2006/relationships/hyperlink" Target="https://community.secop.gov.co/Public/Tendering/OpportunityDetail/Index?noticeUID=CO1.NTC.1060814&amp;isFromPublicArea=True&amp;isModal=False" TargetMode="External"/><Relationship Id="rId6" Type="http://schemas.openxmlformats.org/officeDocument/2006/relationships/hyperlink" Target="https://community.secop.gov.co/Public/Tendering/OpportunityDetail/Index?noticeUID=CO1.NTC.1185938&amp;isFromPublicArea=True&amp;isModal=False" TargetMode="External"/><Relationship Id="rId15" Type="http://schemas.openxmlformats.org/officeDocument/2006/relationships/hyperlink" Target="https://community.secop.gov.co/Public/Tendering/OpportunityDetail/Index?noticeUID=CO1.NTC.1076248&amp;isFromPublicArea=True&amp;isModal=False" TargetMode="External"/><Relationship Id="rId23" Type="http://schemas.openxmlformats.org/officeDocument/2006/relationships/hyperlink" Target="https://community.secop.gov.co/Public/Tendering/OpportunityDetail/Index?noticeUID=CO1.NTC.1110792&amp;isFromPublicArea=True&amp;isModal=False" TargetMode="External"/><Relationship Id="rId28" Type="http://schemas.openxmlformats.org/officeDocument/2006/relationships/hyperlink" Target="https://community.secop.gov.co/Public/Tendering/OpportunityDetail/Index?noticeUID=CO1.NTC.1125336&amp;isFromPublicArea=True&amp;isModal=False" TargetMode="External"/><Relationship Id="rId36" Type="http://schemas.openxmlformats.org/officeDocument/2006/relationships/hyperlink" Target="https://community.secop.gov.co/Public/Tendering/OpportunityDetail/Index?noticeUID=CO1.NTC.1167919&amp;isFromPublicArea=True&amp;isModal=False" TargetMode="External"/><Relationship Id="rId49" Type="http://schemas.openxmlformats.org/officeDocument/2006/relationships/hyperlink" Target="https://community.secop.gov.co/Public/Tendering/OpportunityDetail/Index?noticeUID=CO1.NTC.1335425&amp;isFromPublicArea=True&amp;isModal=False" TargetMode="External"/><Relationship Id="rId57" Type="http://schemas.openxmlformats.org/officeDocument/2006/relationships/hyperlink" Target="https://community.secop.gov.co/Public/Tendering/OpportunityDetail/Index?noticeUID=CO1.NTC.1355106&amp;isFromPublicArea=True&amp;isModal=False" TargetMode="External"/><Relationship Id="rId10" Type="http://schemas.openxmlformats.org/officeDocument/2006/relationships/hyperlink" Target="https://community.secop.gov.co/Public/Tendering/ContractNoticeManagement/Index?currentLanguage=es-CO&amp;Page=login&amp;Country=CO&amp;SkinName=CCE" TargetMode="External"/><Relationship Id="rId31" Type="http://schemas.openxmlformats.org/officeDocument/2006/relationships/hyperlink" Target="https://community.secop.gov.co/Public/Tendering/OpportunityDetail/Index?noticeUID=CO1.NTC.1125967&amp;isFromPublicArea=True&amp;isModal=False" TargetMode="External"/><Relationship Id="rId44" Type="http://schemas.openxmlformats.org/officeDocument/2006/relationships/hyperlink" Target="https://community.secop.gov.co/Public/Tendering/OpportunityDetail/Index?noticeUID=CO1.NTC.1243416&amp;isFromPublicArea=True&amp;isModal=False" TargetMode="External"/><Relationship Id="rId52" Type="http://schemas.openxmlformats.org/officeDocument/2006/relationships/hyperlink" Target="https://community.secop.gov.co/Public/Tendering/OpportunityDetail/Index?noticeUID=CO1.NTC.1348331&amp;isFromPublicArea=True&amp;isModal=False" TargetMode="External"/><Relationship Id="rId60" Type="http://schemas.openxmlformats.org/officeDocument/2006/relationships/hyperlink" Target="https://community.secop.gov.co/Public/Tendering/OpportunityDetail/Index?noticeUID=CO1.NTC.1354678&amp;isFromPublicArea=True&amp;isModal=False" TargetMode="External"/><Relationship Id="rId65" Type="http://schemas.openxmlformats.org/officeDocument/2006/relationships/hyperlink" Target="https://community.secop.gov.co/Public/Tendering/OpportunityDetail/Index?noticeUID=CO1.NTC.1358306&amp;isFromPublicArea=True&amp;isModal=False" TargetMode="External"/><Relationship Id="rId73" Type="http://schemas.openxmlformats.org/officeDocument/2006/relationships/hyperlink" Target="https://community.secop.gov.co/Public/Tendering/OpportunityDetail/Index?noticeUID=CO1.NTC.1360796&amp;isFromPublicArea=True&amp;isModal=False" TargetMode="External"/><Relationship Id="rId78" Type="http://schemas.openxmlformats.org/officeDocument/2006/relationships/hyperlink" Target="https://community.secop.gov.co/Public/Tendering/OpportunityDetail/Index?noticeUID=CO1.NTC.1392504&amp;isFromPublicArea=True&amp;isModal=False" TargetMode="External"/><Relationship Id="rId81" Type="http://schemas.openxmlformats.org/officeDocument/2006/relationships/hyperlink" Target="https://community.secop.gov.co/Public/Tendering/OpportunityDetail/Index?noticeUID=CO1.NTC.1402853&amp;isFromPublicArea=True&amp;isModal=False" TargetMode="External"/><Relationship Id="rId86" Type="http://schemas.openxmlformats.org/officeDocument/2006/relationships/hyperlink" Target="https://community.secop.gov.co/Public/Tendering/OpportunityDetail/Index?noticeUID=CO1.NTC.1411475&amp;isFromPublicArea=True&amp;isModal=False" TargetMode="External"/><Relationship Id="rId4" Type="http://schemas.openxmlformats.org/officeDocument/2006/relationships/hyperlink" Target="https://community.secop.gov.co/Public/Tendering/OpportunityDetail/Index?noticeUID=CO1.NTC.1166905&amp;isFromPublicArea=True&amp;isModal=False" TargetMode="External"/><Relationship Id="rId9" Type="http://schemas.openxmlformats.org/officeDocument/2006/relationships/hyperlink" Target="https://community.secop.gov.co/Public/Tendering/OpportunityDetail/Index?noticeUID=CO1.NTC.122695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96"/>
  <sheetViews>
    <sheetView tabSelected="1" view="pageBreakPreview" zoomScale="60" zoomScaleNormal="100" workbookViewId="0">
      <selection sqref="A1:AQ1"/>
    </sheetView>
  </sheetViews>
  <sheetFormatPr baseColWidth="10" defaultColWidth="11.5" defaultRowHeight="11.25" x14ac:dyDescent="0.2"/>
  <cols>
    <col min="1" max="1" width="11.5" style="7"/>
    <col min="2" max="2" width="12.33203125" style="7" customWidth="1"/>
    <col min="3" max="3" width="11.5" style="7"/>
    <col min="4" max="4" width="9.1640625" style="7" customWidth="1"/>
    <col min="5" max="5" width="8.5" style="7" customWidth="1"/>
    <col min="6" max="6" width="10.5" style="7" customWidth="1"/>
    <col min="7" max="7" width="22.6640625" style="7" customWidth="1"/>
    <col min="8" max="8" width="51.5" style="7" customWidth="1"/>
    <col min="9" max="9" width="23.83203125" style="7" customWidth="1"/>
    <col min="10" max="10" width="18.83203125" style="7" customWidth="1"/>
    <col min="11" max="11" width="15.6640625" style="7" customWidth="1"/>
    <col min="12" max="12" width="22.5" style="7" customWidth="1"/>
    <col min="13" max="13" width="3.5" style="7" customWidth="1"/>
    <col min="14" max="14" width="4.5" style="7" customWidth="1"/>
    <col min="15" max="15" width="8.33203125" style="7" customWidth="1"/>
    <col min="16" max="16" width="4.1640625" style="7" customWidth="1"/>
    <col min="17" max="17" width="4" style="7" customWidth="1"/>
    <col min="18" max="18" width="7.1640625" style="7" customWidth="1"/>
    <col min="19" max="19" width="3.6640625" style="7" customWidth="1"/>
    <col min="20" max="20" width="4.5" style="7" customWidth="1"/>
    <col min="21" max="21" width="6.1640625" style="7" customWidth="1"/>
    <col min="22" max="22" width="10" style="7" customWidth="1"/>
    <col min="23" max="23" width="9.83203125" style="7" customWidth="1"/>
    <col min="24" max="24" width="6.33203125" style="7" customWidth="1"/>
    <col min="25" max="25" width="4.5" style="7" customWidth="1"/>
    <col min="26" max="26" width="6.83203125" style="7" customWidth="1"/>
    <col min="27" max="27" width="10.5" style="7" customWidth="1"/>
    <col min="28" max="28" width="10.1640625" style="7" customWidth="1"/>
    <col min="29" max="29" width="9.5" style="7" customWidth="1"/>
    <col min="30" max="30" width="29.83203125" style="7" customWidth="1"/>
    <col min="31" max="31" width="20" style="7" customWidth="1"/>
    <col min="32" max="32" width="24" style="7" customWidth="1"/>
    <col min="33" max="33" width="18.33203125" style="7" customWidth="1"/>
    <col min="34" max="34" width="17.33203125" style="7" customWidth="1"/>
    <col min="35" max="35" width="11.5" style="7" customWidth="1"/>
    <col min="36" max="36" width="13.83203125" style="7" customWidth="1"/>
    <col min="37" max="38" width="14.5" style="7" customWidth="1"/>
    <col min="39" max="39" width="13.83203125" style="7" customWidth="1"/>
    <col min="40" max="40" width="17.6640625" style="7" customWidth="1"/>
    <col min="41" max="41" width="10.1640625" style="7" customWidth="1"/>
    <col min="42" max="42" width="11.33203125" style="7" customWidth="1"/>
    <col min="43" max="43" width="12.5" style="7" customWidth="1"/>
    <col min="44" max="44" width="26.6640625" style="7" customWidth="1"/>
    <col min="45" max="45" width="18.1640625" style="7" customWidth="1"/>
    <col min="46" max="46" width="24.5" style="7" customWidth="1"/>
    <col min="47" max="16384" width="11.5" style="7"/>
  </cols>
  <sheetData>
    <row r="1" spans="1:266" ht="43.5" customHeight="1" x14ac:dyDescent="0.4">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6" t="s">
        <v>523</v>
      </c>
      <c r="AS1" s="96"/>
      <c r="AT1" s="97"/>
    </row>
    <row r="2" spans="1:266" s="11" customFormat="1" ht="24.75" customHeight="1" x14ac:dyDescent="0.2">
      <c r="A2" s="94" t="s">
        <v>76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3"/>
      <c r="AS2" s="93"/>
      <c r="AT2" s="98"/>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row>
    <row r="3" spans="1:266" s="11" customFormat="1" ht="24.75" customHeight="1" x14ac:dyDescent="0.2">
      <c r="A3" s="92" t="s">
        <v>1</v>
      </c>
      <c r="B3" s="93"/>
      <c r="C3" s="93"/>
      <c r="D3" s="93"/>
      <c r="E3" s="93"/>
      <c r="F3" s="93"/>
      <c r="G3" s="93" t="s">
        <v>10</v>
      </c>
      <c r="H3" s="93" t="s">
        <v>11</v>
      </c>
      <c r="I3" s="93" t="s">
        <v>12</v>
      </c>
      <c r="J3" s="93" t="s">
        <v>13</v>
      </c>
      <c r="K3" s="93" t="s">
        <v>14</v>
      </c>
      <c r="L3" s="93" t="s">
        <v>15</v>
      </c>
      <c r="M3" s="93" t="s">
        <v>2</v>
      </c>
      <c r="N3" s="93"/>
      <c r="O3" s="93"/>
      <c r="P3" s="93" t="s">
        <v>3</v>
      </c>
      <c r="Q3" s="93"/>
      <c r="R3" s="93"/>
      <c r="S3" s="93" t="s">
        <v>4</v>
      </c>
      <c r="T3" s="93"/>
      <c r="U3" s="93"/>
      <c r="V3" s="93" t="s">
        <v>16</v>
      </c>
      <c r="W3" s="93" t="s">
        <v>17</v>
      </c>
      <c r="X3" s="93" t="s">
        <v>49</v>
      </c>
      <c r="Y3" s="93"/>
      <c r="Z3" s="93"/>
      <c r="AA3" s="93"/>
      <c r="AB3" s="99" t="s">
        <v>45</v>
      </c>
      <c r="AC3" s="93" t="s">
        <v>5</v>
      </c>
      <c r="AD3" s="93" t="s">
        <v>6</v>
      </c>
      <c r="AE3" s="93"/>
      <c r="AF3" s="93"/>
      <c r="AG3" s="93"/>
      <c r="AH3" s="93"/>
      <c r="AI3" s="93"/>
      <c r="AJ3" s="93"/>
      <c r="AK3" s="99"/>
      <c r="AL3" s="93" t="s">
        <v>7</v>
      </c>
      <c r="AM3" s="93"/>
      <c r="AN3" s="93" t="s">
        <v>8</v>
      </c>
      <c r="AO3" s="93"/>
      <c r="AP3" s="93"/>
      <c r="AQ3" s="93"/>
      <c r="AR3" s="93"/>
      <c r="AS3" s="93"/>
      <c r="AT3" s="98"/>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row>
    <row r="4" spans="1:266" s="11" customFormat="1" ht="24.75" customHeight="1" x14ac:dyDescent="0.2">
      <c r="A4" s="92"/>
      <c r="B4" s="93"/>
      <c r="C4" s="93"/>
      <c r="D4" s="93"/>
      <c r="E4" s="93"/>
      <c r="F4" s="93"/>
      <c r="G4" s="93"/>
      <c r="H4" s="93"/>
      <c r="I4" s="93"/>
      <c r="J4" s="93"/>
      <c r="K4" s="93"/>
      <c r="L4" s="93"/>
      <c r="M4" s="93"/>
      <c r="N4" s="93"/>
      <c r="O4" s="93"/>
      <c r="P4" s="93"/>
      <c r="Q4" s="93"/>
      <c r="R4" s="93"/>
      <c r="S4" s="93"/>
      <c r="T4" s="93"/>
      <c r="U4" s="93"/>
      <c r="V4" s="93"/>
      <c r="W4" s="93"/>
      <c r="X4" s="93"/>
      <c r="Y4" s="93"/>
      <c r="Z4" s="93"/>
      <c r="AA4" s="93"/>
      <c r="AB4" s="99"/>
      <c r="AC4" s="93"/>
      <c r="AD4" s="93"/>
      <c r="AE4" s="93"/>
      <c r="AF4" s="93"/>
      <c r="AG4" s="93"/>
      <c r="AH4" s="93"/>
      <c r="AI4" s="93"/>
      <c r="AJ4" s="93"/>
      <c r="AK4" s="99"/>
      <c r="AL4" s="93"/>
      <c r="AM4" s="93"/>
      <c r="AN4" s="93"/>
      <c r="AO4" s="93"/>
      <c r="AP4" s="93"/>
      <c r="AQ4" s="93"/>
      <c r="AR4" s="93"/>
      <c r="AS4" s="93"/>
      <c r="AT4" s="98"/>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row>
    <row r="5" spans="1:266" s="11" customFormat="1" ht="31.5" customHeight="1" x14ac:dyDescent="0.2">
      <c r="A5" s="92"/>
      <c r="B5" s="93"/>
      <c r="C5" s="93"/>
      <c r="D5" s="93"/>
      <c r="E5" s="93"/>
      <c r="F5" s="93"/>
      <c r="G5" s="93"/>
      <c r="H5" s="93"/>
      <c r="I5" s="93"/>
      <c r="J5" s="93"/>
      <c r="K5" s="93"/>
      <c r="L5" s="93"/>
      <c r="M5" s="93"/>
      <c r="N5" s="93"/>
      <c r="O5" s="93"/>
      <c r="P5" s="93"/>
      <c r="Q5" s="93"/>
      <c r="R5" s="93"/>
      <c r="S5" s="93"/>
      <c r="T5" s="93"/>
      <c r="U5" s="93"/>
      <c r="V5" s="93"/>
      <c r="W5" s="93"/>
      <c r="X5" s="93" t="s">
        <v>48</v>
      </c>
      <c r="Y5" s="93"/>
      <c r="Z5" s="93"/>
      <c r="AA5" s="67" t="s">
        <v>9</v>
      </c>
      <c r="AB5" s="99"/>
      <c r="AC5" s="93"/>
      <c r="AD5" s="93"/>
      <c r="AE5" s="93"/>
      <c r="AF5" s="93"/>
      <c r="AG5" s="93"/>
      <c r="AH5" s="93"/>
      <c r="AI5" s="93"/>
      <c r="AJ5" s="93"/>
      <c r="AK5" s="93" t="s">
        <v>18</v>
      </c>
      <c r="AL5" s="93"/>
      <c r="AM5" s="93"/>
      <c r="AN5" s="93"/>
      <c r="AO5" s="93"/>
      <c r="AP5" s="93"/>
      <c r="AQ5" s="93"/>
      <c r="AR5" s="93" t="s">
        <v>19</v>
      </c>
      <c r="AS5" s="93" t="s">
        <v>20</v>
      </c>
      <c r="AT5" s="98" t="s">
        <v>21</v>
      </c>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row>
    <row r="6" spans="1:266" s="11" customFormat="1" ht="32.25" customHeight="1" x14ac:dyDescent="0.2">
      <c r="A6" s="70" t="s">
        <v>54</v>
      </c>
      <c r="B6" s="2" t="s">
        <v>46</v>
      </c>
      <c r="C6" s="3" t="s">
        <v>53</v>
      </c>
      <c r="D6" s="3" t="s">
        <v>22</v>
      </c>
      <c r="E6" s="3" t="s">
        <v>23</v>
      </c>
      <c r="F6" s="67" t="s">
        <v>24</v>
      </c>
      <c r="G6" s="93"/>
      <c r="H6" s="93"/>
      <c r="I6" s="93"/>
      <c r="J6" s="93"/>
      <c r="K6" s="93"/>
      <c r="L6" s="93"/>
      <c r="M6" s="67" t="s">
        <v>25</v>
      </c>
      <c r="N6" s="67" t="s">
        <v>26</v>
      </c>
      <c r="O6" s="67" t="s">
        <v>27</v>
      </c>
      <c r="P6" s="67" t="s">
        <v>25</v>
      </c>
      <c r="Q6" s="67" t="s">
        <v>26</v>
      </c>
      <c r="R6" s="67" t="s">
        <v>27</v>
      </c>
      <c r="S6" s="67" t="s">
        <v>25</v>
      </c>
      <c r="T6" s="67" t="s">
        <v>26</v>
      </c>
      <c r="U6" s="67" t="s">
        <v>27</v>
      </c>
      <c r="V6" s="93"/>
      <c r="W6" s="93"/>
      <c r="X6" s="1" t="s">
        <v>25</v>
      </c>
      <c r="Y6" s="1" t="s">
        <v>26</v>
      </c>
      <c r="Z6" s="1" t="s">
        <v>27</v>
      </c>
      <c r="AA6" s="1" t="s">
        <v>28</v>
      </c>
      <c r="AB6" s="99"/>
      <c r="AC6" s="93"/>
      <c r="AD6" s="67" t="s">
        <v>29</v>
      </c>
      <c r="AE6" s="68" t="s">
        <v>47</v>
      </c>
      <c r="AF6" s="67" t="s">
        <v>30</v>
      </c>
      <c r="AG6" s="67" t="s">
        <v>31</v>
      </c>
      <c r="AH6" s="67" t="s">
        <v>32</v>
      </c>
      <c r="AI6" s="67" t="s">
        <v>33</v>
      </c>
      <c r="AJ6" s="67" t="s">
        <v>34</v>
      </c>
      <c r="AK6" s="93"/>
      <c r="AL6" s="67" t="s">
        <v>35</v>
      </c>
      <c r="AM6" s="67" t="s">
        <v>36</v>
      </c>
      <c r="AN6" s="67" t="s">
        <v>37</v>
      </c>
      <c r="AO6" s="67" t="s">
        <v>38</v>
      </c>
      <c r="AP6" s="67" t="s">
        <v>39</v>
      </c>
      <c r="AQ6" s="67" t="s">
        <v>40</v>
      </c>
      <c r="AR6" s="93"/>
      <c r="AS6" s="93"/>
      <c r="AT6" s="98"/>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row>
    <row r="7" spans="1:266" s="22" customFormat="1" ht="103.5" customHeight="1" x14ac:dyDescent="0.2">
      <c r="A7" s="71"/>
      <c r="B7" s="6"/>
      <c r="C7" s="6"/>
      <c r="D7" s="5"/>
      <c r="E7" s="12" t="s">
        <v>41</v>
      </c>
      <c r="F7" s="13">
        <v>1</v>
      </c>
      <c r="G7" s="8" t="s">
        <v>77</v>
      </c>
      <c r="H7" s="14" t="s">
        <v>90</v>
      </c>
      <c r="I7" s="15">
        <v>1032469757</v>
      </c>
      <c r="J7" s="16">
        <v>10747365</v>
      </c>
      <c r="K7" s="5"/>
      <c r="L7" s="16">
        <f>+J7+K7</f>
        <v>10747365</v>
      </c>
      <c r="M7" s="13">
        <v>23</v>
      </c>
      <c r="N7" s="13">
        <v>1</v>
      </c>
      <c r="O7" s="13">
        <v>2020</v>
      </c>
      <c r="P7" s="13">
        <v>24</v>
      </c>
      <c r="Q7" s="13">
        <v>1</v>
      </c>
      <c r="R7" s="13">
        <v>2020</v>
      </c>
      <c r="S7" s="13">
        <v>23</v>
      </c>
      <c r="T7" s="13">
        <v>4</v>
      </c>
      <c r="U7" s="13">
        <v>2020</v>
      </c>
      <c r="V7" s="5">
        <v>3</v>
      </c>
      <c r="W7" s="17">
        <v>90</v>
      </c>
      <c r="X7" s="5"/>
      <c r="Y7" s="5"/>
      <c r="Z7" s="5"/>
      <c r="AA7" s="5"/>
      <c r="AB7" s="5">
        <v>3</v>
      </c>
      <c r="AC7" s="5">
        <v>90</v>
      </c>
      <c r="AD7" s="18" t="s">
        <v>108</v>
      </c>
      <c r="AE7" s="6" t="s">
        <v>109</v>
      </c>
      <c r="AF7" s="14" t="s">
        <v>110</v>
      </c>
      <c r="AG7" s="5">
        <v>4</v>
      </c>
      <c r="AH7" s="9">
        <v>43845</v>
      </c>
      <c r="AI7" s="5">
        <v>8</v>
      </c>
      <c r="AJ7" s="9">
        <v>43853</v>
      </c>
      <c r="AK7" s="6" t="s">
        <v>42</v>
      </c>
      <c r="AL7" s="8" t="s">
        <v>111</v>
      </c>
      <c r="AM7" s="8" t="s">
        <v>112</v>
      </c>
      <c r="AN7" s="1"/>
      <c r="AO7" s="1"/>
      <c r="AP7" s="19"/>
      <c r="AQ7" s="19" t="s">
        <v>89</v>
      </c>
      <c r="AR7" s="20" t="s">
        <v>124</v>
      </c>
      <c r="AS7" s="39" t="s">
        <v>73</v>
      </c>
      <c r="AT7" s="64" t="s">
        <v>125</v>
      </c>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row>
    <row r="8" spans="1:266" s="22" customFormat="1" ht="96.75" customHeight="1" x14ac:dyDescent="0.2">
      <c r="A8" s="71"/>
      <c r="B8" s="6"/>
      <c r="C8" s="6"/>
      <c r="D8" s="5"/>
      <c r="E8" s="12" t="s">
        <v>41</v>
      </c>
      <c r="F8" s="13">
        <v>2</v>
      </c>
      <c r="G8" s="8" t="s">
        <v>78</v>
      </c>
      <c r="H8" s="23" t="s">
        <v>91</v>
      </c>
      <c r="I8" s="15">
        <v>20477008</v>
      </c>
      <c r="J8" s="16">
        <v>15127000</v>
      </c>
      <c r="K8" s="5"/>
      <c r="L8" s="16">
        <v>15127000</v>
      </c>
      <c r="M8" s="13">
        <v>27</v>
      </c>
      <c r="N8" s="13">
        <v>1</v>
      </c>
      <c r="O8" s="13">
        <v>2020</v>
      </c>
      <c r="P8" s="13">
        <v>27</v>
      </c>
      <c r="Q8" s="13">
        <v>1</v>
      </c>
      <c r="R8" s="13">
        <v>2020</v>
      </c>
      <c r="S8" s="13">
        <v>26</v>
      </c>
      <c r="T8" s="13">
        <v>4</v>
      </c>
      <c r="U8" s="13">
        <v>2020</v>
      </c>
      <c r="V8" s="5">
        <v>3</v>
      </c>
      <c r="W8" s="17">
        <v>90</v>
      </c>
      <c r="X8" s="5"/>
      <c r="Y8" s="5"/>
      <c r="Z8" s="5"/>
      <c r="AA8" s="5"/>
      <c r="AB8" s="5">
        <v>3</v>
      </c>
      <c r="AC8" s="5">
        <v>90</v>
      </c>
      <c r="AD8" s="18" t="s">
        <v>108</v>
      </c>
      <c r="AE8" s="6" t="s">
        <v>109</v>
      </c>
      <c r="AF8" s="14" t="s">
        <v>110</v>
      </c>
      <c r="AG8" s="5">
        <v>14</v>
      </c>
      <c r="AH8" s="9">
        <v>43857</v>
      </c>
      <c r="AI8" s="5">
        <v>11</v>
      </c>
      <c r="AJ8" s="9">
        <v>43857</v>
      </c>
      <c r="AK8" s="6" t="s">
        <v>42</v>
      </c>
      <c r="AL8" s="8" t="s">
        <v>113</v>
      </c>
      <c r="AM8" s="8" t="s">
        <v>114</v>
      </c>
      <c r="AN8" s="1"/>
      <c r="AO8" s="1"/>
      <c r="AP8" s="19"/>
      <c r="AQ8" s="19" t="s">
        <v>89</v>
      </c>
      <c r="AR8" s="20" t="s">
        <v>126</v>
      </c>
      <c r="AS8" s="39" t="s">
        <v>73</v>
      </c>
      <c r="AT8" s="64" t="s">
        <v>127</v>
      </c>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row>
    <row r="9" spans="1:266" s="22" customFormat="1" ht="100.5" customHeight="1" x14ac:dyDescent="0.2">
      <c r="A9" s="71"/>
      <c r="B9" s="6"/>
      <c r="C9" s="6"/>
      <c r="D9" s="5"/>
      <c r="E9" s="12" t="s">
        <v>41</v>
      </c>
      <c r="F9" s="13">
        <v>3</v>
      </c>
      <c r="G9" s="8" t="s">
        <v>56</v>
      </c>
      <c r="H9" s="23" t="s">
        <v>92</v>
      </c>
      <c r="I9" s="15">
        <v>52377379</v>
      </c>
      <c r="J9" s="16">
        <v>23834390</v>
      </c>
      <c r="K9" s="5"/>
      <c r="L9" s="16">
        <v>23834390</v>
      </c>
      <c r="M9" s="13">
        <v>28</v>
      </c>
      <c r="N9" s="13">
        <v>1</v>
      </c>
      <c r="O9" s="13">
        <v>2020</v>
      </c>
      <c r="P9" s="13">
        <v>29</v>
      </c>
      <c r="Q9" s="13">
        <v>1</v>
      </c>
      <c r="R9" s="13">
        <v>2020</v>
      </c>
      <c r="S9" s="13">
        <v>28</v>
      </c>
      <c r="T9" s="13">
        <v>6</v>
      </c>
      <c r="U9" s="13">
        <v>2020</v>
      </c>
      <c r="V9" s="5">
        <v>5</v>
      </c>
      <c r="W9" s="17">
        <v>150</v>
      </c>
      <c r="X9" s="5"/>
      <c r="Y9" s="5"/>
      <c r="Z9" s="5"/>
      <c r="AA9" s="5"/>
      <c r="AB9" s="5">
        <v>5</v>
      </c>
      <c r="AC9" s="17">
        <v>150</v>
      </c>
      <c r="AD9" s="18" t="s">
        <v>115</v>
      </c>
      <c r="AE9" s="6" t="s">
        <v>109</v>
      </c>
      <c r="AF9" s="14" t="s">
        <v>116</v>
      </c>
      <c r="AG9" s="5">
        <v>3</v>
      </c>
      <c r="AH9" s="9">
        <v>43845</v>
      </c>
      <c r="AI9" s="5">
        <v>12</v>
      </c>
      <c r="AJ9" s="9">
        <v>43858</v>
      </c>
      <c r="AK9" s="6" t="s">
        <v>42</v>
      </c>
      <c r="AL9" s="8" t="s">
        <v>64</v>
      </c>
      <c r="AM9" s="8" t="s">
        <v>71</v>
      </c>
      <c r="AN9" s="1"/>
      <c r="AO9" s="1"/>
      <c r="AP9" s="74"/>
      <c r="AQ9" s="19" t="s">
        <v>89</v>
      </c>
      <c r="AR9" s="20" t="s">
        <v>128</v>
      </c>
      <c r="AS9" s="39" t="s">
        <v>73</v>
      </c>
      <c r="AT9" s="64" t="s">
        <v>129</v>
      </c>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row>
    <row r="10" spans="1:266" s="22" customFormat="1" ht="72" x14ac:dyDescent="0.2">
      <c r="A10" s="71"/>
      <c r="B10" s="6"/>
      <c r="C10" s="6"/>
      <c r="D10" s="5"/>
      <c r="E10" s="12" t="s">
        <v>41</v>
      </c>
      <c r="F10" s="13">
        <v>4</v>
      </c>
      <c r="G10" s="8" t="s">
        <v>43</v>
      </c>
      <c r="H10" s="23" t="s">
        <v>93</v>
      </c>
      <c r="I10" s="15">
        <v>52816686</v>
      </c>
      <c r="J10" s="16">
        <v>23834390</v>
      </c>
      <c r="K10" s="5"/>
      <c r="L10" s="16">
        <v>23834390</v>
      </c>
      <c r="M10" s="13">
        <v>28</v>
      </c>
      <c r="N10" s="13">
        <v>1</v>
      </c>
      <c r="O10" s="13">
        <v>2020</v>
      </c>
      <c r="P10" s="13">
        <v>29</v>
      </c>
      <c r="Q10" s="13">
        <v>1</v>
      </c>
      <c r="R10" s="13">
        <v>2020</v>
      </c>
      <c r="S10" s="13">
        <v>28</v>
      </c>
      <c r="T10" s="13">
        <v>6</v>
      </c>
      <c r="U10" s="13">
        <v>2020</v>
      </c>
      <c r="V10" s="5">
        <v>5</v>
      </c>
      <c r="W10" s="17">
        <v>150</v>
      </c>
      <c r="X10" s="5"/>
      <c r="Y10" s="5"/>
      <c r="Z10" s="5"/>
      <c r="AA10" s="5"/>
      <c r="AB10" s="5">
        <v>5</v>
      </c>
      <c r="AC10" s="17">
        <v>150</v>
      </c>
      <c r="AD10" s="18" t="s">
        <v>117</v>
      </c>
      <c r="AE10" s="6" t="s">
        <v>109</v>
      </c>
      <c r="AF10" s="14" t="s">
        <v>118</v>
      </c>
      <c r="AG10" s="5">
        <v>2</v>
      </c>
      <c r="AH10" s="9">
        <v>43845</v>
      </c>
      <c r="AI10" s="5">
        <v>13</v>
      </c>
      <c r="AJ10" s="9">
        <v>43858</v>
      </c>
      <c r="AK10" s="6" t="s">
        <v>42</v>
      </c>
      <c r="AL10" s="8" t="s">
        <v>65</v>
      </c>
      <c r="AM10" s="8" t="s">
        <v>44</v>
      </c>
      <c r="AN10" s="1"/>
      <c r="AO10" s="1"/>
      <c r="AP10" s="74"/>
      <c r="AQ10" s="19" t="s">
        <v>89</v>
      </c>
      <c r="AR10" s="20" t="s">
        <v>130</v>
      </c>
      <c r="AS10" s="39" t="s">
        <v>73</v>
      </c>
      <c r="AT10" s="64" t="s">
        <v>131</v>
      </c>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row>
    <row r="11" spans="1:266" s="22" customFormat="1" ht="105.75" customHeight="1" x14ac:dyDescent="0.2">
      <c r="A11" s="71"/>
      <c r="B11" s="6"/>
      <c r="C11" s="6"/>
      <c r="D11" s="5"/>
      <c r="E11" s="12" t="s">
        <v>41</v>
      </c>
      <c r="F11" s="13">
        <v>5</v>
      </c>
      <c r="G11" s="8" t="s">
        <v>55</v>
      </c>
      <c r="H11" s="23" t="s">
        <v>94</v>
      </c>
      <c r="I11" s="15">
        <v>53124181</v>
      </c>
      <c r="J11" s="16">
        <v>20655516</v>
      </c>
      <c r="K11" s="57">
        <v>10327758</v>
      </c>
      <c r="L11" s="16">
        <f>J11+K11</f>
        <v>30983274</v>
      </c>
      <c r="M11" s="13">
        <v>28</v>
      </c>
      <c r="N11" s="13">
        <v>1</v>
      </c>
      <c r="O11" s="13">
        <v>2020</v>
      </c>
      <c r="P11" s="13">
        <v>28</v>
      </c>
      <c r="Q11" s="13">
        <v>1</v>
      </c>
      <c r="R11" s="13">
        <v>2020</v>
      </c>
      <c r="S11" s="13">
        <v>27</v>
      </c>
      <c r="T11" s="13">
        <v>4</v>
      </c>
      <c r="U11" s="13">
        <v>2020</v>
      </c>
      <c r="V11" s="5">
        <v>3</v>
      </c>
      <c r="W11" s="17">
        <v>90</v>
      </c>
      <c r="X11" s="5">
        <v>16</v>
      </c>
      <c r="Y11" s="5">
        <v>6</v>
      </c>
      <c r="Z11" s="5">
        <v>2020</v>
      </c>
      <c r="AA11" s="5">
        <v>1.5</v>
      </c>
      <c r="AB11" s="5">
        <v>3</v>
      </c>
      <c r="AC11" s="17">
        <v>90</v>
      </c>
      <c r="AD11" s="24" t="s">
        <v>119</v>
      </c>
      <c r="AE11" s="6" t="s">
        <v>109</v>
      </c>
      <c r="AF11" s="14" t="s">
        <v>120</v>
      </c>
      <c r="AG11" s="5">
        <v>5</v>
      </c>
      <c r="AH11" s="9">
        <v>43845</v>
      </c>
      <c r="AI11" s="5">
        <v>14</v>
      </c>
      <c r="AJ11" s="9">
        <v>43858</v>
      </c>
      <c r="AK11" s="6" t="s">
        <v>42</v>
      </c>
      <c r="AL11" s="8" t="s">
        <v>121</v>
      </c>
      <c r="AM11" s="6" t="s">
        <v>122</v>
      </c>
      <c r="AN11" s="1"/>
      <c r="AO11" s="1"/>
      <c r="AP11" s="74"/>
      <c r="AQ11" s="19" t="s">
        <v>89</v>
      </c>
      <c r="AR11" s="20" t="s">
        <v>132</v>
      </c>
      <c r="AS11" s="39" t="s">
        <v>73</v>
      </c>
      <c r="AT11" s="64" t="s">
        <v>133</v>
      </c>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row>
    <row r="12" spans="1:266" s="22" customFormat="1" ht="90" customHeight="1" x14ac:dyDescent="0.2">
      <c r="A12" s="71"/>
      <c r="B12" s="6"/>
      <c r="C12" s="6"/>
      <c r="D12" s="5"/>
      <c r="E12" s="12" t="s">
        <v>41</v>
      </c>
      <c r="F12" s="13">
        <v>6</v>
      </c>
      <c r="G12" s="8" t="s">
        <v>57</v>
      </c>
      <c r="H12" s="23" t="s">
        <v>95</v>
      </c>
      <c r="I12" s="15">
        <v>1030549874</v>
      </c>
      <c r="J12" s="16">
        <v>20169000</v>
      </c>
      <c r="K12" s="16">
        <v>10084500</v>
      </c>
      <c r="L12" s="16">
        <f>J12+K12</f>
        <v>30253500</v>
      </c>
      <c r="M12" s="13">
        <v>30</v>
      </c>
      <c r="N12" s="13">
        <v>1</v>
      </c>
      <c r="O12" s="13">
        <v>2020</v>
      </c>
      <c r="P12" s="13">
        <v>31</v>
      </c>
      <c r="Q12" s="13">
        <v>1</v>
      </c>
      <c r="R12" s="13">
        <v>2020</v>
      </c>
      <c r="S12" s="13">
        <v>30</v>
      </c>
      <c r="T12" s="13">
        <v>5</v>
      </c>
      <c r="U12" s="13">
        <v>2020</v>
      </c>
      <c r="V12" s="5">
        <v>4</v>
      </c>
      <c r="W12" s="17">
        <v>120</v>
      </c>
      <c r="X12" s="5">
        <v>31</v>
      </c>
      <c r="Y12" s="5">
        <v>7</v>
      </c>
      <c r="Z12" s="5">
        <v>2020</v>
      </c>
      <c r="AA12" s="5">
        <v>2</v>
      </c>
      <c r="AB12" s="5">
        <v>6</v>
      </c>
      <c r="AC12" s="17">
        <v>180</v>
      </c>
      <c r="AD12" s="61" t="s">
        <v>304</v>
      </c>
      <c r="AE12" s="6" t="s">
        <v>109</v>
      </c>
      <c r="AF12" s="14" t="s">
        <v>110</v>
      </c>
      <c r="AG12" s="6" t="s">
        <v>305</v>
      </c>
      <c r="AH12" s="66" t="s">
        <v>307</v>
      </c>
      <c r="AI12" s="6" t="s">
        <v>306</v>
      </c>
      <c r="AJ12" s="66" t="s">
        <v>307</v>
      </c>
      <c r="AK12" s="6" t="s">
        <v>42</v>
      </c>
      <c r="AL12" s="8" t="s">
        <v>67</v>
      </c>
      <c r="AM12" s="8" t="s">
        <v>72</v>
      </c>
      <c r="AN12" s="1"/>
      <c r="AO12" s="1"/>
      <c r="AP12" s="74"/>
      <c r="AQ12" s="19" t="s">
        <v>89</v>
      </c>
      <c r="AR12" s="20" t="s">
        <v>134</v>
      </c>
      <c r="AS12" s="39" t="s">
        <v>73</v>
      </c>
      <c r="AT12" s="64" t="s">
        <v>135</v>
      </c>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row>
    <row r="13" spans="1:266" s="22" customFormat="1" ht="103.5" customHeight="1" x14ac:dyDescent="0.2">
      <c r="A13" s="71"/>
      <c r="B13" s="6"/>
      <c r="C13" s="6"/>
      <c r="D13" s="5"/>
      <c r="E13" s="12" t="s">
        <v>41</v>
      </c>
      <c r="F13" s="13">
        <v>7</v>
      </c>
      <c r="G13" s="30" t="s">
        <v>263</v>
      </c>
      <c r="H13" s="23" t="s">
        <v>96</v>
      </c>
      <c r="I13" s="15">
        <v>46451252</v>
      </c>
      <c r="J13" s="16">
        <v>91929541</v>
      </c>
      <c r="K13" s="5"/>
      <c r="L13" s="16">
        <v>91929541</v>
      </c>
      <c r="M13" s="13">
        <v>31</v>
      </c>
      <c r="N13" s="13">
        <v>1</v>
      </c>
      <c r="O13" s="13">
        <v>2020</v>
      </c>
      <c r="P13" s="13">
        <v>31</v>
      </c>
      <c r="Q13" s="13">
        <v>1</v>
      </c>
      <c r="R13" s="13">
        <v>2020</v>
      </c>
      <c r="S13" s="13">
        <v>30</v>
      </c>
      <c r="T13" s="13">
        <v>12</v>
      </c>
      <c r="U13" s="13">
        <v>2020</v>
      </c>
      <c r="V13" s="5">
        <v>11</v>
      </c>
      <c r="W13" s="17">
        <v>330</v>
      </c>
      <c r="X13" s="5"/>
      <c r="Y13" s="5"/>
      <c r="Z13" s="5"/>
      <c r="AA13" s="5"/>
      <c r="AB13" s="5">
        <v>11</v>
      </c>
      <c r="AC13" s="17">
        <v>330</v>
      </c>
      <c r="AD13" s="18" t="s">
        <v>108</v>
      </c>
      <c r="AE13" s="6" t="s">
        <v>109</v>
      </c>
      <c r="AF13" s="14" t="s">
        <v>110</v>
      </c>
      <c r="AG13" s="5">
        <v>15</v>
      </c>
      <c r="AH13" s="9">
        <v>43859</v>
      </c>
      <c r="AI13" s="5">
        <v>16</v>
      </c>
      <c r="AJ13" s="9">
        <v>43861</v>
      </c>
      <c r="AK13" s="6" t="s">
        <v>42</v>
      </c>
      <c r="AL13" s="8" t="s">
        <v>63</v>
      </c>
      <c r="AM13" s="8" t="s">
        <v>50</v>
      </c>
      <c r="AN13" s="25"/>
      <c r="AO13" s="25"/>
      <c r="AP13" s="19" t="s">
        <v>89</v>
      </c>
      <c r="AQ13" s="67"/>
      <c r="AR13" s="20" t="s">
        <v>136</v>
      </c>
      <c r="AS13" s="39" t="s">
        <v>73</v>
      </c>
      <c r="AT13" s="64" t="s">
        <v>137</v>
      </c>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row>
    <row r="14" spans="1:266" s="4" customFormat="1" ht="105.75" customHeight="1" x14ac:dyDescent="0.2">
      <c r="A14" s="71"/>
      <c r="B14" s="6"/>
      <c r="C14" s="6"/>
      <c r="D14" s="5"/>
      <c r="E14" s="12" t="s">
        <v>41</v>
      </c>
      <c r="F14" s="13">
        <v>8</v>
      </c>
      <c r="G14" s="8" t="s">
        <v>58</v>
      </c>
      <c r="H14" s="23" t="s">
        <v>59</v>
      </c>
      <c r="I14" s="15">
        <v>900085789</v>
      </c>
      <c r="J14" s="16">
        <v>70774476</v>
      </c>
      <c r="K14" s="26"/>
      <c r="L14" s="16">
        <v>70774476</v>
      </c>
      <c r="M14" s="13">
        <v>4</v>
      </c>
      <c r="N14" s="13">
        <v>2</v>
      </c>
      <c r="O14" s="13">
        <v>2020</v>
      </c>
      <c r="P14" s="13">
        <v>4</v>
      </c>
      <c r="Q14" s="13">
        <v>2</v>
      </c>
      <c r="R14" s="13">
        <v>2020</v>
      </c>
      <c r="S14" s="13">
        <v>3</v>
      </c>
      <c r="T14" s="13">
        <v>2</v>
      </c>
      <c r="U14" s="13">
        <v>2021</v>
      </c>
      <c r="V14" s="5">
        <v>12</v>
      </c>
      <c r="W14" s="17">
        <v>360</v>
      </c>
      <c r="X14" s="5"/>
      <c r="Y14" s="5"/>
      <c r="Z14" s="5"/>
      <c r="AA14" s="5"/>
      <c r="AB14" s="5">
        <v>12</v>
      </c>
      <c r="AC14" s="17">
        <v>360</v>
      </c>
      <c r="AD14" s="18" t="s">
        <v>68</v>
      </c>
      <c r="AE14" s="6" t="s">
        <v>52</v>
      </c>
      <c r="AF14" s="14" t="s">
        <v>69</v>
      </c>
      <c r="AG14" s="5">
        <v>19</v>
      </c>
      <c r="AH14" s="9">
        <v>43865</v>
      </c>
      <c r="AI14" s="5">
        <v>17</v>
      </c>
      <c r="AJ14" s="9">
        <v>43865</v>
      </c>
      <c r="AK14" s="6" t="s">
        <v>70</v>
      </c>
      <c r="AL14" s="27" t="s">
        <v>66</v>
      </c>
      <c r="AM14" s="27" t="s">
        <v>51</v>
      </c>
      <c r="AN14" s="1"/>
      <c r="AO14" s="1"/>
      <c r="AP14" s="19" t="s">
        <v>89</v>
      </c>
      <c r="AQ14" s="67"/>
      <c r="AR14" s="20" t="s">
        <v>138</v>
      </c>
      <c r="AS14" s="39" t="s">
        <v>73</v>
      </c>
      <c r="AT14" s="64" t="s">
        <v>183</v>
      </c>
    </row>
    <row r="15" spans="1:266" s="22" customFormat="1" ht="97.5" customHeight="1" x14ac:dyDescent="0.2">
      <c r="A15" s="71"/>
      <c r="B15" s="6"/>
      <c r="C15" s="6"/>
      <c r="D15" s="5"/>
      <c r="E15" s="12" t="s">
        <v>41</v>
      </c>
      <c r="F15" s="13">
        <v>9</v>
      </c>
      <c r="G15" s="8" t="s">
        <v>58</v>
      </c>
      <c r="H15" s="23" t="s">
        <v>60</v>
      </c>
      <c r="I15" s="15">
        <v>900085789</v>
      </c>
      <c r="J15" s="16">
        <v>101015508</v>
      </c>
      <c r="K15" s="5"/>
      <c r="L15" s="16">
        <v>101015508</v>
      </c>
      <c r="M15" s="13">
        <v>4</v>
      </c>
      <c r="N15" s="13">
        <v>2</v>
      </c>
      <c r="O15" s="13">
        <v>2020</v>
      </c>
      <c r="P15" s="13">
        <v>4</v>
      </c>
      <c r="Q15" s="13">
        <v>2</v>
      </c>
      <c r="R15" s="13">
        <v>2020</v>
      </c>
      <c r="S15" s="13">
        <v>3</v>
      </c>
      <c r="T15" s="13">
        <v>2</v>
      </c>
      <c r="U15" s="13">
        <v>2021</v>
      </c>
      <c r="V15" s="5">
        <v>12</v>
      </c>
      <c r="W15" s="17">
        <v>360</v>
      </c>
      <c r="X15" s="5"/>
      <c r="Y15" s="5"/>
      <c r="Z15" s="5"/>
      <c r="AA15" s="5"/>
      <c r="AB15" s="5">
        <v>12</v>
      </c>
      <c r="AC15" s="17">
        <v>360</v>
      </c>
      <c r="AD15" s="18" t="s">
        <v>68</v>
      </c>
      <c r="AE15" s="6" t="s">
        <v>52</v>
      </c>
      <c r="AF15" s="14" t="s">
        <v>69</v>
      </c>
      <c r="AG15" s="5">
        <v>20</v>
      </c>
      <c r="AH15" s="9">
        <v>43865</v>
      </c>
      <c r="AI15" s="5">
        <v>18</v>
      </c>
      <c r="AJ15" s="9">
        <v>43865</v>
      </c>
      <c r="AK15" s="6" t="s">
        <v>70</v>
      </c>
      <c r="AL15" s="27" t="s">
        <v>66</v>
      </c>
      <c r="AM15" s="8" t="s">
        <v>51</v>
      </c>
      <c r="AN15" s="1"/>
      <c r="AO15" s="1"/>
      <c r="AP15" s="19" t="s">
        <v>89</v>
      </c>
      <c r="AQ15" s="67"/>
      <c r="AR15" s="20" t="s">
        <v>139</v>
      </c>
      <c r="AS15" s="39" t="s">
        <v>73</v>
      </c>
      <c r="AT15" s="64" t="s">
        <v>184</v>
      </c>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row>
    <row r="16" spans="1:266" s="22" customFormat="1" ht="94.5" customHeight="1" x14ac:dyDescent="0.2">
      <c r="A16" s="71"/>
      <c r="B16" s="6"/>
      <c r="C16" s="6"/>
      <c r="D16" s="5"/>
      <c r="E16" s="12" t="s">
        <v>41</v>
      </c>
      <c r="F16" s="13">
        <v>10</v>
      </c>
      <c r="G16" s="8" t="s">
        <v>58</v>
      </c>
      <c r="H16" s="23" t="s">
        <v>61</v>
      </c>
      <c r="I16" s="15">
        <v>900085789</v>
      </c>
      <c r="J16" s="16">
        <v>152037444</v>
      </c>
      <c r="K16" s="5"/>
      <c r="L16" s="16">
        <v>152037444</v>
      </c>
      <c r="M16" s="13">
        <v>4</v>
      </c>
      <c r="N16" s="13">
        <v>2</v>
      </c>
      <c r="O16" s="13">
        <v>2020</v>
      </c>
      <c r="P16" s="13">
        <v>4</v>
      </c>
      <c r="Q16" s="13">
        <v>2</v>
      </c>
      <c r="R16" s="13">
        <v>2020</v>
      </c>
      <c r="S16" s="13">
        <v>3</v>
      </c>
      <c r="T16" s="13">
        <v>2</v>
      </c>
      <c r="U16" s="13">
        <v>2021</v>
      </c>
      <c r="V16" s="5">
        <v>12</v>
      </c>
      <c r="W16" s="17">
        <v>360</v>
      </c>
      <c r="X16" s="5"/>
      <c r="Y16" s="5"/>
      <c r="Z16" s="5"/>
      <c r="AA16" s="5"/>
      <c r="AB16" s="5">
        <v>12</v>
      </c>
      <c r="AC16" s="17">
        <v>360</v>
      </c>
      <c r="AD16" s="18" t="s">
        <v>68</v>
      </c>
      <c r="AE16" s="6" t="s">
        <v>52</v>
      </c>
      <c r="AF16" s="14" t="s">
        <v>69</v>
      </c>
      <c r="AG16" s="5">
        <v>21</v>
      </c>
      <c r="AH16" s="9">
        <v>43865</v>
      </c>
      <c r="AI16" s="5">
        <v>19</v>
      </c>
      <c r="AJ16" s="9">
        <v>43865</v>
      </c>
      <c r="AK16" s="6" t="s">
        <v>70</v>
      </c>
      <c r="AL16" s="27" t="s">
        <v>66</v>
      </c>
      <c r="AM16" s="8" t="s">
        <v>51</v>
      </c>
      <c r="AN16" s="1"/>
      <c r="AO16" s="1"/>
      <c r="AP16" s="19" t="s">
        <v>89</v>
      </c>
      <c r="AQ16" s="67"/>
      <c r="AR16" s="20" t="s">
        <v>140</v>
      </c>
      <c r="AS16" s="39" t="s">
        <v>73</v>
      </c>
      <c r="AT16" s="64" t="s">
        <v>185</v>
      </c>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row>
    <row r="17" spans="1:266" s="22" customFormat="1" ht="103.5" customHeight="1" x14ac:dyDescent="0.2">
      <c r="A17" s="71"/>
      <c r="B17" s="6"/>
      <c r="C17" s="6"/>
      <c r="D17" s="5"/>
      <c r="E17" s="12" t="s">
        <v>41</v>
      </c>
      <c r="F17" s="13">
        <v>11</v>
      </c>
      <c r="G17" s="8" t="s">
        <v>58</v>
      </c>
      <c r="H17" s="23" t="s">
        <v>62</v>
      </c>
      <c r="I17" s="15">
        <v>900085789</v>
      </c>
      <c r="J17" s="16">
        <v>100212456</v>
      </c>
      <c r="K17" s="5"/>
      <c r="L17" s="16">
        <v>100212456</v>
      </c>
      <c r="M17" s="13">
        <v>4</v>
      </c>
      <c r="N17" s="13">
        <v>2</v>
      </c>
      <c r="O17" s="13">
        <v>2020</v>
      </c>
      <c r="P17" s="13">
        <v>4</v>
      </c>
      <c r="Q17" s="13">
        <v>2</v>
      </c>
      <c r="R17" s="13">
        <v>2020</v>
      </c>
      <c r="S17" s="13">
        <v>3</v>
      </c>
      <c r="T17" s="13">
        <v>2</v>
      </c>
      <c r="U17" s="13">
        <v>2021</v>
      </c>
      <c r="V17" s="5">
        <v>12</v>
      </c>
      <c r="W17" s="17">
        <v>360</v>
      </c>
      <c r="X17" s="5"/>
      <c r="Y17" s="5"/>
      <c r="Z17" s="5"/>
      <c r="AA17" s="5"/>
      <c r="AB17" s="5">
        <v>12</v>
      </c>
      <c r="AC17" s="17">
        <v>360</v>
      </c>
      <c r="AD17" s="18" t="s">
        <v>68</v>
      </c>
      <c r="AE17" s="6" t="s">
        <v>52</v>
      </c>
      <c r="AF17" s="14" t="s">
        <v>69</v>
      </c>
      <c r="AG17" s="5">
        <v>22</v>
      </c>
      <c r="AH17" s="9">
        <v>43865</v>
      </c>
      <c r="AI17" s="5">
        <v>20</v>
      </c>
      <c r="AJ17" s="9">
        <v>43865</v>
      </c>
      <c r="AK17" s="6" t="s">
        <v>70</v>
      </c>
      <c r="AL17" s="27" t="s">
        <v>66</v>
      </c>
      <c r="AM17" s="8" t="s">
        <v>51</v>
      </c>
      <c r="AN17" s="1"/>
      <c r="AO17" s="1"/>
      <c r="AP17" s="19" t="s">
        <v>89</v>
      </c>
      <c r="AQ17" s="67"/>
      <c r="AR17" s="20" t="s">
        <v>141</v>
      </c>
      <c r="AS17" s="39" t="s">
        <v>73</v>
      </c>
      <c r="AT17" s="64" t="s">
        <v>186</v>
      </c>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row>
    <row r="18" spans="1:266" s="22" customFormat="1" ht="90.75" customHeight="1" x14ac:dyDescent="0.2">
      <c r="A18" s="71"/>
      <c r="B18" s="6"/>
      <c r="C18" s="6"/>
      <c r="D18" s="5"/>
      <c r="E18" s="12" t="s">
        <v>41</v>
      </c>
      <c r="F18" s="13">
        <v>12</v>
      </c>
      <c r="G18" s="8" t="s">
        <v>79</v>
      </c>
      <c r="H18" s="23" t="s">
        <v>97</v>
      </c>
      <c r="I18" s="15">
        <v>51791700</v>
      </c>
      <c r="J18" s="16">
        <v>35416667</v>
      </c>
      <c r="K18" s="5"/>
      <c r="L18" s="16">
        <v>35416667</v>
      </c>
      <c r="M18" s="13">
        <v>11</v>
      </c>
      <c r="N18" s="13">
        <v>2</v>
      </c>
      <c r="O18" s="13">
        <v>2020</v>
      </c>
      <c r="P18" s="13">
        <v>12</v>
      </c>
      <c r="Q18" s="13">
        <v>2</v>
      </c>
      <c r="R18" s="13">
        <v>2020</v>
      </c>
      <c r="S18" s="13">
        <v>11</v>
      </c>
      <c r="T18" s="13">
        <v>7</v>
      </c>
      <c r="U18" s="13">
        <v>2020</v>
      </c>
      <c r="V18" s="5">
        <v>5</v>
      </c>
      <c r="W18" s="17">
        <v>150</v>
      </c>
      <c r="X18" s="5"/>
      <c r="Y18" s="5"/>
      <c r="Z18" s="5"/>
      <c r="AA18" s="5"/>
      <c r="AB18" s="5">
        <v>5</v>
      </c>
      <c r="AC18" s="17">
        <v>150</v>
      </c>
      <c r="AD18" s="18" t="s">
        <v>115</v>
      </c>
      <c r="AE18" s="6" t="s">
        <v>109</v>
      </c>
      <c r="AF18" s="14" t="s">
        <v>116</v>
      </c>
      <c r="AG18" s="5">
        <v>32</v>
      </c>
      <c r="AH18" s="9">
        <v>43872</v>
      </c>
      <c r="AI18" s="5">
        <v>29</v>
      </c>
      <c r="AJ18" s="9">
        <v>43872</v>
      </c>
      <c r="AK18" s="6" t="s">
        <v>42</v>
      </c>
      <c r="AL18" s="8" t="s">
        <v>64</v>
      </c>
      <c r="AM18" s="8" t="s">
        <v>71</v>
      </c>
      <c r="AN18" s="1"/>
      <c r="AO18" s="1"/>
      <c r="AQ18" s="19" t="s">
        <v>89</v>
      </c>
      <c r="AR18" s="20" t="s">
        <v>142</v>
      </c>
      <c r="AS18" s="39" t="s">
        <v>73</v>
      </c>
      <c r="AT18" s="64" t="s">
        <v>169</v>
      </c>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row>
    <row r="19" spans="1:266" s="22" customFormat="1" ht="72" customHeight="1" x14ac:dyDescent="0.2">
      <c r="A19" s="71"/>
      <c r="B19" s="6"/>
      <c r="C19" s="6"/>
      <c r="D19" s="5"/>
      <c r="E19" s="12" t="s">
        <v>41</v>
      </c>
      <c r="F19" s="13">
        <v>13</v>
      </c>
      <c r="G19" s="8" t="s">
        <v>80</v>
      </c>
      <c r="H19" s="23" t="s">
        <v>98</v>
      </c>
      <c r="I19" s="15">
        <v>7705460</v>
      </c>
      <c r="J19" s="16">
        <v>46383440</v>
      </c>
      <c r="K19" s="5"/>
      <c r="L19" s="16">
        <v>46383440</v>
      </c>
      <c r="M19" s="13">
        <v>12</v>
      </c>
      <c r="N19" s="13">
        <v>2</v>
      </c>
      <c r="O19" s="13">
        <v>2020</v>
      </c>
      <c r="P19" s="13">
        <v>13</v>
      </c>
      <c r="Q19" s="13">
        <v>2</v>
      </c>
      <c r="R19" s="13">
        <v>2020</v>
      </c>
      <c r="S19" s="13">
        <v>27</v>
      </c>
      <c r="T19" s="13">
        <v>6</v>
      </c>
      <c r="U19" s="13">
        <v>2020</v>
      </c>
      <c r="V19" s="5">
        <v>4</v>
      </c>
      <c r="W19" s="17">
        <v>135</v>
      </c>
      <c r="X19" s="5"/>
      <c r="Y19" s="5"/>
      <c r="Z19" s="5"/>
      <c r="AA19" s="5"/>
      <c r="AB19" s="5">
        <v>4</v>
      </c>
      <c r="AC19" s="17">
        <v>135</v>
      </c>
      <c r="AD19" s="18" t="s">
        <v>117</v>
      </c>
      <c r="AE19" s="6" t="s">
        <v>109</v>
      </c>
      <c r="AF19" s="14" t="s">
        <v>118</v>
      </c>
      <c r="AG19" s="5">
        <v>34</v>
      </c>
      <c r="AH19" s="9">
        <v>43873</v>
      </c>
      <c r="AI19" s="5">
        <v>31</v>
      </c>
      <c r="AJ19" s="9">
        <v>43873</v>
      </c>
      <c r="AK19" s="6" t="s">
        <v>42</v>
      </c>
      <c r="AL19" s="8" t="s">
        <v>167</v>
      </c>
      <c r="AM19" s="8" t="s">
        <v>168</v>
      </c>
      <c r="AN19" s="1"/>
      <c r="AO19" s="1"/>
      <c r="AP19" s="74"/>
      <c r="AQ19" s="19" t="s">
        <v>89</v>
      </c>
      <c r="AR19" s="20" t="s">
        <v>143</v>
      </c>
      <c r="AS19" s="62" t="s">
        <v>73</v>
      </c>
      <c r="AT19" s="64" t="s">
        <v>172</v>
      </c>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row>
    <row r="20" spans="1:266" s="22" customFormat="1" ht="136.5" customHeight="1" x14ac:dyDescent="0.2">
      <c r="A20" s="71"/>
      <c r="B20" s="6"/>
      <c r="C20" s="6"/>
      <c r="D20" s="5"/>
      <c r="E20" s="12" t="s">
        <v>41</v>
      </c>
      <c r="F20" s="13">
        <v>14</v>
      </c>
      <c r="G20" s="8" t="s">
        <v>81</v>
      </c>
      <c r="H20" s="23" t="s">
        <v>99</v>
      </c>
      <c r="I20" s="15">
        <v>79864874</v>
      </c>
      <c r="J20" s="16">
        <v>12000000</v>
      </c>
      <c r="K20" s="5"/>
      <c r="L20" s="16">
        <v>12000000</v>
      </c>
      <c r="M20" s="13">
        <v>14</v>
      </c>
      <c r="N20" s="13">
        <v>2</v>
      </c>
      <c r="O20" s="13">
        <v>2020</v>
      </c>
      <c r="P20" s="13">
        <v>14</v>
      </c>
      <c r="Q20" s="13">
        <v>2</v>
      </c>
      <c r="R20" s="13">
        <v>2020</v>
      </c>
      <c r="S20" s="13">
        <v>13</v>
      </c>
      <c r="T20" s="13">
        <v>5</v>
      </c>
      <c r="U20" s="13">
        <v>2020</v>
      </c>
      <c r="V20" s="5">
        <v>3</v>
      </c>
      <c r="W20" s="17">
        <v>90</v>
      </c>
      <c r="X20" s="5"/>
      <c r="Y20" s="5"/>
      <c r="Z20" s="5"/>
      <c r="AA20" s="5"/>
      <c r="AB20" s="5">
        <v>3</v>
      </c>
      <c r="AC20" s="17">
        <v>90</v>
      </c>
      <c r="AD20" s="18" t="s">
        <v>108</v>
      </c>
      <c r="AE20" s="6" t="s">
        <v>109</v>
      </c>
      <c r="AF20" s="14" t="s">
        <v>110</v>
      </c>
      <c r="AG20" s="5">
        <v>33</v>
      </c>
      <c r="AH20" s="9">
        <v>43872</v>
      </c>
      <c r="AI20" s="5">
        <v>32</v>
      </c>
      <c r="AJ20" s="9">
        <v>43875</v>
      </c>
      <c r="AK20" s="6" t="s">
        <v>42</v>
      </c>
      <c r="AL20" s="8" t="s">
        <v>164</v>
      </c>
      <c r="AM20" s="8" t="s">
        <v>51</v>
      </c>
      <c r="AN20" s="1"/>
      <c r="AO20" s="1"/>
      <c r="AP20" s="74"/>
      <c r="AQ20" s="19" t="s">
        <v>89</v>
      </c>
      <c r="AR20" s="20" t="s">
        <v>144</v>
      </c>
      <c r="AS20" s="39" t="s">
        <v>73</v>
      </c>
      <c r="AT20" s="64" t="s">
        <v>173</v>
      </c>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row>
    <row r="21" spans="1:266" s="22" customFormat="1" ht="67.5" customHeight="1" x14ac:dyDescent="0.2">
      <c r="A21" s="71"/>
      <c r="B21" s="6"/>
      <c r="C21" s="6"/>
      <c r="D21" s="12" t="s">
        <v>41</v>
      </c>
      <c r="E21" s="12"/>
      <c r="F21" s="13">
        <v>15</v>
      </c>
      <c r="G21" s="8" t="s">
        <v>82</v>
      </c>
      <c r="H21" s="23" t="s">
        <v>100</v>
      </c>
      <c r="I21" s="15">
        <v>900119390</v>
      </c>
      <c r="J21" s="16">
        <v>8932286</v>
      </c>
      <c r="K21" s="5"/>
      <c r="L21" s="16">
        <v>8932286</v>
      </c>
      <c r="M21" s="13">
        <v>18</v>
      </c>
      <c r="N21" s="13">
        <v>2</v>
      </c>
      <c r="O21" s="13">
        <v>2020</v>
      </c>
      <c r="P21" s="13">
        <v>19</v>
      </c>
      <c r="Q21" s="13">
        <v>2</v>
      </c>
      <c r="R21" s="13">
        <v>2020</v>
      </c>
      <c r="S21" s="13">
        <v>18</v>
      </c>
      <c r="T21" s="13">
        <v>2</v>
      </c>
      <c r="U21" s="13">
        <v>2021</v>
      </c>
      <c r="V21" s="5">
        <v>12</v>
      </c>
      <c r="W21" s="17">
        <v>360</v>
      </c>
      <c r="X21" s="5"/>
      <c r="Y21" s="5"/>
      <c r="Z21" s="5"/>
      <c r="AA21" s="5"/>
      <c r="AB21" s="5">
        <v>12</v>
      </c>
      <c r="AC21" s="17">
        <v>360</v>
      </c>
      <c r="AD21" s="18" t="s">
        <v>75</v>
      </c>
      <c r="AE21" s="6" t="s">
        <v>52</v>
      </c>
      <c r="AF21" s="14" t="s">
        <v>123</v>
      </c>
      <c r="AG21" s="5">
        <v>18</v>
      </c>
      <c r="AH21" s="9">
        <v>43861</v>
      </c>
      <c r="AI21" s="5">
        <v>33</v>
      </c>
      <c r="AJ21" s="9">
        <v>43879</v>
      </c>
      <c r="AK21" s="6" t="s">
        <v>42</v>
      </c>
      <c r="AL21" s="8" t="s">
        <v>165</v>
      </c>
      <c r="AM21" s="8" t="s">
        <v>166</v>
      </c>
      <c r="AN21" s="1"/>
      <c r="AO21" s="1"/>
      <c r="AP21" s="19" t="s">
        <v>89</v>
      </c>
      <c r="AQ21" s="67"/>
      <c r="AR21" s="20" t="s">
        <v>145</v>
      </c>
      <c r="AS21" s="39" t="s">
        <v>73</v>
      </c>
      <c r="AT21" s="64" t="s">
        <v>182</v>
      </c>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row>
    <row r="22" spans="1:266" s="22" customFormat="1" ht="62.25" customHeight="1" x14ac:dyDescent="0.2">
      <c r="A22" s="71"/>
      <c r="B22" s="6"/>
      <c r="C22" s="6"/>
      <c r="D22" s="5"/>
      <c r="E22" s="12" t="s">
        <v>41</v>
      </c>
      <c r="F22" s="13">
        <v>16</v>
      </c>
      <c r="G22" s="8" t="s">
        <v>83</v>
      </c>
      <c r="H22" s="23" t="s">
        <v>101</v>
      </c>
      <c r="I22" s="15">
        <v>79724336</v>
      </c>
      <c r="J22" s="16">
        <v>29000000</v>
      </c>
      <c r="K22" s="5"/>
      <c r="L22" s="16">
        <v>29000000</v>
      </c>
      <c r="M22" s="13">
        <v>21</v>
      </c>
      <c r="N22" s="13">
        <v>2</v>
      </c>
      <c r="O22" s="13">
        <v>2020</v>
      </c>
      <c r="P22" s="13">
        <v>21</v>
      </c>
      <c r="Q22" s="13">
        <v>2</v>
      </c>
      <c r="R22" s="13">
        <v>2020</v>
      </c>
      <c r="S22" s="13">
        <v>20</v>
      </c>
      <c r="T22" s="13">
        <v>7</v>
      </c>
      <c r="U22" s="13">
        <v>2020</v>
      </c>
      <c r="V22" s="5">
        <v>5</v>
      </c>
      <c r="W22" s="17">
        <v>150</v>
      </c>
      <c r="X22" s="5"/>
      <c r="Y22" s="5"/>
      <c r="Z22" s="5"/>
      <c r="AA22" s="5"/>
      <c r="AB22" s="5">
        <v>5</v>
      </c>
      <c r="AC22" s="17">
        <v>150</v>
      </c>
      <c r="AD22" s="24" t="s">
        <v>119</v>
      </c>
      <c r="AE22" s="6" t="s">
        <v>109</v>
      </c>
      <c r="AF22" s="14" t="s">
        <v>120</v>
      </c>
      <c r="AG22" s="5">
        <v>42</v>
      </c>
      <c r="AH22" s="9">
        <v>43881</v>
      </c>
      <c r="AI22" s="5">
        <v>40</v>
      </c>
      <c r="AJ22" s="9">
        <v>43882</v>
      </c>
      <c r="AK22" s="6" t="s">
        <v>42</v>
      </c>
      <c r="AL22" s="8" t="s">
        <v>159</v>
      </c>
      <c r="AM22" s="8" t="s">
        <v>44</v>
      </c>
      <c r="AN22" s="1"/>
      <c r="AO22" s="1"/>
      <c r="AQ22" s="19" t="s">
        <v>89</v>
      </c>
      <c r="AR22" s="20" t="s">
        <v>146</v>
      </c>
      <c r="AS22" s="39" t="s">
        <v>73</v>
      </c>
      <c r="AT22" s="64" t="s">
        <v>177</v>
      </c>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row>
    <row r="23" spans="1:266" s="22" customFormat="1" ht="75" customHeight="1" x14ac:dyDescent="0.2">
      <c r="A23" s="71"/>
      <c r="B23" s="6"/>
      <c r="C23" s="6"/>
      <c r="D23" s="5"/>
      <c r="E23" s="12" t="s">
        <v>41</v>
      </c>
      <c r="F23" s="13">
        <v>17</v>
      </c>
      <c r="G23" s="8" t="s">
        <v>74</v>
      </c>
      <c r="H23" s="23" t="s">
        <v>102</v>
      </c>
      <c r="I23" s="15">
        <v>1013583185</v>
      </c>
      <c r="J23" s="16">
        <v>24712000</v>
      </c>
      <c r="K23" s="5"/>
      <c r="L23" s="16">
        <v>24712000</v>
      </c>
      <c r="M23" s="13">
        <v>21</v>
      </c>
      <c r="N23" s="13">
        <v>2</v>
      </c>
      <c r="O23" s="13">
        <v>2020</v>
      </c>
      <c r="P23" s="13">
        <v>24</v>
      </c>
      <c r="Q23" s="13">
        <v>2</v>
      </c>
      <c r="R23" s="13">
        <v>2020</v>
      </c>
      <c r="S23" s="13">
        <v>23</v>
      </c>
      <c r="T23" s="13">
        <v>6</v>
      </c>
      <c r="U23" s="13">
        <v>2020</v>
      </c>
      <c r="V23" s="5">
        <v>4</v>
      </c>
      <c r="W23" s="17">
        <v>120</v>
      </c>
      <c r="X23" s="5"/>
      <c r="Y23" s="5"/>
      <c r="Z23" s="5"/>
      <c r="AA23" s="5"/>
      <c r="AB23" s="5">
        <v>4</v>
      </c>
      <c r="AC23" s="17">
        <v>120</v>
      </c>
      <c r="AD23" s="18" t="s">
        <v>115</v>
      </c>
      <c r="AE23" s="6" t="s">
        <v>109</v>
      </c>
      <c r="AF23" s="14" t="s">
        <v>116</v>
      </c>
      <c r="AG23" s="5">
        <v>49</v>
      </c>
      <c r="AH23" s="9">
        <v>43882</v>
      </c>
      <c r="AI23" s="5">
        <v>43</v>
      </c>
      <c r="AJ23" s="9">
        <v>43882</v>
      </c>
      <c r="AK23" s="6" t="s">
        <v>42</v>
      </c>
      <c r="AL23" s="8" t="s">
        <v>160</v>
      </c>
      <c r="AM23" s="8" t="s">
        <v>44</v>
      </c>
      <c r="AN23" s="1"/>
      <c r="AO23" s="1"/>
      <c r="AP23" s="74"/>
      <c r="AQ23" s="19" t="s">
        <v>89</v>
      </c>
      <c r="AR23" s="20" t="s">
        <v>147</v>
      </c>
      <c r="AS23" s="39" t="s">
        <v>73</v>
      </c>
      <c r="AT23" s="64" t="s">
        <v>176</v>
      </c>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row>
    <row r="24" spans="1:266" s="22" customFormat="1" ht="80.25" customHeight="1" x14ac:dyDescent="0.2">
      <c r="A24" s="71"/>
      <c r="B24" s="6"/>
      <c r="C24" s="6"/>
      <c r="D24" s="5"/>
      <c r="E24" s="12" t="s">
        <v>41</v>
      </c>
      <c r="F24" s="13">
        <v>18</v>
      </c>
      <c r="G24" s="8" t="s">
        <v>84</v>
      </c>
      <c r="H24" s="23" t="s">
        <v>103</v>
      </c>
      <c r="I24" s="15">
        <v>52060146</v>
      </c>
      <c r="J24" s="16">
        <v>24712000</v>
      </c>
      <c r="K24" s="5"/>
      <c r="L24" s="16">
        <v>24712000</v>
      </c>
      <c r="M24" s="13">
        <v>21</v>
      </c>
      <c r="N24" s="13">
        <v>2</v>
      </c>
      <c r="O24" s="13">
        <v>2020</v>
      </c>
      <c r="P24" s="13">
        <v>24</v>
      </c>
      <c r="Q24" s="13">
        <v>2</v>
      </c>
      <c r="R24" s="13">
        <v>2020</v>
      </c>
      <c r="S24" s="13">
        <v>23</v>
      </c>
      <c r="T24" s="13">
        <v>6</v>
      </c>
      <c r="U24" s="13">
        <v>2020</v>
      </c>
      <c r="V24" s="5">
        <v>4</v>
      </c>
      <c r="W24" s="17">
        <v>120</v>
      </c>
      <c r="X24" s="5"/>
      <c r="Y24" s="5"/>
      <c r="Z24" s="5"/>
      <c r="AA24" s="5"/>
      <c r="AB24" s="5">
        <v>4</v>
      </c>
      <c r="AC24" s="17">
        <v>120</v>
      </c>
      <c r="AD24" s="18" t="s">
        <v>115</v>
      </c>
      <c r="AE24" s="6" t="s">
        <v>109</v>
      </c>
      <c r="AF24" s="14" t="s">
        <v>116</v>
      </c>
      <c r="AG24" s="5">
        <v>47</v>
      </c>
      <c r="AH24" s="9">
        <v>43882</v>
      </c>
      <c r="AI24" s="5">
        <v>44</v>
      </c>
      <c r="AJ24" s="9">
        <v>43882</v>
      </c>
      <c r="AK24" s="6" t="s">
        <v>42</v>
      </c>
      <c r="AL24" s="8" t="s">
        <v>160</v>
      </c>
      <c r="AM24" s="8" t="s">
        <v>44</v>
      </c>
      <c r="AN24" s="1"/>
      <c r="AO24" s="1"/>
      <c r="AP24" s="74"/>
      <c r="AQ24" s="19" t="s">
        <v>89</v>
      </c>
      <c r="AR24" s="20" t="s">
        <v>148</v>
      </c>
      <c r="AS24" s="39" t="s">
        <v>73</v>
      </c>
      <c r="AT24" s="64" t="s">
        <v>178</v>
      </c>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row>
    <row r="25" spans="1:266" s="22" customFormat="1" ht="76.5" customHeight="1" x14ac:dyDescent="0.2">
      <c r="A25" s="71"/>
      <c r="B25" s="6"/>
      <c r="C25" s="6"/>
      <c r="D25" s="5"/>
      <c r="E25" s="12" t="s">
        <v>41</v>
      </c>
      <c r="F25" s="13">
        <v>19</v>
      </c>
      <c r="G25" s="8" t="s">
        <v>85</v>
      </c>
      <c r="H25" s="23" t="s">
        <v>104</v>
      </c>
      <c r="I25" s="15">
        <v>52464269</v>
      </c>
      <c r="J25" s="16">
        <v>24712000</v>
      </c>
      <c r="K25" s="5"/>
      <c r="L25" s="16">
        <v>24712000</v>
      </c>
      <c r="M25" s="13">
        <v>21</v>
      </c>
      <c r="N25" s="13">
        <v>2</v>
      </c>
      <c r="O25" s="13">
        <v>2020</v>
      </c>
      <c r="P25" s="13">
        <v>24</v>
      </c>
      <c r="Q25" s="13">
        <v>2</v>
      </c>
      <c r="R25" s="13">
        <v>2020</v>
      </c>
      <c r="S25" s="13">
        <v>23</v>
      </c>
      <c r="T25" s="13">
        <v>6</v>
      </c>
      <c r="U25" s="13">
        <v>2020</v>
      </c>
      <c r="V25" s="5">
        <v>4</v>
      </c>
      <c r="W25" s="17">
        <v>120</v>
      </c>
      <c r="X25" s="5"/>
      <c r="Y25" s="5"/>
      <c r="Z25" s="5"/>
      <c r="AA25" s="5"/>
      <c r="AB25" s="5">
        <v>4</v>
      </c>
      <c r="AC25" s="17">
        <v>120</v>
      </c>
      <c r="AD25" s="18" t="s">
        <v>115</v>
      </c>
      <c r="AE25" s="6" t="s">
        <v>109</v>
      </c>
      <c r="AF25" s="14" t="s">
        <v>116</v>
      </c>
      <c r="AG25" s="5">
        <v>48</v>
      </c>
      <c r="AH25" s="9">
        <v>43882</v>
      </c>
      <c r="AI25" s="5">
        <v>45</v>
      </c>
      <c r="AJ25" s="9">
        <v>43882</v>
      </c>
      <c r="AK25" s="6" t="s">
        <v>42</v>
      </c>
      <c r="AL25" s="8" t="s">
        <v>160</v>
      </c>
      <c r="AM25" s="8" t="s">
        <v>44</v>
      </c>
      <c r="AN25" s="1"/>
      <c r="AO25" s="1"/>
      <c r="AP25" s="74"/>
      <c r="AQ25" s="19" t="s">
        <v>89</v>
      </c>
      <c r="AR25" s="20" t="s">
        <v>149</v>
      </c>
      <c r="AS25" s="39" t="s">
        <v>73</v>
      </c>
      <c r="AT25" s="64" t="s">
        <v>179</v>
      </c>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row>
    <row r="26" spans="1:266" s="22" customFormat="1" ht="67.5" customHeight="1" x14ac:dyDescent="0.2">
      <c r="A26" s="71"/>
      <c r="B26" s="6"/>
      <c r="C26" s="6"/>
      <c r="D26" s="5"/>
      <c r="E26" s="12" t="s">
        <v>41</v>
      </c>
      <c r="F26" s="13">
        <v>20</v>
      </c>
      <c r="G26" s="8" t="s">
        <v>86</v>
      </c>
      <c r="H26" s="23" t="s">
        <v>105</v>
      </c>
      <c r="I26" s="15">
        <v>1019009728</v>
      </c>
      <c r="J26" s="16">
        <v>68200000</v>
      </c>
      <c r="K26" s="5"/>
      <c r="L26" s="16">
        <v>68200000</v>
      </c>
      <c r="M26" s="13">
        <v>21</v>
      </c>
      <c r="N26" s="13">
        <v>2</v>
      </c>
      <c r="O26" s="13">
        <v>2020</v>
      </c>
      <c r="P26" s="13">
        <v>27</v>
      </c>
      <c r="Q26" s="13">
        <v>2</v>
      </c>
      <c r="R26" s="13">
        <v>2020</v>
      </c>
      <c r="S26" s="13">
        <v>26</v>
      </c>
      <c r="T26" s="13">
        <v>12</v>
      </c>
      <c r="U26" s="13">
        <v>2020</v>
      </c>
      <c r="V26" s="5">
        <v>10</v>
      </c>
      <c r="W26" s="17">
        <v>300</v>
      </c>
      <c r="X26" s="5"/>
      <c r="Y26" s="5"/>
      <c r="Z26" s="5"/>
      <c r="AA26" s="5"/>
      <c r="AB26" s="5">
        <v>10</v>
      </c>
      <c r="AC26" s="17">
        <v>300</v>
      </c>
      <c r="AD26" s="24" t="s">
        <v>119</v>
      </c>
      <c r="AE26" s="6" t="s">
        <v>109</v>
      </c>
      <c r="AF26" s="14" t="s">
        <v>120</v>
      </c>
      <c r="AG26" s="5">
        <v>44</v>
      </c>
      <c r="AH26" s="9">
        <v>43881</v>
      </c>
      <c r="AI26" s="5">
        <v>46</v>
      </c>
      <c r="AJ26" s="9">
        <v>43882</v>
      </c>
      <c r="AK26" s="6" t="s">
        <v>42</v>
      </c>
      <c r="AL26" s="8" t="s">
        <v>159</v>
      </c>
      <c r="AM26" s="8" t="s">
        <v>44</v>
      </c>
      <c r="AN26" s="1"/>
      <c r="AO26" s="1"/>
      <c r="AP26" s="19" t="s">
        <v>89</v>
      </c>
      <c r="AQ26" s="67"/>
      <c r="AR26" s="20" t="s">
        <v>150</v>
      </c>
      <c r="AS26" s="39" t="s">
        <v>73</v>
      </c>
      <c r="AT26" s="64" t="s">
        <v>181</v>
      </c>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row>
    <row r="27" spans="1:266" s="22" customFormat="1" ht="78.75" customHeight="1" x14ac:dyDescent="0.2">
      <c r="A27" s="71"/>
      <c r="B27" s="6"/>
      <c r="C27" s="6"/>
      <c r="D27" s="5"/>
      <c r="E27" s="12" t="s">
        <v>41</v>
      </c>
      <c r="F27" s="13">
        <v>21</v>
      </c>
      <c r="G27" s="8" t="s">
        <v>87</v>
      </c>
      <c r="H27" s="23" t="s">
        <v>106</v>
      </c>
      <c r="I27" s="15">
        <v>79332703</v>
      </c>
      <c r="J27" s="16">
        <v>75076618</v>
      </c>
      <c r="K27" s="5"/>
      <c r="L27" s="16">
        <v>75076618</v>
      </c>
      <c r="M27" s="13">
        <v>21</v>
      </c>
      <c r="N27" s="13">
        <v>2</v>
      </c>
      <c r="O27" s="13">
        <v>2020</v>
      </c>
      <c r="P27" s="13">
        <v>24</v>
      </c>
      <c r="Q27" s="13">
        <v>2</v>
      </c>
      <c r="R27" s="13">
        <v>2020</v>
      </c>
      <c r="S27" s="13">
        <v>31</v>
      </c>
      <c r="T27" s="13">
        <v>12</v>
      </c>
      <c r="U27" s="13">
        <v>2020</v>
      </c>
      <c r="V27" s="5">
        <v>10</v>
      </c>
      <c r="W27" s="17">
        <v>307</v>
      </c>
      <c r="X27" s="5"/>
      <c r="Y27" s="5"/>
      <c r="Z27" s="5"/>
      <c r="AA27" s="5"/>
      <c r="AB27" s="5">
        <v>10</v>
      </c>
      <c r="AC27" s="17">
        <v>307</v>
      </c>
      <c r="AD27" s="18" t="s">
        <v>108</v>
      </c>
      <c r="AE27" s="6" t="s">
        <v>109</v>
      </c>
      <c r="AF27" s="14" t="s">
        <v>110</v>
      </c>
      <c r="AG27" s="5">
        <v>43</v>
      </c>
      <c r="AH27" s="9">
        <v>43881</v>
      </c>
      <c r="AI27" s="5">
        <v>47</v>
      </c>
      <c r="AJ27" s="9">
        <v>43882</v>
      </c>
      <c r="AK27" s="6" t="s">
        <v>42</v>
      </c>
      <c r="AL27" s="8" t="s">
        <v>67</v>
      </c>
      <c r="AM27" s="8" t="s">
        <v>72</v>
      </c>
      <c r="AN27" s="25"/>
      <c r="AO27" s="25"/>
      <c r="AP27" s="19" t="s">
        <v>89</v>
      </c>
      <c r="AQ27" s="25"/>
      <c r="AR27" s="20" t="s">
        <v>151</v>
      </c>
      <c r="AS27" s="39" t="s">
        <v>73</v>
      </c>
      <c r="AT27" s="64" t="s">
        <v>180</v>
      </c>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row>
    <row r="28" spans="1:266" s="22" customFormat="1" ht="79.5" customHeight="1" x14ac:dyDescent="0.2">
      <c r="A28" s="71"/>
      <c r="B28" s="6"/>
      <c r="C28" s="6"/>
      <c r="D28" s="5"/>
      <c r="E28" s="12" t="s">
        <v>41</v>
      </c>
      <c r="F28" s="13">
        <v>22</v>
      </c>
      <c r="G28" s="8" t="s">
        <v>88</v>
      </c>
      <c r="H28" s="23" t="s">
        <v>107</v>
      </c>
      <c r="I28" s="15">
        <v>79055222</v>
      </c>
      <c r="J28" s="16">
        <v>30000000</v>
      </c>
      <c r="K28" s="5"/>
      <c r="L28" s="16">
        <v>30000000</v>
      </c>
      <c r="M28" s="13">
        <v>21</v>
      </c>
      <c r="N28" s="13">
        <v>2</v>
      </c>
      <c r="O28" s="13">
        <v>2020</v>
      </c>
      <c r="P28" s="13">
        <v>24</v>
      </c>
      <c r="Q28" s="13">
        <v>2</v>
      </c>
      <c r="R28" s="13">
        <v>2020</v>
      </c>
      <c r="S28" s="13">
        <v>23</v>
      </c>
      <c r="T28" s="13">
        <v>7</v>
      </c>
      <c r="U28" s="13">
        <v>2020</v>
      </c>
      <c r="V28" s="5">
        <v>5</v>
      </c>
      <c r="W28" s="17">
        <v>150</v>
      </c>
      <c r="X28" s="5"/>
      <c r="Y28" s="5"/>
      <c r="Z28" s="5"/>
      <c r="AA28" s="5"/>
      <c r="AB28" s="5">
        <v>5</v>
      </c>
      <c r="AC28" s="17">
        <v>150</v>
      </c>
      <c r="AD28" s="24" t="s">
        <v>119</v>
      </c>
      <c r="AE28" s="6" t="s">
        <v>109</v>
      </c>
      <c r="AF28" s="14" t="s">
        <v>120</v>
      </c>
      <c r="AG28" s="5">
        <v>45</v>
      </c>
      <c r="AH28" s="9">
        <v>43881</v>
      </c>
      <c r="AI28" s="5">
        <v>48</v>
      </c>
      <c r="AJ28" s="9">
        <v>43882</v>
      </c>
      <c r="AK28" s="6" t="s">
        <v>42</v>
      </c>
      <c r="AL28" s="8" t="s">
        <v>159</v>
      </c>
      <c r="AM28" s="8" t="s">
        <v>44</v>
      </c>
      <c r="AN28" s="25"/>
      <c r="AO28" s="25"/>
      <c r="AP28" s="74"/>
      <c r="AQ28" s="19" t="s">
        <v>89</v>
      </c>
      <c r="AR28" s="20" t="s">
        <v>152</v>
      </c>
      <c r="AS28" s="39" t="s">
        <v>73</v>
      </c>
      <c r="AT28" s="64" t="s">
        <v>174</v>
      </c>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row>
    <row r="29" spans="1:266" s="22" customFormat="1" ht="108" customHeight="1" x14ac:dyDescent="0.2">
      <c r="A29" s="72"/>
      <c r="B29" s="5"/>
      <c r="C29" s="5"/>
      <c r="D29" s="5"/>
      <c r="E29" s="12" t="s">
        <v>41</v>
      </c>
      <c r="F29" s="13">
        <v>23</v>
      </c>
      <c r="G29" s="8" t="s">
        <v>155</v>
      </c>
      <c r="H29" s="28" t="s">
        <v>158</v>
      </c>
      <c r="I29" s="15">
        <v>830008525</v>
      </c>
      <c r="J29" s="29">
        <v>57937525</v>
      </c>
      <c r="K29" s="5"/>
      <c r="L29" s="29">
        <v>57937525</v>
      </c>
      <c r="M29" s="13">
        <v>28</v>
      </c>
      <c r="N29" s="13">
        <v>2</v>
      </c>
      <c r="O29" s="13">
        <v>2020</v>
      </c>
      <c r="P29" s="13">
        <v>3</v>
      </c>
      <c r="Q29" s="13">
        <v>3</v>
      </c>
      <c r="R29" s="13">
        <v>2020</v>
      </c>
      <c r="S29" s="13">
        <v>2</v>
      </c>
      <c r="T29" s="13">
        <v>7</v>
      </c>
      <c r="U29" s="13">
        <v>2020</v>
      </c>
      <c r="V29" s="5">
        <v>4</v>
      </c>
      <c r="W29" s="17">
        <v>120</v>
      </c>
      <c r="X29" s="5"/>
      <c r="Y29" s="5"/>
      <c r="Z29" s="5"/>
      <c r="AA29" s="5"/>
      <c r="AB29" s="5">
        <v>4</v>
      </c>
      <c r="AC29" s="17">
        <v>120</v>
      </c>
      <c r="AD29" s="18" t="s">
        <v>117</v>
      </c>
      <c r="AE29" s="6" t="s">
        <v>109</v>
      </c>
      <c r="AF29" s="14" t="s">
        <v>118</v>
      </c>
      <c r="AG29" s="5">
        <v>55</v>
      </c>
      <c r="AH29" s="9">
        <v>43885</v>
      </c>
      <c r="AI29" s="5">
        <v>52</v>
      </c>
      <c r="AJ29" s="9">
        <v>43889</v>
      </c>
      <c r="AK29" s="6" t="s">
        <v>42</v>
      </c>
      <c r="AL29" s="8" t="s">
        <v>65</v>
      </c>
      <c r="AM29" s="8" t="s">
        <v>44</v>
      </c>
      <c r="AN29" s="25"/>
      <c r="AO29" s="25"/>
      <c r="AQ29" s="19" t="s">
        <v>89</v>
      </c>
      <c r="AR29" s="20" t="s">
        <v>161</v>
      </c>
      <c r="AS29" s="39" t="s">
        <v>73</v>
      </c>
      <c r="AT29" s="64" t="s">
        <v>175</v>
      </c>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row>
    <row r="30" spans="1:266" ht="60" x14ac:dyDescent="0.2">
      <c r="A30" s="72"/>
      <c r="B30" s="5"/>
      <c r="C30" s="5"/>
      <c r="D30" s="5"/>
      <c r="E30" s="12" t="s">
        <v>41</v>
      </c>
      <c r="F30" s="13">
        <v>24</v>
      </c>
      <c r="G30" s="8" t="s">
        <v>153</v>
      </c>
      <c r="H30" s="23" t="s">
        <v>156</v>
      </c>
      <c r="I30" s="15">
        <v>79538486</v>
      </c>
      <c r="J30" s="29">
        <v>64600000</v>
      </c>
      <c r="K30" s="5"/>
      <c r="L30" s="29">
        <v>64600000</v>
      </c>
      <c r="M30" s="13">
        <v>28</v>
      </c>
      <c r="N30" s="13">
        <v>2</v>
      </c>
      <c r="O30" s="13">
        <v>2020</v>
      </c>
      <c r="P30" s="13">
        <v>3</v>
      </c>
      <c r="Q30" s="13">
        <v>3</v>
      </c>
      <c r="R30" s="13">
        <v>2020</v>
      </c>
      <c r="S30" s="13">
        <v>31</v>
      </c>
      <c r="T30" s="13">
        <v>12</v>
      </c>
      <c r="U30" s="13">
        <v>2020</v>
      </c>
      <c r="V30" s="5">
        <v>10</v>
      </c>
      <c r="W30" s="17">
        <v>300</v>
      </c>
      <c r="X30" s="5"/>
      <c r="Y30" s="5"/>
      <c r="Z30" s="5"/>
      <c r="AA30" s="5"/>
      <c r="AB30" s="5">
        <v>10</v>
      </c>
      <c r="AC30" s="17">
        <v>300</v>
      </c>
      <c r="AD30" s="18" t="s">
        <v>108</v>
      </c>
      <c r="AE30" s="6" t="s">
        <v>109</v>
      </c>
      <c r="AF30" s="14" t="s">
        <v>110</v>
      </c>
      <c r="AG30" s="5">
        <v>57</v>
      </c>
      <c r="AH30" s="9">
        <v>43887</v>
      </c>
      <c r="AI30" s="5">
        <v>53</v>
      </c>
      <c r="AJ30" s="9">
        <v>43889</v>
      </c>
      <c r="AK30" s="6" t="s">
        <v>42</v>
      </c>
      <c r="AL30" s="8" t="s">
        <v>67</v>
      </c>
      <c r="AM30" s="8" t="s">
        <v>72</v>
      </c>
      <c r="AN30" s="25"/>
      <c r="AO30" s="25"/>
      <c r="AP30" s="19" t="s">
        <v>89</v>
      </c>
      <c r="AQ30" s="25"/>
      <c r="AR30" s="20" t="s">
        <v>162</v>
      </c>
      <c r="AS30" s="39" t="s">
        <v>73</v>
      </c>
      <c r="AT30" s="64" t="s">
        <v>171</v>
      </c>
    </row>
    <row r="31" spans="1:266" ht="60" x14ac:dyDescent="0.2">
      <c r="A31" s="72"/>
      <c r="B31" s="5"/>
      <c r="C31" s="5"/>
      <c r="D31" s="5"/>
      <c r="E31" s="12" t="s">
        <v>41</v>
      </c>
      <c r="F31" s="13">
        <v>25</v>
      </c>
      <c r="G31" s="8" t="s">
        <v>154</v>
      </c>
      <c r="H31" s="23" t="s">
        <v>157</v>
      </c>
      <c r="I31" s="15">
        <v>51775536</v>
      </c>
      <c r="J31" s="29">
        <v>64600000</v>
      </c>
      <c r="K31" s="5"/>
      <c r="L31" s="29">
        <v>64600000</v>
      </c>
      <c r="M31" s="13">
        <v>28</v>
      </c>
      <c r="N31" s="13">
        <v>2</v>
      </c>
      <c r="O31" s="13">
        <v>2020</v>
      </c>
      <c r="P31" s="13">
        <v>3</v>
      </c>
      <c r="Q31" s="13">
        <v>3</v>
      </c>
      <c r="R31" s="13">
        <v>2020</v>
      </c>
      <c r="S31" s="13">
        <v>31</v>
      </c>
      <c r="T31" s="13">
        <v>12</v>
      </c>
      <c r="U31" s="13">
        <v>2020</v>
      </c>
      <c r="V31" s="5">
        <v>10</v>
      </c>
      <c r="W31" s="17">
        <v>300</v>
      </c>
      <c r="X31" s="5"/>
      <c r="Y31" s="5"/>
      <c r="Z31" s="5"/>
      <c r="AA31" s="5"/>
      <c r="AB31" s="5">
        <v>10</v>
      </c>
      <c r="AC31" s="17">
        <v>300</v>
      </c>
      <c r="AD31" s="18" t="s">
        <v>108</v>
      </c>
      <c r="AE31" s="6" t="s">
        <v>109</v>
      </c>
      <c r="AF31" s="14" t="s">
        <v>110</v>
      </c>
      <c r="AG31" s="5">
        <v>58</v>
      </c>
      <c r="AH31" s="9">
        <v>43887</v>
      </c>
      <c r="AI31" s="5">
        <v>54</v>
      </c>
      <c r="AJ31" s="9">
        <v>43889</v>
      </c>
      <c r="AK31" s="6" t="s">
        <v>42</v>
      </c>
      <c r="AL31" s="8" t="s">
        <v>67</v>
      </c>
      <c r="AM31" s="8" t="s">
        <v>72</v>
      </c>
      <c r="AN31" s="25"/>
      <c r="AO31" s="25"/>
      <c r="AP31" s="19" t="s">
        <v>89</v>
      </c>
      <c r="AQ31" s="25"/>
      <c r="AR31" s="20" t="s">
        <v>163</v>
      </c>
      <c r="AS31" s="39" t="s">
        <v>73</v>
      </c>
      <c r="AT31" s="64" t="s">
        <v>170</v>
      </c>
    </row>
    <row r="32" spans="1:266" ht="60" x14ac:dyDescent="0.2">
      <c r="A32" s="72"/>
      <c r="B32" s="5"/>
      <c r="C32" s="5"/>
      <c r="D32" s="5"/>
      <c r="E32" s="12" t="s">
        <v>41</v>
      </c>
      <c r="F32" s="13">
        <v>26</v>
      </c>
      <c r="G32" s="30" t="s">
        <v>187</v>
      </c>
      <c r="H32" s="32" t="s">
        <v>194</v>
      </c>
      <c r="I32" s="36">
        <v>800187672</v>
      </c>
      <c r="J32" s="37">
        <v>19744150</v>
      </c>
      <c r="K32" s="35"/>
      <c r="L32" s="37">
        <v>19744150</v>
      </c>
      <c r="M32" s="42">
        <v>13</v>
      </c>
      <c r="N32" s="42">
        <v>3</v>
      </c>
      <c r="O32" s="42">
        <v>2020</v>
      </c>
      <c r="P32" s="42">
        <v>18</v>
      </c>
      <c r="Q32" s="42">
        <v>3</v>
      </c>
      <c r="R32" s="42">
        <v>2020</v>
      </c>
      <c r="S32" s="41">
        <v>31</v>
      </c>
      <c r="T32" s="41">
        <v>1</v>
      </c>
      <c r="U32" s="41">
        <v>2021</v>
      </c>
      <c r="V32" s="35" t="s">
        <v>200</v>
      </c>
      <c r="W32" s="43">
        <v>319</v>
      </c>
      <c r="X32" s="41"/>
      <c r="Y32" s="35"/>
      <c r="Z32" s="43"/>
      <c r="AA32" s="35"/>
      <c r="AB32" s="35" t="s">
        <v>200</v>
      </c>
      <c r="AC32" s="43">
        <v>319</v>
      </c>
      <c r="AD32" s="44" t="s">
        <v>201</v>
      </c>
      <c r="AE32" s="45" t="s">
        <v>52</v>
      </c>
      <c r="AF32" s="46" t="s">
        <v>202</v>
      </c>
      <c r="AG32" s="35">
        <v>65</v>
      </c>
      <c r="AH32" s="49">
        <v>43902</v>
      </c>
      <c r="AI32" s="35">
        <v>58</v>
      </c>
      <c r="AJ32" s="49">
        <v>43903</v>
      </c>
      <c r="AK32" s="50" t="s">
        <v>204</v>
      </c>
      <c r="AL32" s="31" t="s">
        <v>67</v>
      </c>
      <c r="AM32" s="31" t="s">
        <v>206</v>
      </c>
      <c r="AN32" s="25"/>
      <c r="AO32" s="25"/>
      <c r="AP32" s="19" t="s">
        <v>89</v>
      </c>
      <c r="AQ32" s="25"/>
      <c r="AR32" s="20" t="s">
        <v>208</v>
      </c>
      <c r="AS32" s="39" t="s">
        <v>73</v>
      </c>
      <c r="AT32" s="60" t="s">
        <v>209</v>
      </c>
    </row>
    <row r="33" spans="1:46" ht="60" x14ac:dyDescent="0.2">
      <c r="A33" s="72"/>
      <c r="B33" s="5"/>
      <c r="C33" s="5"/>
      <c r="D33" s="5"/>
      <c r="E33" s="12" t="s">
        <v>41</v>
      </c>
      <c r="F33" s="13">
        <v>27</v>
      </c>
      <c r="G33" s="30" t="s">
        <v>188</v>
      </c>
      <c r="H33" s="33" t="s">
        <v>195</v>
      </c>
      <c r="I33" s="38">
        <v>52355500</v>
      </c>
      <c r="J33" s="40">
        <v>60000000</v>
      </c>
      <c r="K33" s="47"/>
      <c r="L33" s="40">
        <v>60000000</v>
      </c>
      <c r="M33" s="42">
        <v>18</v>
      </c>
      <c r="N33" s="42">
        <v>3</v>
      </c>
      <c r="O33" s="42">
        <v>2020</v>
      </c>
      <c r="P33" s="42">
        <v>18</v>
      </c>
      <c r="Q33" s="42">
        <v>3</v>
      </c>
      <c r="R33" s="42">
        <v>2020</v>
      </c>
      <c r="S33" s="42">
        <v>31</v>
      </c>
      <c r="T33" s="42">
        <v>12</v>
      </c>
      <c r="U33" s="42">
        <v>2020</v>
      </c>
      <c r="V33" s="47">
        <v>9.1300000000000008</v>
      </c>
      <c r="W33" s="47">
        <v>285</v>
      </c>
      <c r="X33" s="42"/>
      <c r="Y33" s="47"/>
      <c r="Z33" s="47"/>
      <c r="AA33" s="47"/>
      <c r="AB33" s="47">
        <v>9.1300000000000008</v>
      </c>
      <c r="AC33" s="47">
        <v>285</v>
      </c>
      <c r="AD33" s="48" t="s">
        <v>108</v>
      </c>
      <c r="AE33" s="45" t="s">
        <v>109</v>
      </c>
      <c r="AF33" s="46" t="s">
        <v>110</v>
      </c>
      <c r="AG33" s="47">
        <v>65</v>
      </c>
      <c r="AH33" s="51">
        <v>43900</v>
      </c>
      <c r="AI33" s="47">
        <v>60</v>
      </c>
      <c r="AJ33" s="49">
        <v>43908</v>
      </c>
      <c r="AK33" s="45" t="s">
        <v>42</v>
      </c>
      <c r="AL33" s="31" t="s">
        <v>164</v>
      </c>
      <c r="AM33" s="31" t="s">
        <v>51</v>
      </c>
      <c r="AN33" s="25"/>
      <c r="AO33" s="25"/>
      <c r="AP33" s="19" t="s">
        <v>89</v>
      </c>
      <c r="AQ33" s="25"/>
      <c r="AR33" s="20" t="s">
        <v>210</v>
      </c>
      <c r="AS33" s="39" t="s">
        <v>73</v>
      </c>
      <c r="AT33" s="60" t="s">
        <v>211</v>
      </c>
    </row>
    <row r="34" spans="1:46" ht="60" x14ac:dyDescent="0.2">
      <c r="A34" s="72"/>
      <c r="B34" s="5"/>
      <c r="C34" s="5"/>
      <c r="D34" s="5"/>
      <c r="E34" s="12" t="s">
        <v>41</v>
      </c>
      <c r="F34" s="13">
        <v>28</v>
      </c>
      <c r="G34" s="30" t="s">
        <v>189</v>
      </c>
      <c r="H34" s="33" t="s">
        <v>196</v>
      </c>
      <c r="I34" s="38">
        <v>860014918</v>
      </c>
      <c r="J34" s="40">
        <v>237642865</v>
      </c>
      <c r="K34" s="47"/>
      <c r="L34" s="40">
        <v>237642865</v>
      </c>
      <c r="M34" s="42">
        <v>18</v>
      </c>
      <c r="N34" s="42">
        <v>3</v>
      </c>
      <c r="O34" s="42">
        <v>2020</v>
      </c>
      <c r="P34" s="42">
        <v>19</v>
      </c>
      <c r="Q34" s="42">
        <v>3</v>
      </c>
      <c r="R34" s="42">
        <v>2020</v>
      </c>
      <c r="S34" s="42">
        <v>18</v>
      </c>
      <c r="T34" s="42">
        <v>7</v>
      </c>
      <c r="U34" s="42">
        <v>2020</v>
      </c>
      <c r="V34" s="47">
        <v>4</v>
      </c>
      <c r="W34" s="47">
        <v>120</v>
      </c>
      <c r="X34" s="42"/>
      <c r="Y34" s="47"/>
      <c r="Z34" s="47"/>
      <c r="AA34" s="47"/>
      <c r="AB34" s="47">
        <v>4</v>
      </c>
      <c r="AC34" s="47">
        <v>120</v>
      </c>
      <c r="AD34" s="48" t="s">
        <v>115</v>
      </c>
      <c r="AE34" s="45" t="s">
        <v>109</v>
      </c>
      <c r="AF34" s="46" t="s">
        <v>116</v>
      </c>
      <c r="AG34" s="47">
        <v>59</v>
      </c>
      <c r="AH34" s="51">
        <v>43892</v>
      </c>
      <c r="AI34" s="47">
        <v>59</v>
      </c>
      <c r="AJ34" s="49">
        <v>43908</v>
      </c>
      <c r="AK34" s="45" t="s">
        <v>42</v>
      </c>
      <c r="AL34" s="31" t="s">
        <v>65</v>
      </c>
      <c r="AM34" s="8" t="s">
        <v>44</v>
      </c>
      <c r="AN34" s="25"/>
      <c r="AO34" s="25"/>
      <c r="AP34" s="10"/>
      <c r="AQ34" s="19" t="s">
        <v>89</v>
      </c>
      <c r="AR34" s="20" t="s">
        <v>212</v>
      </c>
      <c r="AS34" s="39" t="s">
        <v>73</v>
      </c>
      <c r="AT34" s="60" t="s">
        <v>213</v>
      </c>
    </row>
    <row r="35" spans="1:46" ht="108" x14ac:dyDescent="0.2">
      <c r="A35" s="72"/>
      <c r="B35" s="5"/>
      <c r="C35" s="5"/>
      <c r="D35" s="5"/>
      <c r="E35" s="12" t="s">
        <v>41</v>
      </c>
      <c r="F35" s="13">
        <v>29</v>
      </c>
      <c r="G35" s="30" t="s">
        <v>190</v>
      </c>
      <c r="H35" s="33" t="s">
        <v>197</v>
      </c>
      <c r="I35" s="38">
        <v>79798437</v>
      </c>
      <c r="J35" s="40">
        <v>21824000</v>
      </c>
      <c r="K35" s="47"/>
      <c r="L35" s="40">
        <v>21824000</v>
      </c>
      <c r="M35" s="42">
        <v>24</v>
      </c>
      <c r="N35" s="42">
        <v>3</v>
      </c>
      <c r="O35" s="42">
        <v>2020</v>
      </c>
      <c r="P35" s="42">
        <v>26</v>
      </c>
      <c r="Q35" s="42">
        <v>3</v>
      </c>
      <c r="R35" s="42">
        <v>2020</v>
      </c>
      <c r="S35" s="42">
        <v>25</v>
      </c>
      <c r="T35" s="42">
        <v>7</v>
      </c>
      <c r="U35" s="42">
        <v>2020</v>
      </c>
      <c r="V35" s="47">
        <v>4</v>
      </c>
      <c r="W35" s="47">
        <v>120</v>
      </c>
      <c r="X35" s="42"/>
      <c r="Y35" s="47"/>
      <c r="Z35" s="47"/>
      <c r="AA35" s="47"/>
      <c r="AB35" s="47">
        <v>4</v>
      </c>
      <c r="AC35" s="47">
        <v>120</v>
      </c>
      <c r="AD35" s="44" t="s">
        <v>119</v>
      </c>
      <c r="AE35" s="45" t="s">
        <v>109</v>
      </c>
      <c r="AF35" s="46" t="s">
        <v>120</v>
      </c>
      <c r="AG35" s="47">
        <v>66</v>
      </c>
      <c r="AH35" s="51">
        <v>43908</v>
      </c>
      <c r="AI35" s="47">
        <v>68</v>
      </c>
      <c r="AJ35" s="51">
        <v>43915</v>
      </c>
      <c r="AK35" s="45" t="s">
        <v>42</v>
      </c>
      <c r="AL35" s="31" t="s">
        <v>159</v>
      </c>
      <c r="AM35" s="8" t="s">
        <v>44</v>
      </c>
      <c r="AN35" s="25"/>
      <c r="AO35" s="25"/>
      <c r="AP35" s="10"/>
      <c r="AQ35" s="19" t="s">
        <v>89</v>
      </c>
      <c r="AR35" s="20" t="s">
        <v>214</v>
      </c>
      <c r="AS35" s="39" t="s">
        <v>73</v>
      </c>
      <c r="AT35" s="60" t="s">
        <v>215</v>
      </c>
    </row>
    <row r="36" spans="1:46" ht="108" x14ac:dyDescent="0.2">
      <c r="A36" s="72"/>
      <c r="B36" s="5"/>
      <c r="C36" s="5"/>
      <c r="D36" s="5"/>
      <c r="E36" s="12" t="s">
        <v>41</v>
      </c>
      <c r="F36" s="13">
        <v>30</v>
      </c>
      <c r="G36" s="30" t="s">
        <v>191</v>
      </c>
      <c r="H36" s="33" t="s">
        <v>105</v>
      </c>
      <c r="I36" s="38">
        <v>3229798</v>
      </c>
      <c r="J36" s="40">
        <v>25980952</v>
      </c>
      <c r="K36" s="47"/>
      <c r="L36" s="40">
        <v>25980952</v>
      </c>
      <c r="M36" s="42">
        <v>25</v>
      </c>
      <c r="N36" s="42">
        <v>3</v>
      </c>
      <c r="O36" s="42">
        <v>2020</v>
      </c>
      <c r="P36" s="42">
        <v>30</v>
      </c>
      <c r="Q36" s="42">
        <v>3</v>
      </c>
      <c r="R36" s="42">
        <v>2020</v>
      </c>
      <c r="S36" s="42">
        <v>29</v>
      </c>
      <c r="T36" s="42">
        <v>7</v>
      </c>
      <c r="U36" s="42">
        <v>2020</v>
      </c>
      <c r="V36" s="47">
        <v>4</v>
      </c>
      <c r="W36" s="47">
        <v>120</v>
      </c>
      <c r="X36" s="42"/>
      <c r="Y36" s="47"/>
      <c r="Z36" s="47"/>
      <c r="AA36" s="47"/>
      <c r="AB36" s="47">
        <v>4</v>
      </c>
      <c r="AC36" s="47">
        <v>120</v>
      </c>
      <c r="AD36" s="44" t="s">
        <v>119</v>
      </c>
      <c r="AE36" s="45" t="s">
        <v>109</v>
      </c>
      <c r="AF36" s="46" t="s">
        <v>120</v>
      </c>
      <c r="AG36" s="47">
        <v>69</v>
      </c>
      <c r="AH36" s="51">
        <v>43908</v>
      </c>
      <c r="AI36" s="47">
        <v>69</v>
      </c>
      <c r="AJ36" s="51">
        <v>43916</v>
      </c>
      <c r="AK36" s="45" t="s">
        <v>42</v>
      </c>
      <c r="AL36" s="31" t="s">
        <v>205</v>
      </c>
      <c r="AM36" s="30" t="s">
        <v>207</v>
      </c>
      <c r="AN36" s="25"/>
      <c r="AO36" s="25"/>
      <c r="AP36" s="10"/>
      <c r="AQ36" s="19" t="s">
        <v>89</v>
      </c>
      <c r="AR36" s="20" t="s">
        <v>216</v>
      </c>
      <c r="AS36" s="39" t="s">
        <v>73</v>
      </c>
      <c r="AT36" s="60" t="s">
        <v>217</v>
      </c>
    </row>
    <row r="37" spans="1:46" ht="60" x14ac:dyDescent="0.2">
      <c r="A37" s="72"/>
      <c r="B37" s="5"/>
      <c r="C37" s="5"/>
      <c r="D37" s="5"/>
      <c r="E37" s="12" t="s">
        <v>41</v>
      </c>
      <c r="F37" s="13">
        <v>31</v>
      </c>
      <c r="G37" s="30" t="s">
        <v>192</v>
      </c>
      <c r="H37" s="34" t="s">
        <v>198</v>
      </c>
      <c r="I37" s="38">
        <v>901348657</v>
      </c>
      <c r="J37" s="40">
        <v>14589276</v>
      </c>
      <c r="K37" s="47"/>
      <c r="L37" s="40">
        <v>14589276</v>
      </c>
      <c r="M37" s="42">
        <v>27</v>
      </c>
      <c r="N37" s="42">
        <v>3</v>
      </c>
      <c r="O37" s="42">
        <v>2020</v>
      </c>
      <c r="P37" s="42">
        <v>26</v>
      </c>
      <c r="Q37" s="42">
        <v>3</v>
      </c>
      <c r="R37" s="42">
        <v>2020</v>
      </c>
      <c r="S37" s="42">
        <v>25</v>
      </c>
      <c r="T37" s="42">
        <v>6</v>
      </c>
      <c r="U37" s="42">
        <v>2020</v>
      </c>
      <c r="V37" s="35">
        <v>3</v>
      </c>
      <c r="W37" s="43">
        <v>90</v>
      </c>
      <c r="X37" s="42"/>
      <c r="Y37" s="35"/>
      <c r="Z37" s="43"/>
      <c r="AA37" s="47"/>
      <c r="AB37" s="35">
        <v>3</v>
      </c>
      <c r="AC37" s="43">
        <v>90</v>
      </c>
      <c r="AD37" s="44" t="s">
        <v>201</v>
      </c>
      <c r="AE37" s="45" t="s">
        <v>52</v>
      </c>
      <c r="AF37" s="46" t="s">
        <v>202</v>
      </c>
      <c r="AG37" s="47">
        <v>77</v>
      </c>
      <c r="AH37" s="51">
        <v>43916</v>
      </c>
      <c r="AI37" s="47">
        <v>70</v>
      </c>
      <c r="AJ37" s="51">
        <v>43920</v>
      </c>
      <c r="AK37" s="50" t="s">
        <v>204</v>
      </c>
      <c r="AL37" s="31" t="s">
        <v>67</v>
      </c>
      <c r="AM37" s="31" t="s">
        <v>206</v>
      </c>
      <c r="AN37" s="25"/>
      <c r="AO37" s="25"/>
      <c r="AQ37" s="19" t="s">
        <v>89</v>
      </c>
      <c r="AR37" s="20" t="s">
        <v>218</v>
      </c>
      <c r="AS37" s="39" t="s">
        <v>73</v>
      </c>
      <c r="AT37" s="60" t="s">
        <v>223</v>
      </c>
    </row>
    <row r="38" spans="1:46" ht="60" x14ac:dyDescent="0.2">
      <c r="A38" s="72"/>
      <c r="B38" s="5"/>
      <c r="C38" s="5"/>
      <c r="D38" s="5"/>
      <c r="E38" s="12" t="s">
        <v>41</v>
      </c>
      <c r="F38" s="13">
        <v>32</v>
      </c>
      <c r="G38" s="31" t="s">
        <v>264</v>
      </c>
      <c r="H38" s="33" t="s">
        <v>199</v>
      </c>
      <c r="I38" s="38">
        <v>12969707</v>
      </c>
      <c r="J38" s="40">
        <v>52941880</v>
      </c>
      <c r="K38" s="47"/>
      <c r="L38" s="40">
        <v>52941880</v>
      </c>
      <c r="M38" s="42">
        <v>27</v>
      </c>
      <c r="N38" s="42">
        <v>3</v>
      </c>
      <c r="O38" s="42">
        <v>2020</v>
      </c>
      <c r="P38" s="42">
        <v>31</v>
      </c>
      <c r="Q38" s="42">
        <v>3</v>
      </c>
      <c r="R38" s="42">
        <v>2020</v>
      </c>
      <c r="S38" s="42">
        <v>14</v>
      </c>
      <c r="T38" s="42">
        <v>2</v>
      </c>
      <c r="U38" s="42">
        <v>2021</v>
      </c>
      <c r="V38" s="47">
        <v>10.15</v>
      </c>
      <c r="W38" s="47">
        <v>315</v>
      </c>
      <c r="X38" s="42"/>
      <c r="Y38" s="47"/>
      <c r="Z38" s="47"/>
      <c r="AA38" s="47"/>
      <c r="AB38" s="47">
        <v>10.15</v>
      </c>
      <c r="AC38" s="47">
        <v>315</v>
      </c>
      <c r="AD38" s="44" t="s">
        <v>108</v>
      </c>
      <c r="AE38" s="45" t="s">
        <v>52</v>
      </c>
      <c r="AF38" s="34" t="s">
        <v>203</v>
      </c>
      <c r="AG38" s="47">
        <v>78</v>
      </c>
      <c r="AH38" s="51">
        <v>43916</v>
      </c>
      <c r="AI38" s="5">
        <v>71</v>
      </c>
      <c r="AJ38" s="51">
        <v>43920</v>
      </c>
      <c r="AK38" s="50" t="s">
        <v>42</v>
      </c>
      <c r="AL38" s="52" t="s">
        <v>164</v>
      </c>
      <c r="AM38" s="31" t="s">
        <v>51</v>
      </c>
      <c r="AN38" s="25"/>
      <c r="AO38" s="25"/>
      <c r="AP38" s="19" t="s">
        <v>89</v>
      </c>
      <c r="AQ38" s="25"/>
      <c r="AR38" s="20" t="s">
        <v>219</v>
      </c>
      <c r="AS38" s="39" t="s">
        <v>73</v>
      </c>
      <c r="AT38" s="60" t="s">
        <v>220</v>
      </c>
    </row>
    <row r="39" spans="1:46" ht="72" x14ac:dyDescent="0.2">
      <c r="A39" s="72"/>
      <c r="B39" s="5"/>
      <c r="C39" s="5"/>
      <c r="D39" s="5"/>
      <c r="E39" s="12" t="s">
        <v>41</v>
      </c>
      <c r="F39" s="13">
        <v>33</v>
      </c>
      <c r="G39" s="30" t="s">
        <v>193</v>
      </c>
      <c r="H39" s="23" t="s">
        <v>224</v>
      </c>
      <c r="I39" s="54">
        <v>800091076</v>
      </c>
      <c r="J39" s="40">
        <v>50000000</v>
      </c>
      <c r="K39" s="47"/>
      <c r="L39" s="40">
        <v>50000000</v>
      </c>
      <c r="M39" s="42">
        <v>31</v>
      </c>
      <c r="N39" s="42">
        <v>3</v>
      </c>
      <c r="O39" s="42">
        <v>2020</v>
      </c>
      <c r="P39" s="42">
        <v>31</v>
      </c>
      <c r="Q39" s="42">
        <v>3</v>
      </c>
      <c r="R39" s="42">
        <v>2020</v>
      </c>
      <c r="S39" s="42">
        <v>30</v>
      </c>
      <c r="T39" s="42">
        <v>12</v>
      </c>
      <c r="U39" s="42">
        <v>2020</v>
      </c>
      <c r="V39" s="42">
        <v>9</v>
      </c>
      <c r="W39" s="42">
        <v>270</v>
      </c>
      <c r="X39" s="42"/>
      <c r="Y39" s="47"/>
      <c r="Z39" s="47"/>
      <c r="AA39" s="47"/>
      <c r="AB39" s="42">
        <v>9</v>
      </c>
      <c r="AC39" s="42">
        <v>270</v>
      </c>
      <c r="AD39" s="48" t="s">
        <v>115</v>
      </c>
      <c r="AE39" s="45" t="s">
        <v>109</v>
      </c>
      <c r="AF39" s="46" t="s">
        <v>116</v>
      </c>
      <c r="AG39" s="5">
        <v>72</v>
      </c>
      <c r="AH39" s="51">
        <v>43914</v>
      </c>
      <c r="AI39" s="47">
        <v>72</v>
      </c>
      <c r="AJ39" s="51">
        <v>43921</v>
      </c>
      <c r="AK39" s="50" t="s">
        <v>225</v>
      </c>
      <c r="AL39" s="31" t="s">
        <v>65</v>
      </c>
      <c r="AM39" s="8" t="s">
        <v>44</v>
      </c>
      <c r="AN39" s="25"/>
      <c r="AO39" s="25"/>
      <c r="AP39" s="19" t="s">
        <v>89</v>
      </c>
      <c r="AQ39" s="25"/>
      <c r="AR39" s="20" t="s">
        <v>221</v>
      </c>
      <c r="AS39" s="39" t="s">
        <v>73</v>
      </c>
      <c r="AT39" s="60" t="s">
        <v>222</v>
      </c>
    </row>
    <row r="40" spans="1:46" ht="108" x14ac:dyDescent="0.2">
      <c r="A40" s="73"/>
      <c r="B40" s="35"/>
      <c r="C40" s="53" t="s">
        <v>41</v>
      </c>
      <c r="D40" s="53"/>
      <c r="E40" s="53"/>
      <c r="F40" s="41">
        <v>34</v>
      </c>
      <c r="G40" s="30" t="s">
        <v>226</v>
      </c>
      <c r="H40" s="33" t="s">
        <v>229</v>
      </c>
      <c r="I40" s="54">
        <v>860524654</v>
      </c>
      <c r="J40" s="56">
        <v>69662151</v>
      </c>
      <c r="K40" s="47"/>
      <c r="L40" s="56">
        <v>69662151</v>
      </c>
      <c r="M40" s="42">
        <v>19</v>
      </c>
      <c r="N40" s="42">
        <v>4</v>
      </c>
      <c r="O40" s="42">
        <v>2020</v>
      </c>
      <c r="P40" s="42">
        <v>19</v>
      </c>
      <c r="Q40" s="42">
        <v>4</v>
      </c>
      <c r="R40" s="42">
        <v>2020</v>
      </c>
      <c r="S40" s="13">
        <v>3</v>
      </c>
      <c r="T40" s="13">
        <v>2</v>
      </c>
      <c r="U40" s="13">
        <v>2021</v>
      </c>
      <c r="V40" s="47">
        <v>9.6</v>
      </c>
      <c r="W40" s="47">
        <v>290</v>
      </c>
      <c r="X40" s="47"/>
      <c r="Y40" s="47"/>
      <c r="Z40" s="47"/>
      <c r="AA40" s="47"/>
      <c r="AB40" s="5">
        <v>9.6</v>
      </c>
      <c r="AC40" s="47">
        <v>290</v>
      </c>
      <c r="AD40" s="58" t="s">
        <v>234</v>
      </c>
      <c r="AE40" s="45" t="s">
        <v>52</v>
      </c>
      <c r="AF40" s="34" t="s">
        <v>235</v>
      </c>
      <c r="AG40" s="47">
        <v>61</v>
      </c>
      <c r="AH40" s="51">
        <v>43895</v>
      </c>
      <c r="AI40" s="5">
        <v>80</v>
      </c>
      <c r="AJ40" s="9">
        <v>43938</v>
      </c>
      <c r="AK40" s="6" t="s">
        <v>262</v>
      </c>
      <c r="AL40" s="31" t="s">
        <v>239</v>
      </c>
      <c r="AM40" s="31" t="s">
        <v>51</v>
      </c>
      <c r="AN40" s="25"/>
      <c r="AO40" s="25"/>
      <c r="AP40" s="19" t="s">
        <v>89</v>
      </c>
      <c r="AQ40" s="25"/>
      <c r="AR40" s="20" t="s">
        <v>243</v>
      </c>
      <c r="AS40" s="63" t="s">
        <v>73</v>
      </c>
      <c r="AT40" s="60" t="s">
        <v>244</v>
      </c>
    </row>
    <row r="41" spans="1:46" ht="84" x14ac:dyDescent="0.2">
      <c r="A41" s="73"/>
      <c r="B41" s="35"/>
      <c r="C41" s="53"/>
      <c r="D41" s="53" t="s">
        <v>41</v>
      </c>
      <c r="E41" s="53"/>
      <c r="F41" s="41">
        <v>35</v>
      </c>
      <c r="G41" s="30" t="s">
        <v>227</v>
      </c>
      <c r="H41" s="33" t="s">
        <v>230</v>
      </c>
      <c r="I41" s="54">
        <v>830053669</v>
      </c>
      <c r="J41" s="57">
        <v>11138400</v>
      </c>
      <c r="K41" s="47"/>
      <c r="L41" s="57">
        <v>11138400</v>
      </c>
      <c r="M41" s="42">
        <v>17</v>
      </c>
      <c r="N41" s="42">
        <v>4</v>
      </c>
      <c r="O41" s="42">
        <v>2020</v>
      </c>
      <c r="P41" s="42">
        <v>22</v>
      </c>
      <c r="Q41" s="42">
        <v>4</v>
      </c>
      <c r="R41" s="42">
        <v>2020</v>
      </c>
      <c r="S41" s="13">
        <v>23</v>
      </c>
      <c r="T41" s="13">
        <v>4</v>
      </c>
      <c r="U41" s="13">
        <v>2021</v>
      </c>
      <c r="V41" s="47">
        <v>12</v>
      </c>
      <c r="W41" s="47">
        <v>365</v>
      </c>
      <c r="X41" s="47"/>
      <c r="Y41" s="47"/>
      <c r="Z41" s="47"/>
      <c r="AA41" s="47"/>
      <c r="AB41" s="47">
        <v>12</v>
      </c>
      <c r="AC41" s="47">
        <v>365</v>
      </c>
      <c r="AD41" s="18" t="s">
        <v>258</v>
      </c>
      <c r="AE41" s="6" t="s">
        <v>52</v>
      </c>
      <c r="AF41" s="14" t="s">
        <v>259</v>
      </c>
      <c r="AG41" s="5">
        <v>80</v>
      </c>
      <c r="AH41" s="9">
        <v>43917</v>
      </c>
      <c r="AI41" s="5">
        <v>85</v>
      </c>
      <c r="AJ41" s="9">
        <v>43943</v>
      </c>
      <c r="AK41" s="6" t="s">
        <v>70</v>
      </c>
      <c r="AL41" s="59" t="s">
        <v>236</v>
      </c>
      <c r="AM41" s="8" t="s">
        <v>242</v>
      </c>
      <c r="AN41" s="25"/>
      <c r="AO41" s="25"/>
      <c r="AP41" s="19" t="s">
        <v>89</v>
      </c>
      <c r="AQ41" s="25"/>
      <c r="AR41" s="20" t="s">
        <v>245</v>
      </c>
      <c r="AS41" s="63" t="s">
        <v>73</v>
      </c>
      <c r="AT41" s="60" t="s">
        <v>246</v>
      </c>
    </row>
    <row r="42" spans="1:46" ht="108" x14ac:dyDescent="0.2">
      <c r="A42" s="73"/>
      <c r="B42" s="35"/>
      <c r="C42" s="53"/>
      <c r="D42" s="53" t="s">
        <v>41</v>
      </c>
      <c r="E42" s="53"/>
      <c r="F42" s="41">
        <v>36</v>
      </c>
      <c r="G42" s="30" t="s">
        <v>406</v>
      </c>
      <c r="H42" s="33" t="s">
        <v>231</v>
      </c>
      <c r="I42" s="54">
        <v>900746827</v>
      </c>
      <c r="J42" s="56">
        <v>16990000</v>
      </c>
      <c r="K42" s="47"/>
      <c r="L42" s="56">
        <v>16990000</v>
      </c>
      <c r="M42" s="42">
        <v>17</v>
      </c>
      <c r="N42" s="42">
        <v>4</v>
      </c>
      <c r="O42" s="42">
        <v>2020</v>
      </c>
      <c r="P42" s="42">
        <v>22</v>
      </c>
      <c r="Q42" s="42">
        <v>4</v>
      </c>
      <c r="R42" s="42">
        <v>2020</v>
      </c>
      <c r="S42" s="13">
        <v>27</v>
      </c>
      <c r="T42" s="13">
        <v>6</v>
      </c>
      <c r="U42" s="13">
        <v>2020</v>
      </c>
      <c r="V42" s="47">
        <v>2</v>
      </c>
      <c r="W42" s="47">
        <v>60</v>
      </c>
      <c r="X42" s="47"/>
      <c r="Y42" s="47"/>
      <c r="Z42" s="47"/>
      <c r="AA42" s="47"/>
      <c r="AB42" s="47">
        <v>2</v>
      </c>
      <c r="AC42" s="47">
        <v>6</v>
      </c>
      <c r="AD42" s="61" t="s">
        <v>260</v>
      </c>
      <c r="AE42" s="6" t="s">
        <v>109</v>
      </c>
      <c r="AF42" s="14" t="s">
        <v>120</v>
      </c>
      <c r="AG42" s="5">
        <v>81</v>
      </c>
      <c r="AH42" s="9">
        <v>43921</v>
      </c>
      <c r="AI42" s="5">
        <v>86</v>
      </c>
      <c r="AJ42" s="9">
        <v>43943</v>
      </c>
      <c r="AK42" s="50" t="s">
        <v>261</v>
      </c>
      <c r="AL42" s="31" t="s">
        <v>159</v>
      </c>
      <c r="AM42" s="8" t="s">
        <v>44</v>
      </c>
      <c r="AN42" s="25"/>
      <c r="AO42" s="25"/>
      <c r="AP42" s="19" t="s">
        <v>89</v>
      </c>
      <c r="AR42" s="20" t="s">
        <v>247</v>
      </c>
      <c r="AS42" s="63" t="s">
        <v>73</v>
      </c>
      <c r="AT42" s="60" t="s">
        <v>248</v>
      </c>
    </row>
    <row r="43" spans="1:46" ht="72" x14ac:dyDescent="0.2">
      <c r="A43" s="73"/>
      <c r="B43" s="35"/>
      <c r="C43" s="53"/>
      <c r="D43" s="53" t="s">
        <v>41</v>
      </c>
      <c r="E43" s="53"/>
      <c r="F43" s="41">
        <v>37</v>
      </c>
      <c r="G43" s="30" t="s">
        <v>228</v>
      </c>
      <c r="H43" s="33" t="s">
        <v>232</v>
      </c>
      <c r="I43" s="54">
        <v>800219876</v>
      </c>
      <c r="J43" s="56">
        <v>3766000</v>
      </c>
      <c r="K43" s="47"/>
      <c r="L43" s="56">
        <v>3766000</v>
      </c>
      <c r="M43" s="42">
        <v>22</v>
      </c>
      <c r="N43" s="42">
        <v>4</v>
      </c>
      <c r="O43" s="42">
        <v>2020</v>
      </c>
      <c r="P43" s="42">
        <v>22</v>
      </c>
      <c r="Q43" s="42">
        <v>4</v>
      </c>
      <c r="R43" s="42">
        <v>2020</v>
      </c>
      <c r="S43" s="13">
        <v>21</v>
      </c>
      <c r="T43" s="13">
        <v>7</v>
      </c>
      <c r="U43" s="13">
        <v>2020</v>
      </c>
      <c r="V43" s="35">
        <v>3</v>
      </c>
      <c r="W43" s="43">
        <v>90</v>
      </c>
      <c r="X43" s="47"/>
      <c r="Y43" s="47"/>
      <c r="Z43" s="47"/>
      <c r="AA43" s="47"/>
      <c r="AB43" s="35">
        <v>0</v>
      </c>
      <c r="AC43" s="43">
        <v>90</v>
      </c>
      <c r="AD43" s="58" t="s">
        <v>255</v>
      </c>
      <c r="AE43" s="6" t="s">
        <v>52</v>
      </c>
      <c r="AF43" s="34" t="s">
        <v>257</v>
      </c>
      <c r="AG43" s="5">
        <v>79</v>
      </c>
      <c r="AH43" s="9">
        <v>43916</v>
      </c>
      <c r="AI43" s="5">
        <v>87</v>
      </c>
      <c r="AJ43" s="9">
        <v>43944</v>
      </c>
      <c r="AK43" s="14" t="s">
        <v>256</v>
      </c>
      <c r="AL43" s="31" t="s">
        <v>237</v>
      </c>
      <c r="AM43" s="8" t="s">
        <v>241</v>
      </c>
      <c r="AN43" s="25"/>
      <c r="AO43" s="25"/>
      <c r="AQ43" s="19" t="s">
        <v>89</v>
      </c>
      <c r="AR43" s="20" t="s">
        <v>249</v>
      </c>
      <c r="AS43" s="63" t="s">
        <v>73</v>
      </c>
      <c r="AT43" s="60" t="s">
        <v>250</v>
      </c>
    </row>
    <row r="44" spans="1:46" ht="78" customHeight="1" x14ac:dyDescent="0.2">
      <c r="A44" s="73"/>
      <c r="B44" s="35"/>
      <c r="C44" s="35"/>
      <c r="D44" s="35"/>
      <c r="E44" s="53" t="s">
        <v>41</v>
      </c>
      <c r="F44" s="41">
        <v>38</v>
      </c>
      <c r="G44" s="30" t="s">
        <v>77</v>
      </c>
      <c r="H44" s="34" t="s">
        <v>233</v>
      </c>
      <c r="I44" s="55">
        <v>1032469757</v>
      </c>
      <c r="J44" s="56">
        <v>28659639</v>
      </c>
      <c r="K44" s="47"/>
      <c r="L44" s="56">
        <v>28659639</v>
      </c>
      <c r="M44" s="42">
        <v>24</v>
      </c>
      <c r="N44" s="42">
        <v>4</v>
      </c>
      <c r="O44" s="42">
        <v>2020</v>
      </c>
      <c r="P44" s="42">
        <v>24</v>
      </c>
      <c r="Q44" s="42">
        <v>4</v>
      </c>
      <c r="R44" s="42">
        <v>2020</v>
      </c>
      <c r="S44" s="42">
        <v>31</v>
      </c>
      <c r="T44" s="42">
        <v>12</v>
      </c>
      <c r="U44" s="42">
        <v>2020</v>
      </c>
      <c r="V44" s="47">
        <v>8</v>
      </c>
      <c r="W44" s="47">
        <v>247</v>
      </c>
      <c r="X44" s="47"/>
      <c r="Y44" s="47"/>
      <c r="Z44" s="47"/>
      <c r="AA44" s="47"/>
      <c r="AB44" s="5">
        <v>8</v>
      </c>
      <c r="AC44" s="5">
        <v>240</v>
      </c>
      <c r="AD44" s="18" t="s">
        <v>108</v>
      </c>
      <c r="AE44" s="6" t="s">
        <v>109</v>
      </c>
      <c r="AF44" s="14" t="s">
        <v>110</v>
      </c>
      <c r="AG44" s="5">
        <v>94</v>
      </c>
      <c r="AH44" s="9">
        <v>43944</v>
      </c>
      <c r="AI44" s="5">
        <v>89</v>
      </c>
      <c r="AJ44" s="9">
        <v>43945</v>
      </c>
      <c r="AK44" s="6" t="s">
        <v>42</v>
      </c>
      <c r="AL44" s="31" t="s">
        <v>238</v>
      </c>
      <c r="AM44" s="10" t="s">
        <v>240</v>
      </c>
      <c r="AN44" s="25"/>
      <c r="AO44" s="25"/>
      <c r="AP44" s="19" t="s">
        <v>89</v>
      </c>
      <c r="AQ44" s="25"/>
      <c r="AR44" s="20" t="s">
        <v>251</v>
      </c>
      <c r="AS44" s="39" t="s">
        <v>73</v>
      </c>
      <c r="AT44" s="60" t="s">
        <v>252</v>
      </c>
    </row>
    <row r="45" spans="1:46" ht="84" x14ac:dyDescent="0.2">
      <c r="A45" s="73"/>
      <c r="B45" s="35"/>
      <c r="C45" s="35"/>
      <c r="D45" s="35"/>
      <c r="E45" s="53" t="s">
        <v>41</v>
      </c>
      <c r="F45" s="41">
        <v>39</v>
      </c>
      <c r="G45" s="30" t="s">
        <v>78</v>
      </c>
      <c r="H45" s="32" t="s">
        <v>91</v>
      </c>
      <c r="I45" s="55">
        <v>20477008</v>
      </c>
      <c r="J45" s="56">
        <v>42856964</v>
      </c>
      <c r="K45" s="47"/>
      <c r="L45" s="56">
        <v>42856964</v>
      </c>
      <c r="M45" s="42">
        <v>29</v>
      </c>
      <c r="N45" s="42">
        <v>4</v>
      </c>
      <c r="O45" s="42">
        <v>2020</v>
      </c>
      <c r="P45" s="42">
        <v>30</v>
      </c>
      <c r="Q45" s="42">
        <v>4</v>
      </c>
      <c r="R45" s="42">
        <v>2020</v>
      </c>
      <c r="S45" s="42">
        <v>29</v>
      </c>
      <c r="T45" s="42">
        <v>12</v>
      </c>
      <c r="U45" s="42">
        <v>2020</v>
      </c>
      <c r="V45" s="47">
        <v>8</v>
      </c>
      <c r="W45" s="47">
        <v>240</v>
      </c>
      <c r="X45" s="47"/>
      <c r="Y45" s="47"/>
      <c r="Z45" s="47"/>
      <c r="AA45" s="47"/>
      <c r="AB45" s="5">
        <v>8</v>
      </c>
      <c r="AC45" s="5">
        <v>247</v>
      </c>
      <c r="AD45" s="18" t="s">
        <v>108</v>
      </c>
      <c r="AE45" s="6" t="s">
        <v>109</v>
      </c>
      <c r="AF45" s="14" t="s">
        <v>110</v>
      </c>
      <c r="AG45" s="5">
        <v>95</v>
      </c>
      <c r="AH45" s="9">
        <v>43945</v>
      </c>
      <c r="AI45" s="5">
        <v>92</v>
      </c>
      <c r="AJ45" s="9">
        <v>43951</v>
      </c>
      <c r="AK45" s="6" t="s">
        <v>42</v>
      </c>
      <c r="AL45" s="31" t="s">
        <v>239</v>
      </c>
      <c r="AM45" s="31" t="s">
        <v>51</v>
      </c>
      <c r="AN45" s="25"/>
      <c r="AO45" s="25"/>
      <c r="AP45" s="19" t="s">
        <v>89</v>
      </c>
      <c r="AQ45" s="25"/>
      <c r="AR45" s="20" t="s">
        <v>253</v>
      </c>
      <c r="AS45" s="39" t="s">
        <v>73</v>
      </c>
      <c r="AT45" s="60" t="s">
        <v>254</v>
      </c>
    </row>
    <row r="46" spans="1:46" ht="108" x14ac:dyDescent="0.2">
      <c r="A46" s="73"/>
      <c r="B46" s="35"/>
      <c r="C46" s="35"/>
      <c r="D46" s="35"/>
      <c r="E46" s="53" t="s">
        <v>41</v>
      </c>
      <c r="F46" s="41">
        <v>40</v>
      </c>
      <c r="G46" s="30" t="s">
        <v>281</v>
      </c>
      <c r="H46" s="33" t="s">
        <v>275</v>
      </c>
      <c r="I46" s="65">
        <v>860066942</v>
      </c>
      <c r="J46" s="40">
        <v>28079500</v>
      </c>
      <c r="K46" s="47"/>
      <c r="L46" s="40">
        <v>28079500</v>
      </c>
      <c r="M46" s="42">
        <v>5</v>
      </c>
      <c r="N46" s="42">
        <v>5</v>
      </c>
      <c r="O46" s="42">
        <v>2020</v>
      </c>
      <c r="P46" s="42">
        <v>20</v>
      </c>
      <c r="Q46" s="42">
        <v>5</v>
      </c>
      <c r="R46" s="42">
        <v>2020</v>
      </c>
      <c r="S46" s="42">
        <v>19</v>
      </c>
      <c r="T46" s="42">
        <v>12</v>
      </c>
      <c r="U46" s="42">
        <v>2020</v>
      </c>
      <c r="V46" s="47">
        <v>7</v>
      </c>
      <c r="W46" s="47">
        <v>210</v>
      </c>
      <c r="X46" s="47"/>
      <c r="Y46" s="47"/>
      <c r="Z46" s="47"/>
      <c r="AA46" s="47"/>
      <c r="AB46" s="5">
        <v>7</v>
      </c>
      <c r="AC46" s="5">
        <v>210</v>
      </c>
      <c r="AD46" s="58" t="s">
        <v>286</v>
      </c>
      <c r="AE46" s="45" t="s">
        <v>109</v>
      </c>
      <c r="AF46" s="34" t="s">
        <v>287</v>
      </c>
      <c r="AG46" s="5">
        <v>99</v>
      </c>
      <c r="AH46" s="9">
        <v>43950</v>
      </c>
      <c r="AI46" s="5">
        <v>93</v>
      </c>
      <c r="AJ46" s="9">
        <v>43957</v>
      </c>
      <c r="AK46" s="6" t="s">
        <v>301</v>
      </c>
      <c r="AL46" s="31" t="s">
        <v>237</v>
      </c>
      <c r="AM46" s="31" t="s">
        <v>293</v>
      </c>
      <c r="AN46" s="25"/>
      <c r="AO46" s="25"/>
      <c r="AP46" s="19" t="s">
        <v>89</v>
      </c>
      <c r="AQ46" s="25"/>
      <c r="AR46" s="20" t="s">
        <v>266</v>
      </c>
      <c r="AS46" s="39" t="s">
        <v>73</v>
      </c>
      <c r="AT46" s="60" t="s">
        <v>270</v>
      </c>
    </row>
    <row r="47" spans="1:46" ht="108" x14ac:dyDescent="0.2">
      <c r="A47" s="73"/>
      <c r="B47" s="35"/>
      <c r="C47" s="35"/>
      <c r="D47" s="35"/>
      <c r="E47" s="53" t="s">
        <v>41</v>
      </c>
      <c r="F47" s="41">
        <v>41</v>
      </c>
      <c r="G47" s="30" t="s">
        <v>282</v>
      </c>
      <c r="H47" s="46" t="s">
        <v>276</v>
      </c>
      <c r="I47" s="65">
        <v>830033283</v>
      </c>
      <c r="J47" s="40">
        <v>79424000</v>
      </c>
      <c r="K47" s="47"/>
      <c r="L47" s="40">
        <v>79424000</v>
      </c>
      <c r="M47" s="42">
        <v>13</v>
      </c>
      <c r="N47" s="42">
        <v>5</v>
      </c>
      <c r="O47" s="42">
        <v>2020</v>
      </c>
      <c r="P47" s="42">
        <v>13</v>
      </c>
      <c r="Q47" s="42">
        <v>5</v>
      </c>
      <c r="R47" s="42">
        <v>2020</v>
      </c>
      <c r="S47" s="42">
        <v>13</v>
      </c>
      <c r="T47" s="42">
        <v>12</v>
      </c>
      <c r="U47" s="42">
        <v>2020</v>
      </c>
      <c r="V47" s="47">
        <v>7</v>
      </c>
      <c r="W47" s="47">
        <v>210</v>
      </c>
      <c r="X47" s="47"/>
      <c r="Y47" s="47"/>
      <c r="Z47" s="47"/>
      <c r="AA47" s="47"/>
      <c r="AB47" s="47">
        <v>7</v>
      </c>
      <c r="AC47" s="47">
        <v>210</v>
      </c>
      <c r="AD47" s="58" t="s">
        <v>288</v>
      </c>
      <c r="AE47" s="45" t="s">
        <v>109</v>
      </c>
      <c r="AF47" s="34" t="s">
        <v>289</v>
      </c>
      <c r="AG47" s="5">
        <v>102</v>
      </c>
      <c r="AH47" s="9">
        <v>43963</v>
      </c>
      <c r="AI47" s="5">
        <v>94</v>
      </c>
      <c r="AJ47" s="9">
        <v>43964</v>
      </c>
      <c r="AK47" s="6" t="s">
        <v>301</v>
      </c>
      <c r="AL47" s="31" t="s">
        <v>298</v>
      </c>
      <c r="AM47" s="31" t="s">
        <v>294</v>
      </c>
      <c r="AN47" s="25"/>
      <c r="AO47" s="25"/>
      <c r="AP47" s="19" t="s">
        <v>89</v>
      </c>
      <c r="AQ47" s="25"/>
      <c r="AR47" s="20" t="s">
        <v>267</v>
      </c>
      <c r="AS47" s="39" t="s">
        <v>73</v>
      </c>
      <c r="AT47" s="64" t="s">
        <v>271</v>
      </c>
    </row>
    <row r="48" spans="1:46" ht="60" x14ac:dyDescent="0.2">
      <c r="A48" s="73"/>
      <c r="B48" s="35"/>
      <c r="C48" s="35"/>
      <c r="D48" s="35"/>
      <c r="E48" s="53" t="s">
        <v>41</v>
      </c>
      <c r="F48" s="41">
        <v>42</v>
      </c>
      <c r="G48" s="30" t="s">
        <v>283</v>
      </c>
      <c r="H48" s="46" t="s">
        <v>277</v>
      </c>
      <c r="I48" s="65">
        <v>398867</v>
      </c>
      <c r="J48" s="40">
        <v>4330000</v>
      </c>
      <c r="K48" s="47"/>
      <c r="L48" s="40">
        <v>4330000</v>
      </c>
      <c r="M48" s="42">
        <v>13</v>
      </c>
      <c r="N48" s="42">
        <v>5</v>
      </c>
      <c r="O48" s="42">
        <v>2020</v>
      </c>
      <c r="P48" s="42">
        <v>13</v>
      </c>
      <c r="Q48" s="42">
        <v>5</v>
      </c>
      <c r="R48" s="42">
        <v>2020</v>
      </c>
      <c r="S48" s="42">
        <v>13</v>
      </c>
      <c r="T48" s="42">
        <v>12</v>
      </c>
      <c r="U48" s="42">
        <v>2020</v>
      </c>
      <c r="V48" s="47">
        <v>7</v>
      </c>
      <c r="W48" s="47">
        <v>210</v>
      </c>
      <c r="X48" s="47"/>
      <c r="Y48" s="47"/>
      <c r="Z48" s="47"/>
      <c r="AA48" s="47"/>
      <c r="AB48" s="47">
        <v>7</v>
      </c>
      <c r="AC48" s="47">
        <v>210</v>
      </c>
      <c r="AD48" s="58" t="s">
        <v>290</v>
      </c>
      <c r="AE48" s="45" t="s">
        <v>109</v>
      </c>
      <c r="AF48" s="34" t="s">
        <v>291</v>
      </c>
      <c r="AG48" s="5">
        <v>101</v>
      </c>
      <c r="AH48" s="9">
        <v>43963</v>
      </c>
      <c r="AI48" s="5">
        <v>95</v>
      </c>
      <c r="AJ48" s="9">
        <v>43964</v>
      </c>
      <c r="AK48" s="6" t="s">
        <v>42</v>
      </c>
      <c r="AL48" s="31" t="s">
        <v>299</v>
      </c>
      <c r="AM48" s="31" t="s">
        <v>295</v>
      </c>
      <c r="AN48" s="25"/>
      <c r="AO48" s="25"/>
      <c r="AP48" s="19" t="s">
        <v>89</v>
      </c>
      <c r="AQ48" s="25"/>
      <c r="AR48" s="20" t="s">
        <v>267</v>
      </c>
      <c r="AS48" s="39" t="s">
        <v>73</v>
      </c>
      <c r="AT48" s="64" t="s">
        <v>272</v>
      </c>
    </row>
    <row r="49" spans="1:46" ht="60" x14ac:dyDescent="0.2">
      <c r="A49" s="73"/>
      <c r="B49" s="35"/>
      <c r="C49" s="53" t="s">
        <v>41</v>
      </c>
      <c r="D49" s="35"/>
      <c r="E49" s="53"/>
      <c r="F49" s="41">
        <v>43</v>
      </c>
      <c r="G49" s="30" t="s">
        <v>284</v>
      </c>
      <c r="H49" s="46" t="s">
        <v>278</v>
      </c>
      <c r="I49" s="65">
        <v>890331277</v>
      </c>
      <c r="J49" s="40">
        <v>42139218</v>
      </c>
      <c r="K49" s="47"/>
      <c r="L49" s="40">
        <v>42139218</v>
      </c>
      <c r="M49" s="42">
        <v>27</v>
      </c>
      <c r="N49" s="42">
        <v>5</v>
      </c>
      <c r="O49" s="42">
        <v>2020</v>
      </c>
      <c r="P49" s="42">
        <v>1</v>
      </c>
      <c r="Q49" s="42">
        <v>6</v>
      </c>
      <c r="R49" s="42">
        <v>2020</v>
      </c>
      <c r="S49" s="42">
        <v>30</v>
      </c>
      <c r="T49" s="42">
        <v>4</v>
      </c>
      <c r="U49" s="42">
        <v>2021</v>
      </c>
      <c r="V49" s="47">
        <v>11</v>
      </c>
      <c r="W49" s="47">
        <v>330</v>
      </c>
      <c r="X49" s="47"/>
      <c r="Y49" s="47"/>
      <c r="Z49" s="47"/>
      <c r="AA49" s="47"/>
      <c r="AB49" s="47">
        <v>11</v>
      </c>
      <c r="AC49" s="47">
        <v>330</v>
      </c>
      <c r="AD49" s="58" t="s">
        <v>308</v>
      </c>
      <c r="AE49" s="45" t="s">
        <v>52</v>
      </c>
      <c r="AF49" s="34" t="s">
        <v>309</v>
      </c>
      <c r="AG49" s="5">
        <v>100</v>
      </c>
      <c r="AH49" s="9">
        <v>43963</v>
      </c>
      <c r="AI49" s="5">
        <v>105</v>
      </c>
      <c r="AJ49" s="9">
        <v>43980</v>
      </c>
      <c r="AK49" s="6" t="s">
        <v>301</v>
      </c>
      <c r="AL49" s="31" t="s">
        <v>236</v>
      </c>
      <c r="AM49" s="31" t="s">
        <v>296</v>
      </c>
      <c r="AN49" s="25"/>
      <c r="AO49" s="25"/>
      <c r="AP49" s="19" t="s">
        <v>89</v>
      </c>
      <c r="AQ49" s="25"/>
      <c r="AR49" s="20">
        <v>49263</v>
      </c>
      <c r="AS49" s="39" t="s">
        <v>265</v>
      </c>
      <c r="AT49" s="64">
        <v>49263</v>
      </c>
    </row>
    <row r="50" spans="1:46" ht="156" x14ac:dyDescent="0.2">
      <c r="A50" s="73"/>
      <c r="B50" s="35"/>
      <c r="C50" s="35"/>
      <c r="D50" s="35"/>
      <c r="E50" s="53" t="s">
        <v>41</v>
      </c>
      <c r="F50" s="41">
        <v>44</v>
      </c>
      <c r="G50" s="30" t="s">
        <v>285</v>
      </c>
      <c r="H50" s="46" t="s">
        <v>279</v>
      </c>
      <c r="I50" s="65">
        <v>900156270</v>
      </c>
      <c r="J50" s="40">
        <v>42214459</v>
      </c>
      <c r="K50" s="47"/>
      <c r="L50" s="40">
        <v>42214459</v>
      </c>
      <c r="M50" s="42">
        <v>29</v>
      </c>
      <c r="N50" s="42">
        <v>5</v>
      </c>
      <c r="O50" s="42">
        <v>2020</v>
      </c>
      <c r="P50" s="13">
        <v>12</v>
      </c>
      <c r="Q50" s="13">
        <v>7</v>
      </c>
      <c r="R50" s="13">
        <v>2020</v>
      </c>
      <c r="S50" s="13">
        <v>11</v>
      </c>
      <c r="T50" s="13">
        <v>7</v>
      </c>
      <c r="U50" s="13">
        <v>2021</v>
      </c>
      <c r="V50" s="47">
        <v>12</v>
      </c>
      <c r="W50" s="47">
        <v>360</v>
      </c>
      <c r="X50" s="47"/>
      <c r="Y50" s="47"/>
      <c r="Z50" s="47"/>
      <c r="AA50" s="47"/>
      <c r="AB50" s="47">
        <v>12</v>
      </c>
      <c r="AC50" s="47">
        <v>360</v>
      </c>
      <c r="AD50" s="58" t="s">
        <v>310</v>
      </c>
      <c r="AE50" s="45" t="s">
        <v>292</v>
      </c>
      <c r="AF50" s="34" t="s">
        <v>303</v>
      </c>
      <c r="AG50" s="5">
        <v>114</v>
      </c>
      <c r="AH50" s="9">
        <v>43977</v>
      </c>
      <c r="AI50" s="5">
        <v>108</v>
      </c>
      <c r="AJ50" s="9">
        <v>43980</v>
      </c>
      <c r="AK50" s="6" t="s">
        <v>302</v>
      </c>
      <c r="AL50" s="31" t="s">
        <v>300</v>
      </c>
      <c r="AM50" s="31" t="s">
        <v>297</v>
      </c>
      <c r="AN50" s="25"/>
      <c r="AP50" s="19" t="s">
        <v>89</v>
      </c>
      <c r="AQ50" s="25"/>
      <c r="AR50" s="20" t="s">
        <v>268</v>
      </c>
      <c r="AS50" s="39" t="s">
        <v>73</v>
      </c>
      <c r="AT50" s="64" t="s">
        <v>273</v>
      </c>
    </row>
    <row r="51" spans="1:46" ht="48" x14ac:dyDescent="0.2">
      <c r="A51" s="73"/>
      <c r="B51" s="35"/>
      <c r="C51" s="35"/>
      <c r="D51" s="35"/>
      <c r="E51" s="53" t="s">
        <v>41</v>
      </c>
      <c r="F51" s="41">
        <v>45</v>
      </c>
      <c r="G51" s="30" t="s">
        <v>81</v>
      </c>
      <c r="H51" s="46" t="s">
        <v>280</v>
      </c>
      <c r="I51" s="65">
        <v>79864874</v>
      </c>
      <c r="J51" s="40">
        <v>8000000</v>
      </c>
      <c r="K51" s="47"/>
      <c r="L51" s="40">
        <v>8000000</v>
      </c>
      <c r="M51" s="42">
        <v>29</v>
      </c>
      <c r="N51" s="42">
        <v>5</v>
      </c>
      <c r="O51" s="42">
        <v>2020</v>
      </c>
      <c r="P51" s="42">
        <v>1</v>
      </c>
      <c r="Q51" s="42">
        <v>6</v>
      </c>
      <c r="R51" s="42">
        <v>2020</v>
      </c>
      <c r="S51" s="42">
        <v>31</v>
      </c>
      <c r="T51" s="42">
        <v>7</v>
      </c>
      <c r="U51" s="42">
        <v>2020</v>
      </c>
      <c r="V51" s="47">
        <v>2</v>
      </c>
      <c r="W51" s="47">
        <v>60</v>
      </c>
      <c r="X51" s="47"/>
      <c r="Y51" s="47"/>
      <c r="Z51" s="47"/>
      <c r="AA51" s="47"/>
      <c r="AB51" s="47">
        <v>2</v>
      </c>
      <c r="AC51" s="47">
        <v>60</v>
      </c>
      <c r="AD51" s="58" t="s">
        <v>108</v>
      </c>
      <c r="AE51" s="45" t="s">
        <v>109</v>
      </c>
      <c r="AF51" s="14" t="s">
        <v>110</v>
      </c>
      <c r="AG51" s="5">
        <v>115</v>
      </c>
      <c r="AH51" s="9">
        <v>43980</v>
      </c>
      <c r="AI51" s="5">
        <v>109</v>
      </c>
      <c r="AJ51" s="9">
        <v>43980</v>
      </c>
      <c r="AK51" s="6" t="s">
        <v>42</v>
      </c>
      <c r="AL51" s="31" t="s">
        <v>238</v>
      </c>
      <c r="AM51" s="31" t="s">
        <v>50</v>
      </c>
      <c r="AN51" s="25"/>
      <c r="AO51" s="25"/>
      <c r="AP51" s="10"/>
      <c r="AQ51" s="19" t="s">
        <v>89</v>
      </c>
      <c r="AR51" s="20" t="s">
        <v>269</v>
      </c>
      <c r="AS51" s="39" t="s">
        <v>73</v>
      </c>
      <c r="AT51" s="64" t="s">
        <v>274</v>
      </c>
    </row>
    <row r="52" spans="1:46" ht="108" x14ac:dyDescent="0.2">
      <c r="A52" s="73"/>
      <c r="B52" s="35"/>
      <c r="C52" s="35"/>
      <c r="D52" s="35"/>
      <c r="E52" s="53" t="s">
        <v>41</v>
      </c>
      <c r="F52" s="41">
        <v>46</v>
      </c>
      <c r="G52" s="30" t="s">
        <v>311</v>
      </c>
      <c r="H52" s="46" t="s">
        <v>315</v>
      </c>
      <c r="I52" s="65">
        <v>900236320</v>
      </c>
      <c r="J52" s="40">
        <v>304980</v>
      </c>
      <c r="K52" s="47"/>
      <c r="L52" s="40">
        <v>304980</v>
      </c>
      <c r="M52" s="42">
        <v>11</v>
      </c>
      <c r="N52" s="42">
        <v>6</v>
      </c>
      <c r="O52" s="42">
        <v>2020</v>
      </c>
      <c r="P52" s="42">
        <v>16</v>
      </c>
      <c r="Q52" s="42">
        <v>6</v>
      </c>
      <c r="R52" s="42">
        <v>2020</v>
      </c>
      <c r="S52" s="42">
        <v>15</v>
      </c>
      <c r="T52" s="42">
        <v>7</v>
      </c>
      <c r="U52" s="42">
        <v>2020</v>
      </c>
      <c r="V52" s="47">
        <v>1</v>
      </c>
      <c r="W52" s="47">
        <v>30</v>
      </c>
      <c r="X52" s="47"/>
      <c r="Y52" s="47"/>
      <c r="Z52" s="47"/>
      <c r="AA52" s="47"/>
      <c r="AB52" s="47">
        <v>1</v>
      </c>
      <c r="AC52" s="47">
        <v>30</v>
      </c>
      <c r="AD52" s="58" t="s">
        <v>308</v>
      </c>
      <c r="AE52" s="45" t="s">
        <v>52</v>
      </c>
      <c r="AF52" s="14" t="s">
        <v>309</v>
      </c>
      <c r="AG52" s="5">
        <v>125</v>
      </c>
      <c r="AH52" s="9">
        <v>43999</v>
      </c>
      <c r="AI52" s="5">
        <v>115</v>
      </c>
      <c r="AJ52" s="9">
        <v>43998</v>
      </c>
      <c r="AK52" s="6" t="s">
        <v>316</v>
      </c>
      <c r="AL52" s="31" t="s">
        <v>237</v>
      </c>
      <c r="AM52" s="31" t="s">
        <v>293</v>
      </c>
      <c r="AN52" s="25"/>
      <c r="AO52" s="25"/>
      <c r="AP52" s="10"/>
      <c r="AQ52" s="19" t="s">
        <v>89</v>
      </c>
      <c r="AR52" s="20">
        <v>50353</v>
      </c>
      <c r="AS52" s="39" t="s">
        <v>265</v>
      </c>
      <c r="AT52" s="69">
        <v>50353</v>
      </c>
    </row>
    <row r="53" spans="1:46" ht="108" x14ac:dyDescent="0.2">
      <c r="A53" s="73"/>
      <c r="B53" s="35"/>
      <c r="C53" s="35"/>
      <c r="D53" s="35"/>
      <c r="E53" s="53" t="s">
        <v>41</v>
      </c>
      <c r="F53" s="41">
        <v>47</v>
      </c>
      <c r="G53" s="30" t="s">
        <v>312</v>
      </c>
      <c r="H53" s="46" t="s">
        <v>315</v>
      </c>
      <c r="I53" s="65">
        <v>900257066</v>
      </c>
      <c r="J53" s="40">
        <v>715768</v>
      </c>
      <c r="K53" s="47"/>
      <c r="L53" s="40">
        <v>715768</v>
      </c>
      <c r="M53" s="42">
        <v>11</v>
      </c>
      <c r="N53" s="42">
        <v>6</v>
      </c>
      <c r="O53" s="42">
        <v>2020</v>
      </c>
      <c r="P53" s="42">
        <v>16</v>
      </c>
      <c r="Q53" s="42">
        <v>6</v>
      </c>
      <c r="R53" s="42">
        <v>2020</v>
      </c>
      <c r="S53" s="42">
        <v>15</v>
      </c>
      <c r="T53" s="42">
        <v>7</v>
      </c>
      <c r="U53" s="42">
        <v>2020</v>
      </c>
      <c r="V53" s="47">
        <v>1</v>
      </c>
      <c r="W53" s="47">
        <v>30</v>
      </c>
      <c r="X53" s="47"/>
      <c r="Y53" s="47"/>
      <c r="Z53" s="47"/>
      <c r="AA53" s="47"/>
      <c r="AB53" s="47">
        <v>1</v>
      </c>
      <c r="AC53" s="47">
        <v>30</v>
      </c>
      <c r="AD53" s="58" t="s">
        <v>308</v>
      </c>
      <c r="AE53" s="45" t="s">
        <v>52</v>
      </c>
      <c r="AF53" s="14" t="s">
        <v>309</v>
      </c>
      <c r="AG53" s="5">
        <v>125</v>
      </c>
      <c r="AH53" s="9">
        <v>44000</v>
      </c>
      <c r="AI53" s="5">
        <v>116</v>
      </c>
      <c r="AJ53" s="9">
        <v>43998</v>
      </c>
      <c r="AK53" s="6" t="s">
        <v>316</v>
      </c>
      <c r="AL53" s="31" t="s">
        <v>237</v>
      </c>
      <c r="AM53" s="31" t="s">
        <v>317</v>
      </c>
      <c r="AN53" s="25"/>
      <c r="AO53" s="25"/>
      <c r="AP53" s="10"/>
      <c r="AQ53" s="19" t="s">
        <v>89</v>
      </c>
      <c r="AR53" s="20">
        <v>50354</v>
      </c>
      <c r="AS53" s="39" t="s">
        <v>265</v>
      </c>
      <c r="AT53" s="69">
        <v>50354</v>
      </c>
    </row>
    <row r="54" spans="1:46" ht="108" x14ac:dyDescent="0.2">
      <c r="A54" s="73"/>
      <c r="B54" s="35"/>
      <c r="C54" s="35"/>
      <c r="D54" s="35"/>
      <c r="E54" s="53" t="s">
        <v>41</v>
      </c>
      <c r="F54" s="41">
        <v>48</v>
      </c>
      <c r="G54" s="30" t="s">
        <v>313</v>
      </c>
      <c r="H54" s="46" t="s">
        <v>315</v>
      </c>
      <c r="I54" s="65">
        <v>900442577</v>
      </c>
      <c r="J54" s="40">
        <v>1467843</v>
      </c>
      <c r="K54" s="47"/>
      <c r="L54" s="40">
        <v>1467843</v>
      </c>
      <c r="M54" s="42">
        <v>11</v>
      </c>
      <c r="N54" s="42">
        <v>6</v>
      </c>
      <c r="O54" s="42">
        <v>2020</v>
      </c>
      <c r="P54" s="42">
        <v>16</v>
      </c>
      <c r="Q54" s="42">
        <v>6</v>
      </c>
      <c r="R54" s="42">
        <v>2020</v>
      </c>
      <c r="S54" s="42">
        <v>15</v>
      </c>
      <c r="T54" s="42">
        <v>7</v>
      </c>
      <c r="U54" s="42">
        <v>2020</v>
      </c>
      <c r="V54" s="47">
        <v>1</v>
      </c>
      <c r="W54" s="47">
        <v>30</v>
      </c>
      <c r="X54" s="47"/>
      <c r="Y54" s="47"/>
      <c r="Z54" s="47"/>
      <c r="AA54" s="47"/>
      <c r="AB54" s="47">
        <v>1</v>
      </c>
      <c r="AC54" s="47">
        <v>30</v>
      </c>
      <c r="AD54" s="58" t="s">
        <v>308</v>
      </c>
      <c r="AE54" s="45" t="s">
        <v>52</v>
      </c>
      <c r="AF54" s="14" t="s">
        <v>309</v>
      </c>
      <c r="AG54" s="5">
        <v>125</v>
      </c>
      <c r="AH54" s="9">
        <v>44001</v>
      </c>
      <c r="AI54" s="5">
        <v>117</v>
      </c>
      <c r="AJ54" s="9">
        <v>43998</v>
      </c>
      <c r="AK54" s="6" t="s">
        <v>316</v>
      </c>
      <c r="AL54" s="31" t="s">
        <v>237</v>
      </c>
      <c r="AM54" s="31" t="s">
        <v>318</v>
      </c>
      <c r="AN54" s="25"/>
      <c r="AO54" s="25"/>
      <c r="AP54" s="10"/>
      <c r="AQ54" s="19" t="s">
        <v>89</v>
      </c>
      <c r="AR54" s="20">
        <v>50355</v>
      </c>
      <c r="AS54" s="39" t="s">
        <v>265</v>
      </c>
      <c r="AT54" s="69">
        <v>50355</v>
      </c>
    </row>
    <row r="55" spans="1:46" ht="108" x14ac:dyDescent="0.2">
      <c r="A55" s="73"/>
      <c r="B55" s="35"/>
      <c r="C55" s="35"/>
      <c r="D55" s="35"/>
      <c r="E55" s="53" t="s">
        <v>41</v>
      </c>
      <c r="F55" s="41">
        <v>49</v>
      </c>
      <c r="G55" s="30" t="s">
        <v>314</v>
      </c>
      <c r="H55" s="46" t="s">
        <v>315</v>
      </c>
      <c r="I55" s="65">
        <v>890307682</v>
      </c>
      <c r="J55" s="40">
        <v>409751</v>
      </c>
      <c r="K55" s="47"/>
      <c r="L55" s="40">
        <v>409751</v>
      </c>
      <c r="M55" s="42">
        <v>11</v>
      </c>
      <c r="N55" s="42">
        <v>6</v>
      </c>
      <c r="O55" s="42">
        <v>2020</v>
      </c>
      <c r="P55" s="42">
        <v>16</v>
      </c>
      <c r="Q55" s="42">
        <v>6</v>
      </c>
      <c r="R55" s="42">
        <v>2020</v>
      </c>
      <c r="S55" s="42">
        <v>15</v>
      </c>
      <c r="T55" s="42">
        <v>7</v>
      </c>
      <c r="U55" s="42">
        <v>2020</v>
      </c>
      <c r="V55" s="47">
        <v>1</v>
      </c>
      <c r="W55" s="47">
        <v>30</v>
      </c>
      <c r="X55" s="47"/>
      <c r="Y55" s="47"/>
      <c r="Z55" s="47"/>
      <c r="AA55" s="47"/>
      <c r="AB55" s="47">
        <v>1</v>
      </c>
      <c r="AC55" s="47">
        <v>30</v>
      </c>
      <c r="AD55" s="58" t="s">
        <v>308</v>
      </c>
      <c r="AE55" s="45" t="s">
        <v>52</v>
      </c>
      <c r="AF55" s="14" t="s">
        <v>309</v>
      </c>
      <c r="AG55" s="5">
        <v>125</v>
      </c>
      <c r="AH55" s="9">
        <v>44002</v>
      </c>
      <c r="AI55" s="5">
        <v>118</v>
      </c>
      <c r="AJ55" s="9">
        <v>43999</v>
      </c>
      <c r="AK55" s="6" t="s">
        <v>316</v>
      </c>
      <c r="AL55" s="31" t="s">
        <v>237</v>
      </c>
      <c r="AM55" s="31" t="s">
        <v>319</v>
      </c>
      <c r="AN55" s="25"/>
      <c r="AO55" s="25"/>
      <c r="AP55" s="10"/>
      <c r="AQ55" s="19" t="s">
        <v>89</v>
      </c>
      <c r="AR55" s="20">
        <v>50356</v>
      </c>
      <c r="AS55" s="75" t="s">
        <v>265</v>
      </c>
      <c r="AT55" s="76">
        <v>50356</v>
      </c>
    </row>
    <row r="56" spans="1:46" ht="60" x14ac:dyDescent="0.2">
      <c r="A56" s="73"/>
      <c r="B56" s="35"/>
      <c r="C56" s="35"/>
      <c r="D56" s="35"/>
      <c r="E56" s="53" t="s">
        <v>41</v>
      </c>
      <c r="F56" s="41">
        <v>50</v>
      </c>
      <c r="G56" s="30" t="s">
        <v>192</v>
      </c>
      <c r="H56" s="46" t="s">
        <v>198</v>
      </c>
      <c r="I56" s="65">
        <v>901348657</v>
      </c>
      <c r="J56" s="40">
        <v>38904737</v>
      </c>
      <c r="K56" s="47"/>
      <c r="L56" s="40">
        <v>38904737</v>
      </c>
      <c r="M56" s="42">
        <v>1</v>
      </c>
      <c r="N56" s="42">
        <v>7</v>
      </c>
      <c r="O56" s="42">
        <v>2020</v>
      </c>
      <c r="P56" s="42">
        <v>2</v>
      </c>
      <c r="Q56" s="42">
        <v>7</v>
      </c>
      <c r="R56" s="42">
        <v>2020</v>
      </c>
      <c r="S56" s="42">
        <v>1</v>
      </c>
      <c r="T56" s="42">
        <v>3</v>
      </c>
      <c r="U56" s="42">
        <v>2021</v>
      </c>
      <c r="V56" s="47">
        <v>8</v>
      </c>
      <c r="W56" s="47">
        <v>240</v>
      </c>
      <c r="X56" s="47"/>
      <c r="Y56" s="47"/>
      <c r="Z56" s="47"/>
      <c r="AA56" s="47"/>
      <c r="AB56" s="47">
        <v>8</v>
      </c>
      <c r="AC56" s="47">
        <v>240</v>
      </c>
      <c r="AD56" s="58" t="s">
        <v>201</v>
      </c>
      <c r="AE56" s="45" t="s">
        <v>52</v>
      </c>
      <c r="AF56" s="14" t="s">
        <v>202</v>
      </c>
      <c r="AG56" s="5">
        <v>133</v>
      </c>
      <c r="AH56" s="9">
        <v>44008</v>
      </c>
      <c r="AI56" s="5">
        <v>127</v>
      </c>
      <c r="AJ56" s="9">
        <v>44013</v>
      </c>
      <c r="AK56" s="6" t="s">
        <v>261</v>
      </c>
      <c r="AL56" s="31" t="s">
        <v>438</v>
      </c>
      <c r="AM56" s="31" t="s">
        <v>206</v>
      </c>
      <c r="AN56" s="25"/>
      <c r="AO56" s="25"/>
      <c r="AP56" s="19" t="s">
        <v>89</v>
      </c>
      <c r="AQ56" s="19"/>
      <c r="AR56" s="20" t="s">
        <v>356</v>
      </c>
      <c r="AS56" s="39" t="s">
        <v>73</v>
      </c>
      <c r="AT56" s="50" t="s">
        <v>357</v>
      </c>
    </row>
    <row r="57" spans="1:46" ht="60" x14ac:dyDescent="0.2">
      <c r="A57" s="73"/>
      <c r="B57" s="35"/>
      <c r="C57" s="35"/>
      <c r="D57" s="35"/>
      <c r="E57" s="53" t="s">
        <v>41</v>
      </c>
      <c r="F57" s="41">
        <v>52</v>
      </c>
      <c r="G57" s="30" t="s">
        <v>320</v>
      </c>
      <c r="H57" s="46" t="s">
        <v>340</v>
      </c>
      <c r="I57" s="65">
        <v>30394942</v>
      </c>
      <c r="J57" s="40">
        <v>30000000</v>
      </c>
      <c r="K57" s="47"/>
      <c r="L57" s="40">
        <v>30000000</v>
      </c>
      <c r="M57" s="42">
        <v>13</v>
      </c>
      <c r="N57" s="42">
        <v>7</v>
      </c>
      <c r="O57" s="42">
        <v>2020</v>
      </c>
      <c r="P57" s="42">
        <v>14</v>
      </c>
      <c r="Q57" s="42">
        <v>7</v>
      </c>
      <c r="R57" s="42">
        <v>2020</v>
      </c>
      <c r="S57" s="42">
        <v>31</v>
      </c>
      <c r="T57" s="42">
        <v>12</v>
      </c>
      <c r="U57" s="42">
        <v>2020</v>
      </c>
      <c r="V57" s="47">
        <v>5.5</v>
      </c>
      <c r="W57" s="47">
        <v>167</v>
      </c>
      <c r="X57" s="47"/>
      <c r="Y57" s="47"/>
      <c r="Z57" s="47"/>
      <c r="AA57" s="47"/>
      <c r="AB57" s="47">
        <v>5.5</v>
      </c>
      <c r="AC57" s="47">
        <v>167</v>
      </c>
      <c r="AD57" s="58" t="s">
        <v>407</v>
      </c>
      <c r="AE57" s="45" t="s">
        <v>109</v>
      </c>
      <c r="AF57" s="14" t="s">
        <v>408</v>
      </c>
      <c r="AG57" s="5">
        <v>139</v>
      </c>
      <c r="AH57" s="9">
        <v>44025</v>
      </c>
      <c r="AI57" s="5">
        <v>133</v>
      </c>
      <c r="AJ57" s="9">
        <v>44026</v>
      </c>
      <c r="AK57" s="6" t="s">
        <v>42</v>
      </c>
      <c r="AL57" s="31" t="s">
        <v>239</v>
      </c>
      <c r="AM57" s="31" t="s">
        <v>51</v>
      </c>
      <c r="AN57" s="25"/>
      <c r="AO57" s="25"/>
      <c r="AP57" s="19" t="s">
        <v>89</v>
      </c>
      <c r="AQ57" s="19"/>
      <c r="AR57" s="20" t="s">
        <v>358</v>
      </c>
      <c r="AS57" s="39" t="s">
        <v>73</v>
      </c>
      <c r="AT57" s="50" t="s">
        <v>359</v>
      </c>
    </row>
    <row r="58" spans="1:46" ht="120" x14ac:dyDescent="0.2">
      <c r="A58" s="89" t="s">
        <v>41</v>
      </c>
      <c r="B58" s="35"/>
      <c r="C58" s="35"/>
      <c r="D58" s="35"/>
      <c r="E58" s="53"/>
      <c r="F58" s="41">
        <v>53</v>
      </c>
      <c r="G58" s="30" t="s">
        <v>321</v>
      </c>
      <c r="H58" s="46" t="s">
        <v>341</v>
      </c>
      <c r="I58" s="65">
        <v>901394365</v>
      </c>
      <c r="J58" s="40">
        <v>170408000</v>
      </c>
      <c r="K58" s="47"/>
      <c r="L58" s="40">
        <v>170408000</v>
      </c>
      <c r="M58" s="42">
        <v>15</v>
      </c>
      <c r="N58" s="42">
        <v>7</v>
      </c>
      <c r="O58" s="42">
        <v>2020</v>
      </c>
      <c r="P58" s="42">
        <v>22</v>
      </c>
      <c r="Q58" s="42">
        <v>7</v>
      </c>
      <c r="R58" s="42">
        <v>2020</v>
      </c>
      <c r="S58" s="42">
        <v>31</v>
      </c>
      <c r="T58" s="42">
        <v>12</v>
      </c>
      <c r="U58" s="42">
        <v>2020</v>
      </c>
      <c r="V58" s="47">
        <v>5</v>
      </c>
      <c r="W58" s="47">
        <v>159</v>
      </c>
      <c r="X58" s="47"/>
      <c r="Y58" s="47"/>
      <c r="Z58" s="47"/>
      <c r="AA58" s="47"/>
      <c r="AB58" s="47">
        <v>5</v>
      </c>
      <c r="AC58" s="47">
        <v>159</v>
      </c>
      <c r="AD58" s="61" t="s">
        <v>443</v>
      </c>
      <c r="AE58" s="6" t="s">
        <v>52</v>
      </c>
      <c r="AF58" s="14" t="s">
        <v>444</v>
      </c>
      <c r="AG58" s="5">
        <v>136</v>
      </c>
      <c r="AH58" s="9">
        <v>44014</v>
      </c>
      <c r="AI58" s="5">
        <v>135</v>
      </c>
      <c r="AJ58" s="9">
        <v>44028</v>
      </c>
      <c r="AK58" s="6" t="s">
        <v>316</v>
      </c>
      <c r="AL58" s="31" t="s">
        <v>438</v>
      </c>
      <c r="AM58" s="31" t="s">
        <v>206</v>
      </c>
      <c r="AN58" s="25"/>
      <c r="AO58" s="25"/>
      <c r="AP58" s="19" t="s">
        <v>89</v>
      </c>
      <c r="AQ58" s="19"/>
      <c r="AR58" s="20" t="s">
        <v>360</v>
      </c>
      <c r="AS58" s="39" t="s">
        <v>73</v>
      </c>
      <c r="AT58" s="50" t="s">
        <v>361</v>
      </c>
    </row>
    <row r="59" spans="1:46" ht="84" x14ac:dyDescent="0.2">
      <c r="A59" s="73"/>
      <c r="B59" s="35"/>
      <c r="C59" s="35"/>
      <c r="D59" s="35"/>
      <c r="E59" s="53" t="s">
        <v>41</v>
      </c>
      <c r="F59" s="41">
        <v>54</v>
      </c>
      <c r="G59" s="30" t="s">
        <v>322</v>
      </c>
      <c r="H59" s="46" t="s">
        <v>342</v>
      </c>
      <c r="I59" s="65">
        <v>52865745</v>
      </c>
      <c r="J59" s="40">
        <v>33000000</v>
      </c>
      <c r="K59" s="47"/>
      <c r="L59" s="40">
        <v>33000000</v>
      </c>
      <c r="M59" s="42">
        <v>16</v>
      </c>
      <c r="N59" s="42">
        <v>7</v>
      </c>
      <c r="O59" s="42">
        <v>2020</v>
      </c>
      <c r="P59" s="42">
        <v>17</v>
      </c>
      <c r="Q59" s="42">
        <v>7</v>
      </c>
      <c r="R59" s="42">
        <v>2020</v>
      </c>
      <c r="S59" s="42">
        <v>16</v>
      </c>
      <c r="T59" s="42">
        <v>12</v>
      </c>
      <c r="U59" s="42">
        <v>2020</v>
      </c>
      <c r="V59" s="47">
        <v>5</v>
      </c>
      <c r="W59" s="47">
        <v>150</v>
      </c>
      <c r="X59" s="47"/>
      <c r="Y59" s="47"/>
      <c r="Z59" s="47"/>
      <c r="AA59" s="47"/>
      <c r="AB59" s="47">
        <v>5</v>
      </c>
      <c r="AC59" s="47">
        <v>150</v>
      </c>
      <c r="AD59" s="58" t="s">
        <v>407</v>
      </c>
      <c r="AE59" s="45" t="s">
        <v>109</v>
      </c>
      <c r="AF59" s="14" t="s">
        <v>408</v>
      </c>
      <c r="AG59" s="5">
        <v>140</v>
      </c>
      <c r="AH59" s="9">
        <v>44025</v>
      </c>
      <c r="AI59" s="5">
        <v>136</v>
      </c>
      <c r="AJ59" s="9">
        <v>44029</v>
      </c>
      <c r="AK59" s="6" t="s">
        <v>42</v>
      </c>
      <c r="AL59" s="31" t="s">
        <v>238</v>
      </c>
      <c r="AM59" s="31" t="s">
        <v>415</v>
      </c>
      <c r="AN59" s="25"/>
      <c r="AO59" s="25"/>
      <c r="AP59" s="19" t="s">
        <v>89</v>
      </c>
      <c r="AQ59" s="19"/>
      <c r="AR59" s="20" t="s">
        <v>362</v>
      </c>
      <c r="AS59" s="39" t="s">
        <v>73</v>
      </c>
      <c r="AT59" s="50" t="s">
        <v>363</v>
      </c>
    </row>
    <row r="60" spans="1:46" ht="60" x14ac:dyDescent="0.2">
      <c r="A60" s="73"/>
      <c r="B60" s="35"/>
      <c r="C60" s="35"/>
      <c r="D60" s="35"/>
      <c r="E60" s="53" t="s">
        <v>41</v>
      </c>
      <c r="F60" s="41">
        <v>55</v>
      </c>
      <c r="G60" s="30" t="s">
        <v>56</v>
      </c>
      <c r="H60" s="46" t="s">
        <v>343</v>
      </c>
      <c r="I60" s="65">
        <v>52377379</v>
      </c>
      <c r="J60" s="40">
        <v>25000000</v>
      </c>
      <c r="K60" s="47"/>
      <c r="L60" s="40">
        <v>25000000</v>
      </c>
      <c r="M60" s="42">
        <v>17</v>
      </c>
      <c r="N60" s="42">
        <v>7</v>
      </c>
      <c r="O60" s="42">
        <v>2020</v>
      </c>
      <c r="P60" s="42">
        <v>17</v>
      </c>
      <c r="Q60" s="42">
        <v>7</v>
      </c>
      <c r="R60" s="42">
        <v>2020</v>
      </c>
      <c r="S60" s="42">
        <v>16</v>
      </c>
      <c r="T60" s="42">
        <v>12</v>
      </c>
      <c r="U60" s="42">
        <v>2020</v>
      </c>
      <c r="V60" s="47">
        <v>5</v>
      </c>
      <c r="W60" s="47">
        <v>150</v>
      </c>
      <c r="X60" s="47"/>
      <c r="Y60" s="47"/>
      <c r="Z60" s="47"/>
      <c r="AA60" s="47"/>
      <c r="AB60" s="47">
        <v>5</v>
      </c>
      <c r="AC60" s="47">
        <v>150</v>
      </c>
      <c r="AD60" s="58" t="s">
        <v>411</v>
      </c>
      <c r="AE60" s="45" t="s">
        <v>109</v>
      </c>
      <c r="AF60" s="14" t="s">
        <v>412</v>
      </c>
      <c r="AG60" s="5">
        <v>144</v>
      </c>
      <c r="AH60" s="9">
        <v>44028</v>
      </c>
      <c r="AI60" s="5">
        <v>137</v>
      </c>
      <c r="AJ60" s="9">
        <v>44029</v>
      </c>
      <c r="AK60" s="6" t="s">
        <v>42</v>
      </c>
      <c r="AL60" s="31" t="s">
        <v>64</v>
      </c>
      <c r="AM60" s="31" t="s">
        <v>416</v>
      </c>
      <c r="AN60" s="25"/>
      <c r="AO60" s="25"/>
      <c r="AP60" s="19" t="s">
        <v>89</v>
      </c>
      <c r="AQ60" s="19"/>
      <c r="AR60" s="20" t="s">
        <v>364</v>
      </c>
      <c r="AS60" s="39" t="s">
        <v>73</v>
      </c>
      <c r="AT60" s="50" t="s">
        <v>365</v>
      </c>
    </row>
    <row r="61" spans="1:46" ht="84" x14ac:dyDescent="0.2">
      <c r="A61" s="73"/>
      <c r="B61" s="35"/>
      <c r="C61" s="35"/>
      <c r="D61" s="35"/>
      <c r="E61" s="53" t="s">
        <v>41</v>
      </c>
      <c r="F61" s="41">
        <v>56</v>
      </c>
      <c r="G61" s="30" t="s">
        <v>323</v>
      </c>
      <c r="H61" s="46" t="s">
        <v>344</v>
      </c>
      <c r="I61" s="65">
        <v>79901139</v>
      </c>
      <c r="J61" s="40">
        <v>25000000</v>
      </c>
      <c r="K61" s="47"/>
      <c r="L61" s="40">
        <v>25000000</v>
      </c>
      <c r="M61" s="42">
        <v>21</v>
      </c>
      <c r="N61" s="42">
        <v>7</v>
      </c>
      <c r="O61" s="42">
        <v>2020</v>
      </c>
      <c r="P61" s="42">
        <v>22</v>
      </c>
      <c r="Q61" s="42">
        <v>7</v>
      </c>
      <c r="R61" s="42">
        <v>2020</v>
      </c>
      <c r="S61" s="42">
        <v>21</v>
      </c>
      <c r="T61" s="42">
        <v>12</v>
      </c>
      <c r="U61" s="42">
        <v>2020</v>
      </c>
      <c r="V61" s="47">
        <v>5</v>
      </c>
      <c r="W61" s="47">
        <v>150</v>
      </c>
      <c r="X61" s="47"/>
      <c r="Y61" s="47"/>
      <c r="Z61" s="47"/>
      <c r="AA61" s="47"/>
      <c r="AB61" s="47">
        <v>5</v>
      </c>
      <c r="AC61" s="47">
        <v>150</v>
      </c>
      <c r="AD61" s="58" t="s">
        <v>409</v>
      </c>
      <c r="AE61" s="45" t="s">
        <v>109</v>
      </c>
      <c r="AF61" s="14" t="s">
        <v>410</v>
      </c>
      <c r="AG61" s="5">
        <v>145</v>
      </c>
      <c r="AH61" s="9">
        <v>44033</v>
      </c>
      <c r="AI61" s="5">
        <v>142</v>
      </c>
      <c r="AJ61" s="9">
        <v>44033</v>
      </c>
      <c r="AK61" s="6" t="s">
        <v>42</v>
      </c>
      <c r="AL61" s="31" t="s">
        <v>167</v>
      </c>
      <c r="AM61" s="31" t="s">
        <v>417</v>
      </c>
      <c r="AN61" s="25"/>
      <c r="AO61" s="25"/>
      <c r="AP61" s="19" t="s">
        <v>89</v>
      </c>
      <c r="AQ61" s="19"/>
      <c r="AR61" s="20" t="s">
        <v>366</v>
      </c>
      <c r="AS61" s="39" t="s">
        <v>73</v>
      </c>
      <c r="AT61" s="50" t="s">
        <v>367</v>
      </c>
    </row>
    <row r="62" spans="1:46" ht="48" x14ac:dyDescent="0.2">
      <c r="A62" s="73"/>
      <c r="B62" s="35"/>
      <c r="C62" s="35"/>
      <c r="D62" s="35"/>
      <c r="E62" s="53" t="s">
        <v>41</v>
      </c>
      <c r="F62" s="41">
        <v>57</v>
      </c>
      <c r="G62" s="30" t="s">
        <v>324</v>
      </c>
      <c r="H62" s="46" t="s">
        <v>345</v>
      </c>
      <c r="I62" s="65">
        <v>1010193831</v>
      </c>
      <c r="J62" s="40">
        <v>35000000</v>
      </c>
      <c r="K62" s="47"/>
      <c r="L62" s="40">
        <v>35000000</v>
      </c>
      <c r="M62" s="42">
        <v>21</v>
      </c>
      <c r="N62" s="42">
        <v>7</v>
      </c>
      <c r="O62" s="42">
        <v>2020</v>
      </c>
      <c r="P62" s="42">
        <v>22</v>
      </c>
      <c r="Q62" s="42">
        <v>7</v>
      </c>
      <c r="R62" s="42">
        <v>2020</v>
      </c>
      <c r="S62" s="42">
        <v>21</v>
      </c>
      <c r="T62" s="42">
        <v>12</v>
      </c>
      <c r="U62" s="42">
        <v>2020</v>
      </c>
      <c r="V62" s="47">
        <v>5</v>
      </c>
      <c r="W62" s="47">
        <v>150</v>
      </c>
      <c r="X62" s="47"/>
      <c r="Y62" s="47"/>
      <c r="Z62" s="47"/>
      <c r="AA62" s="47"/>
      <c r="AB62" s="47">
        <v>5</v>
      </c>
      <c r="AC62" s="47">
        <v>150</v>
      </c>
      <c r="AD62" s="58" t="s">
        <v>413</v>
      </c>
      <c r="AE62" s="45" t="s">
        <v>109</v>
      </c>
      <c r="AF62" s="14" t="s">
        <v>414</v>
      </c>
      <c r="AG62" s="5">
        <v>147</v>
      </c>
      <c r="AH62" s="9">
        <v>44033</v>
      </c>
      <c r="AI62" s="5">
        <v>143</v>
      </c>
      <c r="AJ62" s="9">
        <v>44033</v>
      </c>
      <c r="AK62" s="6" t="s">
        <v>42</v>
      </c>
      <c r="AL62" s="31" t="s">
        <v>439</v>
      </c>
      <c r="AM62" s="31" t="s">
        <v>418</v>
      </c>
      <c r="AN62" s="25"/>
      <c r="AO62" s="25"/>
      <c r="AP62" s="19" t="s">
        <v>89</v>
      </c>
      <c r="AQ62" s="19"/>
      <c r="AR62" s="20" t="s">
        <v>368</v>
      </c>
      <c r="AS62" s="39" t="s">
        <v>73</v>
      </c>
      <c r="AT62" s="50" t="s">
        <v>369</v>
      </c>
    </row>
    <row r="63" spans="1:46" ht="120" x14ac:dyDescent="0.2">
      <c r="A63" s="73"/>
      <c r="B63" s="35"/>
      <c r="C63" s="35"/>
      <c r="D63" s="53" t="s">
        <v>41</v>
      </c>
      <c r="E63" s="53"/>
      <c r="F63" s="41">
        <v>58</v>
      </c>
      <c r="G63" s="30" t="s">
        <v>325</v>
      </c>
      <c r="H63" s="46" t="s">
        <v>346</v>
      </c>
      <c r="I63" s="65">
        <v>901101190</v>
      </c>
      <c r="J63" s="40">
        <v>1854876</v>
      </c>
      <c r="K63" s="47"/>
      <c r="L63" s="40">
        <v>1854876</v>
      </c>
      <c r="M63" s="42">
        <v>23</v>
      </c>
      <c r="N63" s="42">
        <v>7</v>
      </c>
      <c r="O63" s="42">
        <v>2020</v>
      </c>
      <c r="P63" s="42">
        <v>24</v>
      </c>
      <c r="Q63" s="42">
        <v>7</v>
      </c>
      <c r="R63" s="42">
        <v>2020</v>
      </c>
      <c r="S63" s="42">
        <v>23</v>
      </c>
      <c r="T63" s="42">
        <v>8</v>
      </c>
      <c r="U63" s="42">
        <v>2020</v>
      </c>
      <c r="V63" s="47">
        <v>1</v>
      </c>
      <c r="W63" s="47">
        <v>30</v>
      </c>
      <c r="X63" s="47"/>
      <c r="Y63" s="47"/>
      <c r="Z63" s="47"/>
      <c r="AA63" s="47"/>
      <c r="AB63" s="47">
        <v>1</v>
      </c>
      <c r="AC63" s="47">
        <v>30</v>
      </c>
      <c r="AD63" s="61" t="s">
        <v>445</v>
      </c>
      <c r="AE63" s="6" t="s">
        <v>52</v>
      </c>
      <c r="AF63" s="14" t="s">
        <v>309</v>
      </c>
      <c r="AG63" s="5">
        <v>125</v>
      </c>
      <c r="AH63" s="9">
        <v>43999</v>
      </c>
      <c r="AI63" s="5">
        <v>148</v>
      </c>
      <c r="AJ63" s="9">
        <v>44035</v>
      </c>
      <c r="AK63" s="6" t="s">
        <v>316</v>
      </c>
      <c r="AL63" s="31" t="s">
        <v>237</v>
      </c>
      <c r="AM63" s="31" t="s">
        <v>419</v>
      </c>
      <c r="AN63" s="25"/>
      <c r="AO63" s="25"/>
      <c r="AQ63" s="19" t="s">
        <v>89</v>
      </c>
      <c r="AR63" s="20" t="s">
        <v>370</v>
      </c>
      <c r="AS63" s="39" t="s">
        <v>73</v>
      </c>
      <c r="AT63" s="50" t="s">
        <v>371</v>
      </c>
    </row>
    <row r="64" spans="1:46" ht="48" x14ac:dyDescent="0.2">
      <c r="A64" s="73"/>
      <c r="B64" s="35"/>
      <c r="C64" s="35"/>
      <c r="D64" s="35"/>
      <c r="E64" s="53" t="s">
        <v>41</v>
      </c>
      <c r="F64" s="41">
        <v>59</v>
      </c>
      <c r="G64" s="30" t="s">
        <v>326</v>
      </c>
      <c r="H64" s="46" t="s">
        <v>347</v>
      </c>
      <c r="I64" s="65">
        <v>52387894</v>
      </c>
      <c r="J64" s="40">
        <v>9000000</v>
      </c>
      <c r="K64" s="47"/>
      <c r="L64" s="40">
        <v>9000000</v>
      </c>
      <c r="M64" s="42">
        <v>24</v>
      </c>
      <c r="N64" s="42">
        <v>7</v>
      </c>
      <c r="O64" s="42">
        <v>2020</v>
      </c>
      <c r="P64" s="42">
        <v>29</v>
      </c>
      <c r="Q64" s="42">
        <v>7</v>
      </c>
      <c r="R64" s="42">
        <v>2020</v>
      </c>
      <c r="S64" s="42">
        <v>28</v>
      </c>
      <c r="T64" s="42">
        <v>9</v>
      </c>
      <c r="U64" s="42">
        <v>2020</v>
      </c>
      <c r="V64" s="47">
        <v>2</v>
      </c>
      <c r="W64" s="47">
        <v>60</v>
      </c>
      <c r="X64" s="47"/>
      <c r="Y64" s="47"/>
      <c r="Z64" s="47"/>
      <c r="AA64" s="47"/>
      <c r="AB64" s="47">
        <v>2</v>
      </c>
      <c r="AC64" s="47">
        <v>60</v>
      </c>
      <c r="AD64" s="58" t="s">
        <v>407</v>
      </c>
      <c r="AE64" s="45" t="s">
        <v>109</v>
      </c>
      <c r="AF64" s="14" t="s">
        <v>408</v>
      </c>
      <c r="AG64" s="5">
        <v>151</v>
      </c>
      <c r="AH64" s="9">
        <v>44033</v>
      </c>
      <c r="AI64" s="5">
        <v>149</v>
      </c>
      <c r="AJ64" s="9">
        <v>44036</v>
      </c>
      <c r="AK64" s="6" t="s">
        <v>42</v>
      </c>
      <c r="AL64" s="31" t="s">
        <v>440</v>
      </c>
      <c r="AM64" s="31" t="s">
        <v>420</v>
      </c>
      <c r="AN64" s="25"/>
      <c r="AO64" s="25"/>
      <c r="AP64" s="19" t="s">
        <v>89</v>
      </c>
      <c r="AQ64" s="19"/>
      <c r="AR64" s="20" t="s">
        <v>372</v>
      </c>
      <c r="AS64" s="39" t="s">
        <v>73</v>
      </c>
      <c r="AT64" s="50" t="s">
        <v>373</v>
      </c>
    </row>
    <row r="65" spans="1:46" ht="60" x14ac:dyDescent="0.2">
      <c r="A65" s="73"/>
      <c r="B65" s="35"/>
      <c r="C65" s="35"/>
      <c r="D65" s="35"/>
      <c r="E65" s="53" t="s">
        <v>41</v>
      </c>
      <c r="F65" s="41">
        <v>60</v>
      </c>
      <c r="G65" s="30" t="s">
        <v>327</v>
      </c>
      <c r="H65" s="46" t="s">
        <v>348</v>
      </c>
      <c r="I65" s="65">
        <v>52425123</v>
      </c>
      <c r="J65" s="40">
        <v>43470000</v>
      </c>
      <c r="K65" s="47"/>
      <c r="L65" s="40">
        <v>43470000</v>
      </c>
      <c r="M65" s="42">
        <v>24</v>
      </c>
      <c r="N65" s="42">
        <v>7</v>
      </c>
      <c r="O65" s="42">
        <v>2020</v>
      </c>
      <c r="P65" s="42">
        <v>27</v>
      </c>
      <c r="Q65" s="42">
        <v>7</v>
      </c>
      <c r="R65" s="42">
        <v>2020</v>
      </c>
      <c r="S65" s="42">
        <v>11</v>
      </c>
      <c r="T65" s="42">
        <v>12</v>
      </c>
      <c r="U65" s="42">
        <v>2020</v>
      </c>
      <c r="V65" s="47">
        <v>4.5</v>
      </c>
      <c r="W65" s="47">
        <v>135</v>
      </c>
      <c r="X65" s="47"/>
      <c r="Y65" s="47"/>
      <c r="Z65" s="47"/>
      <c r="AA65" s="47"/>
      <c r="AB65" s="47">
        <v>4.5</v>
      </c>
      <c r="AC65" s="47">
        <v>135</v>
      </c>
      <c r="AD65" s="58" t="s">
        <v>426</v>
      </c>
      <c r="AE65" s="45" t="s">
        <v>109</v>
      </c>
      <c r="AF65" s="14" t="s">
        <v>427</v>
      </c>
      <c r="AG65" s="5">
        <v>155</v>
      </c>
      <c r="AH65" s="9">
        <v>44035</v>
      </c>
      <c r="AI65" s="5">
        <v>150</v>
      </c>
      <c r="AJ65" s="9">
        <v>44036</v>
      </c>
      <c r="AK65" s="6" t="s">
        <v>42</v>
      </c>
      <c r="AL65" s="31" t="s">
        <v>298</v>
      </c>
      <c r="AM65" s="31" t="s">
        <v>421</v>
      </c>
      <c r="AN65" s="25"/>
      <c r="AO65" s="25"/>
      <c r="AP65" s="19" t="s">
        <v>89</v>
      </c>
      <c r="AQ65" s="19"/>
      <c r="AR65" s="20" t="s">
        <v>374</v>
      </c>
      <c r="AS65" s="39" t="s">
        <v>73</v>
      </c>
      <c r="AT65" s="50" t="s">
        <v>375</v>
      </c>
    </row>
    <row r="66" spans="1:46" ht="60" x14ac:dyDescent="0.2">
      <c r="A66" s="73"/>
      <c r="B66" s="35"/>
      <c r="C66" s="35"/>
      <c r="D66" s="35"/>
      <c r="E66" s="53" t="s">
        <v>41</v>
      </c>
      <c r="F66" s="41">
        <v>61</v>
      </c>
      <c r="G66" s="30" t="s">
        <v>328</v>
      </c>
      <c r="H66" s="46" t="s">
        <v>348</v>
      </c>
      <c r="I66" s="65">
        <v>46451252</v>
      </c>
      <c r="J66" s="40">
        <v>43470000</v>
      </c>
      <c r="K66" s="47"/>
      <c r="L66" s="40">
        <v>43470000</v>
      </c>
      <c r="M66" s="42">
        <v>24</v>
      </c>
      <c r="N66" s="42">
        <v>7</v>
      </c>
      <c r="O66" s="42">
        <v>2020</v>
      </c>
      <c r="P66" s="42">
        <v>27</v>
      </c>
      <c r="Q66" s="42">
        <v>7</v>
      </c>
      <c r="R66" s="42">
        <v>2020</v>
      </c>
      <c r="S66" s="42">
        <v>11</v>
      </c>
      <c r="T66" s="42">
        <v>12</v>
      </c>
      <c r="U66" s="42">
        <v>2020</v>
      </c>
      <c r="V66" s="47">
        <v>4.5</v>
      </c>
      <c r="W66" s="47">
        <v>135</v>
      </c>
      <c r="X66" s="47"/>
      <c r="Y66" s="47"/>
      <c r="Z66" s="47"/>
      <c r="AA66" s="47"/>
      <c r="AB66" s="47">
        <v>4.5</v>
      </c>
      <c r="AC66" s="47">
        <v>135</v>
      </c>
      <c r="AD66" s="58" t="s">
        <v>426</v>
      </c>
      <c r="AE66" s="45" t="s">
        <v>109</v>
      </c>
      <c r="AF66" s="14" t="s">
        <v>427</v>
      </c>
      <c r="AG66" s="5">
        <v>154</v>
      </c>
      <c r="AH66" s="9">
        <v>44035</v>
      </c>
      <c r="AI66" s="5">
        <v>151</v>
      </c>
      <c r="AJ66" s="9">
        <v>44036</v>
      </c>
      <c r="AK66" s="6" t="s">
        <v>42</v>
      </c>
      <c r="AL66" s="31" t="s">
        <v>441</v>
      </c>
      <c r="AM66" s="31" t="s">
        <v>421</v>
      </c>
      <c r="AN66" s="25"/>
      <c r="AO66" s="25"/>
      <c r="AP66" s="19" t="s">
        <v>89</v>
      </c>
      <c r="AQ66" s="19"/>
      <c r="AR66" s="20" t="s">
        <v>376</v>
      </c>
      <c r="AS66" s="39" t="s">
        <v>73</v>
      </c>
      <c r="AT66" s="50" t="s">
        <v>377</v>
      </c>
    </row>
    <row r="67" spans="1:46" ht="48" x14ac:dyDescent="0.2">
      <c r="A67" s="73"/>
      <c r="B67" s="35"/>
      <c r="C67" s="35"/>
      <c r="D67" s="35"/>
      <c r="E67" s="53" t="s">
        <v>41</v>
      </c>
      <c r="F67" s="41">
        <v>62</v>
      </c>
      <c r="G67" s="30" t="s">
        <v>329</v>
      </c>
      <c r="H67" s="46" t="s">
        <v>348</v>
      </c>
      <c r="I67" s="65">
        <v>39540753</v>
      </c>
      <c r="J67" s="40">
        <v>43470000</v>
      </c>
      <c r="K67" s="47"/>
      <c r="L67" s="40">
        <v>43470000</v>
      </c>
      <c r="M67" s="42">
        <v>24</v>
      </c>
      <c r="N67" s="42">
        <v>7</v>
      </c>
      <c r="O67" s="42">
        <v>2020</v>
      </c>
      <c r="P67" s="42">
        <v>29</v>
      </c>
      <c r="Q67" s="42">
        <v>7</v>
      </c>
      <c r="R67" s="42">
        <v>2020</v>
      </c>
      <c r="S67" s="42">
        <v>13</v>
      </c>
      <c r="T67" s="42">
        <v>12</v>
      </c>
      <c r="U67" s="42">
        <v>2020</v>
      </c>
      <c r="V67" s="47">
        <v>4.5</v>
      </c>
      <c r="W67" s="47">
        <v>135</v>
      </c>
      <c r="X67" s="47"/>
      <c r="Y67" s="47"/>
      <c r="Z67" s="47"/>
      <c r="AA67" s="47"/>
      <c r="AB67" s="47">
        <v>4.5</v>
      </c>
      <c r="AC67" s="47">
        <v>135</v>
      </c>
      <c r="AD67" s="58" t="s">
        <v>428</v>
      </c>
      <c r="AE67" s="45" t="s">
        <v>109</v>
      </c>
      <c r="AF67" s="14" t="s">
        <v>429</v>
      </c>
      <c r="AG67" s="5">
        <v>160</v>
      </c>
      <c r="AH67" s="9">
        <v>44035</v>
      </c>
      <c r="AI67" s="5">
        <v>152</v>
      </c>
      <c r="AJ67" s="9">
        <v>44036</v>
      </c>
      <c r="AK67" s="6" t="s">
        <v>42</v>
      </c>
      <c r="AL67" s="31" t="s">
        <v>167</v>
      </c>
      <c r="AM67" s="31" t="s">
        <v>422</v>
      </c>
      <c r="AN67" s="25"/>
      <c r="AO67" s="25"/>
      <c r="AP67" s="19" t="s">
        <v>89</v>
      </c>
      <c r="AQ67" s="19"/>
      <c r="AR67" s="20" t="s">
        <v>378</v>
      </c>
      <c r="AS67" s="39" t="s">
        <v>73</v>
      </c>
      <c r="AT67" s="50" t="s">
        <v>379</v>
      </c>
    </row>
    <row r="68" spans="1:46" ht="60" x14ac:dyDescent="0.2">
      <c r="A68" s="73"/>
      <c r="B68" s="35"/>
      <c r="C68" s="35"/>
      <c r="D68" s="35"/>
      <c r="E68" s="53" t="s">
        <v>41</v>
      </c>
      <c r="F68" s="41">
        <v>63</v>
      </c>
      <c r="G68" s="30" t="s">
        <v>83</v>
      </c>
      <c r="H68" s="46" t="s">
        <v>349</v>
      </c>
      <c r="I68" s="65">
        <v>79724336</v>
      </c>
      <c r="J68" s="40">
        <v>37000000</v>
      </c>
      <c r="K68" s="47"/>
      <c r="L68" s="40">
        <v>37000000</v>
      </c>
      <c r="M68" s="42">
        <v>24</v>
      </c>
      <c r="N68" s="42">
        <v>7</v>
      </c>
      <c r="O68" s="42">
        <v>2020</v>
      </c>
      <c r="P68" s="42">
        <v>27</v>
      </c>
      <c r="Q68" s="42">
        <v>7</v>
      </c>
      <c r="R68" s="42">
        <v>2020</v>
      </c>
      <c r="S68" s="42">
        <v>26</v>
      </c>
      <c r="T68" s="42">
        <v>12</v>
      </c>
      <c r="U68" s="42">
        <v>2020</v>
      </c>
      <c r="V68" s="47">
        <v>5</v>
      </c>
      <c r="W68" s="47">
        <v>150</v>
      </c>
      <c r="X68" s="47"/>
      <c r="Y68" s="47"/>
      <c r="Z68" s="47"/>
      <c r="AA68" s="47"/>
      <c r="AB68" s="47">
        <v>5</v>
      </c>
      <c r="AC68" s="47">
        <v>150</v>
      </c>
      <c r="AD68" s="58" t="s">
        <v>413</v>
      </c>
      <c r="AE68" s="45" t="s">
        <v>109</v>
      </c>
      <c r="AF68" s="14" t="s">
        <v>414</v>
      </c>
      <c r="AG68" s="5">
        <v>172</v>
      </c>
      <c r="AH68" s="9">
        <v>44035</v>
      </c>
      <c r="AI68" s="5">
        <v>153</v>
      </c>
      <c r="AJ68" s="9">
        <v>44036</v>
      </c>
      <c r="AK68" s="6" t="s">
        <v>42</v>
      </c>
      <c r="AL68" s="8" t="s">
        <v>65</v>
      </c>
      <c r="AM68" s="31" t="s">
        <v>423</v>
      </c>
      <c r="AN68" s="25"/>
      <c r="AO68" s="25"/>
      <c r="AP68" s="19" t="s">
        <v>89</v>
      </c>
      <c r="AQ68" s="19"/>
      <c r="AR68" s="20" t="s">
        <v>380</v>
      </c>
      <c r="AS68" s="39" t="s">
        <v>73</v>
      </c>
      <c r="AT68" s="50" t="s">
        <v>381</v>
      </c>
    </row>
    <row r="69" spans="1:46" ht="72" x14ac:dyDescent="0.2">
      <c r="A69" s="73"/>
      <c r="B69" s="35"/>
      <c r="C69" s="35"/>
      <c r="D69" s="35"/>
      <c r="E69" s="53" t="s">
        <v>41</v>
      </c>
      <c r="F69" s="41">
        <v>64</v>
      </c>
      <c r="G69" s="30" t="s">
        <v>88</v>
      </c>
      <c r="H69" s="46" t="s">
        <v>350</v>
      </c>
      <c r="I69" s="65">
        <v>79055222</v>
      </c>
      <c r="J69" s="40">
        <v>30000000</v>
      </c>
      <c r="K69" s="47"/>
      <c r="L69" s="40">
        <v>30000000</v>
      </c>
      <c r="M69" s="42">
        <v>24</v>
      </c>
      <c r="N69" s="42">
        <v>7</v>
      </c>
      <c r="O69" s="42">
        <v>2020</v>
      </c>
      <c r="P69" s="42">
        <v>27</v>
      </c>
      <c r="Q69" s="42">
        <v>7</v>
      </c>
      <c r="R69" s="42">
        <v>2020</v>
      </c>
      <c r="S69" s="42">
        <v>26</v>
      </c>
      <c r="T69" s="42">
        <v>12</v>
      </c>
      <c r="U69" s="42">
        <v>2020</v>
      </c>
      <c r="V69" s="47">
        <v>5</v>
      </c>
      <c r="W69" s="47">
        <v>150</v>
      </c>
      <c r="X69" s="47"/>
      <c r="Y69" s="47"/>
      <c r="Z69" s="47"/>
      <c r="AA69" s="47"/>
      <c r="AB69" s="47">
        <v>5</v>
      </c>
      <c r="AC69" s="47">
        <v>150</v>
      </c>
      <c r="AD69" s="58" t="s">
        <v>413</v>
      </c>
      <c r="AE69" s="45" t="s">
        <v>109</v>
      </c>
      <c r="AF69" s="14" t="s">
        <v>414</v>
      </c>
      <c r="AG69" s="5">
        <v>167</v>
      </c>
      <c r="AH69" s="9">
        <v>44035</v>
      </c>
      <c r="AI69" s="5">
        <v>154</v>
      </c>
      <c r="AJ69" s="9">
        <v>44036</v>
      </c>
      <c r="AK69" s="6" t="s">
        <v>42</v>
      </c>
      <c r="AL69" s="8" t="s">
        <v>159</v>
      </c>
      <c r="AM69" s="31" t="s">
        <v>424</v>
      </c>
      <c r="AN69" s="25"/>
      <c r="AO69" s="25"/>
      <c r="AP69" s="19" t="s">
        <v>89</v>
      </c>
      <c r="AQ69" s="19"/>
      <c r="AR69" s="20" t="s">
        <v>382</v>
      </c>
      <c r="AS69" s="39" t="s">
        <v>73</v>
      </c>
      <c r="AT69" s="50" t="s">
        <v>383</v>
      </c>
    </row>
    <row r="70" spans="1:46" ht="48" x14ac:dyDescent="0.2">
      <c r="A70" s="73"/>
      <c r="B70" s="35"/>
      <c r="C70" s="35"/>
      <c r="D70" s="35"/>
      <c r="E70" s="53" t="s">
        <v>41</v>
      </c>
      <c r="F70" s="41">
        <v>65</v>
      </c>
      <c r="G70" s="30" t="s">
        <v>330</v>
      </c>
      <c r="H70" s="46" t="s">
        <v>348</v>
      </c>
      <c r="I70" s="65">
        <v>80851477</v>
      </c>
      <c r="J70" s="40">
        <v>35595000</v>
      </c>
      <c r="K70" s="47"/>
      <c r="L70" s="40">
        <v>35595000</v>
      </c>
      <c r="M70" s="42">
        <v>24</v>
      </c>
      <c r="N70" s="42">
        <v>7</v>
      </c>
      <c r="O70" s="42">
        <v>2020</v>
      </c>
      <c r="P70" s="42">
        <v>29</v>
      </c>
      <c r="Q70" s="42">
        <v>7</v>
      </c>
      <c r="R70" s="42">
        <v>2020</v>
      </c>
      <c r="S70" s="42">
        <v>13</v>
      </c>
      <c r="T70" s="42">
        <v>12</v>
      </c>
      <c r="U70" s="42">
        <v>2020</v>
      </c>
      <c r="V70" s="47">
        <v>4.5</v>
      </c>
      <c r="W70" s="47">
        <v>135</v>
      </c>
      <c r="X70" s="47"/>
      <c r="Y70" s="47"/>
      <c r="Z70" s="47"/>
      <c r="AA70" s="47"/>
      <c r="AB70" s="47">
        <v>4.5</v>
      </c>
      <c r="AC70" s="47">
        <v>135</v>
      </c>
      <c r="AD70" s="58" t="s">
        <v>435</v>
      </c>
      <c r="AE70" s="45" t="s">
        <v>109</v>
      </c>
      <c r="AF70" s="14" t="s">
        <v>436</v>
      </c>
      <c r="AG70" s="5">
        <v>174</v>
      </c>
      <c r="AH70" s="9">
        <v>44035</v>
      </c>
      <c r="AI70" s="5">
        <v>155</v>
      </c>
      <c r="AJ70" s="9">
        <v>44036</v>
      </c>
      <c r="AK70" s="6" t="s">
        <v>42</v>
      </c>
      <c r="AL70" s="8" t="s">
        <v>167</v>
      </c>
      <c r="AM70" s="31" t="s">
        <v>422</v>
      </c>
      <c r="AN70" s="25"/>
      <c r="AO70" s="25"/>
      <c r="AP70" s="19" t="s">
        <v>89</v>
      </c>
      <c r="AQ70" s="19"/>
      <c r="AR70" s="20" t="s">
        <v>384</v>
      </c>
      <c r="AS70" s="39" t="s">
        <v>73</v>
      </c>
      <c r="AT70" s="50" t="s">
        <v>385</v>
      </c>
    </row>
    <row r="71" spans="1:46" ht="72" x14ac:dyDescent="0.2">
      <c r="A71" s="73"/>
      <c r="B71" s="35"/>
      <c r="C71" s="35"/>
      <c r="D71" s="35"/>
      <c r="E71" s="53" t="s">
        <v>41</v>
      </c>
      <c r="F71" s="41">
        <v>66</v>
      </c>
      <c r="G71" s="30" t="s">
        <v>331</v>
      </c>
      <c r="H71" s="46" t="s">
        <v>351</v>
      </c>
      <c r="I71" s="65">
        <v>1032472269</v>
      </c>
      <c r="J71" s="40">
        <v>30000000</v>
      </c>
      <c r="K71" s="47"/>
      <c r="L71" s="40">
        <v>30000000</v>
      </c>
      <c r="M71" s="42">
        <v>24</v>
      </c>
      <c r="N71" s="42">
        <v>7</v>
      </c>
      <c r="O71" s="42">
        <v>2020</v>
      </c>
      <c r="P71" s="42">
        <v>29</v>
      </c>
      <c r="Q71" s="42">
        <v>7</v>
      </c>
      <c r="R71" s="42">
        <v>2020</v>
      </c>
      <c r="S71" s="42">
        <v>28</v>
      </c>
      <c r="T71" s="42">
        <v>12</v>
      </c>
      <c r="U71" s="42">
        <v>2020</v>
      </c>
      <c r="V71" s="47">
        <v>5</v>
      </c>
      <c r="W71" s="47">
        <v>150</v>
      </c>
      <c r="X71" s="47"/>
      <c r="Y71" s="47"/>
      <c r="Z71" s="47"/>
      <c r="AA71" s="47"/>
      <c r="AB71" s="47">
        <v>5</v>
      </c>
      <c r="AC71" s="47">
        <v>150</v>
      </c>
      <c r="AD71" s="58" t="s">
        <v>413</v>
      </c>
      <c r="AE71" s="45" t="s">
        <v>109</v>
      </c>
      <c r="AF71" s="14" t="s">
        <v>414</v>
      </c>
      <c r="AG71" s="5">
        <v>171</v>
      </c>
      <c r="AH71" s="9">
        <v>44035</v>
      </c>
      <c r="AI71" s="5">
        <v>156</v>
      </c>
      <c r="AJ71" s="9">
        <v>44036</v>
      </c>
      <c r="AK71" s="6" t="s">
        <v>42</v>
      </c>
      <c r="AL71" s="8" t="s">
        <v>159</v>
      </c>
      <c r="AM71" s="31" t="s">
        <v>424</v>
      </c>
      <c r="AN71" s="25"/>
      <c r="AO71" s="25"/>
      <c r="AP71" s="19" t="s">
        <v>89</v>
      </c>
      <c r="AQ71" s="19"/>
      <c r="AR71" s="20" t="s">
        <v>386</v>
      </c>
      <c r="AS71" s="39" t="s">
        <v>73</v>
      </c>
      <c r="AT71" s="50" t="s">
        <v>387</v>
      </c>
    </row>
    <row r="72" spans="1:46" ht="72" x14ac:dyDescent="0.2">
      <c r="A72" s="73"/>
      <c r="B72" s="35"/>
      <c r="C72" s="35"/>
      <c r="D72" s="35"/>
      <c r="E72" s="53" t="s">
        <v>41</v>
      </c>
      <c r="F72" s="41">
        <v>68</v>
      </c>
      <c r="G72" s="30" t="s">
        <v>190</v>
      </c>
      <c r="H72" s="46" t="s">
        <v>352</v>
      </c>
      <c r="I72" s="65">
        <v>79798437</v>
      </c>
      <c r="J72" s="40">
        <v>30000000</v>
      </c>
      <c r="K72" s="47"/>
      <c r="L72" s="40">
        <v>30000000</v>
      </c>
      <c r="M72" s="42">
        <v>24</v>
      </c>
      <c r="N72" s="42">
        <v>7</v>
      </c>
      <c r="O72" s="42">
        <v>2020</v>
      </c>
      <c r="P72" s="42">
        <v>29</v>
      </c>
      <c r="Q72" s="42">
        <v>7</v>
      </c>
      <c r="R72" s="42">
        <v>2020</v>
      </c>
      <c r="S72" s="42">
        <v>28</v>
      </c>
      <c r="T72" s="42">
        <v>12</v>
      </c>
      <c r="U72" s="42">
        <v>2020</v>
      </c>
      <c r="V72" s="47">
        <v>5</v>
      </c>
      <c r="W72" s="47">
        <v>150</v>
      </c>
      <c r="X72" s="47"/>
      <c r="Y72" s="47"/>
      <c r="Z72" s="47"/>
      <c r="AA72" s="47"/>
      <c r="AB72" s="47">
        <v>5</v>
      </c>
      <c r="AC72" s="47">
        <v>150</v>
      </c>
      <c r="AD72" s="58" t="s">
        <v>413</v>
      </c>
      <c r="AE72" s="45" t="s">
        <v>109</v>
      </c>
      <c r="AF72" s="14" t="s">
        <v>414</v>
      </c>
      <c r="AG72" s="5">
        <v>166</v>
      </c>
      <c r="AH72" s="9">
        <v>44035</v>
      </c>
      <c r="AI72" s="5">
        <v>158</v>
      </c>
      <c r="AJ72" s="9">
        <v>44036</v>
      </c>
      <c r="AK72" s="6" t="s">
        <v>42</v>
      </c>
      <c r="AL72" s="8" t="s">
        <v>159</v>
      </c>
      <c r="AM72" s="31" t="s">
        <v>424</v>
      </c>
      <c r="AN72" s="25"/>
      <c r="AO72" s="25"/>
      <c r="AP72" s="19" t="s">
        <v>89</v>
      </c>
      <c r="AQ72" s="19"/>
      <c r="AR72" s="20" t="s">
        <v>388</v>
      </c>
      <c r="AS72" s="39" t="s">
        <v>73</v>
      </c>
      <c r="AT72" s="50" t="s">
        <v>389</v>
      </c>
    </row>
    <row r="73" spans="1:46" ht="48" x14ac:dyDescent="0.2">
      <c r="A73" s="73"/>
      <c r="B73" s="35"/>
      <c r="C73" s="35"/>
      <c r="D73" s="35"/>
      <c r="E73" s="53" t="s">
        <v>41</v>
      </c>
      <c r="F73" s="41">
        <v>69</v>
      </c>
      <c r="G73" s="30" t="s">
        <v>332</v>
      </c>
      <c r="H73" s="46" t="s">
        <v>348</v>
      </c>
      <c r="I73" s="65">
        <v>1010182089</v>
      </c>
      <c r="J73" s="40">
        <v>43470000</v>
      </c>
      <c r="K73" s="47"/>
      <c r="L73" s="40">
        <v>43470000</v>
      </c>
      <c r="M73" s="42">
        <v>24</v>
      </c>
      <c r="N73" s="42">
        <v>7</v>
      </c>
      <c r="O73" s="42">
        <v>2020</v>
      </c>
      <c r="P73" s="42">
        <v>27</v>
      </c>
      <c r="Q73" s="42">
        <v>7</v>
      </c>
      <c r="R73" s="42">
        <v>2020</v>
      </c>
      <c r="S73" s="42">
        <v>11</v>
      </c>
      <c r="T73" s="42">
        <v>12</v>
      </c>
      <c r="U73" s="42">
        <v>2020</v>
      </c>
      <c r="V73" s="47">
        <v>4.5</v>
      </c>
      <c r="W73" s="47">
        <v>135</v>
      </c>
      <c r="X73" s="47"/>
      <c r="Y73" s="47"/>
      <c r="Z73" s="47"/>
      <c r="AA73" s="47"/>
      <c r="AB73" s="47">
        <v>4.5</v>
      </c>
      <c r="AC73" s="47">
        <v>135</v>
      </c>
      <c r="AD73" s="58" t="s">
        <v>428</v>
      </c>
      <c r="AE73" s="45" t="s">
        <v>109</v>
      </c>
      <c r="AF73" s="14" t="s">
        <v>429</v>
      </c>
      <c r="AG73" s="5">
        <v>161</v>
      </c>
      <c r="AH73" s="9">
        <v>44035</v>
      </c>
      <c r="AI73" s="5">
        <v>159</v>
      </c>
      <c r="AJ73" s="9">
        <v>44036</v>
      </c>
      <c r="AK73" s="6" t="s">
        <v>42</v>
      </c>
      <c r="AL73" s="8" t="s">
        <v>439</v>
      </c>
      <c r="AM73" s="31" t="s">
        <v>418</v>
      </c>
      <c r="AN73" s="25"/>
      <c r="AO73" s="25"/>
      <c r="AP73" s="19" t="s">
        <v>89</v>
      </c>
      <c r="AQ73" s="19"/>
      <c r="AR73" s="20" t="s">
        <v>390</v>
      </c>
      <c r="AS73" s="39" t="s">
        <v>73</v>
      </c>
      <c r="AT73" s="50" t="s">
        <v>391</v>
      </c>
    </row>
    <row r="74" spans="1:46" ht="36" x14ac:dyDescent="0.2">
      <c r="A74" s="73"/>
      <c r="B74" s="35"/>
      <c r="C74" s="35"/>
      <c r="D74" s="35"/>
      <c r="E74" s="53" t="s">
        <v>41</v>
      </c>
      <c r="F74" s="41">
        <v>70</v>
      </c>
      <c r="G74" s="30" t="s">
        <v>333</v>
      </c>
      <c r="H74" s="46" t="s">
        <v>353</v>
      </c>
      <c r="I74" s="65">
        <v>80134433</v>
      </c>
      <c r="J74" s="40">
        <v>40000000</v>
      </c>
      <c r="K74" s="47"/>
      <c r="L74" s="40">
        <v>40000000</v>
      </c>
      <c r="M74" s="42">
        <v>27</v>
      </c>
      <c r="N74" s="42">
        <v>7</v>
      </c>
      <c r="O74" s="42">
        <v>2020</v>
      </c>
      <c r="P74" s="42">
        <v>29</v>
      </c>
      <c r="Q74" s="42">
        <v>7</v>
      </c>
      <c r="R74" s="42">
        <v>2020</v>
      </c>
      <c r="S74" s="42">
        <v>28</v>
      </c>
      <c r="T74" s="42">
        <v>12</v>
      </c>
      <c r="U74" s="42">
        <v>2020</v>
      </c>
      <c r="V74" s="47">
        <v>4.5</v>
      </c>
      <c r="W74" s="47">
        <v>135</v>
      </c>
      <c r="X74" s="47"/>
      <c r="Y74" s="47"/>
      <c r="Z74" s="47"/>
      <c r="AA74" s="47"/>
      <c r="AB74" s="47">
        <v>4.5</v>
      </c>
      <c r="AC74" s="47">
        <v>135</v>
      </c>
      <c r="AD74" s="58" t="s">
        <v>428</v>
      </c>
      <c r="AE74" s="45" t="s">
        <v>109</v>
      </c>
      <c r="AF74" s="14" t="s">
        <v>430</v>
      </c>
      <c r="AG74" s="5">
        <v>162</v>
      </c>
      <c r="AH74" s="9">
        <v>44035</v>
      </c>
      <c r="AI74" s="5">
        <v>160</v>
      </c>
      <c r="AJ74" s="9">
        <v>44039</v>
      </c>
      <c r="AK74" s="6" t="s">
        <v>42</v>
      </c>
      <c r="AL74" s="8" t="s">
        <v>439</v>
      </c>
      <c r="AM74" s="31" t="s">
        <v>418</v>
      </c>
      <c r="AN74" s="25"/>
      <c r="AO74" s="25"/>
      <c r="AP74" s="19" t="s">
        <v>89</v>
      </c>
      <c r="AQ74" s="19"/>
      <c r="AR74" s="20" t="s">
        <v>392</v>
      </c>
      <c r="AS74" s="39" t="s">
        <v>73</v>
      </c>
      <c r="AT74" s="50" t="s">
        <v>393</v>
      </c>
    </row>
    <row r="75" spans="1:46" ht="48" x14ac:dyDescent="0.2">
      <c r="A75" s="73"/>
      <c r="B75" s="35"/>
      <c r="C75" s="35"/>
      <c r="D75" s="35"/>
      <c r="E75" s="53" t="s">
        <v>41</v>
      </c>
      <c r="F75" s="41">
        <v>71</v>
      </c>
      <c r="G75" s="30" t="s">
        <v>334</v>
      </c>
      <c r="H75" s="46" t="s">
        <v>354</v>
      </c>
      <c r="I75" s="65">
        <v>79882435</v>
      </c>
      <c r="J75" s="40">
        <v>35595000</v>
      </c>
      <c r="K75" s="47"/>
      <c r="L75" s="40">
        <v>35595000</v>
      </c>
      <c r="M75" s="42">
        <v>27</v>
      </c>
      <c r="N75" s="42">
        <v>7</v>
      </c>
      <c r="O75" s="42">
        <v>2020</v>
      </c>
      <c r="P75" s="42">
        <v>29</v>
      </c>
      <c r="Q75" s="42">
        <v>7</v>
      </c>
      <c r="R75" s="42">
        <v>2020</v>
      </c>
      <c r="S75" s="42">
        <v>13</v>
      </c>
      <c r="T75" s="42">
        <v>12</v>
      </c>
      <c r="U75" s="42">
        <v>2020</v>
      </c>
      <c r="V75" s="47">
        <v>4.5</v>
      </c>
      <c r="W75" s="47">
        <v>135</v>
      </c>
      <c r="X75" s="47"/>
      <c r="Y75" s="47"/>
      <c r="Z75" s="47"/>
      <c r="AA75" s="47"/>
      <c r="AB75" s="47">
        <v>4.5</v>
      </c>
      <c r="AC75" s="47">
        <v>135</v>
      </c>
      <c r="AD75" s="58" t="s">
        <v>431</v>
      </c>
      <c r="AE75" s="45" t="s">
        <v>109</v>
      </c>
      <c r="AF75" s="14" t="s">
        <v>432</v>
      </c>
      <c r="AG75" s="5">
        <v>163</v>
      </c>
      <c r="AH75" s="9">
        <v>44035</v>
      </c>
      <c r="AI75" s="5">
        <v>161</v>
      </c>
      <c r="AJ75" s="9">
        <v>44039</v>
      </c>
      <c r="AK75" s="6" t="s">
        <v>42</v>
      </c>
      <c r="AL75" s="8" t="s">
        <v>167</v>
      </c>
      <c r="AM75" s="31" t="s">
        <v>422</v>
      </c>
      <c r="AN75" s="25"/>
      <c r="AO75" s="25"/>
      <c r="AP75" s="19" t="s">
        <v>89</v>
      </c>
      <c r="AQ75" s="19"/>
      <c r="AR75" s="20" t="s">
        <v>394</v>
      </c>
      <c r="AS75" s="39" t="s">
        <v>73</v>
      </c>
      <c r="AT75" s="50" t="s">
        <v>395</v>
      </c>
    </row>
    <row r="76" spans="1:46" ht="48" x14ac:dyDescent="0.2">
      <c r="A76" s="73"/>
      <c r="B76" s="35"/>
      <c r="C76" s="35"/>
      <c r="D76" s="35"/>
      <c r="E76" s="53" t="s">
        <v>41</v>
      </c>
      <c r="F76" s="41">
        <v>72</v>
      </c>
      <c r="G76" s="30" t="s">
        <v>335</v>
      </c>
      <c r="H76" s="46" t="s">
        <v>354</v>
      </c>
      <c r="I76" s="65">
        <v>39534019</v>
      </c>
      <c r="J76" s="40">
        <v>35595000</v>
      </c>
      <c r="K76" s="47"/>
      <c r="L76" s="40">
        <v>35595000</v>
      </c>
      <c r="M76" s="42">
        <v>27</v>
      </c>
      <c r="N76" s="42">
        <v>7</v>
      </c>
      <c r="O76" s="42">
        <v>2020</v>
      </c>
      <c r="P76" s="42">
        <v>29</v>
      </c>
      <c r="Q76" s="42">
        <v>7</v>
      </c>
      <c r="R76" s="42">
        <v>2020</v>
      </c>
      <c r="S76" s="42">
        <v>13</v>
      </c>
      <c r="T76" s="42">
        <v>12</v>
      </c>
      <c r="U76" s="42">
        <v>2020</v>
      </c>
      <c r="V76" s="47">
        <v>4.5</v>
      </c>
      <c r="W76" s="47">
        <v>135</v>
      </c>
      <c r="X76" s="47"/>
      <c r="Y76" s="47"/>
      <c r="Z76" s="47"/>
      <c r="AA76" s="47"/>
      <c r="AB76" s="47">
        <v>4.5</v>
      </c>
      <c r="AC76" s="47">
        <v>135</v>
      </c>
      <c r="AD76" s="58" t="s">
        <v>433</v>
      </c>
      <c r="AE76" s="45" t="s">
        <v>109</v>
      </c>
      <c r="AF76" s="14" t="s">
        <v>434</v>
      </c>
      <c r="AG76" s="5">
        <v>165</v>
      </c>
      <c r="AH76" s="9">
        <v>44035</v>
      </c>
      <c r="AI76" s="5">
        <v>162</v>
      </c>
      <c r="AJ76" s="9">
        <v>44039</v>
      </c>
      <c r="AK76" s="6" t="s">
        <v>42</v>
      </c>
      <c r="AL76" s="8" t="s">
        <v>442</v>
      </c>
      <c r="AM76" s="31" t="s">
        <v>425</v>
      </c>
      <c r="AN76" s="25"/>
      <c r="AO76" s="25"/>
      <c r="AP76" s="19" t="s">
        <v>89</v>
      </c>
      <c r="AQ76" s="19"/>
      <c r="AR76" s="20" t="s">
        <v>396</v>
      </c>
      <c r="AS76" s="39" t="s">
        <v>73</v>
      </c>
      <c r="AT76" s="50" t="s">
        <v>397</v>
      </c>
    </row>
    <row r="77" spans="1:46" ht="60" x14ac:dyDescent="0.2">
      <c r="A77" s="73"/>
      <c r="B77" s="35"/>
      <c r="C77" s="35"/>
      <c r="D77" s="35"/>
      <c r="E77" s="53" t="s">
        <v>41</v>
      </c>
      <c r="F77" s="41">
        <v>73</v>
      </c>
      <c r="G77" s="30" t="s">
        <v>336</v>
      </c>
      <c r="H77" s="46" t="s">
        <v>355</v>
      </c>
      <c r="I77" s="65">
        <v>1075283809</v>
      </c>
      <c r="J77" s="40">
        <v>25000000</v>
      </c>
      <c r="K77" s="47"/>
      <c r="L77" s="40">
        <v>25000000</v>
      </c>
      <c r="M77" s="42">
        <v>27</v>
      </c>
      <c r="N77" s="42">
        <v>7</v>
      </c>
      <c r="O77" s="42">
        <v>2020</v>
      </c>
      <c r="P77" s="42">
        <v>29</v>
      </c>
      <c r="Q77" s="42">
        <v>7</v>
      </c>
      <c r="R77" s="42">
        <v>2020</v>
      </c>
      <c r="S77" s="42">
        <v>28</v>
      </c>
      <c r="T77" s="42">
        <v>12</v>
      </c>
      <c r="U77" s="42">
        <v>2020</v>
      </c>
      <c r="V77" s="47">
        <v>5</v>
      </c>
      <c r="W77" s="47">
        <v>150</v>
      </c>
      <c r="X77" s="47"/>
      <c r="Y77" s="47"/>
      <c r="Z77" s="47"/>
      <c r="AA77" s="47"/>
      <c r="AB77" s="47">
        <v>5</v>
      </c>
      <c r="AC77" s="47">
        <v>150</v>
      </c>
      <c r="AD77" s="58" t="s">
        <v>431</v>
      </c>
      <c r="AE77" s="45" t="s">
        <v>109</v>
      </c>
      <c r="AF77" s="14" t="s">
        <v>437</v>
      </c>
      <c r="AG77" s="5">
        <v>170</v>
      </c>
      <c r="AH77" s="9">
        <v>44035</v>
      </c>
      <c r="AI77" s="5">
        <v>163</v>
      </c>
      <c r="AJ77" s="9">
        <v>44039</v>
      </c>
      <c r="AK77" s="6" t="s">
        <v>42</v>
      </c>
      <c r="AL77" s="8" t="s">
        <v>65</v>
      </c>
      <c r="AM77" s="31" t="s">
        <v>423</v>
      </c>
      <c r="AN77" s="25"/>
      <c r="AO77" s="25"/>
      <c r="AP77" s="19" t="s">
        <v>89</v>
      </c>
      <c r="AQ77" s="19"/>
      <c r="AR77" s="20" t="s">
        <v>398</v>
      </c>
      <c r="AS77" s="39" t="s">
        <v>73</v>
      </c>
      <c r="AT77" s="50" t="s">
        <v>399</v>
      </c>
    </row>
    <row r="78" spans="1:46" ht="60" x14ac:dyDescent="0.2">
      <c r="A78" s="73"/>
      <c r="B78" s="35"/>
      <c r="C78" s="35"/>
      <c r="D78" s="35"/>
      <c r="E78" s="53" t="s">
        <v>41</v>
      </c>
      <c r="F78" s="41">
        <v>74</v>
      </c>
      <c r="G78" s="30" t="s">
        <v>337</v>
      </c>
      <c r="H78" s="46" t="s">
        <v>354</v>
      </c>
      <c r="I78" s="65">
        <v>51695220</v>
      </c>
      <c r="J78" s="40">
        <v>35595000</v>
      </c>
      <c r="K78" s="47"/>
      <c r="L78" s="40">
        <v>35595000</v>
      </c>
      <c r="M78" s="42">
        <v>27</v>
      </c>
      <c r="N78" s="42">
        <v>7</v>
      </c>
      <c r="O78" s="42">
        <v>2020</v>
      </c>
      <c r="P78" s="42">
        <v>29</v>
      </c>
      <c r="Q78" s="42">
        <v>7</v>
      </c>
      <c r="R78" s="42">
        <v>2020</v>
      </c>
      <c r="S78" s="42">
        <v>13</v>
      </c>
      <c r="T78" s="42">
        <v>12</v>
      </c>
      <c r="U78" s="42">
        <v>2020</v>
      </c>
      <c r="V78" s="47">
        <v>4.5</v>
      </c>
      <c r="W78" s="47">
        <v>135</v>
      </c>
      <c r="X78" s="47"/>
      <c r="Y78" s="47"/>
      <c r="Z78" s="47"/>
      <c r="AA78" s="47"/>
      <c r="AB78" s="47">
        <v>4.5</v>
      </c>
      <c r="AC78" s="47">
        <v>135</v>
      </c>
      <c r="AD78" s="58" t="s">
        <v>431</v>
      </c>
      <c r="AE78" s="45" t="s">
        <v>109</v>
      </c>
      <c r="AF78" s="14" t="s">
        <v>437</v>
      </c>
      <c r="AG78" s="5">
        <v>169</v>
      </c>
      <c r="AH78" s="9">
        <v>44035</v>
      </c>
      <c r="AI78" s="5">
        <v>164</v>
      </c>
      <c r="AJ78" s="9">
        <v>44039</v>
      </c>
      <c r="AK78" s="6" t="s">
        <v>42</v>
      </c>
      <c r="AL78" s="8" t="s">
        <v>65</v>
      </c>
      <c r="AM78" s="31" t="s">
        <v>423</v>
      </c>
      <c r="AN78" s="25"/>
      <c r="AO78" s="25"/>
      <c r="AP78" s="19" t="s">
        <v>89</v>
      </c>
      <c r="AQ78" s="19"/>
      <c r="AR78" s="20" t="s">
        <v>400</v>
      </c>
      <c r="AS78" s="39" t="s">
        <v>73</v>
      </c>
      <c r="AT78" s="50" t="s">
        <v>401</v>
      </c>
    </row>
    <row r="79" spans="1:46" ht="60" x14ac:dyDescent="0.2">
      <c r="A79" s="73"/>
      <c r="B79" s="35"/>
      <c r="C79" s="35"/>
      <c r="D79" s="35"/>
      <c r="E79" s="53" t="s">
        <v>41</v>
      </c>
      <c r="F79" s="41">
        <v>75</v>
      </c>
      <c r="G79" s="30" t="s">
        <v>338</v>
      </c>
      <c r="H79" s="46" t="s">
        <v>354</v>
      </c>
      <c r="I79" s="65">
        <v>52214751</v>
      </c>
      <c r="J79" s="40">
        <v>35595000</v>
      </c>
      <c r="K79" s="47"/>
      <c r="L79" s="40">
        <v>35595000</v>
      </c>
      <c r="M79" s="42">
        <v>27</v>
      </c>
      <c r="N79" s="42">
        <v>7</v>
      </c>
      <c r="O79" s="42">
        <v>2020</v>
      </c>
      <c r="P79" s="42">
        <v>29</v>
      </c>
      <c r="Q79" s="42">
        <v>7</v>
      </c>
      <c r="R79" s="42">
        <v>2020</v>
      </c>
      <c r="S79" s="42">
        <v>13</v>
      </c>
      <c r="T79" s="42">
        <v>12</v>
      </c>
      <c r="U79" s="42">
        <v>2020</v>
      </c>
      <c r="V79" s="47">
        <v>4.5</v>
      </c>
      <c r="W79" s="47">
        <v>135</v>
      </c>
      <c r="X79" s="47"/>
      <c r="Y79" s="47"/>
      <c r="Z79" s="47"/>
      <c r="AA79" s="47"/>
      <c r="AB79" s="47">
        <v>4.5</v>
      </c>
      <c r="AC79" s="47">
        <v>135</v>
      </c>
      <c r="AD79" s="58" t="s">
        <v>431</v>
      </c>
      <c r="AE79" s="45" t="s">
        <v>109</v>
      </c>
      <c r="AF79" s="14" t="s">
        <v>437</v>
      </c>
      <c r="AG79" s="5">
        <v>168</v>
      </c>
      <c r="AH79" s="9">
        <v>44035</v>
      </c>
      <c r="AI79" s="5">
        <v>165</v>
      </c>
      <c r="AJ79" s="9">
        <v>44039</v>
      </c>
      <c r="AK79" s="6" t="s">
        <v>42</v>
      </c>
      <c r="AL79" s="8" t="s">
        <v>65</v>
      </c>
      <c r="AM79" s="31" t="s">
        <v>423</v>
      </c>
      <c r="AN79" s="25"/>
      <c r="AO79" s="25"/>
      <c r="AP79" s="19" t="s">
        <v>89</v>
      </c>
      <c r="AQ79" s="19"/>
      <c r="AR79" s="20" t="s">
        <v>402</v>
      </c>
      <c r="AS79" s="39" t="s">
        <v>73</v>
      </c>
      <c r="AT79" s="50" t="s">
        <v>403</v>
      </c>
    </row>
    <row r="80" spans="1:46" ht="48" x14ac:dyDescent="0.2">
      <c r="A80" s="73"/>
      <c r="B80" s="35"/>
      <c r="C80" s="35"/>
      <c r="D80" s="35"/>
      <c r="E80" s="53" t="s">
        <v>41</v>
      </c>
      <c r="F80" s="41">
        <v>76</v>
      </c>
      <c r="G80" s="30" t="s">
        <v>339</v>
      </c>
      <c r="H80" s="46" t="s">
        <v>354</v>
      </c>
      <c r="I80" s="65">
        <v>43003084</v>
      </c>
      <c r="J80" s="40">
        <v>43470000</v>
      </c>
      <c r="K80" s="47"/>
      <c r="L80" s="40">
        <v>43470000</v>
      </c>
      <c r="M80" s="42">
        <v>29</v>
      </c>
      <c r="N80" s="42">
        <v>7</v>
      </c>
      <c r="O80" s="42">
        <v>2020</v>
      </c>
      <c r="P80" s="42">
        <v>31</v>
      </c>
      <c r="Q80" s="42">
        <v>7</v>
      </c>
      <c r="R80" s="42">
        <v>2020</v>
      </c>
      <c r="S80" s="42">
        <v>14</v>
      </c>
      <c r="T80" s="42">
        <v>12</v>
      </c>
      <c r="U80" s="42">
        <v>2020</v>
      </c>
      <c r="V80" s="47">
        <v>4.5</v>
      </c>
      <c r="W80" s="47">
        <v>135</v>
      </c>
      <c r="X80" s="47"/>
      <c r="Y80" s="47"/>
      <c r="Z80" s="47"/>
      <c r="AA80" s="47"/>
      <c r="AB80" s="47">
        <v>4.5</v>
      </c>
      <c r="AC80" s="47">
        <v>135</v>
      </c>
      <c r="AD80" s="58" t="s">
        <v>435</v>
      </c>
      <c r="AE80" s="45" t="s">
        <v>109</v>
      </c>
      <c r="AF80" s="14" t="s">
        <v>436</v>
      </c>
      <c r="AG80" s="5">
        <v>175</v>
      </c>
      <c r="AH80" s="9">
        <v>44039</v>
      </c>
      <c r="AI80" s="5">
        <v>168</v>
      </c>
      <c r="AJ80" s="9">
        <v>44042</v>
      </c>
      <c r="AK80" s="6" t="s">
        <v>42</v>
      </c>
      <c r="AL80" s="31" t="s">
        <v>167</v>
      </c>
      <c r="AM80" s="31" t="s">
        <v>422</v>
      </c>
      <c r="AN80" s="25"/>
      <c r="AO80" s="25"/>
      <c r="AP80" s="19" t="s">
        <v>89</v>
      </c>
      <c r="AQ80" s="19"/>
      <c r="AR80" s="20" t="s">
        <v>404</v>
      </c>
      <c r="AS80" s="39" t="s">
        <v>73</v>
      </c>
      <c r="AT80" s="50" t="s">
        <v>405</v>
      </c>
    </row>
    <row r="81" spans="1:46" ht="60" x14ac:dyDescent="0.2">
      <c r="A81" s="73"/>
      <c r="B81" s="35"/>
      <c r="C81" s="35"/>
      <c r="D81" s="35"/>
      <c r="E81" s="78" t="s">
        <v>41</v>
      </c>
      <c r="F81" s="42">
        <v>77</v>
      </c>
      <c r="G81" s="31" t="s">
        <v>448</v>
      </c>
      <c r="H81" s="33" t="s">
        <v>348</v>
      </c>
      <c r="I81" s="80">
        <v>52316459</v>
      </c>
      <c r="J81" s="40">
        <v>35595000</v>
      </c>
      <c r="K81" s="10"/>
      <c r="L81" s="40">
        <v>35595000</v>
      </c>
      <c r="M81" s="42">
        <v>5</v>
      </c>
      <c r="N81" s="42">
        <v>8</v>
      </c>
      <c r="O81" s="42">
        <v>2020</v>
      </c>
      <c r="P81" s="42">
        <v>5</v>
      </c>
      <c r="Q81" s="42">
        <v>8</v>
      </c>
      <c r="R81" s="42">
        <v>2020</v>
      </c>
      <c r="S81" s="42">
        <v>19</v>
      </c>
      <c r="T81" s="42">
        <v>12</v>
      </c>
      <c r="U81" s="42">
        <v>2020</v>
      </c>
      <c r="V81" s="47">
        <v>4.5</v>
      </c>
      <c r="W81" s="50">
        <v>135</v>
      </c>
      <c r="X81" s="10"/>
      <c r="Y81" s="10"/>
      <c r="Z81" s="10"/>
      <c r="AA81" s="10"/>
      <c r="AB81" s="47">
        <v>4.5</v>
      </c>
      <c r="AC81" s="50">
        <v>135</v>
      </c>
      <c r="AD81" s="58" t="s">
        <v>431</v>
      </c>
      <c r="AE81" s="45" t="s">
        <v>109</v>
      </c>
      <c r="AF81" s="14" t="s">
        <v>437</v>
      </c>
      <c r="AG81" s="5">
        <v>178</v>
      </c>
      <c r="AH81" s="9">
        <v>44047</v>
      </c>
      <c r="AI81" s="5">
        <v>169</v>
      </c>
      <c r="AJ81" s="9">
        <v>44048</v>
      </c>
      <c r="AK81" s="6" t="s">
        <v>42</v>
      </c>
      <c r="AL81" s="10" t="s">
        <v>514</v>
      </c>
      <c r="AM81" s="31" t="s">
        <v>472</v>
      </c>
      <c r="AN81" s="25"/>
      <c r="AO81" s="25"/>
      <c r="AP81" s="19" t="s">
        <v>89</v>
      </c>
      <c r="AQ81" s="19"/>
      <c r="AR81" s="87" t="s">
        <v>446</v>
      </c>
      <c r="AS81" s="39" t="s">
        <v>73</v>
      </c>
      <c r="AT81" s="69" t="s">
        <v>447</v>
      </c>
    </row>
    <row r="82" spans="1:46" ht="60" x14ac:dyDescent="0.2">
      <c r="A82" s="73"/>
      <c r="B82" s="35"/>
      <c r="C82" s="35"/>
      <c r="D82" s="35"/>
      <c r="E82" s="78" t="s">
        <v>41</v>
      </c>
      <c r="F82" s="42">
        <v>78</v>
      </c>
      <c r="G82" s="31" t="s">
        <v>449</v>
      </c>
      <c r="H82" s="34" t="s">
        <v>463</v>
      </c>
      <c r="I82" s="80">
        <v>1023906225</v>
      </c>
      <c r="J82" s="40">
        <v>20000000</v>
      </c>
      <c r="K82" s="10"/>
      <c r="L82" s="40">
        <v>20000000</v>
      </c>
      <c r="M82" s="42">
        <v>5</v>
      </c>
      <c r="N82" s="42">
        <v>8</v>
      </c>
      <c r="O82" s="42">
        <v>2020</v>
      </c>
      <c r="P82" s="42">
        <v>5</v>
      </c>
      <c r="Q82" s="42">
        <v>8</v>
      </c>
      <c r="R82" s="42">
        <v>2020</v>
      </c>
      <c r="S82" s="42">
        <v>29</v>
      </c>
      <c r="T82" s="42">
        <v>12</v>
      </c>
      <c r="U82" s="42">
        <v>2020</v>
      </c>
      <c r="V82" s="47">
        <v>4.7</v>
      </c>
      <c r="W82" s="50">
        <v>145</v>
      </c>
      <c r="X82" s="10"/>
      <c r="Y82" s="10"/>
      <c r="Z82" s="10"/>
      <c r="AA82" s="10"/>
      <c r="AB82" s="47">
        <v>4.75</v>
      </c>
      <c r="AC82" s="50">
        <v>145</v>
      </c>
      <c r="AD82" s="58" t="s">
        <v>518</v>
      </c>
      <c r="AE82" s="45" t="s">
        <v>109</v>
      </c>
      <c r="AF82" s="14" t="s">
        <v>408</v>
      </c>
      <c r="AG82" s="5">
        <v>179</v>
      </c>
      <c r="AH82" s="9">
        <v>44048</v>
      </c>
      <c r="AI82" s="5">
        <v>170</v>
      </c>
      <c r="AJ82" s="9">
        <v>44048</v>
      </c>
      <c r="AK82" s="6" t="s">
        <v>42</v>
      </c>
      <c r="AL82" s="10" t="s">
        <v>505</v>
      </c>
      <c r="AM82" s="31" t="s">
        <v>473</v>
      </c>
      <c r="AN82" s="25"/>
      <c r="AO82" s="25"/>
      <c r="AP82" s="19" t="s">
        <v>89</v>
      </c>
      <c r="AQ82" s="19"/>
      <c r="AR82" s="87" t="s">
        <v>475</v>
      </c>
      <c r="AS82" s="39" t="s">
        <v>73</v>
      </c>
      <c r="AT82" s="69" t="s">
        <v>476</v>
      </c>
    </row>
    <row r="83" spans="1:46" ht="84" x14ac:dyDescent="0.2">
      <c r="A83" s="73"/>
      <c r="B83" s="35"/>
      <c r="C83" s="35"/>
      <c r="D83" s="35"/>
      <c r="E83" s="78" t="s">
        <v>41</v>
      </c>
      <c r="F83" s="42">
        <v>79</v>
      </c>
      <c r="G83" s="31" t="s">
        <v>450</v>
      </c>
      <c r="H83" s="33" t="s">
        <v>464</v>
      </c>
      <c r="I83" s="80">
        <v>1030549874</v>
      </c>
      <c r="J83" s="40">
        <v>30250000</v>
      </c>
      <c r="K83" s="10"/>
      <c r="L83" s="40">
        <v>30250000</v>
      </c>
      <c r="M83" s="42">
        <v>12</v>
      </c>
      <c r="N83" s="42">
        <v>8</v>
      </c>
      <c r="O83" s="42">
        <v>2020</v>
      </c>
      <c r="P83" s="42">
        <v>12</v>
      </c>
      <c r="Q83" s="42">
        <v>8</v>
      </c>
      <c r="R83" s="42">
        <v>2020</v>
      </c>
      <c r="S83" s="42">
        <v>6</v>
      </c>
      <c r="T83" s="42">
        <v>1</v>
      </c>
      <c r="U83" s="42">
        <v>2021</v>
      </c>
      <c r="V83" s="47" t="s">
        <v>471</v>
      </c>
      <c r="W83" s="50">
        <v>165</v>
      </c>
      <c r="X83" s="10"/>
      <c r="Y83" s="10"/>
      <c r="Z83" s="10"/>
      <c r="AA83" s="10"/>
      <c r="AB83" s="47" t="s">
        <v>471</v>
      </c>
      <c r="AC83" s="50">
        <v>165</v>
      </c>
      <c r="AD83" s="58" t="s">
        <v>518</v>
      </c>
      <c r="AE83" s="45" t="s">
        <v>109</v>
      </c>
      <c r="AF83" s="14" t="s">
        <v>408</v>
      </c>
      <c r="AG83" s="5">
        <v>181</v>
      </c>
      <c r="AH83" s="9">
        <v>44053</v>
      </c>
      <c r="AI83" s="5">
        <v>171</v>
      </c>
      <c r="AJ83" s="9">
        <v>44055</v>
      </c>
      <c r="AK83" s="6" t="s">
        <v>42</v>
      </c>
      <c r="AL83" s="10" t="s">
        <v>438</v>
      </c>
      <c r="AM83" s="31" t="s">
        <v>297</v>
      </c>
      <c r="AN83" s="25"/>
      <c r="AO83" s="25"/>
      <c r="AP83" s="19" t="s">
        <v>89</v>
      </c>
      <c r="AQ83" s="19"/>
      <c r="AR83" s="87" t="s">
        <v>477</v>
      </c>
      <c r="AS83" s="39" t="s">
        <v>73</v>
      </c>
      <c r="AT83" s="69" t="s">
        <v>478</v>
      </c>
    </row>
    <row r="84" spans="1:46" ht="48" x14ac:dyDescent="0.2">
      <c r="A84" s="73"/>
      <c r="B84" s="35"/>
      <c r="C84" s="35"/>
      <c r="D84" s="35"/>
      <c r="E84" s="78" t="s">
        <v>41</v>
      </c>
      <c r="F84" s="42">
        <v>80</v>
      </c>
      <c r="G84" s="31" t="s">
        <v>451</v>
      </c>
      <c r="H84" s="34" t="s">
        <v>354</v>
      </c>
      <c r="I84" s="80">
        <v>79139103</v>
      </c>
      <c r="J84" s="40">
        <v>43470000</v>
      </c>
      <c r="K84" s="10"/>
      <c r="L84" s="40">
        <v>43470000</v>
      </c>
      <c r="M84" s="42">
        <v>13</v>
      </c>
      <c r="N84" s="42">
        <v>8</v>
      </c>
      <c r="O84" s="42">
        <v>2020</v>
      </c>
      <c r="P84" s="42">
        <v>14</v>
      </c>
      <c r="Q84" s="42">
        <v>8</v>
      </c>
      <c r="R84" s="42">
        <v>2020</v>
      </c>
      <c r="S84" s="42">
        <v>28</v>
      </c>
      <c r="T84" s="42">
        <v>12</v>
      </c>
      <c r="U84" s="42">
        <v>2020</v>
      </c>
      <c r="V84" s="47">
        <v>4.7</v>
      </c>
      <c r="W84" s="50">
        <v>145</v>
      </c>
      <c r="X84" s="10"/>
      <c r="Y84" s="10"/>
      <c r="Z84" s="10"/>
      <c r="AA84" s="10"/>
      <c r="AB84" s="47">
        <v>4.7</v>
      </c>
      <c r="AC84" s="50">
        <v>145</v>
      </c>
      <c r="AD84" s="58" t="s">
        <v>522</v>
      </c>
      <c r="AE84" s="45" t="s">
        <v>109</v>
      </c>
      <c r="AF84" s="14" t="s">
        <v>412</v>
      </c>
      <c r="AG84" s="5">
        <v>182</v>
      </c>
      <c r="AH84" s="9">
        <v>44055</v>
      </c>
      <c r="AI84" s="5">
        <v>172</v>
      </c>
      <c r="AJ84" s="9">
        <v>44056</v>
      </c>
      <c r="AK84" s="6" t="s">
        <v>42</v>
      </c>
      <c r="AL84" s="10" t="s">
        <v>506</v>
      </c>
      <c r="AM84" s="31" t="s">
        <v>425</v>
      </c>
      <c r="AN84" s="25"/>
      <c r="AO84" s="25"/>
      <c r="AP84" s="19" t="s">
        <v>89</v>
      </c>
      <c r="AQ84" s="19"/>
      <c r="AR84" s="87" t="s">
        <v>479</v>
      </c>
      <c r="AS84" s="39" t="s">
        <v>73</v>
      </c>
      <c r="AT84" s="69" t="s">
        <v>480</v>
      </c>
    </row>
    <row r="85" spans="1:46" ht="48" x14ac:dyDescent="0.2">
      <c r="A85" s="73"/>
      <c r="B85" s="35"/>
      <c r="C85" s="35"/>
      <c r="D85" s="35"/>
      <c r="E85" s="78" t="s">
        <v>41</v>
      </c>
      <c r="F85" s="42">
        <v>81</v>
      </c>
      <c r="G85" s="31" t="s">
        <v>81</v>
      </c>
      <c r="H85" s="34" t="s">
        <v>465</v>
      </c>
      <c r="I85" s="81">
        <v>79864874</v>
      </c>
      <c r="J85" s="40">
        <v>18000000</v>
      </c>
      <c r="K85" s="10"/>
      <c r="L85" s="40">
        <v>18000000</v>
      </c>
      <c r="M85" s="42">
        <v>14</v>
      </c>
      <c r="N85" s="42">
        <v>8</v>
      </c>
      <c r="O85" s="42">
        <v>2020</v>
      </c>
      <c r="P85" s="42">
        <v>14</v>
      </c>
      <c r="Q85" s="42">
        <v>8</v>
      </c>
      <c r="R85" s="42">
        <v>2020</v>
      </c>
      <c r="S85" s="42">
        <v>28</v>
      </c>
      <c r="T85" s="42">
        <v>12</v>
      </c>
      <c r="U85" s="42">
        <v>2020</v>
      </c>
      <c r="V85" s="47">
        <v>4.5</v>
      </c>
      <c r="W85" s="50">
        <v>135</v>
      </c>
      <c r="X85" s="10"/>
      <c r="Y85" s="10"/>
      <c r="Z85" s="10"/>
      <c r="AA85" s="10"/>
      <c r="AB85" s="47">
        <v>4.5</v>
      </c>
      <c r="AC85" s="50">
        <v>135</v>
      </c>
      <c r="AD85" s="58" t="s">
        <v>518</v>
      </c>
      <c r="AE85" s="45" t="s">
        <v>109</v>
      </c>
      <c r="AF85" s="14" t="s">
        <v>408</v>
      </c>
      <c r="AG85" s="5">
        <v>187</v>
      </c>
      <c r="AH85" s="9">
        <v>44057</v>
      </c>
      <c r="AI85" s="5">
        <v>173</v>
      </c>
      <c r="AJ85" s="9" t="s">
        <v>521</v>
      </c>
      <c r="AK85" s="6" t="s">
        <v>42</v>
      </c>
      <c r="AL85" s="10" t="s">
        <v>507</v>
      </c>
      <c r="AM85" s="31" t="s">
        <v>50</v>
      </c>
      <c r="AN85" s="25"/>
      <c r="AO85" s="25"/>
      <c r="AP85" s="19" t="s">
        <v>89</v>
      </c>
      <c r="AQ85" s="19"/>
      <c r="AR85" s="87" t="s">
        <v>481</v>
      </c>
      <c r="AS85" s="39" t="s">
        <v>73</v>
      </c>
      <c r="AT85" s="69" t="s">
        <v>482</v>
      </c>
    </row>
    <row r="86" spans="1:46" ht="72" x14ac:dyDescent="0.2">
      <c r="A86" s="73"/>
      <c r="B86" s="35"/>
      <c r="C86" s="35"/>
      <c r="D86" s="35"/>
      <c r="E86" s="78" t="s">
        <v>41</v>
      </c>
      <c r="F86" s="42">
        <v>82</v>
      </c>
      <c r="G86" s="31" t="s">
        <v>452</v>
      </c>
      <c r="H86" s="34" t="s">
        <v>466</v>
      </c>
      <c r="I86" s="80">
        <v>3229798</v>
      </c>
      <c r="J86" s="40">
        <v>27000000</v>
      </c>
      <c r="K86" s="10"/>
      <c r="L86" s="40">
        <v>27000000</v>
      </c>
      <c r="M86" s="42">
        <v>14</v>
      </c>
      <c r="N86" s="42">
        <v>8</v>
      </c>
      <c r="O86" s="42">
        <v>2020</v>
      </c>
      <c r="P86" s="42">
        <v>19</v>
      </c>
      <c r="Q86" s="42">
        <v>8</v>
      </c>
      <c r="R86" s="42">
        <v>2020</v>
      </c>
      <c r="S86" s="42">
        <v>18</v>
      </c>
      <c r="T86" s="42">
        <v>1</v>
      </c>
      <c r="U86" s="42">
        <v>2021</v>
      </c>
      <c r="V86" s="47">
        <v>4.5</v>
      </c>
      <c r="W86" s="50">
        <v>135</v>
      </c>
      <c r="X86" s="10"/>
      <c r="Y86" s="10"/>
      <c r="Z86" s="10"/>
      <c r="AA86" s="10"/>
      <c r="AB86" s="47">
        <v>4.5</v>
      </c>
      <c r="AC86" s="50">
        <v>135</v>
      </c>
      <c r="AD86" s="58" t="s">
        <v>520</v>
      </c>
      <c r="AE86" s="45" t="s">
        <v>109</v>
      </c>
      <c r="AF86" s="14" t="s">
        <v>414</v>
      </c>
      <c r="AG86" s="5">
        <v>186</v>
      </c>
      <c r="AH86" s="9">
        <v>44056</v>
      </c>
      <c r="AI86" s="5">
        <v>174</v>
      </c>
      <c r="AJ86" s="9" t="s">
        <v>521</v>
      </c>
      <c r="AK86" s="6" t="s">
        <v>42</v>
      </c>
      <c r="AL86" s="10" t="s">
        <v>65</v>
      </c>
      <c r="AM86" s="31" t="s">
        <v>423</v>
      </c>
      <c r="AN86" s="25"/>
      <c r="AO86" s="25"/>
      <c r="AP86" s="19" t="s">
        <v>89</v>
      </c>
      <c r="AQ86" s="19"/>
      <c r="AR86" s="87" t="s">
        <v>483</v>
      </c>
      <c r="AS86" s="39" t="s">
        <v>73</v>
      </c>
      <c r="AT86" s="69" t="s">
        <v>484</v>
      </c>
    </row>
    <row r="87" spans="1:46" ht="60" x14ac:dyDescent="0.2">
      <c r="A87" s="73"/>
      <c r="B87" s="35"/>
      <c r="C87" s="35"/>
      <c r="D87" s="35"/>
      <c r="E87" s="78" t="s">
        <v>41</v>
      </c>
      <c r="F87" s="42">
        <v>83</v>
      </c>
      <c r="G87" s="31" t="s">
        <v>453</v>
      </c>
      <c r="H87" s="33" t="s">
        <v>467</v>
      </c>
      <c r="I87" s="80">
        <v>52423595</v>
      </c>
      <c r="J87" s="40">
        <v>30000000</v>
      </c>
      <c r="K87" s="10"/>
      <c r="L87" s="40">
        <v>30000000</v>
      </c>
      <c r="M87" s="42">
        <v>18</v>
      </c>
      <c r="N87" s="42">
        <v>8</v>
      </c>
      <c r="O87" s="42">
        <v>2020</v>
      </c>
      <c r="P87" s="42">
        <v>24</v>
      </c>
      <c r="Q87" s="42">
        <v>8</v>
      </c>
      <c r="R87" s="42">
        <v>2020</v>
      </c>
      <c r="S87" s="42">
        <v>23</v>
      </c>
      <c r="T87" s="42">
        <v>10</v>
      </c>
      <c r="U87" s="42">
        <v>2020</v>
      </c>
      <c r="V87" s="47">
        <v>5</v>
      </c>
      <c r="W87" s="50">
        <v>150</v>
      </c>
      <c r="X87" s="10"/>
      <c r="Y87" s="10"/>
      <c r="Z87" s="10"/>
      <c r="AA87" s="10"/>
      <c r="AB87" s="47">
        <v>5</v>
      </c>
      <c r="AC87" s="50">
        <v>150</v>
      </c>
      <c r="AD87" s="58" t="s">
        <v>520</v>
      </c>
      <c r="AE87" s="45" t="s">
        <v>109</v>
      </c>
      <c r="AF87" s="14" t="s">
        <v>414</v>
      </c>
      <c r="AG87" s="5">
        <v>173</v>
      </c>
      <c r="AH87" s="9">
        <v>44035</v>
      </c>
      <c r="AI87" s="5">
        <v>176</v>
      </c>
      <c r="AJ87" s="9" t="s">
        <v>519</v>
      </c>
      <c r="AK87" s="6" t="s">
        <v>42</v>
      </c>
      <c r="AL87" s="10" t="s">
        <v>508</v>
      </c>
      <c r="AM87" s="31" t="s">
        <v>472</v>
      </c>
      <c r="AN87" s="25"/>
      <c r="AO87" s="25"/>
      <c r="AP87" s="19" t="s">
        <v>89</v>
      </c>
      <c r="AQ87" s="19"/>
      <c r="AR87" s="87" t="s">
        <v>485</v>
      </c>
      <c r="AS87" s="39" t="s">
        <v>73</v>
      </c>
      <c r="AT87" s="69" t="s">
        <v>486</v>
      </c>
    </row>
    <row r="88" spans="1:46" ht="48" x14ac:dyDescent="0.2">
      <c r="A88" s="73"/>
      <c r="B88" s="35"/>
      <c r="C88" s="35"/>
      <c r="D88" s="35"/>
      <c r="E88" s="78" t="s">
        <v>41</v>
      </c>
      <c r="F88" s="42">
        <v>84</v>
      </c>
      <c r="G88" s="31" t="s">
        <v>454</v>
      </c>
      <c r="H88" s="34" t="s">
        <v>468</v>
      </c>
      <c r="I88" s="80">
        <v>46367863</v>
      </c>
      <c r="J88" s="40">
        <v>9000000</v>
      </c>
      <c r="K88" s="10"/>
      <c r="L88" s="40">
        <v>9000000</v>
      </c>
      <c r="M88" s="42">
        <v>20</v>
      </c>
      <c r="N88" s="42">
        <v>8</v>
      </c>
      <c r="O88" s="42">
        <v>2020</v>
      </c>
      <c r="P88" s="42">
        <v>24</v>
      </c>
      <c r="Q88" s="42">
        <v>8</v>
      </c>
      <c r="R88" s="42">
        <v>2020</v>
      </c>
      <c r="S88" s="42">
        <v>23</v>
      </c>
      <c r="T88" s="42">
        <v>12</v>
      </c>
      <c r="U88" s="42">
        <v>2020</v>
      </c>
      <c r="V88" s="47">
        <v>2</v>
      </c>
      <c r="W88" s="50">
        <v>60</v>
      </c>
      <c r="X88" s="10"/>
      <c r="Y88" s="10"/>
      <c r="Z88" s="10"/>
      <c r="AA88" s="10"/>
      <c r="AB88" s="47">
        <v>2</v>
      </c>
      <c r="AC88" s="50">
        <v>60</v>
      </c>
      <c r="AD88" s="58" t="s">
        <v>518</v>
      </c>
      <c r="AE88" s="45" t="s">
        <v>109</v>
      </c>
      <c r="AF88" s="14" t="s">
        <v>408</v>
      </c>
      <c r="AG88" s="5">
        <v>180</v>
      </c>
      <c r="AH88" s="9">
        <v>44053</v>
      </c>
      <c r="AI88" s="5">
        <v>186</v>
      </c>
      <c r="AJ88" s="9">
        <v>44063</v>
      </c>
      <c r="AK88" s="6" t="s">
        <v>42</v>
      </c>
      <c r="AL88" s="10" t="s">
        <v>509</v>
      </c>
      <c r="AM88" s="31" t="s">
        <v>420</v>
      </c>
      <c r="AN88" s="25"/>
      <c r="AO88" s="25"/>
      <c r="AP88" s="19" t="s">
        <v>89</v>
      </c>
      <c r="AQ88" s="19"/>
      <c r="AR88" s="87" t="s">
        <v>487</v>
      </c>
      <c r="AS88" s="39" t="s">
        <v>73</v>
      </c>
      <c r="AT88" s="69" t="s">
        <v>488</v>
      </c>
    </row>
    <row r="89" spans="1:46" ht="60" x14ac:dyDescent="0.2">
      <c r="A89" s="73"/>
      <c r="B89" s="35"/>
      <c r="C89" s="35"/>
      <c r="D89" s="35"/>
      <c r="E89" s="78" t="s">
        <v>41</v>
      </c>
      <c r="F89" s="42">
        <v>85</v>
      </c>
      <c r="G89" s="31" t="s">
        <v>455</v>
      </c>
      <c r="H89" s="34" t="s">
        <v>354</v>
      </c>
      <c r="I89" s="80">
        <v>19356600</v>
      </c>
      <c r="J89" s="40">
        <v>31640000</v>
      </c>
      <c r="K89" s="10"/>
      <c r="L89" s="40">
        <v>31640000</v>
      </c>
      <c r="M89" s="42">
        <v>21</v>
      </c>
      <c r="N89" s="42">
        <v>8</v>
      </c>
      <c r="O89" s="42">
        <v>2020</v>
      </c>
      <c r="P89" s="42">
        <v>24</v>
      </c>
      <c r="Q89" s="42">
        <v>8</v>
      </c>
      <c r="R89" s="42">
        <v>2020</v>
      </c>
      <c r="S89" s="42">
        <v>23</v>
      </c>
      <c r="T89" s="42">
        <v>12</v>
      </c>
      <c r="U89" s="42">
        <v>2020</v>
      </c>
      <c r="V89" s="47">
        <v>4</v>
      </c>
      <c r="W89" s="50">
        <v>120</v>
      </c>
      <c r="X89" s="10"/>
      <c r="Y89" s="10"/>
      <c r="Z89" s="10"/>
      <c r="AA89" s="10"/>
      <c r="AB89" s="47">
        <v>4</v>
      </c>
      <c r="AC89" s="50">
        <v>120</v>
      </c>
      <c r="AD89" s="58" t="s">
        <v>515</v>
      </c>
      <c r="AE89" s="45" t="s">
        <v>109</v>
      </c>
      <c r="AF89" s="14" t="s">
        <v>516</v>
      </c>
      <c r="AG89" s="5">
        <v>188</v>
      </c>
      <c r="AH89" s="9">
        <v>44057</v>
      </c>
      <c r="AI89" s="5">
        <v>188</v>
      </c>
      <c r="AJ89" s="9">
        <v>44067</v>
      </c>
      <c r="AK89" s="6" t="s">
        <v>42</v>
      </c>
      <c r="AL89" s="10" t="s">
        <v>510</v>
      </c>
      <c r="AM89" s="31" t="s">
        <v>474</v>
      </c>
      <c r="AN89" s="25"/>
      <c r="AO89" s="25"/>
      <c r="AP89" s="19" t="s">
        <v>89</v>
      </c>
      <c r="AQ89" s="19"/>
      <c r="AR89" s="87" t="s">
        <v>489</v>
      </c>
      <c r="AS89" s="39" t="s">
        <v>73</v>
      </c>
      <c r="AT89" s="69" t="s">
        <v>490</v>
      </c>
    </row>
    <row r="90" spans="1:46" ht="60" x14ac:dyDescent="0.2">
      <c r="A90" s="73"/>
      <c r="B90" s="35"/>
      <c r="C90" s="35"/>
      <c r="D90" s="35"/>
      <c r="E90" s="78" t="s">
        <v>41</v>
      </c>
      <c r="F90" s="42">
        <v>86</v>
      </c>
      <c r="G90" s="31" t="s">
        <v>456</v>
      </c>
      <c r="H90" s="34" t="s">
        <v>354</v>
      </c>
      <c r="I90" s="80">
        <v>80813251</v>
      </c>
      <c r="J90" s="40">
        <v>28000000</v>
      </c>
      <c r="K90" s="10"/>
      <c r="L90" s="40">
        <v>28000000</v>
      </c>
      <c r="M90" s="42">
        <v>21</v>
      </c>
      <c r="N90" s="42">
        <v>8</v>
      </c>
      <c r="O90" s="42">
        <v>2020</v>
      </c>
      <c r="P90" s="42">
        <v>24</v>
      </c>
      <c r="Q90" s="42">
        <v>8</v>
      </c>
      <c r="R90" s="42">
        <v>2020</v>
      </c>
      <c r="S90" s="42">
        <v>23</v>
      </c>
      <c r="T90" s="42">
        <v>12</v>
      </c>
      <c r="U90" s="42">
        <v>2020</v>
      </c>
      <c r="V90" s="47">
        <v>4</v>
      </c>
      <c r="W90" s="50">
        <v>120</v>
      </c>
      <c r="X90" s="10"/>
      <c r="Y90" s="10"/>
      <c r="Z90" s="10"/>
      <c r="AA90" s="10"/>
      <c r="AB90" s="47">
        <v>4</v>
      </c>
      <c r="AC90" s="50">
        <v>120</v>
      </c>
      <c r="AD90" s="58" t="s">
        <v>515</v>
      </c>
      <c r="AE90" s="45" t="s">
        <v>109</v>
      </c>
      <c r="AF90" s="14" t="s">
        <v>516</v>
      </c>
      <c r="AG90" s="5">
        <v>189</v>
      </c>
      <c r="AH90" s="9">
        <v>44057</v>
      </c>
      <c r="AI90" s="5">
        <v>189</v>
      </c>
      <c r="AJ90" s="9">
        <v>44067</v>
      </c>
      <c r="AK90" s="6" t="s">
        <v>42</v>
      </c>
      <c r="AL90" s="10" t="s">
        <v>510</v>
      </c>
      <c r="AM90" s="31" t="s">
        <v>474</v>
      </c>
      <c r="AN90" s="25"/>
      <c r="AO90" s="25"/>
      <c r="AP90" s="19" t="s">
        <v>89</v>
      </c>
      <c r="AQ90" s="19"/>
      <c r="AR90" s="87" t="s">
        <v>491</v>
      </c>
      <c r="AS90" s="39" t="s">
        <v>73</v>
      </c>
      <c r="AT90" s="69" t="s">
        <v>492</v>
      </c>
    </row>
    <row r="91" spans="1:46" ht="60" x14ac:dyDescent="0.2">
      <c r="A91" s="73"/>
      <c r="B91" s="35"/>
      <c r="C91" s="35"/>
      <c r="D91" s="35"/>
      <c r="E91" s="78" t="s">
        <v>41</v>
      </c>
      <c r="F91" s="42">
        <v>87</v>
      </c>
      <c r="G91" s="31" t="s">
        <v>457</v>
      </c>
      <c r="H91" s="34" t="s">
        <v>354</v>
      </c>
      <c r="I91" s="80">
        <v>1030604319</v>
      </c>
      <c r="J91" s="40">
        <v>28000000</v>
      </c>
      <c r="K91" s="10"/>
      <c r="L91" s="40">
        <v>28000000</v>
      </c>
      <c r="M91" s="42">
        <v>21</v>
      </c>
      <c r="N91" s="42">
        <v>8</v>
      </c>
      <c r="O91" s="42">
        <v>2020</v>
      </c>
      <c r="P91" s="42">
        <v>25</v>
      </c>
      <c r="Q91" s="42">
        <v>8</v>
      </c>
      <c r="R91" s="42">
        <v>2020</v>
      </c>
      <c r="S91" s="42">
        <v>24</v>
      </c>
      <c r="T91" s="42">
        <v>12</v>
      </c>
      <c r="U91" s="42">
        <v>2020</v>
      </c>
      <c r="V91" s="47">
        <v>4</v>
      </c>
      <c r="W91" s="50">
        <v>120</v>
      </c>
      <c r="X91" s="10"/>
      <c r="Y91" s="10"/>
      <c r="Z91" s="10"/>
      <c r="AA91" s="10"/>
      <c r="AB91" s="47">
        <v>4</v>
      </c>
      <c r="AC91" s="50">
        <v>120</v>
      </c>
      <c r="AD91" s="58" t="s">
        <v>515</v>
      </c>
      <c r="AE91" s="45" t="s">
        <v>109</v>
      </c>
      <c r="AF91" s="14" t="s">
        <v>516</v>
      </c>
      <c r="AG91" s="5">
        <v>191</v>
      </c>
      <c r="AH91" s="9">
        <v>44061</v>
      </c>
      <c r="AI91" s="5">
        <v>190</v>
      </c>
      <c r="AJ91" s="9">
        <v>44067</v>
      </c>
      <c r="AK91" s="6" t="s">
        <v>42</v>
      </c>
      <c r="AL91" s="10" t="s">
        <v>510</v>
      </c>
      <c r="AM91" s="31" t="s">
        <v>474</v>
      </c>
      <c r="AN91" s="25"/>
      <c r="AO91" s="25"/>
      <c r="AP91" s="19" t="s">
        <v>89</v>
      </c>
      <c r="AQ91" s="19"/>
      <c r="AR91" s="87" t="s">
        <v>493</v>
      </c>
      <c r="AS91" s="39" t="s">
        <v>73</v>
      </c>
      <c r="AT91" s="69" t="s">
        <v>494</v>
      </c>
    </row>
    <row r="92" spans="1:46" ht="60" x14ac:dyDescent="0.2">
      <c r="A92" s="73"/>
      <c r="B92" s="35"/>
      <c r="C92" s="35"/>
      <c r="D92" s="35"/>
      <c r="E92" s="78" t="s">
        <v>41</v>
      </c>
      <c r="F92" s="42">
        <v>88</v>
      </c>
      <c r="G92" s="31" t="s">
        <v>458</v>
      </c>
      <c r="H92" s="34" t="s">
        <v>469</v>
      </c>
      <c r="I92" s="80">
        <v>63433629</v>
      </c>
      <c r="J92" s="40">
        <v>9000000</v>
      </c>
      <c r="K92" s="10"/>
      <c r="L92" s="40">
        <v>9000000</v>
      </c>
      <c r="M92" s="42">
        <v>21</v>
      </c>
      <c r="N92" s="42">
        <v>8</v>
      </c>
      <c r="O92" s="42">
        <v>2020</v>
      </c>
      <c r="P92" s="42">
        <v>25</v>
      </c>
      <c r="Q92" s="42">
        <v>8</v>
      </c>
      <c r="R92" s="42">
        <v>2020</v>
      </c>
      <c r="S92" s="42">
        <v>24</v>
      </c>
      <c r="T92" s="42">
        <v>12</v>
      </c>
      <c r="U92" s="42">
        <v>2020</v>
      </c>
      <c r="V92" s="47">
        <v>2</v>
      </c>
      <c r="W92" s="50">
        <v>60</v>
      </c>
      <c r="X92" s="10"/>
      <c r="Y92" s="10"/>
      <c r="Z92" s="10"/>
      <c r="AA92" s="10"/>
      <c r="AB92" s="47">
        <v>2</v>
      </c>
      <c r="AC92" s="50">
        <v>60</v>
      </c>
      <c r="AD92" s="58" t="s">
        <v>407</v>
      </c>
      <c r="AE92" s="45" t="s">
        <v>109</v>
      </c>
      <c r="AF92" s="14" t="s">
        <v>408</v>
      </c>
      <c r="AG92" s="5">
        <v>185</v>
      </c>
      <c r="AH92" s="9">
        <v>44056</v>
      </c>
      <c r="AI92" s="5">
        <v>191</v>
      </c>
      <c r="AJ92" s="9">
        <v>44067</v>
      </c>
      <c r="AK92" s="6" t="s">
        <v>42</v>
      </c>
      <c r="AL92" s="10" t="s">
        <v>511</v>
      </c>
      <c r="AM92" s="31" t="s">
        <v>420</v>
      </c>
      <c r="AN92" s="25"/>
      <c r="AO92" s="25"/>
      <c r="AP92" s="19" t="s">
        <v>89</v>
      </c>
      <c r="AQ92" s="19"/>
      <c r="AR92" s="87" t="s">
        <v>495</v>
      </c>
      <c r="AS92" s="39" t="s">
        <v>73</v>
      </c>
      <c r="AT92" s="69" t="s">
        <v>496</v>
      </c>
    </row>
    <row r="93" spans="1:46" ht="48" x14ac:dyDescent="0.2">
      <c r="A93" s="73"/>
      <c r="B93" s="35"/>
      <c r="C93" s="35"/>
      <c r="D93" s="35"/>
      <c r="E93" s="78" t="s">
        <v>41</v>
      </c>
      <c r="F93" s="42">
        <v>89</v>
      </c>
      <c r="G93" s="31" t="s">
        <v>459</v>
      </c>
      <c r="H93" s="34" t="s">
        <v>354</v>
      </c>
      <c r="I93" s="80">
        <v>51905138</v>
      </c>
      <c r="J93" s="40">
        <v>38640000</v>
      </c>
      <c r="K93" s="10"/>
      <c r="L93" s="40">
        <v>38640000</v>
      </c>
      <c r="M93" s="42">
        <v>24</v>
      </c>
      <c r="N93" s="42">
        <v>8</v>
      </c>
      <c r="O93" s="42">
        <v>2020</v>
      </c>
      <c r="P93" s="42">
        <v>25</v>
      </c>
      <c r="Q93" s="42">
        <v>8</v>
      </c>
      <c r="R93" s="42">
        <v>2020</v>
      </c>
      <c r="S93" s="42">
        <v>24</v>
      </c>
      <c r="T93" s="42">
        <v>12</v>
      </c>
      <c r="U93" s="42">
        <v>2020</v>
      </c>
      <c r="V93" s="47">
        <v>4</v>
      </c>
      <c r="W93" s="50">
        <v>120</v>
      </c>
      <c r="X93" s="10"/>
      <c r="Y93" s="10"/>
      <c r="Z93" s="10"/>
      <c r="AA93" s="10"/>
      <c r="AB93" s="47">
        <v>4</v>
      </c>
      <c r="AC93" s="50">
        <v>120</v>
      </c>
      <c r="AD93" s="58" t="s">
        <v>428</v>
      </c>
      <c r="AE93" s="45" t="s">
        <v>109</v>
      </c>
      <c r="AF93" s="14" t="s">
        <v>429</v>
      </c>
      <c r="AG93" s="5">
        <v>190</v>
      </c>
      <c r="AH93" s="9">
        <v>44057</v>
      </c>
      <c r="AI93" s="5">
        <v>192</v>
      </c>
      <c r="AJ93" s="9">
        <v>44067</v>
      </c>
      <c r="AK93" s="6" t="s">
        <v>42</v>
      </c>
      <c r="AL93" s="10" t="s">
        <v>512</v>
      </c>
      <c r="AM93" s="31" t="s">
        <v>418</v>
      </c>
      <c r="AN93" s="25"/>
      <c r="AO93" s="25"/>
      <c r="AP93" s="19" t="s">
        <v>89</v>
      </c>
      <c r="AQ93" s="19"/>
      <c r="AR93" s="87" t="s">
        <v>497</v>
      </c>
      <c r="AS93" s="39" t="s">
        <v>73</v>
      </c>
      <c r="AT93" s="69" t="s">
        <v>498</v>
      </c>
    </row>
    <row r="94" spans="1:46" ht="48" x14ac:dyDescent="0.2">
      <c r="A94" s="73"/>
      <c r="B94" s="35"/>
      <c r="C94" s="35"/>
      <c r="D94" s="35"/>
      <c r="E94" s="78" t="s">
        <v>41</v>
      </c>
      <c r="F94" s="42">
        <v>90</v>
      </c>
      <c r="G94" s="31" t="s">
        <v>460</v>
      </c>
      <c r="H94" s="34" t="s">
        <v>354</v>
      </c>
      <c r="I94" s="80">
        <v>12111428</v>
      </c>
      <c r="J94" s="40">
        <v>31640000</v>
      </c>
      <c r="K94" s="10"/>
      <c r="L94" s="40">
        <v>31640000</v>
      </c>
      <c r="M94" s="42">
        <v>24</v>
      </c>
      <c r="N94" s="42">
        <v>8</v>
      </c>
      <c r="O94" s="42">
        <v>2020</v>
      </c>
      <c r="P94" s="42">
        <v>25</v>
      </c>
      <c r="Q94" s="42">
        <v>8</v>
      </c>
      <c r="R94" s="42">
        <v>2020</v>
      </c>
      <c r="S94" s="42">
        <v>24</v>
      </c>
      <c r="T94" s="42">
        <v>12</v>
      </c>
      <c r="U94" s="42">
        <v>2020</v>
      </c>
      <c r="V94" s="47">
        <v>4</v>
      </c>
      <c r="W94" s="50">
        <v>120</v>
      </c>
      <c r="X94" s="10"/>
      <c r="Y94" s="10"/>
      <c r="Z94" s="10"/>
      <c r="AA94" s="10"/>
      <c r="AB94" s="47">
        <v>4</v>
      </c>
      <c r="AC94" s="50">
        <v>120</v>
      </c>
      <c r="AD94" s="58" t="s">
        <v>435</v>
      </c>
      <c r="AE94" s="45" t="s">
        <v>109</v>
      </c>
      <c r="AF94" s="14" t="s">
        <v>436</v>
      </c>
      <c r="AG94" s="5">
        <v>183</v>
      </c>
      <c r="AH94" s="9">
        <v>44055</v>
      </c>
      <c r="AI94" s="5">
        <v>193</v>
      </c>
      <c r="AJ94" s="9">
        <v>44067</v>
      </c>
      <c r="AK94" s="6" t="s">
        <v>42</v>
      </c>
      <c r="AL94" s="10" t="s">
        <v>512</v>
      </c>
      <c r="AM94" s="31" t="s">
        <v>418</v>
      </c>
      <c r="AN94" s="25"/>
      <c r="AO94" s="25"/>
      <c r="AP94" s="19" t="s">
        <v>89</v>
      </c>
      <c r="AQ94" s="19"/>
      <c r="AR94" s="87" t="s">
        <v>499</v>
      </c>
      <c r="AS94" s="39" t="s">
        <v>73</v>
      </c>
      <c r="AT94" s="69" t="s">
        <v>500</v>
      </c>
    </row>
    <row r="95" spans="1:46" ht="60" x14ac:dyDescent="0.2">
      <c r="A95" s="73"/>
      <c r="B95" s="35"/>
      <c r="C95" s="35"/>
      <c r="D95" s="35"/>
      <c r="E95" s="78" t="s">
        <v>41</v>
      </c>
      <c r="F95" s="42">
        <v>91</v>
      </c>
      <c r="G95" s="31" t="s">
        <v>461</v>
      </c>
      <c r="H95" s="34" t="s">
        <v>470</v>
      </c>
      <c r="I95" s="80">
        <v>52217546</v>
      </c>
      <c r="J95" s="40">
        <v>16300000</v>
      </c>
      <c r="K95" s="10"/>
      <c r="L95" s="40">
        <v>16300000</v>
      </c>
      <c r="M95" s="42">
        <v>24</v>
      </c>
      <c r="N95" s="42">
        <v>8</v>
      </c>
      <c r="O95" s="42">
        <v>2020</v>
      </c>
      <c r="P95" s="42">
        <v>24</v>
      </c>
      <c r="Q95" s="42">
        <v>8</v>
      </c>
      <c r="R95" s="42">
        <v>2020</v>
      </c>
      <c r="S95" s="42">
        <v>23</v>
      </c>
      <c r="T95" s="42">
        <v>12</v>
      </c>
      <c r="U95" s="42">
        <v>2020</v>
      </c>
      <c r="V95" s="47">
        <v>4</v>
      </c>
      <c r="W95" s="50">
        <v>120</v>
      </c>
      <c r="X95" s="10"/>
      <c r="Y95" s="10"/>
      <c r="Z95" s="10"/>
      <c r="AA95" s="10"/>
      <c r="AB95" s="47">
        <v>4</v>
      </c>
      <c r="AC95" s="50">
        <v>120</v>
      </c>
      <c r="AD95" s="58" t="s">
        <v>435</v>
      </c>
      <c r="AE95" s="45" t="s">
        <v>109</v>
      </c>
      <c r="AF95" s="14" t="s">
        <v>436</v>
      </c>
      <c r="AG95" s="5">
        <v>184</v>
      </c>
      <c r="AH95" s="9">
        <v>44055</v>
      </c>
      <c r="AI95" s="5">
        <v>194</v>
      </c>
      <c r="AJ95" s="9">
        <v>44067</v>
      </c>
      <c r="AK95" s="6" t="s">
        <v>42</v>
      </c>
      <c r="AL95" s="10" t="s">
        <v>513</v>
      </c>
      <c r="AM95" s="31" t="s">
        <v>418</v>
      </c>
      <c r="AN95" s="25"/>
      <c r="AO95" s="25"/>
      <c r="AP95" s="19" t="s">
        <v>89</v>
      </c>
      <c r="AQ95" s="19"/>
      <c r="AR95" s="87" t="s">
        <v>501</v>
      </c>
      <c r="AS95" s="39" t="s">
        <v>73</v>
      </c>
      <c r="AT95" s="69" t="s">
        <v>502</v>
      </c>
    </row>
    <row r="96" spans="1:46" ht="60.75" thickBot="1" x14ac:dyDescent="0.25">
      <c r="A96" s="73"/>
      <c r="B96" s="35"/>
      <c r="C96" s="35"/>
      <c r="D96" s="35"/>
      <c r="E96" s="78" t="s">
        <v>41</v>
      </c>
      <c r="F96" s="42">
        <v>92</v>
      </c>
      <c r="G96" s="31" t="s">
        <v>462</v>
      </c>
      <c r="H96" s="79" t="s">
        <v>354</v>
      </c>
      <c r="I96" s="82">
        <v>11298544</v>
      </c>
      <c r="J96" s="83">
        <v>38640000</v>
      </c>
      <c r="K96" s="10"/>
      <c r="L96" s="83">
        <v>38640000</v>
      </c>
      <c r="M96" s="42">
        <v>24</v>
      </c>
      <c r="N96" s="42">
        <v>8</v>
      </c>
      <c r="O96" s="42">
        <v>2020</v>
      </c>
      <c r="P96" s="42">
        <v>25</v>
      </c>
      <c r="Q96" s="42">
        <v>8</v>
      </c>
      <c r="R96" s="42">
        <v>2020</v>
      </c>
      <c r="S96" s="42">
        <v>24</v>
      </c>
      <c r="T96" s="42">
        <v>12</v>
      </c>
      <c r="U96" s="42">
        <v>2020</v>
      </c>
      <c r="V96" s="47">
        <v>4</v>
      </c>
      <c r="W96" s="84">
        <v>120</v>
      </c>
      <c r="X96" s="10"/>
      <c r="Y96" s="10"/>
      <c r="Z96" s="10"/>
      <c r="AA96" s="10"/>
      <c r="AB96" s="47">
        <v>4</v>
      </c>
      <c r="AC96" s="84">
        <v>120</v>
      </c>
      <c r="AD96" s="58" t="s">
        <v>517</v>
      </c>
      <c r="AE96" s="45" t="s">
        <v>109</v>
      </c>
      <c r="AF96" s="14" t="s">
        <v>437</v>
      </c>
      <c r="AG96" s="5">
        <v>204</v>
      </c>
      <c r="AH96" s="9">
        <v>44067</v>
      </c>
      <c r="AI96" s="5">
        <v>195</v>
      </c>
      <c r="AJ96" s="9">
        <v>44067</v>
      </c>
      <c r="AK96" s="6" t="s">
        <v>42</v>
      </c>
      <c r="AL96" s="10" t="s">
        <v>65</v>
      </c>
      <c r="AM96" s="77" t="s">
        <v>423</v>
      </c>
      <c r="AN96" s="25"/>
      <c r="AO96" s="25"/>
      <c r="AP96" s="19" t="s">
        <v>89</v>
      </c>
      <c r="AQ96" s="19"/>
      <c r="AR96" s="88" t="s">
        <v>503</v>
      </c>
      <c r="AS96" s="85" t="s">
        <v>73</v>
      </c>
      <c r="AT96" s="86" t="s">
        <v>504</v>
      </c>
    </row>
  </sheetData>
  <autoFilter ref="A6:JF39"/>
  <mergeCells count="27">
    <mergeCell ref="L3:L6"/>
    <mergeCell ref="G3:G6"/>
    <mergeCell ref="H3:H6"/>
    <mergeCell ref="I3:I6"/>
    <mergeCell ref="J3:J6"/>
    <mergeCell ref="K3:K6"/>
    <mergeCell ref="M3:O5"/>
    <mergeCell ref="P3:R5"/>
    <mergeCell ref="S3:U5"/>
    <mergeCell ref="V3:V6"/>
    <mergeCell ref="W3:W6"/>
    <mergeCell ref="A1:AQ1"/>
    <mergeCell ref="A3:F5"/>
    <mergeCell ref="A2:AQ2"/>
    <mergeCell ref="AR1:AT4"/>
    <mergeCell ref="X5:Z5"/>
    <mergeCell ref="AK5:AK6"/>
    <mergeCell ref="AR5:AR6"/>
    <mergeCell ref="AS5:AS6"/>
    <mergeCell ref="AT5:AT6"/>
    <mergeCell ref="AB3:AB6"/>
    <mergeCell ref="AC3:AC6"/>
    <mergeCell ref="AD3:AJ5"/>
    <mergeCell ref="AK3:AK4"/>
    <mergeCell ref="AL3:AM5"/>
    <mergeCell ref="AN3:AQ5"/>
    <mergeCell ref="X3:AA4"/>
  </mergeCells>
  <hyperlinks>
    <hyperlink ref="AS7" r:id="rId1"/>
    <hyperlink ref="AS8:AS39" r:id="rId2" display="SECOP II"/>
    <hyperlink ref="AS41" r:id="rId3"/>
    <hyperlink ref="AS40" r:id="rId4"/>
    <hyperlink ref="AS43" r:id="rId5"/>
    <hyperlink ref="AS42" r:id="rId6"/>
    <hyperlink ref="AS44" r:id="rId7"/>
    <hyperlink ref="AS45" r:id="rId8"/>
    <hyperlink ref="AS46" r:id="rId9"/>
    <hyperlink ref="AS47:AS48" r:id="rId10" display="SECOP II"/>
    <hyperlink ref="AS8" r:id="rId11"/>
    <hyperlink ref="AS9" r:id="rId12"/>
    <hyperlink ref="AS10" r:id="rId13"/>
    <hyperlink ref="AS11" r:id="rId14"/>
    <hyperlink ref="AS12" r:id="rId15"/>
    <hyperlink ref="AS13" r:id="rId16"/>
    <hyperlink ref="AS14" r:id="rId17"/>
    <hyperlink ref="AS15" r:id="rId18"/>
    <hyperlink ref="AS16" r:id="rId19"/>
    <hyperlink ref="AS17" r:id="rId20"/>
    <hyperlink ref="AS18" r:id="rId21"/>
    <hyperlink ref="AS19" r:id="rId22"/>
    <hyperlink ref="AS20" r:id="rId23"/>
    <hyperlink ref="AS21" r:id="rId24"/>
    <hyperlink ref="AS22" r:id="rId25"/>
    <hyperlink ref="AS23" r:id="rId26"/>
    <hyperlink ref="AS24" r:id="rId27"/>
    <hyperlink ref="AS25" r:id="rId28"/>
    <hyperlink ref="AS26" r:id="rId29"/>
    <hyperlink ref="AS27" r:id="rId30"/>
    <hyperlink ref="AS28" r:id="rId31"/>
    <hyperlink ref="AS29" r:id="rId32"/>
    <hyperlink ref="AS30" r:id="rId33"/>
    <hyperlink ref="AS31" r:id="rId34"/>
    <hyperlink ref="AS32" r:id="rId35"/>
    <hyperlink ref="AS33" r:id="rId36"/>
    <hyperlink ref="AS34" r:id="rId37"/>
    <hyperlink ref="AS35" r:id="rId38"/>
    <hyperlink ref="AS36" r:id="rId39"/>
    <hyperlink ref="AS37" r:id="rId40"/>
    <hyperlink ref="AS38" r:id="rId41"/>
    <hyperlink ref="AS39" r:id="rId42"/>
    <hyperlink ref="AS47" r:id="rId43"/>
    <hyperlink ref="AS48" r:id="rId44"/>
    <hyperlink ref="AS50:AS51" r:id="rId45" display="SECOP II"/>
    <hyperlink ref="AS50" r:id="rId46"/>
    <hyperlink ref="AS51" r:id="rId47"/>
    <hyperlink ref="AS56" r:id="rId48"/>
    <hyperlink ref="AS57" r:id="rId49"/>
    <hyperlink ref="AS59" r:id="rId50"/>
    <hyperlink ref="AS60" r:id="rId51"/>
    <hyperlink ref="AS61" r:id="rId52"/>
    <hyperlink ref="AS62" r:id="rId53"/>
    <hyperlink ref="AS64" r:id="rId54"/>
    <hyperlink ref="AS65" r:id="rId55"/>
    <hyperlink ref="AS66" r:id="rId56"/>
    <hyperlink ref="AS67" r:id="rId57"/>
    <hyperlink ref="AS68" r:id="rId58"/>
    <hyperlink ref="AS69" r:id="rId59"/>
    <hyperlink ref="AS70" r:id="rId60"/>
    <hyperlink ref="AS71" r:id="rId61"/>
    <hyperlink ref="AS72" r:id="rId62"/>
    <hyperlink ref="AS73" r:id="rId63"/>
    <hyperlink ref="AS74" r:id="rId64"/>
    <hyperlink ref="AS75" r:id="rId65"/>
    <hyperlink ref="AS77" r:id="rId66"/>
    <hyperlink ref="AS76" r:id="rId67"/>
    <hyperlink ref="AS78" r:id="rId68"/>
    <hyperlink ref="AS79" r:id="rId69"/>
    <hyperlink ref="AS80" r:id="rId70"/>
    <hyperlink ref="AS63" r:id="rId71"/>
    <hyperlink ref="AS58" r:id="rId72"/>
    <hyperlink ref="AS81:AS96" r:id="rId73" display="SECOP II"/>
    <hyperlink ref="AS81" r:id="rId74"/>
    <hyperlink ref="AS82" r:id="rId75"/>
    <hyperlink ref="AS83" r:id="rId76"/>
    <hyperlink ref="AS84" r:id="rId77"/>
    <hyperlink ref="AS85" r:id="rId78"/>
    <hyperlink ref="AS86" r:id="rId79"/>
    <hyperlink ref="AS87" r:id="rId80"/>
    <hyperlink ref="AS88" r:id="rId81"/>
    <hyperlink ref="AS89" r:id="rId82"/>
    <hyperlink ref="AS90" r:id="rId83"/>
    <hyperlink ref="AS91" r:id="rId84"/>
    <hyperlink ref="AS92" r:id="rId85"/>
    <hyperlink ref="AS93" r:id="rId86"/>
    <hyperlink ref="AS94" r:id="rId87"/>
    <hyperlink ref="AS95" r:id="rId88"/>
    <hyperlink ref="AS96" r:id="rId89"/>
  </hyperlinks>
  <pageMargins left="3.937007874015748E-2" right="3.937007874015748E-2" top="0.35433070866141736" bottom="0.35433070866141736" header="0.19685039370078741" footer="0"/>
  <pageSetup paperSize="41" scale="22" orientation="landscape" r:id="rId90"/>
  <colBreaks count="2" manualBreakCount="2">
    <brk id="46" max="132" man="1"/>
    <brk id="206" max="132" man="1"/>
  </colBreaks>
  <drawing r:id="rId9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sortega</dc:creator>
  <cp:lastModifiedBy>Erika Viviana Boyacá Olaya</cp:lastModifiedBy>
  <cp:lastPrinted>2020-08-12T17:29:00Z</cp:lastPrinted>
  <dcterms:created xsi:type="dcterms:W3CDTF">2018-09-20T15:38:06Z</dcterms:created>
  <dcterms:modified xsi:type="dcterms:W3CDTF">2020-09-07T17:24:25Z</dcterms:modified>
</cp:coreProperties>
</file>