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polo\JURIDICA\OAJ\2024\"/>
    </mc:Choice>
  </mc:AlternateContent>
  <bookViews>
    <workbookView xWindow="0" yWindow="0" windowWidth="20490" windowHeight="7650"/>
  </bookViews>
  <sheets>
    <sheet name="Contratacion 2024" sheetId="1" r:id="rId1"/>
    <sheet name="Modificaciones" sheetId="2" r:id="rId2"/>
  </sheets>
  <calcPr calcId="162913"/>
  <extLst>
    <ext uri="GoogleSheetsCustomDataVersion2">
      <go:sheetsCustomData xmlns:go="http://customooxmlschemas.google.com/" r:id="rId6" roundtripDataChecksum="0EGtV1jkVUuW+pHC1MoBuLmA5KKQoI0DPQjL2D9zupk="/>
    </ext>
  </extLst>
</workbook>
</file>

<file path=xl/calcChain.xml><?xml version="1.0" encoding="utf-8"?>
<calcChain xmlns="http://schemas.openxmlformats.org/spreadsheetml/2006/main">
  <c r="R20" i="1" l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<sst xmlns="http://schemas.openxmlformats.org/spreadsheetml/2006/main" count="364" uniqueCount="188">
  <si>
    <t>MODALIDAD DE CONTRATACIÓN</t>
  </si>
  <si>
    <t>Tipo de contrato</t>
  </si>
  <si>
    <t>Nº de Proponentes</t>
  </si>
  <si>
    <t>ID del contrato en SECOP</t>
  </si>
  <si>
    <t>No. de PROCESO</t>
  </si>
  <si>
    <t>No. Contrato</t>
  </si>
  <si>
    <t>Contratista</t>
  </si>
  <si>
    <t>Tipo de Persona</t>
  </si>
  <si>
    <t>Identificación</t>
  </si>
  <si>
    <t>Objeto Contractual</t>
  </si>
  <si>
    <t>Valor del contrato</t>
  </si>
  <si>
    <t>Valor Adiciones</t>
  </si>
  <si>
    <t>Valor Total</t>
  </si>
  <si>
    <t>Talento No Palanca</t>
  </si>
  <si>
    <t>Fecha de Suscripción</t>
  </si>
  <si>
    <t>Fecha de Iniciación</t>
  </si>
  <si>
    <t>Fecha de Terminación</t>
  </si>
  <si>
    <t>Plazo
(días)</t>
  </si>
  <si>
    <t>Prórroga</t>
  </si>
  <si>
    <t>CDP</t>
  </si>
  <si>
    <t>CRP</t>
  </si>
  <si>
    <t>META PROYECTO</t>
  </si>
  <si>
    <t>COMPONENTE DEL GASTO (INVERSION O FUNCIONAMIENTO)</t>
  </si>
  <si>
    <t>LINK SECOP II</t>
  </si>
  <si>
    <t>Modificación</t>
  </si>
  <si>
    <t>CONCURSO DE MERITOS ABIERTO</t>
  </si>
  <si>
    <t>ACUERDO MARCO</t>
  </si>
  <si>
    <t>SELECCIÓN ABREVIADA
SUBASTA INVERSA</t>
  </si>
  <si>
    <t>SELECCIÓN ABREVIADA 
MENOR CUANTIA</t>
  </si>
  <si>
    <t>MÍNIMA CUANTIA</t>
  </si>
  <si>
    <t>DIRECTA</t>
  </si>
  <si>
    <t>Fecha</t>
  </si>
  <si>
    <t>Plazo Días</t>
  </si>
  <si>
    <t>Numero del CDP</t>
  </si>
  <si>
    <t>Numero del CDP GOOBI</t>
  </si>
  <si>
    <t>Fecha expedición</t>
  </si>
  <si>
    <t>Valor</t>
  </si>
  <si>
    <t> Proyecto</t>
  </si>
  <si>
    <t>Numero del CRP</t>
  </si>
  <si>
    <t>Numero del CRP GOOBI</t>
  </si>
  <si>
    <t>x</t>
  </si>
  <si>
    <t>Prestación de servicios profesionales</t>
  </si>
  <si>
    <t>N/A</t>
  </si>
  <si>
    <t>CO1.PCCNTR.5824905</t>
  </si>
  <si>
    <t>01 DE 2024 IDEP-CD</t>
  </si>
  <si>
    <t>ANDRES MAURICIO CLAVIJO CRUZ</t>
  </si>
  <si>
    <t>PN</t>
  </si>
  <si>
    <t>Prestar servicios profesionales para apoyo a la Oficina asesora jurídica en la gestión jurídica, contractual, defensa judicial y extrajudicial del IDEP, en el marco del MIPG.</t>
  </si>
  <si>
    <t>INVERSIÓN</t>
  </si>
  <si>
    <t>https://community.secop.gov.co/Public/Tendering/OpportunityDetail/Index?noticeUID=CO1.NTC.5522059&amp;isFromPublicArea=True&amp;isModal=False</t>
  </si>
  <si>
    <t>Terminación anticipada</t>
  </si>
  <si>
    <t>CO1.PCCNTR.5839581</t>
  </si>
  <si>
    <t>BETHY BLANCO SANDOVAL</t>
  </si>
  <si>
    <t>1. Prestar servicios profesionales para el apoyo a la gestión administrativa y operativa del Proyecto de Inversión 7553 del IDEP</t>
  </si>
  <si>
    <t>https://community.secop.gov.co/Public/Tendering/OpportunityDetail/Index?noticeUID=CO1.NTC.5535451&amp;isFromPublicArea=True&amp;isModal=False</t>
  </si>
  <si>
    <t>X</t>
  </si>
  <si>
    <t>Seguros</t>
  </si>
  <si>
    <t>CO1.PCCNTR.5813597</t>
  </si>
  <si>
    <t>JARGU S.A. CORREDORES DE SEGUROS</t>
  </si>
  <si>
    <t>PJ</t>
  </si>
  <si>
    <t>800.018.165-8</t>
  </si>
  <si>
    <t>Contratar la prestación del servicio de intermediación de seguros, asesoría integral en el manejo del programa de seguros que el Instituto para la Investigación Educativa y el Desarrollo Pedagógico - IDEP requiera para la protección y cubrimiento de los riesgos a las personas, lo bienes muebles e inmuebles, servicios, así como de los activos e intereses patrimoniales de su propiedad y aquellos que estén bajo su responsabilidad, o por los que llegare a ser responsable</t>
  </si>
  <si>
    <t>https://www.secop.gov.co/CO1ContractsManagement/Tendering/ProcurementContractEdit/View?docUniqueIdentifier=CO1.PCCNTR.5813597&amp;prevCtxUrl=https%3a%2f%2fwww.secop.gov.co%3a443%2fCO1ContractsManagement%2fTendering%2fProcurementContractManagement%2fIndex&amp;prevCtxLbl=Contratos+</t>
  </si>
  <si>
    <t>CO1.PCCNTR.5854656</t>
  </si>
  <si>
    <t>04 DE 2024 IDEP-CD</t>
  </si>
  <si>
    <t>YURI ANDREA CABRA MATALLANA</t>
  </si>
  <si>
    <t>Prestación de servicios profesionales para el acompañamiento en el cierre contable y financiero de la vigencia 2023 del IDEP” en el marco del MIPG.</t>
  </si>
  <si>
    <t>https://community.secop.gov.co/Public/Tendering/OpportunityDetail/Index?noticeUID=CO1.NTC.5552503&amp;isFromPublicArea=True&amp;isModal=False</t>
  </si>
  <si>
    <t>CO1.PCCNTR.5855602</t>
  </si>
  <si>
    <t>05 DE 2024 IDEP-CD</t>
  </si>
  <si>
    <t>LUISA FERNANDA URREGO HOYOS</t>
  </si>
  <si>
    <t>1. Prestar servicios profesionales a la Subdirección Académica para la planeación,el seguimiento técnico y financiero  del proyecto de inversión  y la política CONPES 24.</t>
  </si>
  <si>
    <t>https://community.secop.gov.co/Public/Tendering/OpportunityDetail/Index?noticeUID=CO1.NTC.5553208&amp;isFromPublicArea=True&amp;isModal=False</t>
  </si>
  <si>
    <t>CO1.PCCNTR.5889624</t>
  </si>
  <si>
    <t>06 de 2024 IDEP -CD</t>
  </si>
  <si>
    <t>PABLO EMILIO MARTÍNEZ ALDANA</t>
  </si>
  <si>
    <t>Prestar servicios profesionales para la conceptualización y elaboración de piezas gráficas de comunicación y el material audiovisual requerido por los equipos administrativos y académicos del IDEP</t>
  </si>
  <si>
    <t>https://community.secop.gov.co/Public/Tendering/OpportunityDetail/Index?noticeUID=CO1.NTC.5588708&amp;isFromPublicArea=True&amp;isModal=False</t>
  </si>
  <si>
    <t>CO1.PCCNTR.5889674</t>
  </si>
  <si>
    <t>07 DE 2024 IDEP -CD</t>
  </si>
  <si>
    <t>OSCAR ORLANDO LOZANO MANRIQUE</t>
  </si>
  <si>
    <t>Prestar servicios profesionales para la operación y soporte de las plataformas tecnológicas, bases de datos e infraestructura tecnológica del IDEP en el marco del Modelo Integrado de Planeación y Gestión</t>
  </si>
  <si>
    <t>https://community.secop.gov.co/Public/Tendering/OpportunityDetail/Index?noticeUID=CO1.NTC.5588576&amp;isFromPublicArea=True&amp;isModal=False</t>
  </si>
  <si>
    <t>CO1.PCCNTR.5889321</t>
  </si>
  <si>
    <t>08 DE 2024 IDEP-CD</t>
  </si>
  <si>
    <t>DAVID ESTEBAN PINEDA VELANDIA</t>
  </si>
  <si>
    <t>1. Prestar servicios profesionales para la conceptualización y producción de contenidos periodísticos y comunicativos, y su gestión en medios externos de comunicación masiva nacional, regional, local y comunitaria.</t>
  </si>
  <si>
    <t>https://community.secop.gov.co/Public/Tendering/OpportunityDetail/Index?noticeUID=CO1.NTC.5589304&amp;isFromPublicArea=True&amp;isModal=False</t>
  </si>
  <si>
    <t>CO1.PCCNTR.5898535</t>
  </si>
  <si>
    <t>09 DE 2024 IDEP-CD</t>
  </si>
  <si>
    <t>MARTHA JULIETT YAVER LICHT</t>
  </si>
  <si>
    <t>Prestar servicios profesionales para brindar el soporte técnico de primer nivel a los sistemas de información Goobi y Humano y llevar a cabo las actividades asignadas  en los planes del proceso de Gestión Tecnológica en el marco del Modelo Integrado de Planeación y Gestión.</t>
  </si>
  <si>
    <t>https://community.secop.gov.co/Public/Tendering/OpportunityDetail/Index?noticeUID=CO1.NTC.5701525&amp;isFromPublicArea=True&amp;isModal=False</t>
  </si>
  <si>
    <t xml:space="preserve">	CO1.PCCNTR.5989443</t>
  </si>
  <si>
    <t>10 DE 2024 IDEP-CD</t>
  </si>
  <si>
    <t>JOHAM BECERRA LLAMOSA</t>
  </si>
  <si>
    <t>1.Prestar servicios profesionales para el acompañamiento y la dinamización de los espacios de participación con semilleros, redes y colectivos.</t>
  </si>
  <si>
    <t>https://community.secop.gov.co/Public/Tendering/OpportunityDetail/Index?noticeUID=CO1.NTC.5711343&amp;isFromPublicArea=True&amp;isModal=False</t>
  </si>
  <si>
    <t>CO1.PCCNTR.5983586</t>
  </si>
  <si>
    <t>11 DE 2024 IDEP-CD</t>
  </si>
  <si>
    <t>LAURA EMILIA FONSECA DUQUE</t>
  </si>
  <si>
    <t>2.Prestación de servicios profesionales como coinvestigador para el desarrollo del estudio "Innovaciones didácticas en educación para la paz y pedagogías de la memoria"</t>
  </si>
  <si>
    <t>https://community.secop.gov.co/Public/Tendering/OpportunityDetail/Index?noticeUID=CO1.NTC.5703658&amp;isFromPublicArea=True&amp;isModal=False</t>
  </si>
  <si>
    <t>CO1.PCCNTR.5984078</t>
  </si>
  <si>
    <t>12 DE 2024 IDEP-CD</t>
  </si>
  <si>
    <t>NOHORA GISELLA OLIVERA</t>
  </si>
  <si>
    <t>1.Prestación de servicios profesionales como coinvestigador para el desarrollo del estudio "Innovaciones didácticas en educación para la paz y pedagogías de la memoria"</t>
  </si>
  <si>
    <t>https://community.secop.gov.co/Public/Tendering/OpportunityDetail/Index?noticeUID=CO1.NTC.5704236&amp;isFromPublicArea=True&amp;isModal=False</t>
  </si>
  <si>
    <t>CO1.PCCNTR.5983596</t>
  </si>
  <si>
    <t>13 DE 2024 IDEP-CD</t>
  </si>
  <si>
    <t>LUISA FERNANDA BELTRAN ACUÑA</t>
  </si>
  <si>
    <t>Prestación de servicios profesionales como investigador principal para el desarrollo del estudio "Innovaciones didácticas en educación para la paz y pedagogías de la memoria"</t>
  </si>
  <si>
    <t>https://community.secop.gov.co/Public/Tendering/OpportunityDetail/Index?noticeUID=CO1.NTC.5703770&amp;isFromPublicArea=True&amp;isModal=False</t>
  </si>
  <si>
    <t>CO1.PCCNTR.5982602</t>
  </si>
  <si>
    <t>14 DE 2024 IDEP-CD</t>
  </si>
  <si>
    <t>TITO HERNÁNDEZ PÉREZ PÉREZ</t>
  </si>
  <si>
    <t>1. Prestación de servicios profesionales como investigador principal para el desarrollo de la investigación "Gestión territorial y procesos de participación en educación."</t>
  </si>
  <si>
    <t>https://community.secop.gov.co/Public/Tendering/OpportunityDetail/Index?noticeUID=CO1.NTC.5701711&amp;isFromPublicArea=True&amp;isModal=False</t>
  </si>
  <si>
    <t>CO1.PCCNTR.5982621</t>
  </si>
  <si>
    <t>15 DE 2024 IDEP-CD</t>
  </si>
  <si>
    <t>DANIEL LOZANO FLÓREZ</t>
  </si>
  <si>
    <t xml:space="preserve">2. Prestación de servicios profesionales como investigador principal para el desarrollo de la investigación "Gestión territorial y procesos de participación en educación." </t>
  </si>
  <si>
    <t>https://community.secop.gov.co/Public/Tendering/OpportunityDetail/Index?noticeUID=CO1.NTC.5701358&amp;isFromPublicArea=True&amp;isModal=False</t>
  </si>
  <si>
    <t>CO1.PCCNTR.5982563</t>
  </si>
  <si>
    <t>16 DE 2024 IDEP-CD</t>
  </si>
  <si>
    <t>EDGAR OSWALDO PINEDA MARTÍNEZ</t>
  </si>
  <si>
    <t xml:space="preserve">Prestación de servicios profesionales como apoyo académico para el desarrollo de la investigación "Gestión territorial y procesos de participación en educación." </t>
  </si>
  <si>
    <t>https://community.secop.gov.co/Public/Tendering/OpportunityDetail/Index?noticeUID=CO1.NTC.5701722&amp;isFromPublicArea=True&amp;isModal=False</t>
  </si>
  <si>
    <t>CO1.PCCNTR.5982906</t>
  </si>
  <si>
    <t>17 DE 2024 IDEP-CD</t>
  </si>
  <si>
    <t>ALBA NELLY GUTIÉRREZ CALVO</t>
  </si>
  <si>
    <t>1. Prestar servicios profesionales como investigador asociado para el desarrollo del balance, los resultados y las recomendaciones del programa de investigación para la transformación pedagógica y el cierre de brechas</t>
  </si>
  <si>
    <t>https://community.secop.gov.co/Public/Tendering/OpportunityDetail/Index?noticeUID=CO1.NTC.5701457&amp;isFromPublicArea=True&amp;isModal=False</t>
  </si>
  <si>
    <t>CO1.PCCNTR.5983008</t>
  </si>
  <si>
    <t>18 DE 2024 IDEP-CD</t>
  </si>
  <si>
    <t>JORGE ORLANDO CASTRO VILLARRAGA</t>
  </si>
  <si>
    <t>Prestar servicios profesionales como investigador  principal para desarrollar el balance, los resultados y las recomendaciones del programa de investigación para la transformación pedagógica y el cierre de brechas</t>
  </si>
  <si>
    <t>Vigencia</t>
  </si>
  <si>
    <t>Nº contrato</t>
  </si>
  <si>
    <t>Fecha de modificación</t>
  </si>
  <si>
    <t>Adición</t>
  </si>
  <si>
    <t xml:space="preserve">Prórroga </t>
  </si>
  <si>
    <t>Cesionario</t>
  </si>
  <si>
    <t xml:space="preserve">Responsable </t>
  </si>
  <si>
    <t>Días</t>
  </si>
  <si>
    <t>María Jimena Díaz Díaz</t>
  </si>
  <si>
    <t>Inversión</t>
  </si>
  <si>
    <t>19 de 2023</t>
  </si>
  <si>
    <t>Ingrid Gisela Camacho Triana</t>
  </si>
  <si>
    <t>56 de 2023</t>
  </si>
  <si>
    <t>Edwin Arley Garzón Riaño</t>
  </si>
  <si>
    <t>36 de 2023</t>
  </si>
  <si>
    <t>Naydu Peñaloza Rojas</t>
  </si>
  <si>
    <t>27 de 2023</t>
  </si>
  <si>
    <t>JUAN PEDRO GUTIERREZ</t>
  </si>
  <si>
    <t>INTERVENTORÍA DEL CONTRATO</t>
  </si>
  <si>
    <t>SUPERVISOR</t>
  </si>
  <si>
    <t>ÁREA</t>
  </si>
  <si>
    <t>ESTADO</t>
  </si>
  <si>
    <t>Perfeccionado</t>
  </si>
  <si>
    <t>Trámite</t>
  </si>
  <si>
    <t>Ejecución</t>
  </si>
  <si>
    <t>Términado</t>
  </si>
  <si>
    <t>Correo instucional</t>
  </si>
  <si>
    <t>apoyojuridico1@idep.edu.co</t>
  </si>
  <si>
    <t>administrativo1@idep.edu.co</t>
  </si>
  <si>
    <t>misionalacademica@idep.edu.co</t>
  </si>
  <si>
    <t>soporteinfraestructura@idep.edu.co</t>
  </si>
  <si>
    <t>prensa@idep.edu.co</t>
  </si>
  <si>
    <t>soportesiafi@idep.edu.com</t>
  </si>
  <si>
    <t>ELIANA MARÌA FIGUEROA DORADO</t>
  </si>
  <si>
    <t>DIANA MARIA PRADA ROMERO</t>
  </si>
  <si>
    <t>ADRIANA VILLAMIZAR NAVARRO</t>
  </si>
  <si>
    <t>CARLOS NORBERTO LOPEZ DONATO</t>
  </si>
  <si>
    <t>ANA ALEXANDRA DIAZ NAJAR</t>
  </si>
  <si>
    <t>JOSE ARCESIO CABRERA PAZ</t>
  </si>
  <si>
    <t>OFICINA JURÍDICA</t>
  </si>
  <si>
    <t>MAURICIO ANTONIO PAVA LINARES</t>
  </si>
  <si>
    <t>LILIA AMPARO CORREA</t>
  </si>
  <si>
    <t>MARTHA LUCÍA VÉLEZ VALLEJO</t>
  </si>
  <si>
    <t>SUBDIRECCIÓN ACADÉMICA</t>
  </si>
  <si>
    <t>SUBDIRECCIÓN ADMINISTRATIVA Y FINANCIERA</t>
  </si>
  <si>
    <t>OFICINA ASESORA DE PLANEACIÓN</t>
  </si>
  <si>
    <t>DIRECCIÓN GENERAL</t>
  </si>
  <si>
    <t>7553: Investigación, innovación e inspiración: conocimiento, saber y práctica pedagógica para el cierre de brechas de la calidad educativa. Bogotá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</si>
  <si>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5.000 maestros, maestras y directivos docentes en estrategias de formación posgradual, especialmente en maestrías y, 2.000 en procesos de formación en servicio y participando de redes, grupos de investigación e innovación y reconocimientos.</t>
  </si>
  <si>
    <t xml:space="preserve"> Meta PDD 107. Reconocer y apoyar la labor de 7.000 maestras y maestros a través de programas de formación docente y la generación de escenarios que permitan su vinculación a redes, grupos de investigación e innovación, y el reconocimiento social a su labor, de los cuales 5.000 maestros, maestras y directivos docentes en estrategias de formación posgradual, especialmente en maestrías y, 2.000 en procesos de formación en servicio y participando de redes, grupos de investigación e innovación y reconocimientos.
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</si>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</sst>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164" formatCode="d/m/yyyy"/>
    <numFmt numFmtId="165" formatCode="_-&quot;$&quot;\ * #,##0_-;\-&quot;$&quot;\ * #,##0_-;_-&quot;$&quot;\ * &quot;-&quot;??_-;_-@"/>
    <numFmt numFmtId="166" formatCode="mm&quot; de &quot;yyyy"/>
    <numFmt numFmtId="167" formatCode="d\-m"/>
    <numFmt numFmtId="168" formatCode="m&quot; de &quot;yyyy"/>
    <numFmt numFmtId="170" formatCode="_-&quot;$&quot;* #,##0_-;\-&quot;$&quot;* #,##0_-;_-&quot;$&quot;* &quot;-&quot;??_-;_-@_-"/>
  </numFmts>
  <fonts count="19">
    <font>
      <sz val="11"/>
      <color theme="1"/>
      <name val="Calibri"/>
      <scheme val="minor"/>
    </font>
    <font>
      <b/>
      <sz val="10"/>
      <color theme="1"/>
      <name val="Calibri"/>
    </font>
    <font>
      <sz val="11"/>
      <name val="Calibri"/>
    </font>
    <font>
      <b/>
      <sz val="7"/>
      <color theme="1"/>
      <name val="Calibri"/>
    </font>
    <font>
      <b/>
      <sz val="10"/>
      <color rgb="FF000000"/>
      <name val="Calibri"/>
    </font>
    <font>
      <sz val="11"/>
      <color theme="1"/>
      <name val="Calibri"/>
    </font>
    <font>
      <b/>
      <u/>
      <sz val="11"/>
      <color rgb="FF000000"/>
      <name val="Calibri"/>
    </font>
    <font>
      <sz val="11"/>
      <color theme="1"/>
      <name val="Calibri"/>
      <scheme val="minor"/>
    </font>
    <font>
      <sz val="9"/>
      <color theme="1"/>
      <name val="Arial"/>
    </font>
    <font>
      <b/>
      <u/>
      <sz val="11"/>
      <color rgb="FF000000"/>
      <name val="Calibri"/>
    </font>
    <font>
      <b/>
      <u/>
      <sz val="12"/>
      <color rgb="FF000000"/>
      <name val="Arial"/>
    </font>
    <font>
      <sz val="9"/>
      <color rgb="FF000000"/>
      <name val="Arial"/>
    </font>
    <font>
      <sz val="11"/>
      <color rgb="FF000000"/>
      <name val="Calibri"/>
    </font>
    <font>
      <sz val="11"/>
      <color rgb="FF1F1F1F"/>
      <name val="Calibri"/>
    </font>
    <font>
      <b/>
      <sz val="11"/>
      <color rgb="FF000000"/>
      <name val="Calibri"/>
    </font>
    <font>
      <sz val="9"/>
      <color rgb="FF1F1F1F"/>
      <name val="&quot;Google Sans&quot;"/>
    </font>
    <font>
      <u/>
      <sz val="11"/>
      <color theme="10"/>
      <name val="Calibri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90">
    <xf numFmtId="0" fontId="0" fillId="0" borderId="0" xfId="0" applyFont="1" applyAlignment="1"/>
    <xf numFmtId="0" fontId="4" fillId="2" borderId="8" xfId="0" applyFont="1" applyFill="1" applyBorder="1" applyAlignment="1">
      <alignment vertical="center" wrapText="1"/>
    </xf>
    <xf numFmtId="164" fontId="4" fillId="2" borderId="8" xfId="0" applyNumberFormat="1" applyFont="1" applyFill="1" applyBorder="1" applyAlignment="1">
      <alignment vertical="center" wrapText="1"/>
    </xf>
    <xf numFmtId="165" fontId="4" fillId="2" borderId="8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0" borderId="11" xfId="0" applyFont="1" applyBorder="1" applyAlignment="1"/>
    <xf numFmtId="0" fontId="5" fillId="0" borderId="11" xfId="0" applyFont="1" applyBorder="1"/>
    <xf numFmtId="3" fontId="5" fillId="0" borderId="11" xfId="0" applyNumberFormat="1" applyFont="1" applyBorder="1" applyAlignment="1"/>
    <xf numFmtId="0" fontId="5" fillId="0" borderId="12" xfId="0" applyFont="1" applyBorder="1" applyAlignment="1"/>
    <xf numFmtId="14" fontId="5" fillId="0" borderId="11" xfId="0" applyNumberFormat="1" applyFont="1" applyBorder="1" applyAlignment="1"/>
    <xf numFmtId="3" fontId="5" fillId="0" borderId="12" xfId="0" applyNumberFormat="1" applyFont="1" applyBorder="1" applyAlignment="1"/>
    <xf numFmtId="0" fontId="6" fillId="3" borderId="0" xfId="0" applyFont="1" applyFill="1" applyAlignment="1"/>
    <xf numFmtId="0" fontId="5" fillId="0" borderId="12" xfId="0" applyFont="1" applyBorder="1"/>
    <xf numFmtId="166" fontId="5" fillId="0" borderId="12" xfId="0" applyNumberFormat="1" applyFont="1" applyBorder="1" applyAlignment="1"/>
    <xf numFmtId="14" fontId="5" fillId="0" borderId="12" xfId="0" applyNumberFormat="1" applyFont="1" applyBorder="1" applyAlignment="1"/>
    <xf numFmtId="0" fontId="7" fillId="0" borderId="12" xfId="0" applyFont="1" applyBorder="1" applyAlignment="1"/>
    <xf numFmtId="0" fontId="7" fillId="0" borderId="12" xfId="0" applyFont="1" applyBorder="1"/>
    <xf numFmtId="0" fontId="5" fillId="0" borderId="12" xfId="0" applyFont="1" applyBorder="1" applyAlignment="1">
      <alignment horizontal="right"/>
    </xf>
    <xf numFmtId="0" fontId="8" fillId="0" borderId="0" xfId="0" applyFont="1" applyAlignment="1"/>
    <xf numFmtId="0" fontId="9" fillId="3" borderId="0" xfId="0" applyFont="1" applyFill="1" applyAlignment="1"/>
    <xf numFmtId="0" fontId="11" fillId="3" borderId="12" xfId="0" applyFont="1" applyFill="1" applyBorder="1" applyAlignment="1">
      <alignment horizontal="left"/>
    </xf>
    <xf numFmtId="0" fontId="12" fillId="0" borderId="12" xfId="0" applyFont="1" applyBorder="1" applyAlignment="1"/>
    <xf numFmtId="0" fontId="5" fillId="0" borderId="11" xfId="0" applyFont="1" applyBorder="1" applyAlignment="1"/>
    <xf numFmtId="0" fontId="12" fillId="0" borderId="11" xfId="0" applyFont="1" applyBorder="1" applyAlignment="1"/>
    <xf numFmtId="0" fontId="7" fillId="0" borderId="0" xfId="0" applyFont="1" applyAlignment="1"/>
    <xf numFmtId="0" fontId="11" fillId="3" borderId="0" xfId="0" applyFont="1" applyFill="1" applyAlignment="1">
      <alignment horizontal="left"/>
    </xf>
    <xf numFmtId="167" fontId="5" fillId="0" borderId="12" xfId="0" applyNumberFormat="1" applyFont="1" applyBorder="1" applyAlignment="1"/>
    <xf numFmtId="14" fontId="5" fillId="3" borderId="12" xfId="0" applyNumberFormat="1" applyFont="1" applyFill="1" applyBorder="1" applyAlignment="1"/>
    <xf numFmtId="0" fontId="11" fillId="3" borderId="0" xfId="0" applyFont="1" applyFill="1" applyAlignment="1"/>
    <xf numFmtId="0" fontId="13" fillId="3" borderId="0" xfId="0" applyFont="1" applyFill="1" applyAlignment="1"/>
    <xf numFmtId="168" fontId="7" fillId="0" borderId="12" xfId="0" applyNumberFormat="1" applyFont="1" applyBorder="1" applyAlignment="1">
      <alignment horizontal="left"/>
    </xf>
    <xf numFmtId="3" fontId="7" fillId="0" borderId="12" xfId="0" applyNumberFormat="1" applyFont="1" applyBorder="1" applyAlignment="1"/>
    <xf numFmtId="14" fontId="7" fillId="0" borderId="12" xfId="0" applyNumberFormat="1" applyFont="1" applyBorder="1" applyAlignment="1"/>
    <xf numFmtId="3" fontId="15" fillId="3" borderId="12" xfId="0" applyNumberFormat="1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5" fillId="0" borderId="18" xfId="0" applyFont="1" applyBorder="1"/>
    <xf numFmtId="0" fontId="7" fillId="0" borderId="18" xfId="0" applyFont="1" applyBorder="1"/>
    <xf numFmtId="0" fontId="5" fillId="0" borderId="19" xfId="0" applyFont="1" applyBorder="1"/>
    <xf numFmtId="0" fontId="7" fillId="0" borderId="19" xfId="0" applyFont="1" applyBorder="1"/>
    <xf numFmtId="0" fontId="5" fillId="0" borderId="16" xfId="0" applyFont="1" applyBorder="1"/>
    <xf numFmtId="14" fontId="5" fillId="0" borderId="16" xfId="0" applyNumberFormat="1" applyFont="1" applyBorder="1" applyAlignment="1"/>
    <xf numFmtId="0" fontId="7" fillId="0" borderId="16" xfId="0" applyFont="1" applyBorder="1"/>
    <xf numFmtId="0" fontId="1" fillId="4" borderId="1" xfId="0" applyFont="1" applyFill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2" fillId="5" borderId="9" xfId="0" applyFont="1" applyFill="1" applyBorder="1"/>
    <xf numFmtId="0" fontId="1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center" wrapText="1"/>
    </xf>
    <xf numFmtId="164" fontId="4" fillId="4" borderId="8" xfId="0" applyNumberFormat="1" applyFont="1" applyFill="1" applyBorder="1" applyAlignment="1">
      <alignment vertical="center" wrapText="1"/>
    </xf>
    <xf numFmtId="165" fontId="4" fillId="4" borderId="8" xfId="0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wrapText="1"/>
    </xf>
    <xf numFmtId="0" fontId="2" fillId="5" borderId="10" xfId="0" applyFont="1" applyFill="1" applyBorder="1"/>
    <xf numFmtId="0" fontId="5" fillId="0" borderId="20" xfId="0" applyFont="1" applyBorder="1"/>
    <xf numFmtId="0" fontId="10" fillId="3" borderId="16" xfId="0" applyFont="1" applyFill="1" applyBorder="1" applyAlignment="1"/>
    <xf numFmtId="0" fontId="6" fillId="3" borderId="16" xfId="0" applyFont="1" applyFill="1" applyBorder="1" applyAlignment="1"/>
    <xf numFmtId="0" fontId="14" fillId="3" borderId="16" xfId="0" applyFont="1" applyFill="1" applyBorder="1" applyAlignment="1"/>
    <xf numFmtId="170" fontId="1" fillId="4" borderId="4" xfId="2" applyNumberFormat="1" applyFont="1" applyFill="1" applyBorder="1" applyAlignment="1">
      <alignment horizontal="center" wrapText="1"/>
    </xf>
    <xf numFmtId="170" fontId="2" fillId="5" borderId="9" xfId="2" applyNumberFormat="1" applyFont="1" applyFill="1" applyBorder="1"/>
    <xf numFmtId="170" fontId="5" fillId="0" borderId="12" xfId="2" applyNumberFormat="1" applyFont="1" applyBorder="1" applyAlignment="1"/>
    <xf numFmtId="170" fontId="5" fillId="0" borderId="11" xfId="2" applyNumberFormat="1" applyFont="1" applyBorder="1"/>
    <xf numFmtId="170" fontId="5" fillId="0" borderId="12" xfId="2" applyNumberFormat="1" applyFont="1" applyBorder="1"/>
    <xf numFmtId="170" fontId="7" fillId="0" borderId="12" xfId="2" applyNumberFormat="1" applyFont="1" applyBorder="1"/>
    <xf numFmtId="170" fontId="0" fillId="0" borderId="0" xfId="2" applyNumberFormat="1" applyFont="1" applyAlignment="1"/>
    <xf numFmtId="0" fontId="16" fillId="0" borderId="0" xfId="1" applyAlignment="1"/>
    <xf numFmtId="0" fontId="17" fillId="0" borderId="16" xfId="0" applyFont="1" applyBorder="1"/>
    <xf numFmtId="0" fontId="17" fillId="0" borderId="18" xfId="0" applyFont="1" applyBorder="1"/>
    <xf numFmtId="0" fontId="5" fillId="0" borderId="18" xfId="0" applyFont="1" applyBorder="1" applyAlignment="1"/>
    <xf numFmtId="0" fontId="2" fillId="5" borderId="21" xfId="0" applyFont="1" applyFill="1" applyBorder="1"/>
    <xf numFmtId="0" fontId="1" fillId="4" borderId="14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17" fillId="0" borderId="11" xfId="0" applyFont="1" applyBorder="1"/>
    <xf numFmtId="0" fontId="17" fillId="0" borderId="12" xfId="0" applyFont="1" applyBorder="1"/>
    <xf numFmtId="0" fontId="18" fillId="0" borderId="20" xfId="0" applyFont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5589304&amp;isFromPublicArea=True&amp;isModal=False" TargetMode="External"/><Relationship Id="rId13" Type="http://schemas.openxmlformats.org/officeDocument/2006/relationships/hyperlink" Target="https://community.secop.gov.co/Public/Tendering/OpportunityDetail/Index?noticeUID=CO1.NTC.5703770&amp;isFromPublicArea=True&amp;isModal=False" TargetMode="External"/><Relationship Id="rId18" Type="http://schemas.openxmlformats.org/officeDocument/2006/relationships/hyperlink" Target="https://community.secop.gov.co/Public/Tendering/OpportunityDetail/Index?noticeUID=CO1.NTC.5701525&amp;isFromPublicArea=True&amp;isModal=False" TargetMode="External"/><Relationship Id="rId3" Type="http://schemas.openxmlformats.org/officeDocument/2006/relationships/hyperlink" Target="https://www.secop.gov.co/CO1ContractsManagement/Tendering/ProcurementContractEdit/View?docUniqueIdentifier=CO1.PCCNTR.5813597&amp;prevCtxUrl=https%3a%2f%2fwww.secop.gov.co%3a443%2fCO1ContractsManagement%2fTendering%2fProcurementContractManagement%2fIndex&amp;prevCtxLbl=Contratos+" TargetMode="External"/><Relationship Id="rId21" Type="http://schemas.openxmlformats.org/officeDocument/2006/relationships/hyperlink" Target="mailto:misionalacademica@idep.edu.co" TargetMode="External"/><Relationship Id="rId7" Type="http://schemas.openxmlformats.org/officeDocument/2006/relationships/hyperlink" Target="https://community.secop.gov.co/Public/Tendering/OpportunityDetail/Index?noticeUID=CO1.NTC.5588576&amp;isFromPublicArea=True&amp;isModal=False" TargetMode="External"/><Relationship Id="rId12" Type="http://schemas.openxmlformats.org/officeDocument/2006/relationships/hyperlink" Target="https://community.secop.gov.co/Public/Tendering/OpportunityDetail/Index?noticeUID=CO1.NTC.5704236&amp;isFromPublicArea=True&amp;isModal=False" TargetMode="External"/><Relationship Id="rId17" Type="http://schemas.openxmlformats.org/officeDocument/2006/relationships/hyperlink" Target="https://community.secop.gov.co/Public/Tendering/OpportunityDetail/Index?noticeUID=CO1.NTC.5701457&amp;isFromPublicArea=True&amp;isModal=False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OpportunityDetail/Index?noticeUID=CO1.NTC.5535451&amp;isFromPublicArea=True&amp;isModal=False" TargetMode="External"/><Relationship Id="rId16" Type="http://schemas.openxmlformats.org/officeDocument/2006/relationships/hyperlink" Target="https://community.secop.gov.co/Public/Tendering/OpportunityDetail/Index?noticeUID=CO1.NTC.5701722&amp;isFromPublicArea=True&amp;isModal=False" TargetMode="External"/><Relationship Id="rId20" Type="http://schemas.openxmlformats.org/officeDocument/2006/relationships/hyperlink" Target="mailto:administrativo1@idep.edu.co" TargetMode="External"/><Relationship Id="rId1" Type="http://schemas.openxmlformats.org/officeDocument/2006/relationships/hyperlink" Target="https://community.secop.gov.co/Public/Tendering/OpportunityDetail/Index?noticeUID=CO1.NTC.5522059&amp;isFromPublicArea=True&amp;isModal=False" TargetMode="External"/><Relationship Id="rId6" Type="http://schemas.openxmlformats.org/officeDocument/2006/relationships/hyperlink" Target="https://community.secop.gov.co/Public/Tendering/OpportunityDetail/Index?noticeUID=CO1.NTC.5588708&amp;isFromPublicArea=True&amp;isModal=False" TargetMode="External"/><Relationship Id="rId11" Type="http://schemas.openxmlformats.org/officeDocument/2006/relationships/hyperlink" Target="https://community.secop.gov.co/Public/Tendering/OpportunityDetail/Index?noticeUID=CO1.NTC.5703658&amp;isFromPublicArea=True&amp;isModal=False" TargetMode="External"/><Relationship Id="rId24" Type="http://schemas.openxmlformats.org/officeDocument/2006/relationships/hyperlink" Target="mailto:soportesiafi@idep.edu.com" TargetMode="External"/><Relationship Id="rId5" Type="http://schemas.openxmlformats.org/officeDocument/2006/relationships/hyperlink" Target="https://community.secop.gov.co/Public/Tendering/OpportunityDetail/Index?noticeUID=CO1.NTC.5553208&amp;isFromPublicArea=True&amp;isModal=False" TargetMode="External"/><Relationship Id="rId15" Type="http://schemas.openxmlformats.org/officeDocument/2006/relationships/hyperlink" Target="https://community.secop.gov.co/Public/Tendering/OpportunityDetail/Index?noticeUID=CO1.NTC.5701358&amp;isFromPublicArea=True&amp;isModal=False" TargetMode="External"/><Relationship Id="rId23" Type="http://schemas.openxmlformats.org/officeDocument/2006/relationships/hyperlink" Target="mailto:prensa@idep.edu.co" TargetMode="External"/><Relationship Id="rId10" Type="http://schemas.openxmlformats.org/officeDocument/2006/relationships/hyperlink" Target="https://community.secop.gov.co/Public/Tendering/OpportunityDetail/Index?noticeUID=CO1.NTC.5711343&amp;isFromPublicArea=True&amp;isModal=False" TargetMode="External"/><Relationship Id="rId19" Type="http://schemas.openxmlformats.org/officeDocument/2006/relationships/hyperlink" Target="mailto:apoyojuridico1@idep.edu.co" TargetMode="External"/><Relationship Id="rId4" Type="http://schemas.openxmlformats.org/officeDocument/2006/relationships/hyperlink" Target="https://community.secop.gov.co/Public/Tendering/OpportunityDetail/Index?noticeUID=CO1.NTC.5552503&amp;isFromPublicArea=True&amp;isModal=False" TargetMode="External"/><Relationship Id="rId9" Type="http://schemas.openxmlformats.org/officeDocument/2006/relationships/hyperlink" Target="https://community.secop.gov.co/Public/Tendering/OpportunityDetail/Index?noticeUID=CO1.NTC.5701525&amp;isFromPublicArea=True&amp;isModal=False" TargetMode="External"/><Relationship Id="rId14" Type="http://schemas.openxmlformats.org/officeDocument/2006/relationships/hyperlink" Target="https://community.secop.gov.co/Public/Tendering/OpportunityDetail/Index?noticeUID=CO1.NTC.5701711&amp;isFromPublicArea=True&amp;isModal=False" TargetMode="External"/><Relationship Id="rId22" Type="http://schemas.openxmlformats.org/officeDocument/2006/relationships/hyperlink" Target="mailto:soporteinfraestructura@idep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7"/>
  <sheetViews>
    <sheetView tabSelected="1" topLeftCell="Z1" workbookViewId="0">
      <pane ySplit="2" topLeftCell="A3" activePane="bottomLeft" state="frozen"/>
      <selection pane="bottomLeft" activeCell="AJ11" sqref="AJ11"/>
    </sheetView>
  </sheetViews>
  <sheetFormatPr baseColWidth="10" defaultColWidth="14.42578125" defaultRowHeight="15" customHeight="1"/>
  <cols>
    <col min="1" max="1" width="11.42578125" customWidth="1"/>
    <col min="2" max="2" width="8.7109375" customWidth="1"/>
    <col min="3" max="3" width="10.28515625" customWidth="1"/>
    <col min="4" max="7" width="11.42578125" customWidth="1"/>
    <col min="8" max="8" width="13.5703125" customWidth="1"/>
    <col min="9" max="9" width="21.42578125" customWidth="1"/>
    <col min="10" max="10" width="18.7109375" customWidth="1"/>
    <col min="11" max="11" width="11.42578125" customWidth="1"/>
    <col min="12" max="12" width="24" customWidth="1"/>
    <col min="13" max="13" width="11.42578125" customWidth="1"/>
    <col min="14" max="14" width="14.7109375" customWidth="1"/>
    <col min="15" max="15" width="11.42578125" customWidth="1"/>
    <col min="16" max="16" width="12.5703125" style="79" bestFit="1" customWidth="1"/>
    <col min="17" max="17" width="8.42578125" style="79" bestFit="1" customWidth="1"/>
    <col min="18" max="18" width="12.5703125" style="79" bestFit="1" customWidth="1"/>
    <col min="19" max="21" width="11.42578125" customWidth="1"/>
    <col min="22" max="22" width="13" customWidth="1"/>
    <col min="23" max="35" width="11.42578125" customWidth="1"/>
    <col min="36" max="36" width="17.5703125" customWidth="1"/>
    <col min="37" max="37" width="33" customWidth="1"/>
    <col min="38" max="38" width="28.5703125" customWidth="1"/>
    <col min="39" max="39" width="13.42578125" customWidth="1"/>
    <col min="40" max="40" width="7.140625" bestFit="1" customWidth="1"/>
    <col min="41" max="41" width="8.140625" bestFit="1" customWidth="1"/>
    <col min="42" max="42" width="9.42578125" bestFit="1" customWidth="1"/>
    <col min="43" max="43" width="13.5703125" customWidth="1"/>
    <col min="44" max="44" width="12.28515625" customWidth="1"/>
  </cols>
  <sheetData>
    <row r="1" spans="1:45" ht="26.25" customHeight="1" thickBot="1">
      <c r="A1" s="46" t="s">
        <v>0</v>
      </c>
      <c r="B1" s="47"/>
      <c r="C1" s="47"/>
      <c r="D1" s="47"/>
      <c r="E1" s="47"/>
      <c r="F1" s="48"/>
      <c r="G1" s="49" t="s">
        <v>1</v>
      </c>
      <c r="H1" s="49" t="s">
        <v>2</v>
      </c>
      <c r="I1" s="49" t="s">
        <v>3</v>
      </c>
      <c r="J1" s="49" t="s">
        <v>4</v>
      </c>
      <c r="K1" s="49" t="s">
        <v>5</v>
      </c>
      <c r="L1" s="50" t="s">
        <v>6</v>
      </c>
      <c r="M1" s="49" t="s">
        <v>7</v>
      </c>
      <c r="N1" s="49" t="s">
        <v>8</v>
      </c>
      <c r="O1" s="49" t="s">
        <v>9</v>
      </c>
      <c r="P1" s="73" t="s">
        <v>10</v>
      </c>
      <c r="Q1" s="73" t="s">
        <v>11</v>
      </c>
      <c r="R1" s="73" t="s">
        <v>12</v>
      </c>
      <c r="S1" s="49" t="s">
        <v>13</v>
      </c>
      <c r="T1" s="49" t="s">
        <v>14</v>
      </c>
      <c r="U1" s="49" t="s">
        <v>15</v>
      </c>
      <c r="V1" s="49" t="s">
        <v>16</v>
      </c>
      <c r="W1" s="49" t="s">
        <v>17</v>
      </c>
      <c r="X1" s="51" t="s">
        <v>18</v>
      </c>
      <c r="Y1" s="48"/>
      <c r="Z1" s="52" t="s">
        <v>19</v>
      </c>
      <c r="AA1" s="47"/>
      <c r="AB1" s="47"/>
      <c r="AC1" s="47"/>
      <c r="AD1" s="48"/>
      <c r="AE1" s="53" t="s">
        <v>20</v>
      </c>
      <c r="AF1" s="47"/>
      <c r="AG1" s="47"/>
      <c r="AH1" s="48"/>
      <c r="AI1" s="49" t="s">
        <v>21</v>
      </c>
      <c r="AJ1" s="49" t="s">
        <v>22</v>
      </c>
      <c r="AK1" s="54" t="s">
        <v>155</v>
      </c>
      <c r="AL1" s="55"/>
      <c r="AM1" s="54" t="s">
        <v>158</v>
      </c>
      <c r="AN1" s="56"/>
      <c r="AO1" s="56"/>
      <c r="AP1" s="55"/>
      <c r="AQ1" s="49" t="s">
        <v>23</v>
      </c>
      <c r="AR1" s="57" t="s">
        <v>24</v>
      </c>
      <c r="AS1" s="57" t="s">
        <v>163</v>
      </c>
    </row>
    <row r="2" spans="1:45" ht="47.25" customHeight="1" thickBot="1">
      <c r="A2" s="58" t="s">
        <v>25</v>
      </c>
      <c r="B2" s="59" t="s">
        <v>26</v>
      </c>
      <c r="C2" s="59" t="s">
        <v>27</v>
      </c>
      <c r="D2" s="59" t="s">
        <v>28</v>
      </c>
      <c r="E2" s="59" t="s">
        <v>29</v>
      </c>
      <c r="F2" s="60" t="s">
        <v>30</v>
      </c>
      <c r="G2" s="61"/>
      <c r="H2" s="61"/>
      <c r="I2" s="61"/>
      <c r="J2" s="61"/>
      <c r="K2" s="61"/>
      <c r="L2" s="61"/>
      <c r="M2" s="61"/>
      <c r="N2" s="61"/>
      <c r="O2" s="61"/>
      <c r="P2" s="74"/>
      <c r="Q2" s="74"/>
      <c r="R2" s="74"/>
      <c r="S2" s="61"/>
      <c r="T2" s="61"/>
      <c r="U2" s="61"/>
      <c r="V2" s="61"/>
      <c r="W2" s="61"/>
      <c r="X2" s="62" t="s">
        <v>31</v>
      </c>
      <c r="Y2" s="62" t="s">
        <v>32</v>
      </c>
      <c r="Z2" s="63" t="s">
        <v>33</v>
      </c>
      <c r="AA2" s="63" t="s">
        <v>34</v>
      </c>
      <c r="AB2" s="64" t="s">
        <v>35</v>
      </c>
      <c r="AC2" s="65" t="s">
        <v>36</v>
      </c>
      <c r="AD2" s="66" t="s">
        <v>37</v>
      </c>
      <c r="AE2" s="63" t="s">
        <v>38</v>
      </c>
      <c r="AF2" s="63" t="s">
        <v>39</v>
      </c>
      <c r="AG2" s="64" t="s">
        <v>35</v>
      </c>
      <c r="AH2" s="65" t="s">
        <v>36</v>
      </c>
      <c r="AI2" s="61"/>
      <c r="AJ2" s="84"/>
      <c r="AK2" s="86" t="s">
        <v>156</v>
      </c>
      <c r="AL2" s="86" t="s">
        <v>157</v>
      </c>
      <c r="AM2" s="85" t="s">
        <v>159</v>
      </c>
      <c r="AN2" s="67" t="s">
        <v>160</v>
      </c>
      <c r="AO2" s="67" t="s">
        <v>161</v>
      </c>
      <c r="AP2" s="67" t="s">
        <v>162</v>
      </c>
      <c r="AQ2" s="61"/>
      <c r="AR2" s="68"/>
      <c r="AS2" s="68"/>
    </row>
    <row r="3" spans="1:45">
      <c r="A3" s="6"/>
      <c r="B3" s="6"/>
      <c r="C3" s="6"/>
      <c r="D3" s="6"/>
      <c r="E3" s="6"/>
      <c r="F3" s="5" t="s">
        <v>40</v>
      </c>
      <c r="G3" s="5" t="s">
        <v>41</v>
      </c>
      <c r="H3" s="5" t="s">
        <v>42</v>
      </c>
      <c r="I3" s="5" t="s">
        <v>43</v>
      </c>
      <c r="J3" s="5" t="s">
        <v>44</v>
      </c>
      <c r="K3" s="5">
        <v>1</v>
      </c>
      <c r="L3" s="5" t="s">
        <v>45</v>
      </c>
      <c r="M3" s="5" t="s">
        <v>46</v>
      </c>
      <c r="N3" s="7">
        <v>80223497</v>
      </c>
      <c r="O3" s="5" t="s">
        <v>47</v>
      </c>
      <c r="P3" s="75">
        <v>9442400</v>
      </c>
      <c r="Q3" s="76"/>
      <c r="R3" s="76">
        <f t="shared" ref="R3:R20" si="0">P3+Q3</f>
        <v>9442400</v>
      </c>
      <c r="S3" s="6"/>
      <c r="T3" s="9">
        <v>45317</v>
      </c>
      <c r="U3" s="9">
        <v>45317</v>
      </c>
      <c r="V3" s="9">
        <v>45351</v>
      </c>
      <c r="W3" s="5">
        <v>37</v>
      </c>
      <c r="X3" s="6"/>
      <c r="Y3" s="6"/>
      <c r="Z3" s="5">
        <v>10</v>
      </c>
      <c r="AA3" s="5">
        <v>10</v>
      </c>
      <c r="AB3" s="9">
        <v>45317</v>
      </c>
      <c r="AC3" s="10">
        <v>9442400</v>
      </c>
      <c r="AD3" s="89" t="s">
        <v>184</v>
      </c>
      <c r="AE3" s="5">
        <v>5</v>
      </c>
      <c r="AF3" s="5">
        <v>5</v>
      </c>
      <c r="AG3" s="9">
        <v>45317</v>
      </c>
      <c r="AH3" s="10">
        <v>9442400</v>
      </c>
      <c r="AI3" s="6" t="s">
        <v>185</v>
      </c>
      <c r="AJ3" s="83" t="s">
        <v>48</v>
      </c>
      <c r="AK3" s="81" t="s">
        <v>177</v>
      </c>
      <c r="AL3" s="81" t="s">
        <v>176</v>
      </c>
      <c r="AM3" s="69"/>
      <c r="AN3" s="6"/>
      <c r="AO3" s="38"/>
      <c r="AP3" s="82" t="s">
        <v>55</v>
      </c>
      <c r="AQ3" s="11" t="s">
        <v>49</v>
      </c>
      <c r="AR3" s="5" t="s">
        <v>50</v>
      </c>
      <c r="AS3" s="80" t="s">
        <v>164</v>
      </c>
    </row>
    <row r="4" spans="1:45">
      <c r="A4" s="12"/>
      <c r="B4" s="12"/>
      <c r="C4" s="12"/>
      <c r="D4" s="12"/>
      <c r="E4" s="12"/>
      <c r="F4" s="5" t="s">
        <v>40</v>
      </c>
      <c r="G4" s="5" t="s">
        <v>41</v>
      </c>
      <c r="H4" s="5" t="s">
        <v>42</v>
      </c>
      <c r="I4" s="8" t="s">
        <v>51</v>
      </c>
      <c r="J4" s="13">
        <v>45323</v>
      </c>
      <c r="K4" s="8">
        <v>2</v>
      </c>
      <c r="L4" s="8" t="s">
        <v>52</v>
      </c>
      <c r="M4" s="5" t="s">
        <v>46</v>
      </c>
      <c r="N4" s="10">
        <v>24080899</v>
      </c>
      <c r="O4" s="8" t="s">
        <v>53</v>
      </c>
      <c r="P4" s="75">
        <v>11484000</v>
      </c>
      <c r="Q4" s="77"/>
      <c r="R4" s="76">
        <f t="shared" si="0"/>
        <v>11484000</v>
      </c>
      <c r="S4" s="12"/>
      <c r="T4" s="14">
        <v>45320</v>
      </c>
      <c r="U4" s="14">
        <v>45321</v>
      </c>
      <c r="V4" s="14">
        <v>45380</v>
      </c>
      <c r="W4" s="8">
        <v>60</v>
      </c>
      <c r="X4" s="12"/>
      <c r="Y4" s="12"/>
      <c r="Z4" s="8">
        <v>11</v>
      </c>
      <c r="AA4" s="8">
        <v>11</v>
      </c>
      <c r="AB4" s="14">
        <v>45317</v>
      </c>
      <c r="AC4" s="10">
        <v>11484000</v>
      </c>
      <c r="AD4" s="89" t="s">
        <v>184</v>
      </c>
      <c r="AE4" s="8">
        <v>9</v>
      </c>
      <c r="AF4" s="8">
        <v>9</v>
      </c>
      <c r="AG4" s="14">
        <v>45321</v>
      </c>
      <c r="AH4" s="10">
        <v>11484000</v>
      </c>
      <c r="AI4" s="12" t="s">
        <v>186</v>
      </c>
      <c r="AJ4" s="83" t="s">
        <v>48</v>
      </c>
      <c r="AK4" s="12" t="s">
        <v>170</v>
      </c>
      <c r="AL4" s="81" t="s">
        <v>180</v>
      </c>
      <c r="AM4" s="41"/>
      <c r="AN4" s="12"/>
      <c r="AO4" s="82" t="s">
        <v>55</v>
      </c>
      <c r="AP4" s="43"/>
      <c r="AQ4" s="11" t="s">
        <v>54</v>
      </c>
      <c r="AR4" s="12"/>
      <c r="AS4" s="80" t="s">
        <v>165</v>
      </c>
    </row>
    <row r="5" spans="1:45">
      <c r="A5" s="15" t="s">
        <v>55</v>
      </c>
      <c r="B5" s="16"/>
      <c r="C5" s="16"/>
      <c r="D5" s="16"/>
      <c r="E5" s="16"/>
      <c r="F5" s="16"/>
      <c r="G5" s="15" t="s">
        <v>56</v>
      </c>
      <c r="H5" s="15">
        <v>2</v>
      </c>
      <c r="I5" s="8" t="s">
        <v>57</v>
      </c>
      <c r="J5" s="16"/>
      <c r="K5" s="8">
        <v>3</v>
      </c>
      <c r="L5" s="8" t="s">
        <v>58</v>
      </c>
      <c r="M5" s="8" t="s">
        <v>59</v>
      </c>
      <c r="N5" s="17" t="s">
        <v>60</v>
      </c>
      <c r="O5" s="8" t="s">
        <v>61</v>
      </c>
      <c r="P5" s="75">
        <v>0</v>
      </c>
      <c r="Q5" s="77"/>
      <c r="R5" s="76">
        <f t="shared" si="0"/>
        <v>0</v>
      </c>
      <c r="S5" s="12"/>
      <c r="T5" s="14">
        <v>45316</v>
      </c>
      <c r="U5" s="14">
        <v>45321</v>
      </c>
      <c r="V5" s="12"/>
      <c r="W5" s="8">
        <v>365</v>
      </c>
      <c r="X5" s="12"/>
      <c r="Y5" s="12"/>
      <c r="Z5" s="8">
        <v>0</v>
      </c>
      <c r="AA5" s="8">
        <v>0</v>
      </c>
      <c r="AB5" s="8" t="s">
        <v>42</v>
      </c>
      <c r="AC5" s="8" t="s">
        <v>42</v>
      </c>
      <c r="AD5" s="89" t="s">
        <v>184</v>
      </c>
      <c r="AE5" s="8">
        <v>0</v>
      </c>
      <c r="AF5" s="8">
        <v>0</v>
      </c>
      <c r="AG5" s="8" t="s">
        <v>42</v>
      </c>
      <c r="AH5" s="8" t="s">
        <v>42</v>
      </c>
      <c r="AI5" s="12"/>
      <c r="AJ5" s="8" t="s">
        <v>42</v>
      </c>
      <c r="AK5" s="87" t="s">
        <v>178</v>
      </c>
      <c r="AL5" s="87" t="s">
        <v>181</v>
      </c>
      <c r="AM5" s="14"/>
      <c r="AN5" s="12"/>
      <c r="AO5" s="82" t="s">
        <v>55</v>
      </c>
      <c r="AP5" s="43"/>
      <c r="AQ5" s="11" t="s">
        <v>62</v>
      </c>
      <c r="AR5" s="12"/>
    </row>
    <row r="6" spans="1:45">
      <c r="A6" s="12"/>
      <c r="B6" s="12"/>
      <c r="C6" s="12"/>
      <c r="D6" s="12"/>
      <c r="E6" s="12"/>
      <c r="F6" s="8" t="s">
        <v>40</v>
      </c>
      <c r="G6" s="5" t="s">
        <v>41</v>
      </c>
      <c r="H6" s="5" t="s">
        <v>42</v>
      </c>
      <c r="I6" s="8" t="s">
        <v>63</v>
      </c>
      <c r="J6" s="8" t="s">
        <v>64</v>
      </c>
      <c r="K6" s="8">
        <v>4</v>
      </c>
      <c r="L6" s="8" t="s">
        <v>65</v>
      </c>
      <c r="M6" s="8" t="s">
        <v>46</v>
      </c>
      <c r="N6" s="8">
        <v>52966717</v>
      </c>
      <c r="O6" s="8" t="s">
        <v>66</v>
      </c>
      <c r="P6" s="75">
        <v>11484000</v>
      </c>
      <c r="Q6" s="77"/>
      <c r="R6" s="76">
        <f t="shared" si="0"/>
        <v>11484000</v>
      </c>
      <c r="S6" s="12"/>
      <c r="T6" s="14">
        <v>45322</v>
      </c>
      <c r="U6" s="14">
        <v>45322</v>
      </c>
      <c r="V6" s="14">
        <v>45381</v>
      </c>
      <c r="W6" s="8">
        <v>60</v>
      </c>
      <c r="X6" s="12"/>
      <c r="Y6" s="12"/>
      <c r="Z6" s="8">
        <v>12</v>
      </c>
      <c r="AA6" s="8">
        <v>12</v>
      </c>
      <c r="AB6" s="14">
        <v>45317</v>
      </c>
      <c r="AC6" s="8">
        <v>11484000</v>
      </c>
      <c r="AD6" s="89" t="s">
        <v>184</v>
      </c>
      <c r="AE6" s="8">
        <v>11</v>
      </c>
      <c r="AF6" s="8">
        <v>11</v>
      </c>
      <c r="AG6" s="14">
        <v>45322</v>
      </c>
      <c r="AH6" s="8">
        <v>11484000</v>
      </c>
      <c r="AI6" s="12" t="s">
        <v>185</v>
      </c>
      <c r="AJ6" s="8" t="s">
        <v>48</v>
      </c>
      <c r="AK6" s="88" t="s">
        <v>179</v>
      </c>
      <c r="AL6" s="87" t="s">
        <v>181</v>
      </c>
      <c r="AM6" s="12"/>
      <c r="AN6" s="12"/>
      <c r="AO6" s="82" t="s">
        <v>55</v>
      </c>
      <c r="AP6" s="43"/>
      <c r="AQ6" s="11" t="s">
        <v>67</v>
      </c>
      <c r="AR6" s="12"/>
    </row>
    <row r="7" spans="1:45">
      <c r="A7" s="12"/>
      <c r="B7" s="12"/>
      <c r="C7" s="12"/>
      <c r="D7" s="12"/>
      <c r="E7" s="12"/>
      <c r="F7" s="8" t="s">
        <v>40</v>
      </c>
      <c r="G7" s="5" t="s">
        <v>41</v>
      </c>
      <c r="H7" s="5" t="s">
        <v>42</v>
      </c>
      <c r="I7" s="8" t="s">
        <v>68</v>
      </c>
      <c r="J7" s="8" t="s">
        <v>69</v>
      </c>
      <c r="K7" s="8">
        <v>5</v>
      </c>
      <c r="L7" s="8" t="s">
        <v>70</v>
      </c>
      <c r="M7" s="8" t="s">
        <v>46</v>
      </c>
      <c r="N7" s="8">
        <v>1010193831</v>
      </c>
      <c r="O7" s="8" t="s">
        <v>71</v>
      </c>
      <c r="P7" s="75">
        <v>22968000</v>
      </c>
      <c r="Q7" s="77"/>
      <c r="R7" s="76">
        <f t="shared" si="0"/>
        <v>22968000</v>
      </c>
      <c r="S7" s="12"/>
      <c r="T7" s="14">
        <v>45322</v>
      </c>
      <c r="U7" s="14">
        <v>45327</v>
      </c>
      <c r="V7" s="14">
        <v>45416</v>
      </c>
      <c r="W7" s="8">
        <v>60</v>
      </c>
      <c r="X7" s="12"/>
      <c r="Y7" s="12"/>
      <c r="Z7" s="8">
        <v>13</v>
      </c>
      <c r="AA7" s="8">
        <v>13</v>
      </c>
      <c r="AB7" s="14">
        <v>45321</v>
      </c>
      <c r="AC7" s="8">
        <v>22968000</v>
      </c>
      <c r="AD7" s="89" t="s">
        <v>184</v>
      </c>
      <c r="AE7" s="8">
        <v>13</v>
      </c>
      <c r="AF7" s="8">
        <v>13</v>
      </c>
      <c r="AG7" s="14">
        <v>45327</v>
      </c>
      <c r="AH7" s="8">
        <v>22968000</v>
      </c>
      <c r="AI7" s="12" t="s">
        <v>186</v>
      </c>
      <c r="AJ7" s="8" t="s">
        <v>48</v>
      </c>
      <c r="AK7" s="12" t="s">
        <v>170</v>
      </c>
      <c r="AL7" s="81" t="s">
        <v>180</v>
      </c>
      <c r="AM7" s="12"/>
      <c r="AN7" s="12"/>
      <c r="AO7" s="82" t="s">
        <v>55</v>
      </c>
      <c r="AP7" s="43"/>
      <c r="AQ7" s="11" t="s">
        <v>72</v>
      </c>
      <c r="AR7" s="12"/>
      <c r="AS7" s="80" t="s">
        <v>166</v>
      </c>
    </row>
    <row r="8" spans="1:45">
      <c r="A8" s="12"/>
      <c r="B8" s="12"/>
      <c r="C8" s="12"/>
      <c r="D8" s="12"/>
      <c r="E8" s="12"/>
      <c r="F8" s="8" t="s">
        <v>40</v>
      </c>
      <c r="G8" s="5" t="s">
        <v>41</v>
      </c>
      <c r="H8" s="5" t="s">
        <v>42</v>
      </c>
      <c r="I8" s="8" t="s">
        <v>73</v>
      </c>
      <c r="J8" s="8" t="s">
        <v>74</v>
      </c>
      <c r="K8" s="8">
        <v>6</v>
      </c>
      <c r="L8" s="18" t="s">
        <v>75</v>
      </c>
      <c r="M8" s="8" t="s">
        <v>46</v>
      </c>
      <c r="N8" s="8">
        <v>79798437</v>
      </c>
      <c r="O8" s="8" t="s">
        <v>76</v>
      </c>
      <c r="P8" s="75">
        <v>14036000</v>
      </c>
      <c r="Q8" s="77"/>
      <c r="R8" s="76">
        <f t="shared" si="0"/>
        <v>14036000</v>
      </c>
      <c r="S8" s="12"/>
      <c r="T8" s="14">
        <v>45327</v>
      </c>
      <c r="U8" s="14">
        <v>45328</v>
      </c>
      <c r="V8" s="14">
        <v>45387</v>
      </c>
      <c r="W8" s="8">
        <v>60</v>
      </c>
      <c r="X8" s="12"/>
      <c r="Y8" s="12"/>
      <c r="Z8" s="8">
        <v>14</v>
      </c>
      <c r="AA8" s="8">
        <v>14</v>
      </c>
      <c r="AB8" s="14">
        <v>45321</v>
      </c>
      <c r="AC8" s="10">
        <v>14036000</v>
      </c>
      <c r="AD8" s="89" t="s">
        <v>184</v>
      </c>
      <c r="AE8" s="8">
        <v>14</v>
      </c>
      <c r="AF8" s="8">
        <v>14</v>
      </c>
      <c r="AG8" s="14">
        <v>45328</v>
      </c>
      <c r="AH8" s="10">
        <v>14036000</v>
      </c>
      <c r="AI8" s="12" t="s">
        <v>185</v>
      </c>
      <c r="AJ8" s="8" t="s">
        <v>48</v>
      </c>
      <c r="AK8" s="12" t="s">
        <v>171</v>
      </c>
      <c r="AL8" s="81" t="s">
        <v>180</v>
      </c>
      <c r="AM8" s="14"/>
      <c r="AN8" s="12"/>
      <c r="AO8" s="82" t="s">
        <v>55</v>
      </c>
      <c r="AP8" s="44"/>
      <c r="AQ8" s="19" t="s">
        <v>77</v>
      </c>
      <c r="AR8" s="12"/>
    </row>
    <row r="9" spans="1:45">
      <c r="A9" s="12"/>
      <c r="B9" s="12"/>
      <c r="C9" s="12"/>
      <c r="D9" s="12"/>
      <c r="E9" s="12"/>
      <c r="F9" s="8" t="s">
        <v>40</v>
      </c>
      <c r="G9" s="5" t="s">
        <v>41</v>
      </c>
      <c r="H9" s="5" t="s">
        <v>42</v>
      </c>
      <c r="I9" s="8" t="s">
        <v>78</v>
      </c>
      <c r="J9" s="8" t="s">
        <v>79</v>
      </c>
      <c r="K9" s="8">
        <v>7</v>
      </c>
      <c r="L9" s="8" t="s">
        <v>80</v>
      </c>
      <c r="M9" s="8" t="s">
        <v>46</v>
      </c>
      <c r="N9" s="8">
        <v>79538486</v>
      </c>
      <c r="O9" s="8" t="s">
        <v>81</v>
      </c>
      <c r="P9" s="75">
        <v>15312000</v>
      </c>
      <c r="Q9" s="77"/>
      <c r="R9" s="76">
        <f t="shared" si="0"/>
        <v>15312000</v>
      </c>
      <c r="S9" s="12"/>
      <c r="T9" s="14">
        <v>45327</v>
      </c>
      <c r="U9" s="14">
        <v>45329</v>
      </c>
      <c r="V9" s="14">
        <v>45388</v>
      </c>
      <c r="W9" s="8">
        <v>60</v>
      </c>
      <c r="X9" s="12"/>
      <c r="Y9" s="12"/>
      <c r="Z9" s="8">
        <v>17</v>
      </c>
      <c r="AA9" s="8">
        <v>17</v>
      </c>
      <c r="AB9" s="14">
        <v>45323</v>
      </c>
      <c r="AC9" s="10">
        <v>15312000</v>
      </c>
      <c r="AD9" s="89" t="s">
        <v>184</v>
      </c>
      <c r="AE9" s="8">
        <v>15</v>
      </c>
      <c r="AF9" s="8">
        <v>15</v>
      </c>
      <c r="AG9" s="14">
        <v>45328</v>
      </c>
      <c r="AH9" s="10">
        <v>15312000</v>
      </c>
      <c r="AI9" s="12" t="s">
        <v>185</v>
      </c>
      <c r="AJ9" s="8" t="s">
        <v>48</v>
      </c>
      <c r="AK9" s="12" t="s">
        <v>172</v>
      </c>
      <c r="AL9" s="88" t="s">
        <v>182</v>
      </c>
      <c r="AM9" s="12"/>
      <c r="AN9" s="12"/>
      <c r="AO9" s="82" t="s">
        <v>55</v>
      </c>
      <c r="AP9" s="43"/>
      <c r="AQ9" s="11" t="s">
        <v>82</v>
      </c>
      <c r="AR9" s="12"/>
      <c r="AS9" s="80" t="s">
        <v>167</v>
      </c>
    </row>
    <row r="10" spans="1:45">
      <c r="A10" s="12"/>
      <c r="B10" s="12"/>
      <c r="C10" s="12"/>
      <c r="D10" s="12"/>
      <c r="E10" s="12"/>
      <c r="F10" s="8" t="s">
        <v>40</v>
      </c>
      <c r="G10" s="5" t="s">
        <v>41</v>
      </c>
      <c r="H10" s="5" t="s">
        <v>42</v>
      </c>
      <c r="I10" s="8" t="s">
        <v>83</v>
      </c>
      <c r="J10" s="8" t="s">
        <v>84</v>
      </c>
      <c r="K10" s="8">
        <v>8</v>
      </c>
      <c r="L10" s="8" t="s">
        <v>85</v>
      </c>
      <c r="M10" s="8" t="s">
        <v>46</v>
      </c>
      <c r="N10" s="8">
        <v>1019009728</v>
      </c>
      <c r="O10" s="8" t="s">
        <v>86</v>
      </c>
      <c r="P10" s="75">
        <v>15312000</v>
      </c>
      <c r="Q10" s="77"/>
      <c r="R10" s="76">
        <f t="shared" si="0"/>
        <v>15312000</v>
      </c>
      <c r="S10" s="12"/>
      <c r="T10" s="14">
        <v>45328</v>
      </c>
      <c r="U10" s="14">
        <v>45328</v>
      </c>
      <c r="V10" s="14">
        <v>45387</v>
      </c>
      <c r="W10" s="8">
        <v>60</v>
      </c>
      <c r="X10" s="12"/>
      <c r="Y10" s="12"/>
      <c r="Z10" s="8">
        <v>15</v>
      </c>
      <c r="AA10" s="8">
        <v>15</v>
      </c>
      <c r="AB10" s="14">
        <v>45321</v>
      </c>
      <c r="AC10" s="8">
        <v>15312000</v>
      </c>
      <c r="AD10" s="89" t="s">
        <v>184</v>
      </c>
      <c r="AE10" s="8">
        <v>16</v>
      </c>
      <c r="AF10" s="8">
        <v>16</v>
      </c>
      <c r="AG10" s="14">
        <v>45328</v>
      </c>
      <c r="AH10" s="8">
        <v>15312000</v>
      </c>
      <c r="AI10" s="12" t="s">
        <v>185</v>
      </c>
      <c r="AJ10" s="8" t="s">
        <v>48</v>
      </c>
      <c r="AK10" s="12" t="s">
        <v>171</v>
      </c>
      <c r="AL10" s="81" t="s">
        <v>180</v>
      </c>
      <c r="AM10" s="12"/>
      <c r="AN10" s="12"/>
      <c r="AO10" s="82" t="s">
        <v>55</v>
      </c>
      <c r="AP10" s="43"/>
      <c r="AQ10" s="11" t="s">
        <v>87</v>
      </c>
      <c r="AR10" s="12"/>
      <c r="AS10" s="80" t="s">
        <v>168</v>
      </c>
    </row>
    <row r="11" spans="1:45">
      <c r="A11" s="12"/>
      <c r="B11" s="12"/>
      <c r="C11" s="12"/>
      <c r="D11" s="12"/>
      <c r="E11" s="12"/>
      <c r="F11" s="8" t="s">
        <v>40</v>
      </c>
      <c r="G11" s="5" t="s">
        <v>41</v>
      </c>
      <c r="H11" s="5" t="s">
        <v>42</v>
      </c>
      <c r="I11" s="8" t="s">
        <v>88</v>
      </c>
      <c r="J11" s="8" t="s">
        <v>89</v>
      </c>
      <c r="K11" s="8">
        <v>9</v>
      </c>
      <c r="L11" s="8" t="s">
        <v>90</v>
      </c>
      <c r="M11" s="8" t="s">
        <v>46</v>
      </c>
      <c r="N11" s="8">
        <v>51775536</v>
      </c>
      <c r="O11" s="8" t="s">
        <v>91</v>
      </c>
      <c r="P11" s="75">
        <v>15312000</v>
      </c>
      <c r="Q11" s="77"/>
      <c r="R11" s="76">
        <f t="shared" si="0"/>
        <v>15312000</v>
      </c>
      <c r="S11" s="12"/>
      <c r="T11" s="14">
        <v>45329</v>
      </c>
      <c r="U11" s="14">
        <v>45329</v>
      </c>
      <c r="V11" s="14">
        <v>45388</v>
      </c>
      <c r="W11" s="8">
        <v>60</v>
      </c>
      <c r="X11" s="12"/>
      <c r="Y11" s="12"/>
      <c r="Z11" s="8">
        <v>18</v>
      </c>
      <c r="AA11" s="8">
        <v>18</v>
      </c>
      <c r="AB11" s="14">
        <v>45323</v>
      </c>
      <c r="AC11" s="8">
        <v>15312000</v>
      </c>
      <c r="AD11" s="89" t="s">
        <v>184</v>
      </c>
      <c r="AE11" s="8">
        <v>18</v>
      </c>
      <c r="AF11" s="8">
        <v>18</v>
      </c>
      <c r="AG11" s="14">
        <v>45329</v>
      </c>
      <c r="AH11" s="8">
        <v>15312000</v>
      </c>
      <c r="AI11" s="12" t="s">
        <v>185</v>
      </c>
      <c r="AJ11" s="8" t="s">
        <v>48</v>
      </c>
      <c r="AK11" s="12" t="s">
        <v>172</v>
      </c>
      <c r="AL11" s="88" t="s">
        <v>182</v>
      </c>
      <c r="AM11" s="12"/>
      <c r="AN11" s="12"/>
      <c r="AO11" s="82" t="s">
        <v>55</v>
      </c>
      <c r="AP11" s="43"/>
      <c r="AQ11" s="11" t="s">
        <v>92</v>
      </c>
      <c r="AR11" s="12"/>
      <c r="AS11" s="80" t="s">
        <v>169</v>
      </c>
    </row>
    <row r="12" spans="1:45">
      <c r="A12" s="12"/>
      <c r="B12" s="12"/>
      <c r="C12" s="12"/>
      <c r="D12" s="12"/>
      <c r="E12" s="12"/>
      <c r="F12" s="8" t="s">
        <v>40</v>
      </c>
      <c r="G12" s="5" t="s">
        <v>41</v>
      </c>
      <c r="H12" s="5" t="s">
        <v>42</v>
      </c>
      <c r="I12" s="20" t="s">
        <v>93</v>
      </c>
      <c r="J12" s="8" t="s">
        <v>94</v>
      </c>
      <c r="K12" s="8">
        <v>10</v>
      </c>
      <c r="L12" s="8" t="s">
        <v>95</v>
      </c>
      <c r="M12" s="8" t="s">
        <v>46</v>
      </c>
      <c r="N12" s="8">
        <v>79793758</v>
      </c>
      <c r="O12" s="21" t="s">
        <v>96</v>
      </c>
      <c r="P12" s="75">
        <v>37800000</v>
      </c>
      <c r="Q12" s="77"/>
      <c r="R12" s="76">
        <f t="shared" si="0"/>
        <v>37800000</v>
      </c>
      <c r="S12" s="12"/>
      <c r="T12" s="14">
        <v>45345</v>
      </c>
      <c r="U12" s="14">
        <v>45345</v>
      </c>
      <c r="V12" s="14">
        <v>45495</v>
      </c>
      <c r="W12" s="8">
        <v>150</v>
      </c>
      <c r="X12" s="12"/>
      <c r="Y12" s="12"/>
      <c r="Z12" s="8">
        <v>24</v>
      </c>
      <c r="AA12" s="8">
        <v>24</v>
      </c>
      <c r="AB12" s="14">
        <v>45331</v>
      </c>
      <c r="AC12" s="8">
        <v>37800000</v>
      </c>
      <c r="AD12" s="89" t="s">
        <v>184</v>
      </c>
      <c r="AE12" s="8">
        <v>29</v>
      </c>
      <c r="AF12" s="8">
        <v>29</v>
      </c>
      <c r="AG12" s="14">
        <v>45345</v>
      </c>
      <c r="AH12" s="8">
        <v>37800000</v>
      </c>
      <c r="AI12" s="12" t="s">
        <v>185</v>
      </c>
      <c r="AJ12" s="8" t="s">
        <v>48</v>
      </c>
      <c r="AK12" s="12" t="s">
        <v>170</v>
      </c>
      <c r="AL12" s="81" t="s">
        <v>180</v>
      </c>
      <c r="AM12" s="12"/>
      <c r="AN12" s="12"/>
      <c r="AO12" s="82" t="s">
        <v>55</v>
      </c>
      <c r="AP12" s="43"/>
      <c r="AQ12" s="11" t="s">
        <v>97</v>
      </c>
      <c r="AR12" s="12"/>
    </row>
    <row r="13" spans="1:45">
      <c r="A13" s="12"/>
      <c r="B13" s="12"/>
      <c r="C13" s="12"/>
      <c r="D13" s="12"/>
      <c r="E13" s="12"/>
      <c r="F13" s="8" t="s">
        <v>40</v>
      </c>
      <c r="G13" s="22" t="s">
        <v>41</v>
      </c>
      <c r="H13" s="5" t="s">
        <v>42</v>
      </c>
      <c r="I13" s="20" t="s">
        <v>98</v>
      </c>
      <c r="J13" s="8" t="s">
        <v>99</v>
      </c>
      <c r="K13" s="8">
        <v>11</v>
      </c>
      <c r="L13" s="8" t="s">
        <v>100</v>
      </c>
      <c r="M13" s="8" t="s">
        <v>46</v>
      </c>
      <c r="N13" s="8">
        <v>52272817</v>
      </c>
      <c r="O13" s="23" t="s">
        <v>101</v>
      </c>
      <c r="P13" s="75">
        <v>35000000</v>
      </c>
      <c r="Q13" s="77"/>
      <c r="R13" s="76">
        <f t="shared" si="0"/>
        <v>35000000</v>
      </c>
      <c r="S13" s="12"/>
      <c r="T13" s="14">
        <v>45344</v>
      </c>
      <c r="U13" s="14">
        <v>45344</v>
      </c>
      <c r="V13" s="14">
        <v>45494</v>
      </c>
      <c r="W13" s="8">
        <v>150</v>
      </c>
      <c r="X13" s="12"/>
      <c r="Y13" s="12"/>
      <c r="Z13" s="8">
        <v>22</v>
      </c>
      <c r="AA13" s="8">
        <v>22</v>
      </c>
      <c r="AB13" s="14">
        <v>45330</v>
      </c>
      <c r="AC13" s="8">
        <v>35000000</v>
      </c>
      <c r="AD13" s="89" t="s">
        <v>184</v>
      </c>
      <c r="AE13" s="8">
        <v>22</v>
      </c>
      <c r="AF13" s="8">
        <v>22</v>
      </c>
      <c r="AG13" s="14">
        <v>45344</v>
      </c>
      <c r="AH13" s="8">
        <v>35000000</v>
      </c>
      <c r="AI13" s="12" t="s">
        <v>187</v>
      </c>
      <c r="AJ13" s="8" t="s">
        <v>48</v>
      </c>
      <c r="AK13" s="12" t="s">
        <v>173</v>
      </c>
      <c r="AL13" s="81" t="s">
        <v>180</v>
      </c>
      <c r="AM13" s="12"/>
      <c r="AN13" s="12"/>
      <c r="AO13" s="82" t="s">
        <v>55</v>
      </c>
      <c r="AP13" s="43"/>
      <c r="AQ13" s="11" t="s">
        <v>102</v>
      </c>
      <c r="AR13" s="12"/>
    </row>
    <row r="14" spans="1:45">
      <c r="A14" s="12"/>
      <c r="B14" s="12"/>
      <c r="C14" s="12"/>
      <c r="D14" s="12"/>
      <c r="E14" s="12"/>
      <c r="F14" s="8" t="s">
        <v>55</v>
      </c>
      <c r="G14" s="22" t="s">
        <v>41</v>
      </c>
      <c r="H14" s="5" t="s">
        <v>42</v>
      </c>
      <c r="I14" s="20" t="s">
        <v>103</v>
      </c>
      <c r="J14" s="8" t="s">
        <v>104</v>
      </c>
      <c r="K14" s="8">
        <v>12</v>
      </c>
      <c r="L14" s="8" t="s">
        <v>105</v>
      </c>
      <c r="M14" s="8" t="s">
        <v>46</v>
      </c>
      <c r="N14" s="8">
        <v>52096675</v>
      </c>
      <c r="O14" s="23" t="s">
        <v>106</v>
      </c>
      <c r="P14" s="75">
        <v>35000000</v>
      </c>
      <c r="Q14" s="77"/>
      <c r="R14" s="76">
        <f t="shared" si="0"/>
        <v>35000000</v>
      </c>
      <c r="S14" s="12"/>
      <c r="T14" s="14">
        <v>45344</v>
      </c>
      <c r="U14" s="14">
        <v>45344</v>
      </c>
      <c r="V14" s="14">
        <v>45494</v>
      </c>
      <c r="W14" s="8">
        <v>150</v>
      </c>
      <c r="X14" s="12"/>
      <c r="Y14" s="12"/>
      <c r="Z14" s="8">
        <v>21</v>
      </c>
      <c r="AA14" s="8">
        <v>21</v>
      </c>
      <c r="AB14" s="14">
        <v>45330</v>
      </c>
      <c r="AC14" s="8">
        <v>35000000</v>
      </c>
      <c r="AD14" s="89" t="s">
        <v>184</v>
      </c>
      <c r="AE14" s="8">
        <v>23</v>
      </c>
      <c r="AF14" s="8">
        <v>23</v>
      </c>
      <c r="AG14" s="14">
        <v>45344</v>
      </c>
      <c r="AH14" s="8">
        <v>35000000</v>
      </c>
      <c r="AI14" s="12" t="s">
        <v>187</v>
      </c>
      <c r="AJ14" s="8" t="s">
        <v>48</v>
      </c>
      <c r="AK14" s="12" t="s">
        <v>173</v>
      </c>
      <c r="AL14" s="81" t="s">
        <v>180</v>
      </c>
      <c r="AM14" s="12"/>
      <c r="AN14" s="12"/>
      <c r="AO14" s="82" t="s">
        <v>55</v>
      </c>
      <c r="AP14" s="43"/>
      <c r="AQ14" s="11" t="s">
        <v>107</v>
      </c>
      <c r="AR14" s="12"/>
    </row>
    <row r="15" spans="1:45">
      <c r="A15" s="12"/>
      <c r="B15" s="12"/>
      <c r="C15" s="12"/>
      <c r="D15" s="12"/>
      <c r="E15" s="12"/>
      <c r="F15" s="24" t="s">
        <v>55</v>
      </c>
      <c r="G15" s="22" t="s">
        <v>41</v>
      </c>
      <c r="H15" s="5" t="s">
        <v>42</v>
      </c>
      <c r="I15" s="25" t="s">
        <v>108</v>
      </c>
      <c r="J15" s="8" t="s">
        <v>109</v>
      </c>
      <c r="K15" s="8">
        <v>13</v>
      </c>
      <c r="L15" s="8" t="s">
        <v>110</v>
      </c>
      <c r="M15" s="8" t="s">
        <v>46</v>
      </c>
      <c r="N15" s="8">
        <v>51791700</v>
      </c>
      <c r="O15" s="23" t="s">
        <v>111</v>
      </c>
      <c r="P15" s="75">
        <v>40000000</v>
      </c>
      <c r="Q15" s="77"/>
      <c r="R15" s="76">
        <f t="shared" si="0"/>
        <v>40000000</v>
      </c>
      <c r="S15" s="12"/>
      <c r="T15" s="14">
        <v>45344</v>
      </c>
      <c r="U15" s="14">
        <v>45344</v>
      </c>
      <c r="V15" s="14">
        <v>45494</v>
      </c>
      <c r="W15" s="8">
        <v>150</v>
      </c>
      <c r="X15" s="12"/>
      <c r="Y15" s="12"/>
      <c r="Z15" s="8">
        <v>20</v>
      </c>
      <c r="AA15" s="8">
        <v>20</v>
      </c>
      <c r="AB15" s="14">
        <v>45330</v>
      </c>
      <c r="AC15" s="8">
        <v>40000000</v>
      </c>
      <c r="AD15" s="89" t="s">
        <v>184</v>
      </c>
      <c r="AE15" s="8">
        <v>24</v>
      </c>
      <c r="AF15" s="8">
        <v>24</v>
      </c>
      <c r="AG15" s="14">
        <v>45344</v>
      </c>
      <c r="AH15" s="8">
        <v>40000000</v>
      </c>
      <c r="AI15" s="12" t="s">
        <v>187</v>
      </c>
      <c r="AJ15" s="8" t="s">
        <v>48</v>
      </c>
      <c r="AK15" s="12" t="s">
        <v>173</v>
      </c>
      <c r="AL15" s="81" t="s">
        <v>180</v>
      </c>
      <c r="AM15" s="12"/>
      <c r="AN15" s="12"/>
      <c r="AO15" s="82" t="s">
        <v>55</v>
      </c>
      <c r="AP15" s="43"/>
      <c r="AQ15" s="11" t="s">
        <v>112</v>
      </c>
      <c r="AR15" s="12"/>
    </row>
    <row r="16" spans="1:45">
      <c r="A16" s="12"/>
      <c r="B16" s="12"/>
      <c r="C16" s="12"/>
      <c r="D16" s="12"/>
      <c r="E16" s="12"/>
      <c r="F16" s="8" t="s">
        <v>55</v>
      </c>
      <c r="G16" s="22" t="s">
        <v>41</v>
      </c>
      <c r="H16" s="5" t="s">
        <v>42</v>
      </c>
      <c r="I16" s="8" t="s">
        <v>113</v>
      </c>
      <c r="J16" s="8" t="s">
        <v>114</v>
      </c>
      <c r="K16" s="8">
        <v>14</v>
      </c>
      <c r="L16" s="8" t="s">
        <v>115</v>
      </c>
      <c r="M16" s="8" t="s">
        <v>46</v>
      </c>
      <c r="N16" s="8">
        <v>79450516</v>
      </c>
      <c r="O16" s="8" t="s">
        <v>116</v>
      </c>
      <c r="P16" s="75">
        <v>40000000</v>
      </c>
      <c r="Q16" s="77"/>
      <c r="R16" s="76">
        <f t="shared" si="0"/>
        <v>40000000</v>
      </c>
      <c r="S16" s="12"/>
      <c r="T16" s="14">
        <v>45344</v>
      </c>
      <c r="U16" s="14">
        <v>45345</v>
      </c>
      <c r="V16" s="14">
        <v>45495</v>
      </c>
      <c r="W16" s="8">
        <v>150</v>
      </c>
      <c r="X16" s="12"/>
      <c r="Y16" s="12"/>
      <c r="Z16" s="8">
        <v>29</v>
      </c>
      <c r="AA16" s="8">
        <v>25</v>
      </c>
      <c r="AB16" s="14">
        <v>45334</v>
      </c>
      <c r="AC16" s="8">
        <v>40000000</v>
      </c>
      <c r="AD16" s="89" t="s">
        <v>184</v>
      </c>
      <c r="AE16" s="8">
        <v>27</v>
      </c>
      <c r="AF16" s="8">
        <v>27</v>
      </c>
      <c r="AG16" s="14">
        <v>45345</v>
      </c>
      <c r="AH16" s="8">
        <v>40000000</v>
      </c>
      <c r="AI16" s="12" t="s">
        <v>187</v>
      </c>
      <c r="AJ16" s="8" t="s">
        <v>48</v>
      </c>
      <c r="AK16" s="12" t="s">
        <v>174</v>
      </c>
      <c r="AL16" s="81" t="s">
        <v>180</v>
      </c>
      <c r="AM16" s="12"/>
      <c r="AN16" s="12"/>
      <c r="AO16" s="82" t="s">
        <v>55</v>
      </c>
      <c r="AP16" s="43"/>
      <c r="AQ16" s="11" t="s">
        <v>117</v>
      </c>
      <c r="AR16" s="12"/>
    </row>
    <row r="17" spans="1:44">
      <c r="A17" s="12"/>
      <c r="B17" s="12"/>
      <c r="C17" s="12"/>
      <c r="D17" s="12"/>
      <c r="E17" s="12"/>
      <c r="F17" s="8" t="s">
        <v>55</v>
      </c>
      <c r="G17" s="22" t="s">
        <v>41</v>
      </c>
      <c r="H17" s="5" t="s">
        <v>42</v>
      </c>
      <c r="I17" s="8" t="s">
        <v>118</v>
      </c>
      <c r="J17" s="8" t="s">
        <v>119</v>
      </c>
      <c r="K17" s="8">
        <v>15</v>
      </c>
      <c r="L17" s="8" t="s">
        <v>120</v>
      </c>
      <c r="M17" s="8" t="s">
        <v>46</v>
      </c>
      <c r="N17" s="8">
        <v>93285312</v>
      </c>
      <c r="O17" s="8" t="s">
        <v>121</v>
      </c>
      <c r="P17" s="75">
        <v>40000000</v>
      </c>
      <c r="Q17" s="77"/>
      <c r="R17" s="76">
        <f t="shared" si="0"/>
        <v>40000000</v>
      </c>
      <c r="S17" s="12"/>
      <c r="T17" s="14">
        <v>45344</v>
      </c>
      <c r="U17" s="14">
        <v>45345</v>
      </c>
      <c r="V17" s="14">
        <v>45495</v>
      </c>
      <c r="W17" s="8">
        <v>150</v>
      </c>
      <c r="X17" s="12"/>
      <c r="Y17" s="12"/>
      <c r="Z17" s="8">
        <v>28</v>
      </c>
      <c r="AA17" s="8">
        <v>28</v>
      </c>
      <c r="AB17" s="14">
        <v>45334</v>
      </c>
      <c r="AC17" s="8">
        <v>40000000</v>
      </c>
      <c r="AD17" s="89" t="s">
        <v>184</v>
      </c>
      <c r="AE17" s="8">
        <v>26</v>
      </c>
      <c r="AF17" s="8">
        <v>26</v>
      </c>
      <c r="AG17" s="14">
        <v>45345</v>
      </c>
      <c r="AH17" s="8">
        <v>40000000</v>
      </c>
      <c r="AI17" s="12" t="s">
        <v>187</v>
      </c>
      <c r="AJ17" s="8" t="s">
        <v>48</v>
      </c>
      <c r="AK17" s="12" t="s">
        <v>174</v>
      </c>
      <c r="AL17" s="81" t="s">
        <v>180</v>
      </c>
      <c r="AM17" s="12"/>
      <c r="AN17" s="12"/>
      <c r="AO17" s="82" t="s">
        <v>55</v>
      </c>
      <c r="AP17" s="43"/>
      <c r="AQ17" s="11" t="s">
        <v>122</v>
      </c>
      <c r="AR17" s="12"/>
    </row>
    <row r="18" spans="1:44">
      <c r="A18" s="12"/>
      <c r="B18" s="12"/>
      <c r="C18" s="12"/>
      <c r="D18" s="12"/>
      <c r="E18" s="12"/>
      <c r="F18" s="8" t="s">
        <v>55</v>
      </c>
      <c r="G18" s="22" t="s">
        <v>41</v>
      </c>
      <c r="H18" s="5" t="s">
        <v>42</v>
      </c>
      <c r="I18" s="8" t="s">
        <v>123</v>
      </c>
      <c r="J18" s="8" t="s">
        <v>124</v>
      </c>
      <c r="K18" s="8">
        <v>16</v>
      </c>
      <c r="L18" s="8" t="s">
        <v>125</v>
      </c>
      <c r="M18" s="8" t="s">
        <v>46</v>
      </c>
      <c r="N18" s="8">
        <v>80000330</v>
      </c>
      <c r="O18" s="8" t="s">
        <v>126</v>
      </c>
      <c r="P18" s="75">
        <v>30000000</v>
      </c>
      <c r="Q18" s="77"/>
      <c r="R18" s="76">
        <f t="shared" si="0"/>
        <v>30000000</v>
      </c>
      <c r="S18" s="12"/>
      <c r="T18" s="14">
        <v>45343</v>
      </c>
      <c r="U18" s="14">
        <v>45345</v>
      </c>
      <c r="V18" s="14">
        <v>45495</v>
      </c>
      <c r="W18" s="8">
        <v>150</v>
      </c>
      <c r="X18" s="12"/>
      <c r="Y18" s="12"/>
      <c r="Z18" s="8">
        <v>27</v>
      </c>
      <c r="AA18" s="8">
        <v>27</v>
      </c>
      <c r="AB18" s="14">
        <v>45334</v>
      </c>
      <c r="AC18" s="8">
        <v>30000000</v>
      </c>
      <c r="AD18" s="89" t="s">
        <v>184</v>
      </c>
      <c r="AE18" s="8">
        <v>25</v>
      </c>
      <c r="AF18" s="8">
        <v>25</v>
      </c>
      <c r="AG18" s="14">
        <v>45345</v>
      </c>
      <c r="AH18" s="8">
        <v>30000000</v>
      </c>
      <c r="AI18" s="12" t="s">
        <v>187</v>
      </c>
      <c r="AJ18" s="8" t="s">
        <v>48</v>
      </c>
      <c r="AK18" s="12" t="s">
        <v>174</v>
      </c>
      <c r="AL18" s="81" t="s">
        <v>180</v>
      </c>
      <c r="AM18" s="12"/>
      <c r="AN18" s="12"/>
      <c r="AO18" s="82" t="s">
        <v>55</v>
      </c>
      <c r="AP18" s="43"/>
      <c r="AQ18" s="11" t="s">
        <v>127</v>
      </c>
      <c r="AR18" s="12"/>
    </row>
    <row r="19" spans="1:44" ht="15.75" customHeight="1">
      <c r="A19" s="12"/>
      <c r="B19" s="12"/>
      <c r="C19" s="12"/>
      <c r="D19" s="12"/>
      <c r="E19" s="12"/>
      <c r="F19" s="8" t="s">
        <v>55</v>
      </c>
      <c r="G19" s="22" t="s">
        <v>41</v>
      </c>
      <c r="H19" s="5" t="s">
        <v>42</v>
      </c>
      <c r="I19" s="8" t="s">
        <v>128</v>
      </c>
      <c r="J19" s="8" t="s">
        <v>129</v>
      </c>
      <c r="K19" s="8">
        <v>17</v>
      </c>
      <c r="L19" s="8" t="s">
        <v>130</v>
      </c>
      <c r="M19" s="8" t="s">
        <v>46</v>
      </c>
      <c r="N19" s="8">
        <v>51752333</v>
      </c>
      <c r="O19" s="8" t="s">
        <v>131</v>
      </c>
      <c r="P19" s="75">
        <v>34500000</v>
      </c>
      <c r="Q19" s="77"/>
      <c r="R19" s="76">
        <f t="shared" si="0"/>
        <v>34500000</v>
      </c>
      <c r="S19" s="12"/>
      <c r="T19" s="14">
        <v>45344</v>
      </c>
      <c r="U19" s="14">
        <v>45345</v>
      </c>
      <c r="V19" s="14">
        <v>45495</v>
      </c>
      <c r="W19" s="8">
        <v>150</v>
      </c>
      <c r="X19" s="12"/>
      <c r="Y19" s="12"/>
      <c r="Z19" s="8">
        <v>25</v>
      </c>
      <c r="AA19" s="8">
        <v>25</v>
      </c>
      <c r="AB19" s="14">
        <v>45334</v>
      </c>
      <c r="AC19" s="8">
        <v>34500000</v>
      </c>
      <c r="AD19" s="89" t="s">
        <v>184</v>
      </c>
      <c r="AE19" s="8">
        <v>28</v>
      </c>
      <c r="AF19" s="8">
        <v>28</v>
      </c>
      <c r="AG19" s="14">
        <v>45345</v>
      </c>
      <c r="AH19" s="8">
        <v>34500000</v>
      </c>
      <c r="AI19" s="12" t="s">
        <v>187</v>
      </c>
      <c r="AJ19" s="8" t="s">
        <v>48</v>
      </c>
      <c r="AK19" s="12" t="s">
        <v>175</v>
      </c>
      <c r="AL19" s="88" t="s">
        <v>183</v>
      </c>
      <c r="AM19" s="12"/>
      <c r="AN19" s="12"/>
      <c r="AO19" s="82" t="s">
        <v>55</v>
      </c>
      <c r="AP19" s="43"/>
      <c r="AQ19" s="11" t="s">
        <v>132</v>
      </c>
      <c r="AR19" s="12"/>
    </row>
    <row r="20" spans="1:44" ht="15.75" customHeight="1">
      <c r="A20" s="12"/>
      <c r="B20" s="12"/>
      <c r="C20" s="12"/>
      <c r="D20" s="12"/>
      <c r="E20" s="12"/>
      <c r="F20" s="8" t="s">
        <v>55</v>
      </c>
      <c r="G20" s="22" t="s">
        <v>41</v>
      </c>
      <c r="H20" s="5" t="s">
        <v>42</v>
      </c>
      <c r="I20" s="8" t="s">
        <v>133</v>
      </c>
      <c r="J20" s="8" t="s">
        <v>134</v>
      </c>
      <c r="K20" s="8">
        <v>18</v>
      </c>
      <c r="L20" s="8" t="s">
        <v>135</v>
      </c>
      <c r="M20" s="8" t="s">
        <v>46</v>
      </c>
      <c r="N20" s="8">
        <v>19479812</v>
      </c>
      <c r="O20" s="8" t="s">
        <v>136</v>
      </c>
      <c r="P20" s="75">
        <v>52500000</v>
      </c>
      <c r="Q20" s="77"/>
      <c r="R20" s="76">
        <f t="shared" si="0"/>
        <v>52500000</v>
      </c>
      <c r="S20" s="12"/>
      <c r="T20" s="14">
        <v>45343</v>
      </c>
      <c r="U20" s="14">
        <v>45345</v>
      </c>
      <c r="V20" s="14">
        <v>45495</v>
      </c>
      <c r="W20" s="8">
        <v>150</v>
      </c>
      <c r="X20" s="12"/>
      <c r="Y20" s="12"/>
      <c r="Z20" s="8">
        <v>26</v>
      </c>
      <c r="AA20" s="8">
        <v>26</v>
      </c>
      <c r="AB20" s="14">
        <v>45334</v>
      </c>
      <c r="AC20" s="8">
        <v>52500000</v>
      </c>
      <c r="AD20" s="89" t="s">
        <v>184</v>
      </c>
      <c r="AE20" s="8">
        <v>30</v>
      </c>
      <c r="AF20" s="8">
        <v>30</v>
      </c>
      <c r="AG20" s="14">
        <v>45345</v>
      </c>
      <c r="AH20" s="8">
        <v>52500000</v>
      </c>
      <c r="AI20" s="12" t="s">
        <v>187</v>
      </c>
      <c r="AJ20" s="8" t="s">
        <v>48</v>
      </c>
      <c r="AK20" s="12" t="s">
        <v>175</v>
      </c>
      <c r="AL20" s="88" t="s">
        <v>183</v>
      </c>
      <c r="AM20" s="12"/>
      <c r="AN20" s="12"/>
      <c r="AO20" s="82" t="s">
        <v>55</v>
      </c>
      <c r="AP20" s="43"/>
      <c r="AQ20" s="11" t="s">
        <v>92</v>
      </c>
      <c r="AR20" s="12"/>
    </row>
    <row r="21" spans="1:44" ht="15.75" customHeight="1">
      <c r="A21" s="12"/>
      <c r="B21" s="12"/>
      <c r="C21" s="12"/>
      <c r="D21" s="12"/>
      <c r="E21" s="12"/>
      <c r="F21" s="8"/>
      <c r="G21" s="22"/>
      <c r="H21" s="5"/>
      <c r="I21" s="12"/>
      <c r="J21" s="8"/>
      <c r="K21" s="8"/>
      <c r="L21" s="8"/>
      <c r="M21" s="8"/>
      <c r="N21" s="8"/>
      <c r="O21" s="8"/>
      <c r="P21" s="75"/>
      <c r="Q21" s="77"/>
      <c r="R21" s="76"/>
      <c r="S21" s="12"/>
      <c r="T21" s="12"/>
      <c r="U21" s="12"/>
      <c r="V21" s="12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39"/>
      <c r="AP21" s="43"/>
      <c r="AQ21" s="43"/>
      <c r="AR21" s="41"/>
    </row>
    <row r="22" spans="1:44" ht="15.75" customHeight="1">
      <c r="A22" s="12"/>
      <c r="B22" s="12"/>
      <c r="C22" s="12"/>
      <c r="D22" s="12"/>
      <c r="E22" s="12"/>
      <c r="F22" s="8"/>
      <c r="G22" s="22"/>
      <c r="H22" s="5"/>
      <c r="I22" s="12"/>
      <c r="J22" s="8"/>
      <c r="K22" s="8"/>
      <c r="L22" s="8"/>
      <c r="M22" s="8"/>
      <c r="N22" s="8"/>
      <c r="O22" s="8"/>
      <c r="P22" s="75"/>
      <c r="Q22" s="77"/>
      <c r="R22" s="76"/>
      <c r="S22" s="12"/>
      <c r="T22" s="12"/>
      <c r="U22" s="12"/>
      <c r="V22" s="12"/>
      <c r="W22" s="8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39"/>
      <c r="AP22" s="43"/>
      <c r="AQ22" s="43"/>
      <c r="AR22" s="41"/>
    </row>
    <row r="23" spans="1:44" ht="15.75" customHeight="1">
      <c r="A23" s="12"/>
      <c r="B23" s="12"/>
      <c r="C23" s="12"/>
      <c r="D23" s="12"/>
      <c r="E23" s="12"/>
      <c r="F23" s="8"/>
      <c r="G23" s="22"/>
      <c r="H23" s="8"/>
      <c r="I23" s="25"/>
      <c r="J23" s="8"/>
      <c r="K23" s="26"/>
      <c r="L23" s="8"/>
      <c r="M23" s="8"/>
      <c r="N23" s="8"/>
      <c r="O23" s="8"/>
      <c r="P23" s="75"/>
      <c r="Q23" s="77"/>
      <c r="R23" s="76"/>
      <c r="S23" s="12"/>
      <c r="T23" s="12"/>
      <c r="U23" s="27"/>
      <c r="V23" s="27"/>
      <c r="W23" s="8"/>
      <c r="X23" s="12"/>
      <c r="Y23" s="12"/>
      <c r="Z23" s="8"/>
      <c r="AA23" s="8"/>
      <c r="AB23" s="14"/>
      <c r="AC23" s="8"/>
      <c r="AD23" s="12"/>
      <c r="AE23" s="8"/>
      <c r="AF23" s="8"/>
      <c r="AG23" s="14"/>
      <c r="AH23" s="8"/>
      <c r="AI23" s="12"/>
      <c r="AJ23" s="8"/>
      <c r="AK23" s="12"/>
      <c r="AL23" s="12"/>
      <c r="AM23" s="12"/>
      <c r="AN23" s="12"/>
      <c r="AO23" s="39"/>
      <c r="AP23" s="43"/>
      <c r="AQ23" s="70"/>
      <c r="AR23" s="41"/>
    </row>
    <row r="24" spans="1:44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5"/>
      <c r="L24" s="15"/>
      <c r="M24" s="16"/>
      <c r="N24" s="16"/>
      <c r="O24" s="16"/>
      <c r="P24" s="78"/>
      <c r="Q24" s="78"/>
      <c r="R24" s="78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40"/>
      <c r="AP24" s="45"/>
      <c r="AQ24" s="45"/>
      <c r="AR24" s="42"/>
    </row>
    <row r="25" spans="1:44" ht="15.75" customHeight="1">
      <c r="A25" s="12"/>
      <c r="B25" s="12"/>
      <c r="C25" s="12"/>
      <c r="D25" s="8"/>
      <c r="E25" s="12"/>
      <c r="F25" s="12"/>
      <c r="G25" s="8"/>
      <c r="H25" s="8"/>
      <c r="I25" s="25"/>
      <c r="J25" s="8"/>
      <c r="K25" s="8"/>
      <c r="L25" s="8"/>
      <c r="M25" s="8"/>
      <c r="N25" s="8"/>
      <c r="O25" s="28"/>
      <c r="P25" s="75"/>
      <c r="Q25" s="77"/>
      <c r="R25" s="76"/>
      <c r="S25" s="12"/>
      <c r="T25" s="12"/>
      <c r="U25" s="12"/>
      <c r="V25" s="12"/>
      <c r="W25" s="8"/>
      <c r="X25" s="12"/>
      <c r="Y25" s="12"/>
      <c r="Z25" s="8"/>
      <c r="AA25" s="8"/>
      <c r="AB25" s="14"/>
      <c r="AC25" s="10"/>
      <c r="AD25" s="12"/>
      <c r="AE25" s="8"/>
      <c r="AF25" s="8"/>
      <c r="AG25" s="14"/>
      <c r="AH25" s="29"/>
      <c r="AI25" s="12"/>
      <c r="AJ25" s="8"/>
      <c r="AK25" s="12"/>
      <c r="AL25" s="12"/>
      <c r="AM25" s="12"/>
      <c r="AN25" s="12"/>
      <c r="AO25" s="39"/>
      <c r="AP25" s="43"/>
      <c r="AQ25" s="71"/>
      <c r="AR25" s="41"/>
    </row>
    <row r="26" spans="1:44" ht="15.75" customHeight="1">
      <c r="A26" s="12"/>
      <c r="B26" s="12"/>
      <c r="C26" s="12"/>
      <c r="D26" s="8"/>
      <c r="E26" s="12"/>
      <c r="F26" s="12"/>
      <c r="G26" s="22"/>
      <c r="H26" s="8"/>
      <c r="I26" s="12"/>
      <c r="J26" s="8"/>
      <c r="K26" s="8"/>
      <c r="L26" s="8"/>
      <c r="M26" s="12"/>
      <c r="N26" s="12"/>
      <c r="O26" s="28"/>
      <c r="P26" s="75"/>
      <c r="Q26" s="77"/>
      <c r="R26" s="76"/>
      <c r="S26" s="12"/>
      <c r="T26" s="12"/>
      <c r="U26" s="12"/>
      <c r="V26" s="12"/>
      <c r="W26" s="8"/>
      <c r="X26" s="12"/>
      <c r="Y26" s="12"/>
      <c r="Z26" s="8"/>
      <c r="AA26" s="8"/>
      <c r="AB26" s="14"/>
      <c r="AC26" s="10"/>
      <c r="AD26" s="12"/>
      <c r="AE26" s="12"/>
      <c r="AF26" s="12"/>
      <c r="AG26" s="12"/>
      <c r="AH26" s="12"/>
      <c r="AI26" s="12"/>
      <c r="AJ26" s="8"/>
      <c r="AK26" s="12"/>
      <c r="AL26" s="12"/>
      <c r="AM26" s="12"/>
      <c r="AN26" s="12"/>
      <c r="AO26" s="39"/>
      <c r="AP26" s="43"/>
      <c r="AQ26" s="72"/>
      <c r="AR26" s="41"/>
    </row>
    <row r="27" spans="1:44" ht="15.75" customHeight="1">
      <c r="A27" s="12"/>
      <c r="B27" s="12"/>
      <c r="C27" s="12"/>
      <c r="D27" s="12"/>
      <c r="E27" s="12"/>
      <c r="F27" s="12"/>
      <c r="G27" s="22"/>
      <c r="H27" s="8"/>
      <c r="I27" s="12"/>
      <c r="J27" s="12"/>
      <c r="K27" s="8"/>
      <c r="L27" s="8"/>
      <c r="M27" s="12"/>
      <c r="N27" s="12"/>
      <c r="O27" s="12"/>
      <c r="P27" s="77"/>
      <c r="Q27" s="77"/>
      <c r="R27" s="77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39"/>
      <c r="AP27" s="43"/>
      <c r="AQ27" s="43"/>
      <c r="AR27" s="41"/>
    </row>
    <row r="28" spans="1:44" ht="15.75" customHeight="1">
      <c r="A28" s="12"/>
      <c r="B28" s="12"/>
      <c r="C28" s="12"/>
      <c r="D28" s="12"/>
      <c r="E28" s="12"/>
      <c r="F28" s="12"/>
      <c r="G28" s="22"/>
      <c r="H28" s="8"/>
      <c r="I28" s="12"/>
      <c r="J28" s="12"/>
      <c r="K28" s="8"/>
      <c r="L28" s="8"/>
      <c r="M28" s="12"/>
      <c r="N28" s="12"/>
      <c r="O28" s="12"/>
      <c r="P28" s="77"/>
      <c r="Q28" s="77"/>
      <c r="R28" s="77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39"/>
      <c r="AP28" s="43"/>
      <c r="AQ28" s="43"/>
      <c r="AR28" s="41"/>
    </row>
    <row r="29" spans="1:44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77"/>
      <c r="Q29" s="77"/>
      <c r="R29" s="77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39"/>
      <c r="AP29" s="43"/>
      <c r="AQ29" s="69"/>
      <c r="AR29" s="12"/>
    </row>
    <row r="30" spans="1:44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77"/>
      <c r="Q30" s="77"/>
      <c r="R30" s="77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39"/>
      <c r="AP30" s="43"/>
      <c r="AQ30" s="41"/>
      <c r="AR30" s="12"/>
    </row>
    <row r="31" spans="1:44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77"/>
      <c r="Q31" s="77"/>
      <c r="R31" s="77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39"/>
      <c r="AP31" s="43"/>
      <c r="AQ31" s="41"/>
      <c r="AR31" s="12"/>
    </row>
    <row r="32" spans="1:44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77"/>
      <c r="Q32" s="77"/>
      <c r="R32" s="77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39"/>
      <c r="AP32" s="43"/>
      <c r="AQ32" s="41"/>
      <c r="AR32" s="12"/>
    </row>
    <row r="33" spans="1:44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77"/>
      <c r="Q33" s="77"/>
      <c r="R33" s="77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39"/>
      <c r="AP33" s="43"/>
      <c r="AQ33" s="41"/>
      <c r="AR33" s="12"/>
    </row>
    <row r="34" spans="1:4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77"/>
      <c r="Q34" s="77"/>
      <c r="R34" s="77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39"/>
      <c r="AP34" s="43"/>
      <c r="AQ34" s="41"/>
      <c r="AR34" s="12"/>
    </row>
    <row r="35" spans="1:44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77"/>
      <c r="Q35" s="77"/>
      <c r="R35" s="77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39"/>
      <c r="AP35" s="43"/>
      <c r="AQ35" s="41"/>
      <c r="AR35" s="12"/>
    </row>
    <row r="36" spans="1:44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77"/>
      <c r="Q36" s="77"/>
      <c r="R36" s="77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39"/>
      <c r="AP36" s="43"/>
      <c r="AQ36" s="41"/>
      <c r="AR36" s="12"/>
    </row>
    <row r="37" spans="1:44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77"/>
      <c r="Q37" s="77"/>
      <c r="R37" s="77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39"/>
      <c r="AP37" s="43"/>
      <c r="AQ37" s="41"/>
      <c r="AR37" s="12"/>
    </row>
    <row r="38" spans="1:44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77"/>
      <c r="Q38" s="77"/>
      <c r="R38" s="77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39"/>
      <c r="AP38" s="43"/>
      <c r="AQ38" s="41"/>
      <c r="AR38" s="12"/>
    </row>
    <row r="39" spans="1:44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77"/>
      <c r="Q39" s="77"/>
      <c r="R39" s="77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39"/>
      <c r="AP39" s="43"/>
      <c r="AQ39" s="41"/>
      <c r="AR39" s="12"/>
    </row>
    <row r="40" spans="1:44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77"/>
      <c r="Q40" s="77"/>
      <c r="R40" s="77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9"/>
      <c r="AP40" s="43"/>
      <c r="AQ40" s="41"/>
      <c r="AR40" s="12"/>
    </row>
    <row r="41" spans="1:44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77"/>
      <c r="Q41" s="77"/>
      <c r="R41" s="77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39"/>
      <c r="AP41" s="43"/>
      <c r="AQ41" s="41"/>
      <c r="AR41" s="12"/>
    </row>
    <row r="42" spans="1:44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77"/>
      <c r="Q42" s="77"/>
      <c r="R42" s="77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39"/>
      <c r="AP42" s="43"/>
      <c r="AQ42" s="41"/>
      <c r="AR42" s="12"/>
    </row>
    <row r="43" spans="1:44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77"/>
      <c r="Q43" s="77"/>
      <c r="R43" s="77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39"/>
      <c r="AP43" s="43"/>
      <c r="AQ43" s="41"/>
      <c r="AR43" s="12"/>
    </row>
    <row r="44" spans="1: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77"/>
      <c r="Q44" s="77"/>
      <c r="R44" s="77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39"/>
      <c r="AP44" s="43"/>
      <c r="AQ44" s="41"/>
      <c r="AR44" s="12"/>
    </row>
    <row r="45" spans="1:44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77"/>
      <c r="Q45" s="77"/>
      <c r="R45" s="77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39"/>
      <c r="AP45" s="43"/>
      <c r="AQ45" s="41"/>
      <c r="AR45" s="12"/>
    </row>
    <row r="46" spans="1:44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77"/>
      <c r="Q46" s="77"/>
      <c r="R46" s="77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39"/>
      <c r="AP46" s="43"/>
      <c r="AQ46" s="41"/>
      <c r="AR46" s="12"/>
    </row>
    <row r="47" spans="1:44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77"/>
      <c r="Q47" s="77"/>
      <c r="R47" s="77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39"/>
      <c r="AP47" s="43"/>
      <c r="AQ47" s="41"/>
      <c r="AR47" s="12"/>
    </row>
    <row r="48" spans="1:44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77"/>
      <c r="Q48" s="77"/>
      <c r="R48" s="77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39"/>
      <c r="AP48" s="43"/>
      <c r="AQ48" s="41"/>
      <c r="AR48" s="12"/>
    </row>
    <row r="49" spans="1:44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77"/>
      <c r="Q49" s="77"/>
      <c r="R49" s="77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9"/>
      <c r="AP49" s="43"/>
      <c r="AQ49" s="41"/>
      <c r="AR49" s="12"/>
    </row>
    <row r="50" spans="1:44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77"/>
      <c r="Q50" s="77"/>
      <c r="R50" s="77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39"/>
      <c r="AP50" s="43"/>
      <c r="AQ50" s="41"/>
      <c r="AR50" s="12"/>
    </row>
    <row r="51" spans="1:44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77"/>
      <c r="Q51" s="77"/>
      <c r="R51" s="77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6"/>
      <c r="AQ51" s="12"/>
      <c r="AR51" s="12"/>
    </row>
    <row r="52" spans="1:44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77"/>
      <c r="Q52" s="77"/>
      <c r="R52" s="77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77"/>
      <c r="Q53" s="77"/>
      <c r="R53" s="77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77"/>
      <c r="Q54" s="77"/>
      <c r="R54" s="77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77"/>
      <c r="Q55" s="77"/>
      <c r="R55" s="77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77"/>
      <c r="Q56" s="77"/>
      <c r="R56" s="77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77"/>
      <c r="Q57" s="77"/>
      <c r="R57" s="77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77"/>
      <c r="Q58" s="77"/>
      <c r="R58" s="77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77"/>
      <c r="Q59" s="77"/>
      <c r="R59" s="77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77"/>
      <c r="Q60" s="77"/>
      <c r="R60" s="77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77"/>
      <c r="Q61" s="77"/>
      <c r="R61" s="77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77"/>
      <c r="Q62" s="77"/>
      <c r="R62" s="77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77"/>
      <c r="Q63" s="77"/>
      <c r="R63" s="77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77"/>
      <c r="Q64" s="77"/>
      <c r="R64" s="77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77"/>
      <c r="Q65" s="77"/>
      <c r="R65" s="77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77"/>
      <c r="Q66" s="77"/>
      <c r="R66" s="77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77"/>
      <c r="Q67" s="77"/>
      <c r="R67" s="77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77"/>
      <c r="Q68" s="77"/>
      <c r="R68" s="77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77"/>
      <c r="Q69" s="77"/>
      <c r="R69" s="77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77"/>
      <c r="Q70" s="77"/>
      <c r="R70" s="77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77"/>
      <c r="Q71" s="77"/>
      <c r="R71" s="77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77"/>
      <c r="Q72" s="77"/>
      <c r="R72" s="77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7"/>
      <c r="Q73" s="77"/>
      <c r="R73" s="77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77"/>
      <c r="Q74" s="77"/>
      <c r="R74" s="77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77"/>
      <c r="Q75" s="77"/>
      <c r="R75" s="77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77"/>
      <c r="Q76" s="77"/>
      <c r="R76" s="77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77"/>
      <c r="Q77" s="77"/>
      <c r="R77" s="77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77"/>
      <c r="Q78" s="77"/>
      <c r="R78" s="77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77"/>
      <c r="Q79" s="77"/>
      <c r="R79" s="77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77"/>
      <c r="Q80" s="77"/>
      <c r="R80" s="77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77"/>
      <c r="Q81" s="77"/>
      <c r="R81" s="77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77"/>
      <c r="Q82" s="77"/>
      <c r="R82" s="77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77"/>
      <c r="Q83" s="77"/>
      <c r="R83" s="77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77"/>
      <c r="Q84" s="77"/>
      <c r="R84" s="77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77"/>
      <c r="Q85" s="77"/>
      <c r="R85" s="77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77"/>
      <c r="Q86" s="77"/>
      <c r="R86" s="77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77"/>
      <c r="Q87" s="77"/>
      <c r="R87" s="77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77"/>
      <c r="Q88" s="77"/>
      <c r="R88" s="77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77"/>
      <c r="Q89" s="77"/>
      <c r="R89" s="77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77"/>
      <c r="Q90" s="77"/>
      <c r="R90" s="77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77"/>
      <c r="Q91" s="77"/>
      <c r="R91" s="77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77"/>
      <c r="Q92" s="77"/>
      <c r="R92" s="77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77"/>
      <c r="Q93" s="77"/>
      <c r="R93" s="77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77"/>
      <c r="Q94" s="77"/>
      <c r="R94" s="77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77"/>
      <c r="Q95" s="77"/>
      <c r="R95" s="77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77"/>
      <c r="Q96" s="77"/>
      <c r="R96" s="77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77"/>
      <c r="Q97" s="77"/>
      <c r="R97" s="77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77"/>
      <c r="Q98" s="77"/>
      <c r="R98" s="77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77"/>
      <c r="Q99" s="77"/>
      <c r="R99" s="77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77"/>
      <c r="Q100" s="77"/>
      <c r="R100" s="77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77"/>
      <c r="Q101" s="77"/>
      <c r="R101" s="77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77"/>
      <c r="Q102" s="77"/>
      <c r="R102" s="77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77"/>
      <c r="Q103" s="77"/>
      <c r="R103" s="77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77"/>
      <c r="Q104" s="77"/>
      <c r="R104" s="77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77"/>
      <c r="Q105" s="77"/>
      <c r="R105" s="77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77"/>
      <c r="Q106" s="77"/>
      <c r="R106" s="77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77"/>
      <c r="Q107" s="77"/>
      <c r="R107" s="77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77"/>
      <c r="Q108" s="77"/>
      <c r="R108" s="77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77"/>
      <c r="Q109" s="77"/>
      <c r="R109" s="77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77"/>
      <c r="Q110" s="77"/>
      <c r="R110" s="77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77"/>
      <c r="Q111" s="77"/>
      <c r="R111" s="77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77"/>
      <c r="Q112" s="77"/>
      <c r="R112" s="77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77"/>
      <c r="Q113" s="77"/>
      <c r="R113" s="77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77"/>
      <c r="Q114" s="77"/>
      <c r="R114" s="77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77"/>
      <c r="Q115" s="77"/>
      <c r="R115" s="77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77"/>
      <c r="Q116" s="77"/>
      <c r="R116" s="77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77"/>
      <c r="Q117" s="77"/>
      <c r="R117" s="77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77"/>
      <c r="Q118" s="77"/>
      <c r="R118" s="77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77"/>
      <c r="Q119" s="77"/>
      <c r="R119" s="77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77"/>
      <c r="Q120" s="77"/>
      <c r="R120" s="77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77"/>
      <c r="Q121" s="77"/>
      <c r="R121" s="77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77"/>
      <c r="Q122" s="77"/>
      <c r="R122" s="77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77"/>
      <c r="Q123" s="77"/>
      <c r="R123" s="77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77"/>
      <c r="Q124" s="77"/>
      <c r="R124" s="77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77"/>
      <c r="Q125" s="77"/>
      <c r="R125" s="77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77"/>
      <c r="Q126" s="77"/>
      <c r="R126" s="77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77"/>
      <c r="Q127" s="77"/>
      <c r="R127" s="77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77"/>
      <c r="Q128" s="77"/>
      <c r="R128" s="77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77"/>
      <c r="Q129" s="77"/>
      <c r="R129" s="77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77"/>
      <c r="Q130" s="77"/>
      <c r="R130" s="77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77"/>
      <c r="Q131" s="77"/>
      <c r="R131" s="77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77"/>
      <c r="Q132" s="77"/>
      <c r="R132" s="77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77"/>
      <c r="Q133" s="77"/>
      <c r="R133" s="77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77"/>
      <c r="Q134" s="77"/>
      <c r="R134" s="77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77"/>
      <c r="Q135" s="77"/>
      <c r="R135" s="77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77"/>
      <c r="Q136" s="77"/>
      <c r="R136" s="77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77"/>
      <c r="Q137" s="77"/>
      <c r="R137" s="77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77"/>
      <c r="Q138" s="77"/>
      <c r="R138" s="77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77"/>
      <c r="Q139" s="77"/>
      <c r="R139" s="77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77"/>
      <c r="Q140" s="77"/>
      <c r="R140" s="77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77"/>
      <c r="Q141" s="77"/>
      <c r="R141" s="77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77"/>
      <c r="Q142" s="77"/>
      <c r="R142" s="77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77"/>
      <c r="Q143" s="77"/>
      <c r="R143" s="77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77"/>
      <c r="Q144" s="77"/>
      <c r="R144" s="77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77"/>
      <c r="Q145" s="77"/>
      <c r="R145" s="77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77"/>
      <c r="Q146" s="77"/>
      <c r="R146" s="77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77"/>
      <c r="Q147" s="77"/>
      <c r="R147" s="77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77"/>
      <c r="Q148" s="77"/>
      <c r="R148" s="77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77"/>
      <c r="Q149" s="77"/>
      <c r="R149" s="77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77"/>
      <c r="Q150" s="77"/>
      <c r="R150" s="77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77"/>
      <c r="Q151" s="77"/>
      <c r="R151" s="77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77"/>
      <c r="Q152" s="77"/>
      <c r="R152" s="77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77"/>
      <c r="Q153" s="77"/>
      <c r="R153" s="77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77"/>
      <c r="Q154" s="77"/>
      <c r="R154" s="77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77"/>
      <c r="Q155" s="77"/>
      <c r="R155" s="77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77"/>
      <c r="Q156" s="77"/>
      <c r="R156" s="77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77"/>
      <c r="Q157" s="77"/>
      <c r="R157" s="77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77"/>
      <c r="Q158" s="77"/>
      <c r="R158" s="77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77"/>
      <c r="Q159" s="77"/>
      <c r="R159" s="77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77"/>
      <c r="Q160" s="77"/>
      <c r="R160" s="77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77"/>
      <c r="Q161" s="77"/>
      <c r="R161" s="77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77"/>
      <c r="Q162" s="77"/>
      <c r="R162" s="77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77"/>
      <c r="Q163" s="77"/>
      <c r="R163" s="77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77"/>
      <c r="Q164" s="77"/>
      <c r="R164" s="77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77"/>
      <c r="Q165" s="77"/>
      <c r="R165" s="77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77"/>
      <c r="Q166" s="77"/>
      <c r="R166" s="77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77"/>
      <c r="Q167" s="77"/>
      <c r="R167" s="77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77"/>
      <c r="Q168" s="77"/>
      <c r="R168" s="77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77"/>
      <c r="Q169" s="77"/>
      <c r="R169" s="77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77"/>
      <c r="Q170" s="77"/>
      <c r="R170" s="77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77"/>
      <c r="Q171" s="77"/>
      <c r="R171" s="77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77"/>
      <c r="Q172" s="77"/>
      <c r="R172" s="77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77"/>
      <c r="Q173" s="77"/>
      <c r="R173" s="77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77"/>
      <c r="Q174" s="77"/>
      <c r="R174" s="77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77"/>
      <c r="Q175" s="77"/>
      <c r="R175" s="77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77"/>
      <c r="Q176" s="77"/>
      <c r="R176" s="77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77"/>
      <c r="Q177" s="77"/>
      <c r="R177" s="77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77"/>
      <c r="Q178" s="77"/>
      <c r="R178" s="77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77"/>
      <c r="Q179" s="77"/>
      <c r="R179" s="77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77"/>
      <c r="Q180" s="77"/>
      <c r="R180" s="77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77"/>
      <c r="Q181" s="77"/>
      <c r="R181" s="77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77"/>
      <c r="Q182" s="77"/>
      <c r="R182" s="77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77"/>
      <c r="Q183" s="77"/>
      <c r="R183" s="77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77"/>
      <c r="Q184" s="77"/>
      <c r="R184" s="77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77"/>
      <c r="Q185" s="77"/>
      <c r="R185" s="77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77"/>
      <c r="Q186" s="77"/>
      <c r="R186" s="77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77"/>
      <c r="Q187" s="77"/>
      <c r="R187" s="77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77"/>
      <c r="Q188" s="77"/>
      <c r="R188" s="77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77"/>
      <c r="Q189" s="77"/>
      <c r="R189" s="77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77"/>
      <c r="Q190" s="77"/>
      <c r="R190" s="77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77"/>
      <c r="Q191" s="77"/>
      <c r="R191" s="77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77"/>
      <c r="Q192" s="77"/>
      <c r="R192" s="77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77"/>
      <c r="Q193" s="77"/>
      <c r="R193" s="77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77"/>
      <c r="Q194" s="77"/>
      <c r="R194" s="77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77"/>
      <c r="Q195" s="77"/>
      <c r="R195" s="77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77"/>
      <c r="Q196" s="77"/>
      <c r="R196" s="77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77"/>
      <c r="Q197" s="77"/>
      <c r="R197" s="77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77"/>
      <c r="Q198" s="77"/>
      <c r="R198" s="77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77"/>
      <c r="Q199" s="77"/>
      <c r="R199" s="77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77"/>
      <c r="Q200" s="77"/>
      <c r="R200" s="77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77"/>
      <c r="Q201" s="77"/>
      <c r="R201" s="77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77"/>
      <c r="Q202" s="77"/>
      <c r="R202" s="77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77"/>
      <c r="Q203" s="77"/>
      <c r="R203" s="77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77"/>
      <c r="Q204" s="77"/>
      <c r="R204" s="77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77"/>
      <c r="Q205" s="77"/>
      <c r="R205" s="77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77"/>
      <c r="Q206" s="77"/>
      <c r="R206" s="77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77"/>
      <c r="Q207" s="77"/>
      <c r="R207" s="77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77"/>
      <c r="Q208" s="77"/>
      <c r="R208" s="77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77"/>
      <c r="Q209" s="77"/>
      <c r="R209" s="77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77"/>
      <c r="Q210" s="77"/>
      <c r="R210" s="77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77"/>
      <c r="Q211" s="77"/>
      <c r="R211" s="77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77"/>
      <c r="Q212" s="77"/>
      <c r="R212" s="77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77"/>
      <c r="Q213" s="77"/>
      <c r="R213" s="77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77"/>
      <c r="Q214" s="77"/>
      <c r="R214" s="77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77"/>
      <c r="Q215" s="77"/>
      <c r="R215" s="77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77"/>
      <c r="Q216" s="77"/>
      <c r="R216" s="77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77"/>
      <c r="Q217" s="77"/>
      <c r="R217" s="77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77"/>
      <c r="Q218" s="77"/>
      <c r="R218" s="77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77"/>
      <c r="Q219" s="77"/>
      <c r="R219" s="77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7"/>
      <c r="Q220" s="77"/>
      <c r="R220" s="77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77"/>
      <c r="Q221" s="77"/>
      <c r="R221" s="77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77"/>
      <c r="Q222" s="77"/>
      <c r="R222" s="77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77"/>
      <c r="Q223" s="77"/>
      <c r="R223" s="77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77"/>
      <c r="Q224" s="77"/>
      <c r="R224" s="77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77"/>
      <c r="Q225" s="77"/>
      <c r="R225" s="77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77"/>
      <c r="Q226" s="77"/>
      <c r="R226" s="77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77"/>
      <c r="Q227" s="77"/>
      <c r="R227" s="77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77"/>
      <c r="Q228" s="77"/>
      <c r="R228" s="77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77"/>
      <c r="Q229" s="77"/>
      <c r="R229" s="77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77"/>
      <c r="Q230" s="77"/>
      <c r="R230" s="77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77"/>
      <c r="Q231" s="77"/>
      <c r="R231" s="77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77"/>
      <c r="Q232" s="77"/>
      <c r="R232" s="77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77"/>
      <c r="Q233" s="77"/>
      <c r="R233" s="77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77"/>
      <c r="Q234" s="77"/>
      <c r="R234" s="77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77"/>
      <c r="Q235" s="77"/>
      <c r="R235" s="77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77"/>
      <c r="Q236" s="77"/>
      <c r="R236" s="77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77"/>
      <c r="Q237" s="77"/>
      <c r="R237" s="77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77"/>
      <c r="Q238" s="77"/>
      <c r="R238" s="77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77"/>
      <c r="Q239" s="77"/>
      <c r="R239" s="77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77"/>
      <c r="Q240" s="77"/>
      <c r="R240" s="77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77"/>
      <c r="Q241" s="77"/>
      <c r="R241" s="77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77"/>
      <c r="Q242" s="77"/>
      <c r="R242" s="77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77"/>
      <c r="Q243" s="77"/>
      <c r="R243" s="77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77"/>
      <c r="Q244" s="77"/>
      <c r="R244" s="77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77"/>
      <c r="Q245" s="77"/>
      <c r="R245" s="77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77"/>
      <c r="Q246" s="77"/>
      <c r="R246" s="77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77"/>
      <c r="Q247" s="77"/>
      <c r="R247" s="77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77"/>
      <c r="Q248" s="77"/>
      <c r="R248" s="77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77"/>
      <c r="Q249" s="77"/>
      <c r="R249" s="77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77"/>
      <c r="Q250" s="77"/>
      <c r="R250" s="77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77"/>
      <c r="Q251" s="77"/>
      <c r="R251" s="77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77"/>
      <c r="Q252" s="77"/>
      <c r="R252" s="77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77"/>
      <c r="Q253" s="77"/>
      <c r="R253" s="77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77"/>
      <c r="Q254" s="77"/>
      <c r="R254" s="77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77"/>
      <c r="Q255" s="77"/>
      <c r="R255" s="77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77"/>
      <c r="Q256" s="77"/>
      <c r="R256" s="77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77"/>
      <c r="Q257" s="77"/>
      <c r="R257" s="77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77"/>
      <c r="Q258" s="77"/>
      <c r="R258" s="77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77"/>
      <c r="Q259" s="77"/>
      <c r="R259" s="77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77"/>
      <c r="Q260" s="77"/>
      <c r="R260" s="77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77"/>
      <c r="Q261" s="77"/>
      <c r="R261" s="77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77"/>
      <c r="Q262" s="77"/>
      <c r="R262" s="77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77"/>
      <c r="Q263" s="77"/>
      <c r="R263" s="77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77"/>
      <c r="Q264" s="77"/>
      <c r="R264" s="77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77"/>
      <c r="Q265" s="77"/>
      <c r="R265" s="77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77"/>
      <c r="Q266" s="77"/>
      <c r="R266" s="77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77"/>
      <c r="Q267" s="77"/>
      <c r="R267" s="77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77"/>
      <c r="Q268" s="77"/>
      <c r="R268" s="77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77"/>
      <c r="Q269" s="77"/>
      <c r="R269" s="77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77"/>
      <c r="Q270" s="77"/>
      <c r="R270" s="77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77"/>
      <c r="Q271" s="77"/>
      <c r="R271" s="77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77"/>
      <c r="Q272" s="77"/>
      <c r="R272" s="77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77"/>
      <c r="Q273" s="77"/>
      <c r="R273" s="77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77"/>
      <c r="Q274" s="77"/>
      <c r="R274" s="77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77"/>
      <c r="Q275" s="77"/>
      <c r="R275" s="77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77"/>
      <c r="Q276" s="77"/>
      <c r="R276" s="77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77"/>
      <c r="Q277" s="77"/>
      <c r="R277" s="77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77"/>
      <c r="Q278" s="77"/>
      <c r="R278" s="77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77"/>
      <c r="Q279" s="77"/>
      <c r="R279" s="77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77"/>
      <c r="Q280" s="77"/>
      <c r="R280" s="77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77"/>
      <c r="Q281" s="77"/>
      <c r="R281" s="77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77"/>
      <c r="Q282" s="77"/>
      <c r="R282" s="77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77"/>
      <c r="Q283" s="77"/>
      <c r="R283" s="77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77"/>
      <c r="Q284" s="77"/>
      <c r="R284" s="77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77"/>
      <c r="Q285" s="77"/>
      <c r="R285" s="77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77"/>
      <c r="Q286" s="77"/>
      <c r="R286" s="77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77"/>
      <c r="Q287" s="77"/>
      <c r="R287" s="77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77"/>
      <c r="Q288" s="77"/>
      <c r="R288" s="77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77"/>
      <c r="Q289" s="77"/>
      <c r="R289" s="77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77"/>
      <c r="Q290" s="77"/>
      <c r="R290" s="77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77"/>
      <c r="Q291" s="77"/>
      <c r="R291" s="77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77"/>
      <c r="Q292" s="77"/>
      <c r="R292" s="77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77"/>
      <c r="Q293" s="77"/>
      <c r="R293" s="77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77"/>
      <c r="Q294" s="77"/>
      <c r="R294" s="77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77"/>
      <c r="Q295" s="77"/>
      <c r="R295" s="77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77"/>
      <c r="Q296" s="77"/>
      <c r="R296" s="77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77"/>
      <c r="Q297" s="77"/>
      <c r="R297" s="77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77"/>
      <c r="Q298" s="77"/>
      <c r="R298" s="77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77"/>
      <c r="Q299" s="77"/>
      <c r="R299" s="77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77"/>
      <c r="Q300" s="77"/>
      <c r="R300" s="77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  <row r="301" spans="1:44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77"/>
      <c r="Q301" s="77"/>
      <c r="R301" s="77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</row>
    <row r="302" spans="1:44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77"/>
      <c r="Q302" s="77"/>
      <c r="R302" s="77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</row>
    <row r="303" spans="1:44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77"/>
      <c r="Q303" s="77"/>
      <c r="R303" s="77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</row>
    <row r="304" spans="1:44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77"/>
      <c r="Q304" s="77"/>
      <c r="R304" s="77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</row>
    <row r="305" spans="1:44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77"/>
      <c r="Q305" s="77"/>
      <c r="R305" s="77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</row>
    <row r="306" spans="1:44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77"/>
      <c r="Q306" s="77"/>
      <c r="R306" s="77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</row>
    <row r="307" spans="1:44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77"/>
      <c r="Q307" s="77"/>
      <c r="R307" s="77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</row>
    <row r="308" spans="1:44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77"/>
      <c r="Q308" s="77"/>
      <c r="R308" s="77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</row>
    <row r="309" spans="1:44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77"/>
      <c r="Q309" s="77"/>
      <c r="R309" s="77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</row>
    <row r="310" spans="1:44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77"/>
      <c r="Q310" s="77"/>
      <c r="R310" s="77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</row>
    <row r="311" spans="1:44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77"/>
      <c r="Q311" s="77"/>
      <c r="R311" s="77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</row>
    <row r="312" spans="1:44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77"/>
      <c r="Q312" s="77"/>
      <c r="R312" s="77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</row>
    <row r="313" spans="1:44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77"/>
      <c r="Q313" s="77"/>
      <c r="R313" s="77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</row>
    <row r="314" spans="1:44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77"/>
      <c r="Q314" s="77"/>
      <c r="R314" s="77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</row>
    <row r="315" spans="1:44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77"/>
      <c r="Q315" s="77"/>
      <c r="R315" s="77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</row>
    <row r="316" spans="1:44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77"/>
      <c r="Q316" s="77"/>
      <c r="R316" s="77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</row>
    <row r="317" spans="1:44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77"/>
      <c r="Q317" s="77"/>
      <c r="R317" s="77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</row>
    <row r="318" spans="1:44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77"/>
      <c r="Q318" s="77"/>
      <c r="R318" s="77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</row>
    <row r="319" spans="1:44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77"/>
      <c r="Q319" s="77"/>
      <c r="R319" s="77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</row>
    <row r="320" spans="1:44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77"/>
      <c r="Q320" s="77"/>
      <c r="R320" s="77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</row>
    <row r="321" spans="1:44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77"/>
      <c r="Q321" s="77"/>
      <c r="R321" s="77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</row>
    <row r="322" spans="1:44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77"/>
      <c r="Q322" s="77"/>
      <c r="R322" s="77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</row>
    <row r="323" spans="1:44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77"/>
      <c r="Q323" s="77"/>
      <c r="R323" s="77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</row>
    <row r="324" spans="1:44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77"/>
      <c r="Q324" s="77"/>
      <c r="R324" s="77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</row>
    <row r="325" spans="1:44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77"/>
      <c r="Q325" s="77"/>
      <c r="R325" s="77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</row>
    <row r="326" spans="1:44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77"/>
      <c r="Q326" s="77"/>
      <c r="R326" s="77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</row>
    <row r="327" spans="1:44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77"/>
      <c r="Q327" s="77"/>
      <c r="R327" s="77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</row>
    <row r="328" spans="1:44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77"/>
      <c r="Q328" s="77"/>
      <c r="R328" s="77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</row>
    <row r="329" spans="1:44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77"/>
      <c r="Q329" s="77"/>
      <c r="R329" s="77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</row>
    <row r="330" spans="1:44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77"/>
      <c r="Q330" s="77"/>
      <c r="R330" s="77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</row>
    <row r="331" spans="1:44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77"/>
      <c r="Q331" s="77"/>
      <c r="R331" s="77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</row>
    <row r="332" spans="1:44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77"/>
      <c r="Q332" s="77"/>
      <c r="R332" s="77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</row>
    <row r="333" spans="1:44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77"/>
      <c r="Q333" s="77"/>
      <c r="R333" s="77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</row>
    <row r="334" spans="1:44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77"/>
      <c r="Q334" s="77"/>
      <c r="R334" s="77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</row>
    <row r="335" spans="1:44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77"/>
      <c r="Q335" s="77"/>
      <c r="R335" s="77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</row>
    <row r="336" spans="1:44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77"/>
      <c r="Q336" s="77"/>
      <c r="R336" s="77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</row>
    <row r="337" spans="1:44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77"/>
      <c r="Q337" s="77"/>
      <c r="R337" s="77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</row>
    <row r="338" spans="1:44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77"/>
      <c r="Q338" s="77"/>
      <c r="R338" s="77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</row>
    <row r="339" spans="1:44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77"/>
      <c r="Q339" s="77"/>
      <c r="R339" s="77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</row>
    <row r="340" spans="1:44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77"/>
      <c r="Q340" s="77"/>
      <c r="R340" s="77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</row>
    <row r="341" spans="1:44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77"/>
      <c r="Q341" s="77"/>
      <c r="R341" s="77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</row>
    <row r="342" spans="1:44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77"/>
      <c r="Q342" s="77"/>
      <c r="R342" s="77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</row>
    <row r="343" spans="1:44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77"/>
      <c r="Q343" s="77"/>
      <c r="R343" s="77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</row>
    <row r="344" spans="1:44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77"/>
      <c r="Q344" s="77"/>
      <c r="R344" s="77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</row>
    <row r="345" spans="1:44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77"/>
      <c r="Q345" s="77"/>
      <c r="R345" s="77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</row>
    <row r="346" spans="1:44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77"/>
      <c r="Q346" s="77"/>
      <c r="R346" s="77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</row>
    <row r="347" spans="1:44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77"/>
      <c r="Q347" s="77"/>
      <c r="R347" s="77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</row>
    <row r="348" spans="1:44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77"/>
      <c r="Q348" s="77"/>
      <c r="R348" s="77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</row>
    <row r="349" spans="1:44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77"/>
      <c r="Q349" s="77"/>
      <c r="R349" s="77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</row>
    <row r="350" spans="1:44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77"/>
      <c r="Q350" s="77"/>
      <c r="R350" s="77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</row>
    <row r="351" spans="1:44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77"/>
      <c r="Q351" s="77"/>
      <c r="R351" s="77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</row>
    <row r="352" spans="1:44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77"/>
      <c r="Q352" s="77"/>
      <c r="R352" s="77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</row>
    <row r="353" spans="1:44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77"/>
      <c r="Q353" s="77"/>
      <c r="R353" s="77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</row>
    <row r="354" spans="1:44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77"/>
      <c r="Q354" s="77"/>
      <c r="R354" s="77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</row>
    <row r="355" spans="1:44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77"/>
      <c r="Q355" s="77"/>
      <c r="R355" s="77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</row>
    <row r="356" spans="1:44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77"/>
      <c r="Q356" s="77"/>
      <c r="R356" s="77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</row>
    <row r="357" spans="1:44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77"/>
      <c r="Q357" s="77"/>
      <c r="R357" s="77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</row>
    <row r="358" spans="1:44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77"/>
      <c r="Q358" s="77"/>
      <c r="R358" s="77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</row>
    <row r="359" spans="1:44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77"/>
      <c r="Q359" s="77"/>
      <c r="R359" s="77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</row>
    <row r="360" spans="1:44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77"/>
      <c r="Q360" s="77"/>
      <c r="R360" s="77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</row>
    <row r="361" spans="1:44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77"/>
      <c r="Q361" s="77"/>
      <c r="R361" s="77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</row>
    <row r="362" spans="1:44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77"/>
      <c r="Q362" s="77"/>
      <c r="R362" s="77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</row>
    <row r="363" spans="1:44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77"/>
      <c r="Q363" s="77"/>
      <c r="R363" s="77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</row>
    <row r="364" spans="1:44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77"/>
      <c r="Q364" s="77"/>
      <c r="R364" s="77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</row>
    <row r="365" spans="1:44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77"/>
      <c r="Q365" s="77"/>
      <c r="R365" s="77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</row>
    <row r="366" spans="1:44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77"/>
      <c r="Q366" s="77"/>
      <c r="R366" s="77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</row>
    <row r="367" spans="1:44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77"/>
      <c r="Q367" s="77"/>
      <c r="R367" s="77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</row>
    <row r="368" spans="1:44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77"/>
      <c r="Q368" s="77"/>
      <c r="R368" s="77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</row>
    <row r="369" spans="1:44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77"/>
      <c r="Q369" s="77"/>
      <c r="R369" s="77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</row>
    <row r="370" spans="1:44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77"/>
      <c r="Q370" s="77"/>
      <c r="R370" s="77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</row>
    <row r="371" spans="1:44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77"/>
      <c r="Q371" s="77"/>
      <c r="R371" s="77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</row>
    <row r="372" spans="1:44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77"/>
      <c r="Q372" s="77"/>
      <c r="R372" s="77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</row>
    <row r="373" spans="1:44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77"/>
      <c r="Q373" s="77"/>
      <c r="R373" s="77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</row>
    <row r="374" spans="1:44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77"/>
      <c r="Q374" s="77"/>
      <c r="R374" s="77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</row>
    <row r="375" spans="1:44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77"/>
      <c r="Q375" s="77"/>
      <c r="R375" s="77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</row>
    <row r="376" spans="1:44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77"/>
      <c r="Q376" s="77"/>
      <c r="R376" s="77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</row>
    <row r="377" spans="1:44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77"/>
      <c r="Q377" s="77"/>
      <c r="R377" s="77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</row>
    <row r="378" spans="1:44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77"/>
      <c r="Q378" s="77"/>
      <c r="R378" s="77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</row>
    <row r="379" spans="1:44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77"/>
      <c r="Q379" s="77"/>
      <c r="R379" s="77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</row>
    <row r="380" spans="1:44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77"/>
      <c r="Q380" s="77"/>
      <c r="R380" s="77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</row>
    <row r="381" spans="1:44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77"/>
      <c r="Q381" s="77"/>
      <c r="R381" s="77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</row>
    <row r="382" spans="1:44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77"/>
      <c r="Q382" s="77"/>
      <c r="R382" s="77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</row>
    <row r="383" spans="1:44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77"/>
      <c r="Q383" s="77"/>
      <c r="R383" s="77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</row>
    <row r="384" spans="1:44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77"/>
      <c r="Q384" s="77"/>
      <c r="R384" s="77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</row>
    <row r="385" spans="1:44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77"/>
      <c r="Q385" s="77"/>
      <c r="R385" s="77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</row>
    <row r="386" spans="1:44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77"/>
      <c r="Q386" s="77"/>
      <c r="R386" s="77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</row>
    <row r="387" spans="1:44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77"/>
      <c r="Q387" s="77"/>
      <c r="R387" s="77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</row>
    <row r="388" spans="1:44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77"/>
      <c r="Q388" s="77"/>
      <c r="R388" s="77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</row>
    <row r="389" spans="1:44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77"/>
      <c r="Q389" s="77"/>
      <c r="R389" s="77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</row>
    <row r="390" spans="1:44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77"/>
      <c r="Q390" s="77"/>
      <c r="R390" s="77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</row>
    <row r="391" spans="1:44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77"/>
      <c r="Q391" s="77"/>
      <c r="R391" s="77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</row>
    <row r="392" spans="1:44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77"/>
      <c r="Q392" s="77"/>
      <c r="R392" s="77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</row>
    <row r="393" spans="1:44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77"/>
      <c r="Q393" s="77"/>
      <c r="R393" s="77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</row>
    <row r="394" spans="1:44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77"/>
      <c r="Q394" s="77"/>
      <c r="R394" s="77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</row>
    <row r="395" spans="1:44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77"/>
      <c r="Q395" s="77"/>
      <c r="R395" s="77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</row>
    <row r="396" spans="1:44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77"/>
      <c r="Q396" s="77"/>
      <c r="R396" s="77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</row>
    <row r="397" spans="1:44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77"/>
      <c r="Q397" s="77"/>
      <c r="R397" s="77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</row>
    <row r="398" spans="1:44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77"/>
      <c r="Q398" s="77"/>
      <c r="R398" s="77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</row>
    <row r="399" spans="1:44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77"/>
      <c r="Q399" s="77"/>
      <c r="R399" s="77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</row>
    <row r="400" spans="1:44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77"/>
      <c r="Q400" s="77"/>
      <c r="R400" s="77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</row>
    <row r="401" spans="1:44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77"/>
      <c r="Q401" s="77"/>
      <c r="R401" s="77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</row>
    <row r="402" spans="1:44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77"/>
      <c r="Q402" s="77"/>
      <c r="R402" s="77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</row>
    <row r="403" spans="1:44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77"/>
      <c r="Q403" s="77"/>
      <c r="R403" s="77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</row>
    <row r="404" spans="1:44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77"/>
      <c r="Q404" s="77"/>
      <c r="R404" s="77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</row>
    <row r="405" spans="1:44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77"/>
      <c r="Q405" s="77"/>
      <c r="R405" s="77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</row>
    <row r="406" spans="1:44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77"/>
      <c r="Q406" s="77"/>
      <c r="R406" s="77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</row>
    <row r="407" spans="1:44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77"/>
      <c r="Q407" s="77"/>
      <c r="R407" s="77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</row>
    <row r="408" spans="1:44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77"/>
      <c r="Q408" s="77"/>
      <c r="R408" s="77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</row>
    <row r="409" spans="1:44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77"/>
      <c r="Q409" s="77"/>
      <c r="R409" s="77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</row>
    <row r="410" spans="1:44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77"/>
      <c r="Q410" s="77"/>
      <c r="R410" s="77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</row>
    <row r="411" spans="1:44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77"/>
      <c r="Q411" s="77"/>
      <c r="R411" s="77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</row>
    <row r="412" spans="1:44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77"/>
      <c r="Q412" s="77"/>
      <c r="R412" s="77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</row>
    <row r="413" spans="1:44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77"/>
      <c r="Q413" s="77"/>
      <c r="R413" s="77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</row>
    <row r="414" spans="1:44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77"/>
      <c r="Q414" s="77"/>
      <c r="R414" s="77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</row>
    <row r="415" spans="1:44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77"/>
      <c r="Q415" s="77"/>
      <c r="R415" s="77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</row>
    <row r="416" spans="1:44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77"/>
      <c r="Q416" s="77"/>
      <c r="R416" s="77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</row>
    <row r="417" spans="1:44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77"/>
      <c r="Q417" s="77"/>
      <c r="R417" s="77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</row>
    <row r="418" spans="1:44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77"/>
      <c r="Q418" s="77"/>
      <c r="R418" s="77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</row>
    <row r="419" spans="1:44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77"/>
      <c r="Q419" s="77"/>
      <c r="R419" s="77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</row>
    <row r="420" spans="1:44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77"/>
      <c r="Q420" s="77"/>
      <c r="R420" s="77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</row>
    <row r="421" spans="1:44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77"/>
      <c r="Q421" s="77"/>
      <c r="R421" s="77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</row>
    <row r="422" spans="1:44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77"/>
      <c r="Q422" s="77"/>
      <c r="R422" s="77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</row>
    <row r="423" spans="1:44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77"/>
      <c r="Q423" s="77"/>
      <c r="R423" s="77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</row>
    <row r="424" spans="1:44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77"/>
      <c r="Q424" s="77"/>
      <c r="R424" s="77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</row>
    <row r="425" spans="1:44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77"/>
      <c r="Q425" s="77"/>
      <c r="R425" s="77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</row>
    <row r="426" spans="1:44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77"/>
      <c r="Q426" s="77"/>
      <c r="R426" s="77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</row>
    <row r="427" spans="1:44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77"/>
      <c r="Q427" s="77"/>
      <c r="R427" s="77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</row>
    <row r="428" spans="1:44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77"/>
      <c r="Q428" s="77"/>
      <c r="R428" s="77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</row>
    <row r="429" spans="1:44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77"/>
      <c r="Q429" s="77"/>
      <c r="R429" s="77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</row>
    <row r="430" spans="1:44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77"/>
      <c r="Q430" s="77"/>
      <c r="R430" s="77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</row>
    <row r="431" spans="1:44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77"/>
      <c r="Q431" s="77"/>
      <c r="R431" s="77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</row>
    <row r="432" spans="1:44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77"/>
      <c r="Q432" s="77"/>
      <c r="R432" s="77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</row>
    <row r="433" spans="1:44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77"/>
      <c r="Q433" s="77"/>
      <c r="R433" s="77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</row>
    <row r="434" spans="1:44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77"/>
      <c r="Q434" s="77"/>
      <c r="R434" s="77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</row>
    <row r="435" spans="1:44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77"/>
      <c r="Q435" s="77"/>
      <c r="R435" s="77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</row>
    <row r="436" spans="1:44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77"/>
      <c r="Q436" s="77"/>
      <c r="R436" s="77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</row>
    <row r="437" spans="1:44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77"/>
      <c r="Q437" s="77"/>
      <c r="R437" s="77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</row>
    <row r="438" spans="1:44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77"/>
      <c r="Q438" s="77"/>
      <c r="R438" s="77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</row>
    <row r="439" spans="1:44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77"/>
      <c r="Q439" s="77"/>
      <c r="R439" s="77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</row>
    <row r="440" spans="1:44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77"/>
      <c r="Q440" s="77"/>
      <c r="R440" s="77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</row>
    <row r="441" spans="1:44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77"/>
      <c r="Q441" s="77"/>
      <c r="R441" s="77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</row>
    <row r="442" spans="1:44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77"/>
      <c r="Q442" s="77"/>
      <c r="R442" s="77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</row>
    <row r="443" spans="1:44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77"/>
      <c r="Q443" s="77"/>
      <c r="R443" s="77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</row>
    <row r="444" spans="1:44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77"/>
      <c r="Q444" s="77"/>
      <c r="R444" s="77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</row>
    <row r="445" spans="1:44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77"/>
      <c r="Q445" s="77"/>
      <c r="R445" s="77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</row>
    <row r="446" spans="1:44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77"/>
      <c r="Q446" s="77"/>
      <c r="R446" s="77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</row>
    <row r="447" spans="1:44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77"/>
      <c r="Q447" s="77"/>
      <c r="R447" s="77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</row>
    <row r="448" spans="1:44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77"/>
      <c r="Q448" s="77"/>
      <c r="R448" s="77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</row>
    <row r="449" spans="1:44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77"/>
      <c r="Q449" s="77"/>
      <c r="R449" s="77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</row>
    <row r="450" spans="1:44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77"/>
      <c r="Q450" s="77"/>
      <c r="R450" s="77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</row>
    <row r="451" spans="1:44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77"/>
      <c r="Q451" s="77"/>
      <c r="R451" s="77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</row>
    <row r="452" spans="1:44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77"/>
      <c r="Q452" s="77"/>
      <c r="R452" s="77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</row>
    <row r="453" spans="1:44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77"/>
      <c r="Q453" s="77"/>
      <c r="R453" s="77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</row>
    <row r="454" spans="1:44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77"/>
      <c r="Q454" s="77"/>
      <c r="R454" s="77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</row>
    <row r="455" spans="1:44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77"/>
      <c r="Q455" s="77"/>
      <c r="R455" s="77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</row>
    <row r="456" spans="1:44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77"/>
      <c r="Q456" s="77"/>
      <c r="R456" s="77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</row>
    <row r="457" spans="1:44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77"/>
      <c r="Q457" s="77"/>
      <c r="R457" s="77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</row>
    <row r="458" spans="1:44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77"/>
      <c r="Q458" s="77"/>
      <c r="R458" s="77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</row>
    <row r="459" spans="1:44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77"/>
      <c r="Q459" s="77"/>
      <c r="R459" s="77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</row>
    <row r="460" spans="1:44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77"/>
      <c r="Q460" s="77"/>
      <c r="R460" s="77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</row>
    <row r="461" spans="1:44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77"/>
      <c r="Q461" s="77"/>
      <c r="R461" s="77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</row>
    <row r="462" spans="1:44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77"/>
      <c r="Q462" s="77"/>
      <c r="R462" s="77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</row>
    <row r="463" spans="1:44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77"/>
      <c r="Q463" s="77"/>
      <c r="R463" s="77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</row>
    <row r="464" spans="1:44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77"/>
      <c r="Q464" s="77"/>
      <c r="R464" s="77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</row>
    <row r="465" spans="1:44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77"/>
      <c r="Q465" s="77"/>
      <c r="R465" s="77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</row>
    <row r="466" spans="1:44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77"/>
      <c r="Q466" s="77"/>
      <c r="R466" s="77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</row>
    <row r="467" spans="1:44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77"/>
      <c r="Q467" s="77"/>
      <c r="R467" s="77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</row>
    <row r="468" spans="1:44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77"/>
      <c r="Q468" s="77"/>
      <c r="R468" s="77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</row>
    <row r="469" spans="1:44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77"/>
      <c r="Q469" s="77"/>
      <c r="R469" s="77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</row>
    <row r="470" spans="1:44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77"/>
      <c r="Q470" s="77"/>
      <c r="R470" s="77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</row>
    <row r="471" spans="1:44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77"/>
      <c r="Q471" s="77"/>
      <c r="R471" s="77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</row>
    <row r="472" spans="1:44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77"/>
      <c r="Q472" s="77"/>
      <c r="R472" s="77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</row>
    <row r="473" spans="1:44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77"/>
      <c r="Q473" s="77"/>
      <c r="R473" s="77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</row>
    <row r="474" spans="1:44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77"/>
      <c r="Q474" s="77"/>
      <c r="R474" s="77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</row>
    <row r="475" spans="1:44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77"/>
      <c r="Q475" s="77"/>
      <c r="R475" s="77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</row>
    <row r="476" spans="1:44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77"/>
      <c r="Q476" s="77"/>
      <c r="R476" s="77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</row>
    <row r="477" spans="1:44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77"/>
      <c r="Q477" s="77"/>
      <c r="R477" s="77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</row>
    <row r="478" spans="1:44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77"/>
      <c r="Q478" s="77"/>
      <c r="R478" s="77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</row>
    <row r="479" spans="1:44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77"/>
      <c r="Q479" s="77"/>
      <c r="R479" s="77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</row>
    <row r="480" spans="1:44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77"/>
      <c r="Q480" s="77"/>
      <c r="R480" s="77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</row>
    <row r="481" spans="1:44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77"/>
      <c r="Q481" s="77"/>
      <c r="R481" s="77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</row>
    <row r="482" spans="1:44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77"/>
      <c r="Q482" s="77"/>
      <c r="R482" s="77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</row>
    <row r="483" spans="1:44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77"/>
      <c r="Q483" s="77"/>
      <c r="R483" s="77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</row>
    <row r="484" spans="1:44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77"/>
      <c r="Q484" s="77"/>
      <c r="R484" s="77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</row>
    <row r="485" spans="1:44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77"/>
      <c r="Q485" s="77"/>
      <c r="R485" s="77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</row>
    <row r="486" spans="1:44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77"/>
      <c r="Q486" s="77"/>
      <c r="R486" s="77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</row>
    <row r="487" spans="1:44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77"/>
      <c r="Q487" s="77"/>
      <c r="R487" s="77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</row>
    <row r="488" spans="1:44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77"/>
      <c r="Q488" s="77"/>
      <c r="R488" s="77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</row>
    <row r="489" spans="1:44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77"/>
      <c r="Q489" s="77"/>
      <c r="R489" s="77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</row>
    <row r="490" spans="1:44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77"/>
      <c r="Q490" s="77"/>
      <c r="R490" s="77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</row>
    <row r="491" spans="1:44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77"/>
      <c r="Q491" s="77"/>
      <c r="R491" s="77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</row>
    <row r="492" spans="1:44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77"/>
      <c r="Q492" s="77"/>
      <c r="R492" s="77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</row>
    <row r="493" spans="1:44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77"/>
      <c r="Q493" s="77"/>
      <c r="R493" s="77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</row>
    <row r="494" spans="1:44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77"/>
      <c r="Q494" s="77"/>
      <c r="R494" s="77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</row>
    <row r="495" spans="1:44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77"/>
      <c r="Q495" s="77"/>
      <c r="R495" s="77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</row>
    <row r="496" spans="1:44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77"/>
      <c r="Q496" s="77"/>
      <c r="R496" s="77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</row>
    <row r="497" spans="1:44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77"/>
      <c r="Q497" s="77"/>
      <c r="R497" s="77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</row>
    <row r="498" spans="1:44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77"/>
      <c r="Q498" s="77"/>
      <c r="R498" s="77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</row>
    <row r="499" spans="1:44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77"/>
      <c r="Q499" s="77"/>
      <c r="R499" s="77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</row>
    <row r="500" spans="1:44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77"/>
      <c r="Q500" s="77"/>
      <c r="R500" s="77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</row>
    <row r="501" spans="1:44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77"/>
      <c r="Q501" s="77"/>
      <c r="R501" s="77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</row>
    <row r="502" spans="1:44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77"/>
      <c r="Q502" s="77"/>
      <c r="R502" s="77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</row>
    <row r="503" spans="1:44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77"/>
      <c r="Q503" s="77"/>
      <c r="R503" s="77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</row>
    <row r="504" spans="1:44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77"/>
      <c r="Q504" s="77"/>
      <c r="R504" s="77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</row>
    <row r="505" spans="1:44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77"/>
      <c r="Q505" s="77"/>
      <c r="R505" s="77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</row>
    <row r="506" spans="1:44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77"/>
      <c r="Q506" s="77"/>
      <c r="R506" s="77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</row>
    <row r="507" spans="1:44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77"/>
      <c r="Q507" s="77"/>
      <c r="R507" s="77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</row>
    <row r="508" spans="1:44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77"/>
      <c r="Q508" s="77"/>
      <c r="R508" s="77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</row>
    <row r="509" spans="1:44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77"/>
      <c r="Q509" s="77"/>
      <c r="R509" s="77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</row>
    <row r="510" spans="1:44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77"/>
      <c r="Q510" s="77"/>
      <c r="R510" s="77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</row>
    <row r="511" spans="1:44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77"/>
      <c r="Q511" s="77"/>
      <c r="R511" s="77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</row>
    <row r="512" spans="1:44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77"/>
      <c r="Q512" s="77"/>
      <c r="R512" s="77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</row>
    <row r="513" spans="1:44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77"/>
      <c r="Q513" s="77"/>
      <c r="R513" s="77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</row>
    <row r="514" spans="1:44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77"/>
      <c r="Q514" s="77"/>
      <c r="R514" s="77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</row>
    <row r="515" spans="1:44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77"/>
      <c r="Q515" s="77"/>
      <c r="R515" s="77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</row>
    <row r="516" spans="1:44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77"/>
      <c r="Q516" s="77"/>
      <c r="R516" s="77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</row>
    <row r="517" spans="1:44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77"/>
      <c r="Q517" s="77"/>
      <c r="R517" s="77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</row>
    <row r="518" spans="1:44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77"/>
      <c r="Q518" s="77"/>
      <c r="R518" s="77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</row>
    <row r="519" spans="1:44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77"/>
      <c r="Q519" s="77"/>
      <c r="R519" s="77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</row>
    <row r="520" spans="1:44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77"/>
      <c r="Q520" s="77"/>
      <c r="R520" s="77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</row>
    <row r="521" spans="1:44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77"/>
      <c r="Q521" s="77"/>
      <c r="R521" s="77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</row>
    <row r="522" spans="1:44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77"/>
      <c r="Q522" s="77"/>
      <c r="R522" s="77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</row>
    <row r="523" spans="1:44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77"/>
      <c r="Q523" s="77"/>
      <c r="R523" s="77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</row>
    <row r="524" spans="1:44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77"/>
      <c r="Q524" s="77"/>
      <c r="R524" s="77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</row>
    <row r="525" spans="1:44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77"/>
      <c r="Q525" s="77"/>
      <c r="R525" s="77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</row>
    <row r="526" spans="1:44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77"/>
      <c r="Q526" s="77"/>
      <c r="R526" s="77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</row>
    <row r="527" spans="1:44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77"/>
      <c r="Q527" s="77"/>
      <c r="R527" s="77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</row>
    <row r="528" spans="1:44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77"/>
      <c r="Q528" s="77"/>
      <c r="R528" s="77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</row>
    <row r="529" spans="1:44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77"/>
      <c r="Q529" s="77"/>
      <c r="R529" s="77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</row>
    <row r="530" spans="1:44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77"/>
      <c r="Q530" s="77"/>
      <c r="R530" s="77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</row>
    <row r="531" spans="1:44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77"/>
      <c r="Q531" s="77"/>
      <c r="R531" s="77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</row>
    <row r="532" spans="1:44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77"/>
      <c r="Q532" s="77"/>
      <c r="R532" s="77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</row>
    <row r="533" spans="1:44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77"/>
      <c r="Q533" s="77"/>
      <c r="R533" s="77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</row>
    <row r="534" spans="1:44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77"/>
      <c r="Q534" s="77"/>
      <c r="R534" s="77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</row>
    <row r="535" spans="1:44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77"/>
      <c r="Q535" s="77"/>
      <c r="R535" s="77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</row>
    <row r="536" spans="1:44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77"/>
      <c r="Q536" s="77"/>
      <c r="R536" s="77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</row>
    <row r="537" spans="1:44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77"/>
      <c r="Q537" s="77"/>
      <c r="R537" s="77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</row>
    <row r="538" spans="1:44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77"/>
      <c r="Q538" s="77"/>
      <c r="R538" s="77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</row>
    <row r="539" spans="1:44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77"/>
      <c r="Q539" s="77"/>
      <c r="R539" s="77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</row>
    <row r="540" spans="1:44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77"/>
      <c r="Q540" s="77"/>
      <c r="R540" s="77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</row>
    <row r="541" spans="1:44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77"/>
      <c r="Q541" s="77"/>
      <c r="R541" s="77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</row>
    <row r="542" spans="1:44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77"/>
      <c r="Q542" s="77"/>
      <c r="R542" s="77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</row>
    <row r="543" spans="1:44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77"/>
      <c r="Q543" s="77"/>
      <c r="R543" s="77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</row>
    <row r="544" spans="1:44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77"/>
      <c r="Q544" s="77"/>
      <c r="R544" s="77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</row>
    <row r="545" spans="1:44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77"/>
      <c r="Q545" s="77"/>
      <c r="R545" s="77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</row>
    <row r="546" spans="1:44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77"/>
      <c r="Q546" s="77"/>
      <c r="R546" s="77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</row>
    <row r="547" spans="1:44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77"/>
      <c r="Q547" s="77"/>
      <c r="R547" s="77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</row>
    <row r="548" spans="1:44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77"/>
      <c r="Q548" s="77"/>
      <c r="R548" s="77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</row>
    <row r="549" spans="1:44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77"/>
      <c r="Q549" s="77"/>
      <c r="R549" s="77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</row>
    <row r="550" spans="1:44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77"/>
      <c r="Q550" s="77"/>
      <c r="R550" s="77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</row>
    <row r="551" spans="1:44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77"/>
      <c r="Q551" s="77"/>
      <c r="R551" s="77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</row>
    <row r="552" spans="1:44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77"/>
      <c r="Q552" s="77"/>
      <c r="R552" s="77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</row>
    <row r="553" spans="1:44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77"/>
      <c r="Q553" s="77"/>
      <c r="R553" s="77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</row>
    <row r="554" spans="1:44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77"/>
      <c r="Q554" s="77"/>
      <c r="R554" s="77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</row>
    <row r="555" spans="1:44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77"/>
      <c r="Q555" s="77"/>
      <c r="R555" s="77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</row>
    <row r="556" spans="1:44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77"/>
      <c r="Q556" s="77"/>
      <c r="R556" s="77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</row>
    <row r="557" spans="1:44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77"/>
      <c r="Q557" s="77"/>
      <c r="R557" s="77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</row>
    <row r="558" spans="1:44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77"/>
      <c r="Q558" s="77"/>
      <c r="R558" s="77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</row>
    <row r="559" spans="1:44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77"/>
      <c r="Q559" s="77"/>
      <c r="R559" s="77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</row>
    <row r="560" spans="1:44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77"/>
      <c r="Q560" s="77"/>
      <c r="R560" s="77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</row>
    <row r="561" spans="1:44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77"/>
      <c r="Q561" s="77"/>
      <c r="R561" s="77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</row>
    <row r="562" spans="1:44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77"/>
      <c r="Q562" s="77"/>
      <c r="R562" s="77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</row>
    <row r="563" spans="1:44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77"/>
      <c r="Q563" s="77"/>
      <c r="R563" s="77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</row>
    <row r="564" spans="1:44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77"/>
      <c r="Q564" s="77"/>
      <c r="R564" s="77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</row>
    <row r="565" spans="1:44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77"/>
      <c r="Q565" s="77"/>
      <c r="R565" s="77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</row>
    <row r="566" spans="1:44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77"/>
      <c r="Q566" s="77"/>
      <c r="R566" s="77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</row>
    <row r="567" spans="1:44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77"/>
      <c r="Q567" s="77"/>
      <c r="R567" s="77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</row>
    <row r="568" spans="1:44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77"/>
      <c r="Q568" s="77"/>
      <c r="R568" s="77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</row>
    <row r="569" spans="1:44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77"/>
      <c r="Q569" s="77"/>
      <c r="R569" s="77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</row>
    <row r="570" spans="1:44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77"/>
      <c r="Q570" s="77"/>
      <c r="R570" s="77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</row>
    <row r="571" spans="1:44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77"/>
      <c r="Q571" s="77"/>
      <c r="R571" s="77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</row>
    <row r="572" spans="1:44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77"/>
      <c r="Q572" s="77"/>
      <c r="R572" s="77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</row>
    <row r="573" spans="1:44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77"/>
      <c r="Q573" s="77"/>
      <c r="R573" s="77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</row>
    <row r="574" spans="1:44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77"/>
      <c r="Q574" s="77"/>
      <c r="R574" s="77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</row>
    <row r="575" spans="1:44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77"/>
      <c r="Q575" s="77"/>
      <c r="R575" s="77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</row>
    <row r="576" spans="1:44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77"/>
      <c r="Q576" s="77"/>
      <c r="R576" s="77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</row>
    <row r="577" spans="1:44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77"/>
      <c r="Q577" s="77"/>
      <c r="R577" s="77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</row>
    <row r="578" spans="1:44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77"/>
      <c r="Q578" s="77"/>
      <c r="R578" s="77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</row>
    <row r="579" spans="1:44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77"/>
      <c r="Q579" s="77"/>
      <c r="R579" s="77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</row>
    <row r="580" spans="1:44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77"/>
      <c r="Q580" s="77"/>
      <c r="R580" s="77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</row>
    <row r="581" spans="1:44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77"/>
      <c r="Q581" s="77"/>
      <c r="R581" s="77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</row>
    <row r="582" spans="1:44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77"/>
      <c r="Q582" s="77"/>
      <c r="R582" s="77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</row>
    <row r="583" spans="1:44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77"/>
      <c r="Q583" s="77"/>
      <c r="R583" s="77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</row>
    <row r="584" spans="1:44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77"/>
      <c r="Q584" s="77"/>
      <c r="R584" s="77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</row>
    <row r="585" spans="1:44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77"/>
      <c r="Q585" s="77"/>
      <c r="R585" s="77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</row>
    <row r="586" spans="1:44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77"/>
      <c r="Q586" s="77"/>
      <c r="R586" s="77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</row>
    <row r="587" spans="1:44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77"/>
      <c r="Q587" s="77"/>
      <c r="R587" s="77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</row>
    <row r="588" spans="1:44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77"/>
      <c r="Q588" s="77"/>
      <c r="R588" s="77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</row>
    <row r="589" spans="1:44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77"/>
      <c r="Q589" s="77"/>
      <c r="R589" s="77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</row>
    <row r="590" spans="1:44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77"/>
      <c r="Q590" s="77"/>
      <c r="R590" s="77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</row>
    <row r="591" spans="1:44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77"/>
      <c r="Q591" s="77"/>
      <c r="R591" s="77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</row>
    <row r="592" spans="1:44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77"/>
      <c r="Q592" s="77"/>
      <c r="R592" s="77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</row>
    <row r="593" spans="1:44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77"/>
      <c r="Q593" s="77"/>
      <c r="R593" s="77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</row>
    <row r="594" spans="1:44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77"/>
      <c r="Q594" s="77"/>
      <c r="R594" s="77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</row>
    <row r="595" spans="1:44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77"/>
      <c r="Q595" s="77"/>
      <c r="R595" s="77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</row>
    <row r="596" spans="1:44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77"/>
      <c r="Q596" s="77"/>
      <c r="R596" s="77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</row>
    <row r="597" spans="1:44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77"/>
      <c r="Q597" s="77"/>
      <c r="R597" s="77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</row>
    <row r="598" spans="1:44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77"/>
      <c r="Q598" s="77"/>
      <c r="R598" s="77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</row>
    <row r="599" spans="1:44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77"/>
      <c r="Q599" s="77"/>
      <c r="R599" s="77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</row>
    <row r="600" spans="1:44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77"/>
      <c r="Q600" s="77"/>
      <c r="R600" s="77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</row>
    <row r="601" spans="1:44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77"/>
      <c r="Q601" s="77"/>
      <c r="R601" s="77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</row>
    <row r="602" spans="1:44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77"/>
      <c r="Q602" s="77"/>
      <c r="R602" s="77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</row>
    <row r="603" spans="1:44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77"/>
      <c r="Q603" s="77"/>
      <c r="R603" s="77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</row>
    <row r="604" spans="1:44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77"/>
      <c r="Q604" s="77"/>
      <c r="R604" s="77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</row>
    <row r="605" spans="1:44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77"/>
      <c r="Q605" s="77"/>
      <c r="R605" s="77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</row>
    <row r="606" spans="1:44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77"/>
      <c r="Q606" s="77"/>
      <c r="R606" s="77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</row>
    <row r="607" spans="1:44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77"/>
      <c r="Q607" s="77"/>
      <c r="R607" s="77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</row>
    <row r="608" spans="1:44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77"/>
      <c r="Q608" s="77"/>
      <c r="R608" s="77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</row>
    <row r="609" spans="1:44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77"/>
      <c r="Q609" s="77"/>
      <c r="R609" s="77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</row>
    <row r="610" spans="1:44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77"/>
      <c r="Q610" s="77"/>
      <c r="R610" s="77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</row>
    <row r="611" spans="1:44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77"/>
      <c r="Q611" s="77"/>
      <c r="R611" s="77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</row>
    <row r="612" spans="1:44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77"/>
      <c r="Q612" s="77"/>
      <c r="R612" s="77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</row>
    <row r="613" spans="1:44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77"/>
      <c r="Q613" s="77"/>
      <c r="R613" s="77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</row>
    <row r="614" spans="1:44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77"/>
      <c r="Q614" s="77"/>
      <c r="R614" s="77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</row>
    <row r="615" spans="1:44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77"/>
      <c r="Q615" s="77"/>
      <c r="R615" s="77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</row>
    <row r="616" spans="1:44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77"/>
      <c r="Q616" s="77"/>
      <c r="R616" s="77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</row>
    <row r="617" spans="1:44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77"/>
      <c r="Q617" s="77"/>
      <c r="R617" s="77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</row>
    <row r="618" spans="1:44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77"/>
      <c r="Q618" s="77"/>
      <c r="R618" s="77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</row>
    <row r="619" spans="1:44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77"/>
      <c r="Q619" s="77"/>
      <c r="R619" s="77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</row>
    <row r="620" spans="1:44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77"/>
      <c r="Q620" s="77"/>
      <c r="R620" s="77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</row>
    <row r="621" spans="1:44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77"/>
      <c r="Q621" s="77"/>
      <c r="R621" s="77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</row>
    <row r="622" spans="1:44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77"/>
      <c r="Q622" s="77"/>
      <c r="R622" s="77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</row>
    <row r="623" spans="1:44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77"/>
      <c r="Q623" s="77"/>
      <c r="R623" s="77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</row>
    <row r="624" spans="1:44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77"/>
      <c r="Q624" s="77"/>
      <c r="R624" s="77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</row>
    <row r="625" spans="1:44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77"/>
      <c r="Q625" s="77"/>
      <c r="R625" s="77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</row>
    <row r="626" spans="1:44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77"/>
      <c r="Q626" s="77"/>
      <c r="R626" s="77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</row>
    <row r="627" spans="1:44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77"/>
      <c r="Q627" s="77"/>
      <c r="R627" s="77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</row>
    <row r="628" spans="1:44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77"/>
      <c r="Q628" s="77"/>
      <c r="R628" s="77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</row>
    <row r="629" spans="1:44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77"/>
      <c r="Q629" s="77"/>
      <c r="R629" s="77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</row>
    <row r="630" spans="1:44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77"/>
      <c r="Q630" s="77"/>
      <c r="R630" s="77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</row>
    <row r="631" spans="1:44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77"/>
      <c r="Q631" s="77"/>
      <c r="R631" s="77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</row>
    <row r="632" spans="1:44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77"/>
      <c r="Q632" s="77"/>
      <c r="R632" s="77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</row>
    <row r="633" spans="1:44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77"/>
      <c r="Q633" s="77"/>
      <c r="R633" s="77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</row>
    <row r="634" spans="1:44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77"/>
      <c r="Q634" s="77"/>
      <c r="R634" s="77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</row>
    <row r="635" spans="1:44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77"/>
      <c r="Q635" s="77"/>
      <c r="R635" s="77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</row>
    <row r="636" spans="1:44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77"/>
      <c r="Q636" s="77"/>
      <c r="R636" s="77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</row>
    <row r="637" spans="1:44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77"/>
      <c r="Q637" s="77"/>
      <c r="R637" s="77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</row>
    <row r="638" spans="1:44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77"/>
      <c r="Q638" s="77"/>
      <c r="R638" s="77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</row>
    <row r="639" spans="1:44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77"/>
      <c r="Q639" s="77"/>
      <c r="R639" s="77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</row>
    <row r="640" spans="1:44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77"/>
      <c r="Q640" s="77"/>
      <c r="R640" s="77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</row>
    <row r="641" spans="1:44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77"/>
      <c r="Q641" s="77"/>
      <c r="R641" s="77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</row>
    <row r="642" spans="1:44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77"/>
      <c r="Q642" s="77"/>
      <c r="R642" s="77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</row>
    <row r="643" spans="1:44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77"/>
      <c r="Q643" s="77"/>
      <c r="R643" s="77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</row>
    <row r="644" spans="1:44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77"/>
      <c r="Q644" s="77"/>
      <c r="R644" s="77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</row>
    <row r="645" spans="1:44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77"/>
      <c r="Q645" s="77"/>
      <c r="R645" s="77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</row>
    <row r="646" spans="1:44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77"/>
      <c r="Q646" s="77"/>
      <c r="R646" s="77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</row>
    <row r="647" spans="1:44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77"/>
      <c r="Q647" s="77"/>
      <c r="R647" s="77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</row>
    <row r="648" spans="1:44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77"/>
      <c r="Q648" s="77"/>
      <c r="R648" s="77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</row>
    <row r="649" spans="1:44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77"/>
      <c r="Q649" s="77"/>
      <c r="R649" s="77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</row>
    <row r="650" spans="1:44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77"/>
      <c r="Q650" s="77"/>
      <c r="R650" s="77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</row>
    <row r="651" spans="1:44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77"/>
      <c r="Q651" s="77"/>
      <c r="R651" s="77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</row>
    <row r="652" spans="1:44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77"/>
      <c r="Q652" s="77"/>
      <c r="R652" s="77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</row>
    <row r="653" spans="1:44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77"/>
      <c r="Q653" s="77"/>
      <c r="R653" s="77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</row>
    <row r="654" spans="1:44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77"/>
      <c r="Q654" s="77"/>
      <c r="R654" s="77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</row>
    <row r="655" spans="1:44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77"/>
      <c r="Q655" s="77"/>
      <c r="R655" s="77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</row>
    <row r="656" spans="1:44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77"/>
      <c r="Q656" s="77"/>
      <c r="R656" s="77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</row>
    <row r="657" spans="1:44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77"/>
      <c r="Q657" s="77"/>
      <c r="R657" s="77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</row>
    <row r="658" spans="1:44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77"/>
      <c r="Q658" s="77"/>
      <c r="R658" s="77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</row>
    <row r="659" spans="1:44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77"/>
      <c r="Q659" s="77"/>
      <c r="R659" s="77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</row>
    <row r="660" spans="1:44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77"/>
      <c r="Q660" s="77"/>
      <c r="R660" s="77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</row>
    <row r="661" spans="1:44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77"/>
      <c r="Q661" s="77"/>
      <c r="R661" s="77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</row>
    <row r="662" spans="1:44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77"/>
      <c r="Q662" s="77"/>
      <c r="R662" s="77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</row>
    <row r="663" spans="1:44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77"/>
      <c r="Q663" s="77"/>
      <c r="R663" s="77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</row>
    <row r="664" spans="1:44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77"/>
      <c r="Q664" s="77"/>
      <c r="R664" s="77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</row>
    <row r="665" spans="1:44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77"/>
      <c r="Q665" s="77"/>
      <c r="R665" s="77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</row>
    <row r="666" spans="1:44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77"/>
      <c r="Q666" s="77"/>
      <c r="R666" s="77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</row>
    <row r="667" spans="1:44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77"/>
      <c r="Q667" s="77"/>
      <c r="R667" s="77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</row>
    <row r="668" spans="1:44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77"/>
      <c r="Q668" s="77"/>
      <c r="R668" s="77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</row>
    <row r="669" spans="1:44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77"/>
      <c r="Q669" s="77"/>
      <c r="R669" s="77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</row>
    <row r="670" spans="1:44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77"/>
      <c r="Q670" s="77"/>
      <c r="R670" s="77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</row>
    <row r="671" spans="1:44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77"/>
      <c r="Q671" s="77"/>
      <c r="R671" s="77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</row>
    <row r="672" spans="1:44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77"/>
      <c r="Q672" s="77"/>
      <c r="R672" s="77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</row>
    <row r="673" spans="1:44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77"/>
      <c r="Q673" s="77"/>
      <c r="R673" s="77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</row>
    <row r="674" spans="1:44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77"/>
      <c r="Q674" s="77"/>
      <c r="R674" s="77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</row>
    <row r="675" spans="1:44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77"/>
      <c r="Q675" s="77"/>
      <c r="R675" s="77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</row>
    <row r="676" spans="1:44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77"/>
      <c r="Q676" s="77"/>
      <c r="R676" s="77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</row>
    <row r="677" spans="1:44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77"/>
      <c r="Q677" s="77"/>
      <c r="R677" s="77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</row>
    <row r="678" spans="1:44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77"/>
      <c r="Q678" s="77"/>
      <c r="R678" s="77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</row>
    <row r="679" spans="1:44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77"/>
      <c r="Q679" s="77"/>
      <c r="R679" s="77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</row>
    <row r="680" spans="1:44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77"/>
      <c r="Q680" s="77"/>
      <c r="R680" s="77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</row>
    <row r="681" spans="1:44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77"/>
      <c r="Q681" s="77"/>
      <c r="R681" s="77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</row>
    <row r="682" spans="1:44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77"/>
      <c r="Q682" s="77"/>
      <c r="R682" s="77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</row>
    <row r="683" spans="1:44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77"/>
      <c r="Q683" s="77"/>
      <c r="R683" s="77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</row>
    <row r="684" spans="1:44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77"/>
      <c r="Q684" s="77"/>
      <c r="R684" s="77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</row>
    <row r="685" spans="1:44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77"/>
      <c r="Q685" s="77"/>
      <c r="R685" s="77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</row>
    <row r="686" spans="1:44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77"/>
      <c r="Q686" s="77"/>
      <c r="R686" s="77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</row>
    <row r="687" spans="1:44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77"/>
      <c r="Q687" s="77"/>
      <c r="R687" s="77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</row>
    <row r="688" spans="1:44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77"/>
      <c r="Q688" s="77"/>
      <c r="R688" s="77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</row>
    <row r="689" spans="1:44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77"/>
      <c r="Q689" s="77"/>
      <c r="R689" s="77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</row>
    <row r="690" spans="1:44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77"/>
      <c r="Q690" s="77"/>
      <c r="R690" s="77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</row>
    <row r="691" spans="1:44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77"/>
      <c r="Q691" s="77"/>
      <c r="R691" s="77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</row>
    <row r="692" spans="1:44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77"/>
      <c r="Q692" s="77"/>
      <c r="R692" s="77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</row>
    <row r="693" spans="1:44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77"/>
      <c r="Q693" s="77"/>
      <c r="R693" s="77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</row>
    <row r="694" spans="1:44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77"/>
      <c r="Q694" s="77"/>
      <c r="R694" s="77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</row>
    <row r="695" spans="1:44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77"/>
      <c r="Q695" s="77"/>
      <c r="R695" s="77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</row>
    <row r="696" spans="1:44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77"/>
      <c r="Q696" s="77"/>
      <c r="R696" s="77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</row>
    <row r="697" spans="1:44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77"/>
      <c r="Q697" s="77"/>
      <c r="R697" s="77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</row>
    <row r="698" spans="1:44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77"/>
      <c r="Q698" s="77"/>
      <c r="R698" s="77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</row>
    <row r="699" spans="1:44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77"/>
      <c r="Q699" s="77"/>
      <c r="R699" s="77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</row>
    <row r="700" spans="1:44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77"/>
      <c r="Q700" s="77"/>
      <c r="R700" s="77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</row>
    <row r="701" spans="1:44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77"/>
      <c r="Q701" s="77"/>
      <c r="R701" s="77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</row>
    <row r="702" spans="1:44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77"/>
      <c r="Q702" s="77"/>
      <c r="R702" s="77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</row>
    <row r="703" spans="1:44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77"/>
      <c r="Q703" s="77"/>
      <c r="R703" s="77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</row>
    <row r="704" spans="1:44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77"/>
      <c r="Q704" s="77"/>
      <c r="R704" s="77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</row>
    <row r="705" spans="1:44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77"/>
      <c r="Q705" s="77"/>
      <c r="R705" s="77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</row>
    <row r="706" spans="1:44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77"/>
      <c r="Q706" s="77"/>
      <c r="R706" s="77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</row>
    <row r="707" spans="1:44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77"/>
      <c r="Q707" s="77"/>
      <c r="R707" s="77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</row>
    <row r="708" spans="1:44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77"/>
      <c r="Q708" s="77"/>
      <c r="R708" s="77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</row>
    <row r="709" spans="1:44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77"/>
      <c r="Q709" s="77"/>
      <c r="R709" s="77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</row>
    <row r="710" spans="1:44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77"/>
      <c r="Q710" s="77"/>
      <c r="R710" s="77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</row>
    <row r="711" spans="1:44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77"/>
      <c r="Q711" s="77"/>
      <c r="R711" s="77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</row>
    <row r="712" spans="1:44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77"/>
      <c r="Q712" s="77"/>
      <c r="R712" s="77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</row>
    <row r="713" spans="1:44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77"/>
      <c r="Q713" s="77"/>
      <c r="R713" s="77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</row>
    <row r="714" spans="1:44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77"/>
      <c r="Q714" s="77"/>
      <c r="R714" s="77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</row>
    <row r="715" spans="1:44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77"/>
      <c r="Q715" s="77"/>
      <c r="R715" s="77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</row>
    <row r="716" spans="1:44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77"/>
      <c r="Q716" s="77"/>
      <c r="R716" s="77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</row>
    <row r="717" spans="1:44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77"/>
      <c r="Q717" s="77"/>
      <c r="R717" s="77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</row>
    <row r="718" spans="1:44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77"/>
      <c r="Q718" s="77"/>
      <c r="R718" s="77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</row>
    <row r="719" spans="1:44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77"/>
      <c r="Q719" s="77"/>
      <c r="R719" s="77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</row>
    <row r="720" spans="1:44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77"/>
      <c r="Q720" s="77"/>
      <c r="R720" s="77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</row>
    <row r="721" spans="1:44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77"/>
      <c r="Q721" s="77"/>
      <c r="R721" s="77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</row>
    <row r="722" spans="1:44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77"/>
      <c r="Q722" s="77"/>
      <c r="R722" s="77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</row>
    <row r="723" spans="1:44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77"/>
      <c r="Q723" s="77"/>
      <c r="R723" s="77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</row>
    <row r="724" spans="1:44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77"/>
      <c r="Q724" s="77"/>
      <c r="R724" s="77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</row>
    <row r="725" spans="1:44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77"/>
      <c r="Q725" s="77"/>
      <c r="R725" s="77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</row>
    <row r="726" spans="1:44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77"/>
      <c r="Q726" s="77"/>
      <c r="R726" s="77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</row>
    <row r="727" spans="1:44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77"/>
      <c r="Q727" s="77"/>
      <c r="R727" s="77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</row>
    <row r="728" spans="1:44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77"/>
      <c r="Q728" s="77"/>
      <c r="R728" s="77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</row>
    <row r="729" spans="1:44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77"/>
      <c r="Q729" s="77"/>
      <c r="R729" s="77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</row>
    <row r="730" spans="1:44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77"/>
      <c r="Q730" s="77"/>
      <c r="R730" s="77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</row>
    <row r="731" spans="1:44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77"/>
      <c r="Q731" s="77"/>
      <c r="R731" s="77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</row>
    <row r="732" spans="1:44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77"/>
      <c r="Q732" s="77"/>
      <c r="R732" s="77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</row>
    <row r="733" spans="1:44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77"/>
      <c r="Q733" s="77"/>
      <c r="R733" s="77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</row>
    <row r="734" spans="1:44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77"/>
      <c r="Q734" s="77"/>
      <c r="R734" s="77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</row>
    <row r="735" spans="1:44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77"/>
      <c r="Q735" s="77"/>
      <c r="R735" s="77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</row>
    <row r="736" spans="1:44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77"/>
      <c r="Q736" s="77"/>
      <c r="R736" s="77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</row>
    <row r="737" spans="1:44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77"/>
      <c r="Q737" s="77"/>
      <c r="R737" s="77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</row>
    <row r="738" spans="1:44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77"/>
      <c r="Q738" s="77"/>
      <c r="R738" s="77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</row>
    <row r="739" spans="1:44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77"/>
      <c r="Q739" s="77"/>
      <c r="R739" s="77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</row>
    <row r="740" spans="1:44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77"/>
      <c r="Q740" s="77"/>
      <c r="R740" s="77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</row>
    <row r="741" spans="1:44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77"/>
      <c r="Q741" s="77"/>
      <c r="R741" s="77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</row>
    <row r="742" spans="1:44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77"/>
      <c r="Q742" s="77"/>
      <c r="R742" s="77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</row>
    <row r="743" spans="1:44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77"/>
      <c r="Q743" s="77"/>
      <c r="R743" s="77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</row>
    <row r="744" spans="1:44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77"/>
      <c r="Q744" s="77"/>
      <c r="R744" s="77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</row>
    <row r="745" spans="1:44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77"/>
      <c r="Q745" s="77"/>
      <c r="R745" s="77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</row>
    <row r="746" spans="1:44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77"/>
      <c r="Q746" s="77"/>
      <c r="R746" s="77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</row>
    <row r="747" spans="1:44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77"/>
      <c r="Q747" s="77"/>
      <c r="R747" s="77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</row>
    <row r="748" spans="1:44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77"/>
      <c r="Q748" s="77"/>
      <c r="R748" s="77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</row>
    <row r="749" spans="1:44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77"/>
      <c r="Q749" s="77"/>
      <c r="R749" s="77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</row>
    <row r="750" spans="1:44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77"/>
      <c r="Q750" s="77"/>
      <c r="R750" s="77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</row>
    <row r="751" spans="1:44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77"/>
      <c r="Q751" s="77"/>
      <c r="R751" s="77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</row>
    <row r="752" spans="1:44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77"/>
      <c r="Q752" s="77"/>
      <c r="R752" s="77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</row>
    <row r="753" spans="1:44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77"/>
      <c r="Q753" s="77"/>
      <c r="R753" s="77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</row>
    <row r="754" spans="1:44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77"/>
      <c r="Q754" s="77"/>
      <c r="R754" s="77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</row>
    <row r="755" spans="1:44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77"/>
      <c r="Q755" s="77"/>
      <c r="R755" s="77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</row>
    <row r="756" spans="1:44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77"/>
      <c r="Q756" s="77"/>
      <c r="R756" s="77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</row>
    <row r="757" spans="1:44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77"/>
      <c r="Q757" s="77"/>
      <c r="R757" s="77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</row>
    <row r="758" spans="1:44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77"/>
      <c r="Q758" s="77"/>
      <c r="R758" s="77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</row>
    <row r="759" spans="1:44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77"/>
      <c r="Q759" s="77"/>
      <c r="R759" s="77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</row>
    <row r="760" spans="1:44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77"/>
      <c r="Q760" s="77"/>
      <c r="R760" s="77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</row>
    <row r="761" spans="1:44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77"/>
      <c r="Q761" s="77"/>
      <c r="R761" s="77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</row>
    <row r="762" spans="1:44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77"/>
      <c r="Q762" s="77"/>
      <c r="R762" s="77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</row>
    <row r="763" spans="1:44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77"/>
      <c r="Q763" s="77"/>
      <c r="R763" s="77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</row>
    <row r="764" spans="1:44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77"/>
      <c r="Q764" s="77"/>
      <c r="R764" s="77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</row>
    <row r="765" spans="1:44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77"/>
      <c r="Q765" s="77"/>
      <c r="R765" s="77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</row>
    <row r="766" spans="1:44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77"/>
      <c r="Q766" s="77"/>
      <c r="R766" s="77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</row>
    <row r="767" spans="1:44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77"/>
      <c r="Q767" s="77"/>
      <c r="R767" s="77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</row>
    <row r="768" spans="1:44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77"/>
      <c r="Q768" s="77"/>
      <c r="R768" s="77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</row>
    <row r="769" spans="1:44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77"/>
      <c r="Q769" s="77"/>
      <c r="R769" s="77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</row>
    <row r="770" spans="1:44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77"/>
      <c r="Q770" s="77"/>
      <c r="R770" s="77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</row>
    <row r="771" spans="1:44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77"/>
      <c r="Q771" s="77"/>
      <c r="R771" s="77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</row>
    <row r="772" spans="1:44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77"/>
      <c r="Q772" s="77"/>
      <c r="R772" s="77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</row>
    <row r="773" spans="1:44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77"/>
      <c r="Q773" s="77"/>
      <c r="R773" s="77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</row>
    <row r="774" spans="1:44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77"/>
      <c r="Q774" s="77"/>
      <c r="R774" s="77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</row>
    <row r="775" spans="1:44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77"/>
      <c r="Q775" s="77"/>
      <c r="R775" s="77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</row>
    <row r="776" spans="1:44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77"/>
      <c r="Q776" s="77"/>
      <c r="R776" s="77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</row>
    <row r="777" spans="1:44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77"/>
      <c r="Q777" s="77"/>
      <c r="R777" s="77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</row>
    <row r="778" spans="1:44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77"/>
      <c r="Q778" s="77"/>
      <c r="R778" s="77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</row>
    <row r="779" spans="1:44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77"/>
      <c r="Q779" s="77"/>
      <c r="R779" s="77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</row>
    <row r="780" spans="1:44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77"/>
      <c r="Q780" s="77"/>
      <c r="R780" s="77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</row>
    <row r="781" spans="1:44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77"/>
      <c r="Q781" s="77"/>
      <c r="R781" s="77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</row>
    <row r="782" spans="1:44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77"/>
      <c r="Q782" s="77"/>
      <c r="R782" s="77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</row>
    <row r="783" spans="1:44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77"/>
      <c r="Q783" s="77"/>
      <c r="R783" s="77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</row>
    <row r="784" spans="1:44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77"/>
      <c r="Q784" s="77"/>
      <c r="R784" s="77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</row>
    <row r="785" spans="1:44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77"/>
      <c r="Q785" s="77"/>
      <c r="R785" s="77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</row>
    <row r="786" spans="1:44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77"/>
      <c r="Q786" s="77"/>
      <c r="R786" s="77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</row>
    <row r="787" spans="1:44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77"/>
      <c r="Q787" s="77"/>
      <c r="R787" s="77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</row>
    <row r="788" spans="1:44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77"/>
      <c r="Q788" s="77"/>
      <c r="R788" s="77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</row>
    <row r="789" spans="1:44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77"/>
      <c r="Q789" s="77"/>
      <c r="R789" s="77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</row>
    <row r="790" spans="1:44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77"/>
      <c r="Q790" s="77"/>
      <c r="R790" s="77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</row>
    <row r="791" spans="1:44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77"/>
      <c r="Q791" s="77"/>
      <c r="R791" s="77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</row>
    <row r="792" spans="1:44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77"/>
      <c r="Q792" s="77"/>
      <c r="R792" s="77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</row>
    <row r="793" spans="1:44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77"/>
      <c r="Q793" s="77"/>
      <c r="R793" s="77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</row>
    <row r="794" spans="1:44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77"/>
      <c r="Q794" s="77"/>
      <c r="R794" s="77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</row>
    <row r="795" spans="1:44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77"/>
      <c r="Q795" s="77"/>
      <c r="R795" s="77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</row>
    <row r="796" spans="1:44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77"/>
      <c r="Q796" s="77"/>
      <c r="R796" s="77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</row>
    <row r="797" spans="1:44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77"/>
      <c r="Q797" s="77"/>
      <c r="R797" s="77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</row>
    <row r="798" spans="1:44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77"/>
      <c r="Q798" s="77"/>
      <c r="R798" s="77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</row>
    <row r="799" spans="1:44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77"/>
      <c r="Q799" s="77"/>
      <c r="R799" s="77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</row>
    <row r="800" spans="1:44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77"/>
      <c r="Q800" s="77"/>
      <c r="R800" s="77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</row>
    <row r="801" spans="1:44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77"/>
      <c r="Q801" s="77"/>
      <c r="R801" s="77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</row>
    <row r="802" spans="1:44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77"/>
      <c r="Q802" s="77"/>
      <c r="R802" s="77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</row>
    <row r="803" spans="1:44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77"/>
      <c r="Q803" s="77"/>
      <c r="R803" s="77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</row>
    <row r="804" spans="1:44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77"/>
      <c r="Q804" s="77"/>
      <c r="R804" s="77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</row>
    <row r="805" spans="1:44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77"/>
      <c r="Q805" s="77"/>
      <c r="R805" s="77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</row>
    <row r="806" spans="1:44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77"/>
      <c r="Q806" s="77"/>
      <c r="R806" s="77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</row>
    <row r="807" spans="1:44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77"/>
      <c r="Q807" s="77"/>
      <c r="R807" s="77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</row>
    <row r="808" spans="1:44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77"/>
      <c r="Q808" s="77"/>
      <c r="R808" s="77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</row>
    <row r="809" spans="1:44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77"/>
      <c r="Q809" s="77"/>
      <c r="R809" s="77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</row>
    <row r="810" spans="1:44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77"/>
      <c r="Q810" s="77"/>
      <c r="R810" s="77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</row>
    <row r="811" spans="1:44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77"/>
      <c r="Q811" s="77"/>
      <c r="R811" s="77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</row>
    <row r="812" spans="1:44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77"/>
      <c r="Q812" s="77"/>
      <c r="R812" s="77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</row>
    <row r="813" spans="1:44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77"/>
      <c r="Q813" s="77"/>
      <c r="R813" s="77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</row>
    <row r="814" spans="1:44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77"/>
      <c r="Q814" s="77"/>
      <c r="R814" s="77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</row>
    <row r="815" spans="1:44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77"/>
      <c r="Q815" s="77"/>
      <c r="R815" s="77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</row>
    <row r="816" spans="1:44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77"/>
      <c r="Q816" s="77"/>
      <c r="R816" s="77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</row>
    <row r="817" spans="1:44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77"/>
      <c r="Q817" s="77"/>
      <c r="R817" s="77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</row>
    <row r="818" spans="1:44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77"/>
      <c r="Q818" s="77"/>
      <c r="R818" s="77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</row>
    <row r="819" spans="1:44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77"/>
      <c r="Q819" s="77"/>
      <c r="R819" s="77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</row>
    <row r="820" spans="1:44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77"/>
      <c r="Q820" s="77"/>
      <c r="R820" s="77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</row>
    <row r="821" spans="1:44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77"/>
      <c r="Q821" s="77"/>
      <c r="R821" s="77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</row>
    <row r="822" spans="1:44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77"/>
      <c r="Q822" s="77"/>
      <c r="R822" s="77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</row>
    <row r="823" spans="1:44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77"/>
      <c r="Q823" s="77"/>
      <c r="R823" s="77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</row>
    <row r="824" spans="1:44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77"/>
      <c r="Q824" s="77"/>
      <c r="R824" s="77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</row>
    <row r="825" spans="1:44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77"/>
      <c r="Q825" s="77"/>
      <c r="R825" s="77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</row>
    <row r="826" spans="1:44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77"/>
      <c r="Q826" s="77"/>
      <c r="R826" s="77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</row>
    <row r="827" spans="1:44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77"/>
      <c r="Q827" s="77"/>
      <c r="R827" s="77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</row>
    <row r="828" spans="1:44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77"/>
      <c r="Q828" s="77"/>
      <c r="R828" s="77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</row>
    <row r="829" spans="1:44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77"/>
      <c r="Q829" s="77"/>
      <c r="R829" s="77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</row>
    <row r="830" spans="1:44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77"/>
      <c r="Q830" s="77"/>
      <c r="R830" s="77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</row>
    <row r="831" spans="1:44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77"/>
      <c r="Q831" s="77"/>
      <c r="R831" s="77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</row>
    <row r="832" spans="1:44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77"/>
      <c r="Q832" s="77"/>
      <c r="R832" s="77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</row>
    <row r="833" spans="1:44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77"/>
      <c r="Q833" s="77"/>
      <c r="R833" s="77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</row>
    <row r="834" spans="1:44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77"/>
      <c r="Q834" s="77"/>
      <c r="R834" s="77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</row>
    <row r="835" spans="1:44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77"/>
      <c r="Q835" s="77"/>
      <c r="R835" s="77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</row>
    <row r="836" spans="1:44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77"/>
      <c r="Q836" s="77"/>
      <c r="R836" s="77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</row>
    <row r="837" spans="1:44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77"/>
      <c r="Q837" s="77"/>
      <c r="R837" s="77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</row>
    <row r="838" spans="1:44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77"/>
      <c r="Q838" s="77"/>
      <c r="R838" s="77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</row>
    <row r="839" spans="1:44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77"/>
      <c r="Q839" s="77"/>
      <c r="R839" s="77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</row>
    <row r="840" spans="1:44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77"/>
      <c r="Q840" s="77"/>
      <c r="R840" s="77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</row>
    <row r="841" spans="1:44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77"/>
      <c r="Q841" s="77"/>
      <c r="R841" s="77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</row>
    <row r="842" spans="1:44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77"/>
      <c r="Q842" s="77"/>
      <c r="R842" s="77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</row>
    <row r="843" spans="1:44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77"/>
      <c r="Q843" s="77"/>
      <c r="R843" s="77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</row>
    <row r="844" spans="1:44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77"/>
      <c r="Q844" s="77"/>
      <c r="R844" s="77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</row>
    <row r="845" spans="1:44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77"/>
      <c r="Q845" s="77"/>
      <c r="R845" s="77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</row>
    <row r="846" spans="1:44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77"/>
      <c r="Q846" s="77"/>
      <c r="R846" s="77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</row>
    <row r="847" spans="1:44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77"/>
      <c r="Q847" s="77"/>
      <c r="R847" s="77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</row>
    <row r="848" spans="1:44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77"/>
      <c r="Q848" s="77"/>
      <c r="R848" s="77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</row>
    <row r="849" spans="1:44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77"/>
      <c r="Q849" s="77"/>
      <c r="R849" s="77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</row>
    <row r="850" spans="1:44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77"/>
      <c r="Q850" s="77"/>
      <c r="R850" s="77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</row>
    <row r="851" spans="1:44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77"/>
      <c r="Q851" s="77"/>
      <c r="R851" s="77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</row>
    <row r="852" spans="1:44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77"/>
      <c r="Q852" s="77"/>
      <c r="R852" s="77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</row>
    <row r="853" spans="1:44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77"/>
      <c r="Q853" s="77"/>
      <c r="R853" s="77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</row>
    <row r="854" spans="1:44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77"/>
      <c r="Q854" s="77"/>
      <c r="R854" s="77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</row>
    <row r="855" spans="1:44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77"/>
      <c r="Q855" s="77"/>
      <c r="R855" s="77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</row>
    <row r="856" spans="1:44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77"/>
      <c r="Q856" s="77"/>
      <c r="R856" s="77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</row>
    <row r="857" spans="1:44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77"/>
      <c r="Q857" s="77"/>
      <c r="R857" s="77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</row>
    <row r="858" spans="1:44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77"/>
      <c r="Q858" s="77"/>
      <c r="R858" s="77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</row>
    <row r="859" spans="1:44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77"/>
      <c r="Q859" s="77"/>
      <c r="R859" s="77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</row>
    <row r="860" spans="1:44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77"/>
      <c r="Q860" s="77"/>
      <c r="R860" s="77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</row>
    <row r="861" spans="1:44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77"/>
      <c r="Q861" s="77"/>
      <c r="R861" s="77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</row>
    <row r="862" spans="1:44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77"/>
      <c r="Q862" s="77"/>
      <c r="R862" s="77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</row>
    <row r="863" spans="1:44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77"/>
      <c r="Q863" s="77"/>
      <c r="R863" s="77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</row>
    <row r="864" spans="1:44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77"/>
      <c r="Q864" s="77"/>
      <c r="R864" s="77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</row>
    <row r="865" spans="1:44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77"/>
      <c r="Q865" s="77"/>
      <c r="R865" s="77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</row>
    <row r="866" spans="1:44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77"/>
      <c r="Q866" s="77"/>
      <c r="R866" s="77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</row>
    <row r="867" spans="1:44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77"/>
      <c r="Q867" s="77"/>
      <c r="R867" s="77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</row>
    <row r="868" spans="1:44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77"/>
      <c r="Q868" s="77"/>
      <c r="R868" s="77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</row>
    <row r="869" spans="1:44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77"/>
      <c r="Q869" s="77"/>
      <c r="R869" s="77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</row>
    <row r="870" spans="1:44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77"/>
      <c r="Q870" s="77"/>
      <c r="R870" s="77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</row>
    <row r="871" spans="1:44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77"/>
      <c r="Q871" s="77"/>
      <c r="R871" s="77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</row>
    <row r="872" spans="1:44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77"/>
      <c r="Q872" s="77"/>
      <c r="R872" s="77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</row>
    <row r="873" spans="1:44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77"/>
      <c r="Q873" s="77"/>
      <c r="R873" s="77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</row>
    <row r="874" spans="1:44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77"/>
      <c r="Q874" s="77"/>
      <c r="R874" s="77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</row>
    <row r="875" spans="1:44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77"/>
      <c r="Q875" s="77"/>
      <c r="R875" s="77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</row>
    <row r="876" spans="1:44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77"/>
      <c r="Q876" s="77"/>
      <c r="R876" s="77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</row>
    <row r="877" spans="1:44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77"/>
      <c r="Q877" s="77"/>
      <c r="R877" s="77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</row>
    <row r="878" spans="1:44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77"/>
      <c r="Q878" s="77"/>
      <c r="R878" s="77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</row>
    <row r="879" spans="1:44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77"/>
      <c r="Q879" s="77"/>
      <c r="R879" s="77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</row>
    <row r="880" spans="1:44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77"/>
      <c r="Q880" s="77"/>
      <c r="R880" s="77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</row>
    <row r="881" spans="1:44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77"/>
      <c r="Q881" s="77"/>
      <c r="R881" s="77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</row>
    <row r="882" spans="1:44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77"/>
      <c r="Q882" s="77"/>
      <c r="R882" s="77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</row>
    <row r="883" spans="1:44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77"/>
      <c r="Q883" s="77"/>
      <c r="R883" s="77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</row>
    <row r="884" spans="1:44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77"/>
      <c r="Q884" s="77"/>
      <c r="R884" s="77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</row>
    <row r="885" spans="1:44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77"/>
      <c r="Q885" s="77"/>
      <c r="R885" s="77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</row>
    <row r="886" spans="1:44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77"/>
      <c r="Q886" s="77"/>
      <c r="R886" s="77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</row>
    <row r="887" spans="1:44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77"/>
      <c r="Q887" s="77"/>
      <c r="R887" s="77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</row>
    <row r="888" spans="1:44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77"/>
      <c r="Q888" s="77"/>
      <c r="R888" s="77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</row>
    <row r="889" spans="1:44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77"/>
      <c r="Q889" s="77"/>
      <c r="R889" s="77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</row>
    <row r="890" spans="1:44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77"/>
      <c r="Q890" s="77"/>
      <c r="R890" s="77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</row>
    <row r="891" spans="1:44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77"/>
      <c r="Q891" s="77"/>
      <c r="R891" s="77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</row>
    <row r="892" spans="1:44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77"/>
      <c r="Q892" s="77"/>
      <c r="R892" s="77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</row>
    <row r="893" spans="1:44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77"/>
      <c r="Q893" s="77"/>
      <c r="R893" s="77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</row>
    <row r="894" spans="1:44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77"/>
      <c r="Q894" s="77"/>
      <c r="R894" s="77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</row>
    <row r="895" spans="1:44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77"/>
      <c r="Q895" s="77"/>
      <c r="R895" s="77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</row>
    <row r="896" spans="1:44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77"/>
      <c r="Q896" s="77"/>
      <c r="R896" s="77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</row>
    <row r="897" spans="1:44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77"/>
      <c r="Q897" s="77"/>
      <c r="R897" s="77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</row>
    <row r="898" spans="1:44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77"/>
      <c r="Q898" s="77"/>
      <c r="R898" s="77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</row>
    <row r="899" spans="1:44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77"/>
      <c r="Q899" s="77"/>
      <c r="R899" s="77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</row>
    <row r="900" spans="1:44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77"/>
      <c r="Q900" s="77"/>
      <c r="R900" s="77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</row>
    <row r="901" spans="1:44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77"/>
      <c r="Q901" s="77"/>
      <c r="R901" s="77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</row>
    <row r="902" spans="1:44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77"/>
      <c r="Q902" s="77"/>
      <c r="R902" s="77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</row>
    <row r="903" spans="1:44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77"/>
      <c r="Q903" s="77"/>
      <c r="R903" s="77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</row>
    <row r="904" spans="1:44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77"/>
      <c r="Q904" s="77"/>
      <c r="R904" s="77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</row>
    <row r="905" spans="1:44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77"/>
      <c r="Q905" s="77"/>
      <c r="R905" s="77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</row>
    <row r="906" spans="1:44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77"/>
      <c r="Q906" s="77"/>
      <c r="R906" s="77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</row>
    <row r="907" spans="1:44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77"/>
      <c r="Q907" s="77"/>
      <c r="R907" s="77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</row>
    <row r="908" spans="1:44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77"/>
      <c r="Q908" s="77"/>
      <c r="R908" s="77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</row>
    <row r="909" spans="1:44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77"/>
      <c r="Q909" s="77"/>
      <c r="R909" s="77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</row>
    <row r="910" spans="1:44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77"/>
      <c r="Q910" s="77"/>
      <c r="R910" s="77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</row>
    <row r="911" spans="1:44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77"/>
      <c r="Q911" s="77"/>
      <c r="R911" s="77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</row>
    <row r="912" spans="1:44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77"/>
      <c r="Q912" s="77"/>
      <c r="R912" s="77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</row>
    <row r="913" spans="1:44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77"/>
      <c r="Q913" s="77"/>
      <c r="R913" s="77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</row>
    <row r="914" spans="1:44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77"/>
      <c r="Q914" s="77"/>
      <c r="R914" s="77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</row>
    <row r="915" spans="1:44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77"/>
      <c r="Q915" s="77"/>
      <c r="R915" s="77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</row>
    <row r="916" spans="1:44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77"/>
      <c r="Q916" s="77"/>
      <c r="R916" s="77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</row>
    <row r="917" spans="1:44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77"/>
      <c r="Q917" s="77"/>
      <c r="R917" s="77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</row>
    <row r="918" spans="1:44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77"/>
      <c r="Q918" s="77"/>
      <c r="R918" s="77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</row>
    <row r="919" spans="1:44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77"/>
      <c r="Q919" s="77"/>
      <c r="R919" s="77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</row>
    <row r="920" spans="1:44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77"/>
      <c r="Q920" s="77"/>
      <c r="R920" s="77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</row>
    <row r="921" spans="1:44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77"/>
      <c r="Q921" s="77"/>
      <c r="R921" s="77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</row>
    <row r="922" spans="1:44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77"/>
      <c r="Q922" s="77"/>
      <c r="R922" s="77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</row>
    <row r="923" spans="1:44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77"/>
      <c r="Q923" s="77"/>
      <c r="R923" s="77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</row>
    <row r="924" spans="1:44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77"/>
      <c r="Q924" s="77"/>
      <c r="R924" s="77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</row>
    <row r="925" spans="1:44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77"/>
      <c r="Q925" s="77"/>
      <c r="R925" s="77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</row>
    <row r="926" spans="1:44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77"/>
      <c r="Q926" s="77"/>
      <c r="R926" s="77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</row>
    <row r="927" spans="1:44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77"/>
      <c r="Q927" s="77"/>
      <c r="R927" s="77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</row>
    <row r="928" spans="1:44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77"/>
      <c r="Q928" s="77"/>
      <c r="R928" s="77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</row>
    <row r="929" spans="1:44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77"/>
      <c r="Q929" s="77"/>
      <c r="R929" s="77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</row>
    <row r="930" spans="1:44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77"/>
      <c r="Q930" s="77"/>
      <c r="R930" s="77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</row>
    <row r="931" spans="1:44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77"/>
      <c r="Q931" s="77"/>
      <c r="R931" s="77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</row>
    <row r="932" spans="1:44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77"/>
      <c r="Q932" s="77"/>
      <c r="R932" s="77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</row>
    <row r="933" spans="1:44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77"/>
      <c r="Q933" s="77"/>
      <c r="R933" s="77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</row>
    <row r="934" spans="1:44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77"/>
      <c r="Q934" s="77"/>
      <c r="R934" s="77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</row>
    <row r="935" spans="1:44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77"/>
      <c r="Q935" s="77"/>
      <c r="R935" s="77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</row>
    <row r="936" spans="1:44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77"/>
      <c r="Q936" s="77"/>
      <c r="R936" s="77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</row>
    <row r="937" spans="1:44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77"/>
      <c r="Q937" s="77"/>
      <c r="R937" s="77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</row>
    <row r="938" spans="1:44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77"/>
      <c r="Q938" s="77"/>
      <c r="R938" s="77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</row>
    <row r="939" spans="1:44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77"/>
      <c r="Q939" s="77"/>
      <c r="R939" s="77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</row>
    <row r="940" spans="1:44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77"/>
      <c r="Q940" s="77"/>
      <c r="R940" s="77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</row>
    <row r="941" spans="1:44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77"/>
      <c r="Q941" s="77"/>
      <c r="R941" s="77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</row>
    <row r="942" spans="1:44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77"/>
      <c r="Q942" s="77"/>
      <c r="R942" s="77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</row>
    <row r="943" spans="1:44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77"/>
      <c r="Q943" s="77"/>
      <c r="R943" s="77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</row>
    <row r="944" spans="1:44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77"/>
      <c r="Q944" s="77"/>
      <c r="R944" s="77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</row>
    <row r="945" spans="1:44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77"/>
      <c r="Q945" s="77"/>
      <c r="R945" s="77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</row>
    <row r="946" spans="1:44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77"/>
      <c r="Q946" s="77"/>
      <c r="R946" s="77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</row>
    <row r="947" spans="1:44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77"/>
      <c r="Q947" s="77"/>
      <c r="R947" s="77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</row>
    <row r="948" spans="1:44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77"/>
      <c r="Q948" s="77"/>
      <c r="R948" s="77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</row>
    <row r="949" spans="1:44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77"/>
      <c r="Q949" s="77"/>
      <c r="R949" s="77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</row>
    <row r="950" spans="1:44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77"/>
      <c r="Q950" s="77"/>
      <c r="R950" s="77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</row>
    <row r="951" spans="1:44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77"/>
      <c r="Q951" s="77"/>
      <c r="R951" s="77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</row>
    <row r="952" spans="1:44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77"/>
      <c r="Q952" s="77"/>
      <c r="R952" s="77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</row>
    <row r="953" spans="1:44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77"/>
      <c r="Q953" s="77"/>
      <c r="R953" s="77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</row>
    <row r="954" spans="1:44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77"/>
      <c r="Q954" s="77"/>
      <c r="R954" s="77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</row>
    <row r="955" spans="1:44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77"/>
      <c r="Q955" s="77"/>
      <c r="R955" s="77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</row>
    <row r="956" spans="1:44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77"/>
      <c r="Q956" s="77"/>
      <c r="R956" s="77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</row>
    <row r="957" spans="1:44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77"/>
      <c r="Q957" s="77"/>
      <c r="R957" s="77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</row>
    <row r="958" spans="1:44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77"/>
      <c r="Q958" s="77"/>
      <c r="R958" s="77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</row>
    <row r="959" spans="1:44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77"/>
      <c r="Q959" s="77"/>
      <c r="R959" s="77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</row>
    <row r="960" spans="1:44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77"/>
      <c r="Q960" s="77"/>
      <c r="R960" s="77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</row>
    <row r="961" spans="1:44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77"/>
      <c r="Q961" s="77"/>
      <c r="R961" s="77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</row>
    <row r="962" spans="1:44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77"/>
      <c r="Q962" s="77"/>
      <c r="R962" s="77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</row>
    <row r="963" spans="1:44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77"/>
      <c r="Q963" s="77"/>
      <c r="R963" s="77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</row>
    <row r="964" spans="1:44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77"/>
      <c r="Q964" s="77"/>
      <c r="R964" s="77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</row>
    <row r="965" spans="1:44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77"/>
      <c r="Q965" s="77"/>
      <c r="R965" s="77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</row>
    <row r="966" spans="1:44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77"/>
      <c r="Q966" s="77"/>
      <c r="R966" s="77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</row>
    <row r="967" spans="1:44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77"/>
      <c r="Q967" s="77"/>
      <c r="R967" s="77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</row>
    <row r="968" spans="1:44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77"/>
      <c r="Q968" s="77"/>
      <c r="R968" s="77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</row>
    <row r="969" spans="1:44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77"/>
      <c r="Q969" s="77"/>
      <c r="R969" s="77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</row>
    <row r="970" spans="1:44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77"/>
      <c r="Q970" s="77"/>
      <c r="R970" s="77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</row>
    <row r="971" spans="1:44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77"/>
      <c r="Q971" s="77"/>
      <c r="R971" s="77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</row>
    <row r="972" spans="1:44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77"/>
      <c r="Q972" s="77"/>
      <c r="R972" s="77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</row>
    <row r="973" spans="1:44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77"/>
      <c r="Q973" s="77"/>
      <c r="R973" s="77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</row>
    <row r="974" spans="1:44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77"/>
      <c r="Q974" s="77"/>
      <c r="R974" s="77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</row>
    <row r="975" spans="1:44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77"/>
      <c r="Q975" s="77"/>
      <c r="R975" s="77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</row>
    <row r="976" spans="1:44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77"/>
      <c r="Q976" s="77"/>
      <c r="R976" s="77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</row>
    <row r="977" spans="1:44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77"/>
      <c r="Q977" s="77"/>
      <c r="R977" s="77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</row>
    <row r="978" spans="1:44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77"/>
      <c r="Q978" s="77"/>
      <c r="R978" s="77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</row>
    <row r="979" spans="1:44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77"/>
      <c r="Q979" s="77"/>
      <c r="R979" s="77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</row>
    <row r="980" spans="1:44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77"/>
      <c r="Q980" s="77"/>
      <c r="R980" s="77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</row>
    <row r="981" spans="1:44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77"/>
      <c r="Q981" s="77"/>
      <c r="R981" s="77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</row>
    <row r="982" spans="1:44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77"/>
      <c r="Q982" s="77"/>
      <c r="R982" s="77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</row>
    <row r="983" spans="1:44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77"/>
      <c r="Q983" s="77"/>
      <c r="R983" s="77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</row>
    <row r="984" spans="1:44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77"/>
      <c r="Q984" s="77"/>
      <c r="R984" s="77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</row>
    <row r="985" spans="1:44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77"/>
      <c r="Q985" s="77"/>
      <c r="R985" s="77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</row>
    <row r="986" spans="1:44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77"/>
      <c r="Q986" s="77"/>
      <c r="R986" s="77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</row>
    <row r="987" spans="1:44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77"/>
      <c r="Q987" s="77"/>
      <c r="R987" s="77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</row>
    <row r="988" spans="1:44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77"/>
      <c r="Q988" s="77"/>
      <c r="R988" s="77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</row>
    <row r="989" spans="1:44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77"/>
      <c r="Q989" s="77"/>
      <c r="R989" s="77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</row>
    <row r="990" spans="1:44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77"/>
      <c r="Q990" s="77"/>
      <c r="R990" s="77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</row>
    <row r="991" spans="1:44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77"/>
      <c r="Q991" s="77"/>
      <c r="R991" s="77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</row>
    <row r="992" spans="1:44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77"/>
      <c r="Q992" s="77"/>
      <c r="R992" s="77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</row>
    <row r="993" spans="1:44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77"/>
      <c r="Q993" s="77"/>
      <c r="R993" s="77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</row>
    <row r="994" spans="1:44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77"/>
      <c r="Q994" s="77"/>
      <c r="R994" s="77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</row>
    <row r="995" spans="1:44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77"/>
      <c r="Q995" s="77"/>
      <c r="R995" s="77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</row>
    <row r="996" spans="1:44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77"/>
      <c r="Q996" s="77"/>
      <c r="R996" s="77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</row>
    <row r="997" spans="1:44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77"/>
      <c r="Q997" s="77"/>
      <c r="R997" s="77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</row>
  </sheetData>
  <mergeCells count="28">
    <mergeCell ref="AS1:AS2"/>
    <mergeCell ref="Z1:AD1"/>
    <mergeCell ref="AQ1:AQ2"/>
    <mergeCell ref="AR1:AR2"/>
    <mergeCell ref="AE1:AH1"/>
    <mergeCell ref="AI1:AI2"/>
    <mergeCell ref="AJ1:AJ2"/>
    <mergeCell ref="AK1:AL1"/>
    <mergeCell ref="AM1:AP1"/>
    <mergeCell ref="T1:T2"/>
    <mergeCell ref="U1:U2"/>
    <mergeCell ref="V1:V2"/>
    <mergeCell ref="W1:W2"/>
    <mergeCell ref="X1:Y1"/>
    <mergeCell ref="O1:O2"/>
    <mergeCell ref="P1:P2"/>
    <mergeCell ref="Q1:Q2"/>
    <mergeCell ref="R1:R2"/>
    <mergeCell ref="S1:S2"/>
    <mergeCell ref="J1:J2"/>
    <mergeCell ref="K1:K2"/>
    <mergeCell ref="L1:L2"/>
    <mergeCell ref="M1:M2"/>
    <mergeCell ref="N1:N2"/>
    <mergeCell ref="A1:F1"/>
    <mergeCell ref="G1:G2"/>
    <mergeCell ref="H1:H2"/>
    <mergeCell ref="I1:I2"/>
  </mergeCells>
  <hyperlinks>
    <hyperlink ref="AQ3" r:id="rId1"/>
    <hyperlink ref="AQ4" r:id="rId2"/>
    <hyperlink ref="AQ5" r:id="rId3"/>
    <hyperlink ref="AQ6" r:id="rId4"/>
    <hyperlink ref="AQ7" r:id="rId5"/>
    <hyperlink ref="AQ8" r:id="rId6"/>
    <hyperlink ref="AQ9" r:id="rId7"/>
    <hyperlink ref="AQ10" r:id="rId8"/>
    <hyperlink ref="AQ11" r:id="rId9"/>
    <hyperlink ref="AQ12" r:id="rId10"/>
    <hyperlink ref="AQ13" r:id="rId11"/>
    <hyperlink ref="AQ14" r:id="rId12"/>
    <hyperlink ref="AQ15" r:id="rId13"/>
    <hyperlink ref="AQ16" r:id="rId14"/>
    <hyperlink ref="AQ17" r:id="rId15"/>
    <hyperlink ref="AQ18" r:id="rId16"/>
    <hyperlink ref="AQ19" r:id="rId17"/>
    <hyperlink ref="AQ20" r:id="rId18"/>
    <hyperlink ref="AS3" r:id="rId19"/>
    <hyperlink ref="AS4" r:id="rId20"/>
    <hyperlink ref="AS7" r:id="rId21"/>
    <hyperlink ref="AS9" r:id="rId22"/>
    <hyperlink ref="AS10" r:id="rId23"/>
    <hyperlink ref="AS11" r:id="rId24"/>
  </hyperlinks>
  <pageMargins left="0.7" right="0.7" top="0.75" bottom="0.75" header="0" footer="0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9"/>
  <sheetViews>
    <sheetView workbookViewId="0"/>
  </sheetViews>
  <sheetFormatPr baseColWidth="10" defaultColWidth="14.42578125" defaultRowHeight="15" customHeight="1"/>
  <cols>
    <col min="3" max="3" width="28.7109375" customWidth="1"/>
  </cols>
  <sheetData>
    <row r="1" spans="1:19">
      <c r="A1" s="1" t="s">
        <v>137</v>
      </c>
      <c r="B1" s="1" t="s">
        <v>138</v>
      </c>
      <c r="C1" s="1" t="s">
        <v>6</v>
      </c>
      <c r="D1" s="1" t="s">
        <v>24</v>
      </c>
      <c r="E1" s="1" t="s">
        <v>139</v>
      </c>
      <c r="F1" s="1" t="s">
        <v>140</v>
      </c>
      <c r="G1" s="1" t="s">
        <v>141</v>
      </c>
      <c r="H1" s="1"/>
      <c r="I1" s="1" t="s">
        <v>142</v>
      </c>
      <c r="J1" s="1" t="s">
        <v>143</v>
      </c>
      <c r="K1" s="36" t="s">
        <v>19</v>
      </c>
      <c r="L1" s="34"/>
      <c r="M1" s="34"/>
      <c r="N1" s="34"/>
      <c r="O1" s="35"/>
      <c r="P1" s="37" t="s">
        <v>20</v>
      </c>
      <c r="Q1" s="34"/>
      <c r="R1" s="34"/>
      <c r="S1" s="35"/>
    </row>
    <row r="2" spans="1:19">
      <c r="A2" s="1"/>
      <c r="B2" s="1"/>
      <c r="C2" s="1"/>
      <c r="D2" s="1"/>
      <c r="E2" s="1"/>
      <c r="F2" s="1"/>
      <c r="G2" s="1" t="s">
        <v>31</v>
      </c>
      <c r="H2" s="1" t="s">
        <v>144</v>
      </c>
      <c r="I2" s="1"/>
      <c r="J2" s="1"/>
      <c r="K2" s="1" t="s">
        <v>33</v>
      </c>
      <c r="L2" s="1" t="s">
        <v>34</v>
      </c>
      <c r="M2" s="2" t="s">
        <v>35</v>
      </c>
      <c r="N2" s="3" t="s">
        <v>36</v>
      </c>
      <c r="O2" s="4" t="s">
        <v>37</v>
      </c>
      <c r="P2" s="1" t="s">
        <v>38</v>
      </c>
      <c r="Q2" s="1" t="s">
        <v>39</v>
      </c>
      <c r="R2" s="2" t="s">
        <v>35</v>
      </c>
      <c r="S2" s="3" t="s">
        <v>36</v>
      </c>
    </row>
    <row r="3" spans="1:19">
      <c r="A3" s="15">
        <v>2023</v>
      </c>
      <c r="B3" s="30">
        <v>44986</v>
      </c>
      <c r="C3" s="15" t="s">
        <v>145</v>
      </c>
      <c r="D3" s="16"/>
      <c r="E3" s="16"/>
      <c r="F3" s="31">
        <v>15000000</v>
      </c>
      <c r="G3" s="32">
        <v>45323</v>
      </c>
      <c r="H3" s="15">
        <v>90</v>
      </c>
      <c r="I3" s="16"/>
      <c r="J3" s="16"/>
      <c r="K3" s="15">
        <v>7</v>
      </c>
      <c r="L3" s="16"/>
      <c r="M3" s="32">
        <v>45317</v>
      </c>
      <c r="N3" s="31">
        <v>15000000</v>
      </c>
      <c r="O3" s="15" t="s">
        <v>146</v>
      </c>
      <c r="P3" s="15">
        <v>7</v>
      </c>
      <c r="Q3" s="16"/>
      <c r="R3" s="32">
        <v>45320</v>
      </c>
      <c r="S3" s="31">
        <v>15000000</v>
      </c>
    </row>
    <row r="4" spans="1:19">
      <c r="A4" s="15">
        <v>2023</v>
      </c>
      <c r="B4" s="15" t="s">
        <v>147</v>
      </c>
      <c r="C4" s="15" t="s">
        <v>148</v>
      </c>
      <c r="D4" s="16"/>
      <c r="E4" s="16"/>
      <c r="F4" s="31">
        <v>9340000</v>
      </c>
      <c r="G4" s="32">
        <v>45318</v>
      </c>
      <c r="H4" s="15">
        <v>60</v>
      </c>
      <c r="I4" s="16"/>
      <c r="J4" s="16"/>
      <c r="K4" s="15">
        <v>6</v>
      </c>
      <c r="L4" s="16"/>
      <c r="M4" s="32">
        <v>45317</v>
      </c>
      <c r="N4" s="31">
        <v>9340000</v>
      </c>
      <c r="O4" s="15" t="s">
        <v>146</v>
      </c>
      <c r="P4" s="15">
        <v>5</v>
      </c>
      <c r="Q4" s="16"/>
      <c r="R4" s="32">
        <v>45317</v>
      </c>
      <c r="S4" s="31">
        <v>9340000</v>
      </c>
    </row>
    <row r="5" spans="1:19">
      <c r="A5" s="15">
        <v>2023</v>
      </c>
      <c r="B5" s="15" t="s">
        <v>149</v>
      </c>
      <c r="C5" s="15" t="s">
        <v>150</v>
      </c>
      <c r="D5" s="16"/>
      <c r="E5" s="16"/>
      <c r="F5" s="31">
        <v>6515800</v>
      </c>
      <c r="G5" s="32">
        <v>45322</v>
      </c>
      <c r="H5" s="15">
        <v>30</v>
      </c>
      <c r="I5" s="16"/>
      <c r="J5" s="16"/>
      <c r="K5" s="15">
        <v>8</v>
      </c>
      <c r="L5" s="16"/>
      <c r="M5" s="32">
        <v>45317</v>
      </c>
      <c r="N5" s="31">
        <v>6515800</v>
      </c>
      <c r="O5" s="15" t="s">
        <v>146</v>
      </c>
      <c r="P5" s="15">
        <v>8</v>
      </c>
      <c r="Q5" s="16"/>
      <c r="R5" s="32">
        <v>45320</v>
      </c>
      <c r="S5" s="31">
        <v>6515800</v>
      </c>
    </row>
    <row r="6" spans="1:19">
      <c r="A6" s="15">
        <v>2023</v>
      </c>
      <c r="B6" s="15" t="s">
        <v>151</v>
      </c>
      <c r="C6" s="15" t="s">
        <v>152</v>
      </c>
      <c r="D6" s="16"/>
      <c r="E6" s="16"/>
      <c r="F6" s="31">
        <v>5500000</v>
      </c>
      <c r="G6" s="32">
        <v>45326</v>
      </c>
      <c r="H6" s="15">
        <v>30</v>
      </c>
      <c r="I6" s="16"/>
      <c r="J6" s="16"/>
      <c r="K6" s="15">
        <v>16</v>
      </c>
      <c r="L6" s="16"/>
      <c r="M6" s="32">
        <v>45321</v>
      </c>
      <c r="N6" s="31">
        <v>5500000</v>
      </c>
      <c r="O6" s="15" t="s">
        <v>146</v>
      </c>
      <c r="P6" s="15">
        <v>12</v>
      </c>
      <c r="Q6" s="16"/>
      <c r="R6" s="32">
        <v>45324</v>
      </c>
      <c r="S6" s="33">
        <v>5500000</v>
      </c>
    </row>
    <row r="7" spans="1:19">
      <c r="A7" s="15">
        <v>2023</v>
      </c>
      <c r="B7" s="15" t="s">
        <v>153</v>
      </c>
      <c r="C7" s="15" t="s">
        <v>154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</sheetData>
  <mergeCells count="2">
    <mergeCell ref="K1:O1"/>
    <mergeCell ref="P1:S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Contratacion 2024</vt:lpstr>
      <vt:lpstr>Modificaciones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Gisell Castro Jiménez</dc:creator>
  <cp:lastModifiedBy>Daniela Gisell Castro Jiménez</cp:lastModifiedBy>
  <dcterms:created xsi:type="dcterms:W3CDTF">2024-01-12T16:53:32Z</dcterms:created>
  <dcterms:modified xsi:type="dcterms:W3CDTF">2024-03-19T15:37:41Z</dcterms:modified>
</cp:coreProperties>
</file>