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DEP\Desktop\Documentos IDEP\2023\OAP\SIG\Modificación Formatos\Marzo\"/>
    </mc:Choice>
  </mc:AlternateContent>
  <bookViews>
    <workbookView xWindow="0" yWindow="0" windowWidth="20490" windowHeight="7650"/>
  </bookViews>
  <sheets>
    <sheet name="transferen 2023" sheetId="1" r:id="rId1"/>
    <sheet name="572081 Devoluc ingresos" sheetId="2" r:id="rId2"/>
  </sheets>
  <definedNames>
    <definedName name="_xlnm.Print_Area" localSheetId="0">'transferen 2023'!$A$1:$AA$23</definedName>
    <definedName name="_xlnm.Print_Titles" localSheetId="0">'transferen 2023'!#REF!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6" i="1" l="1"/>
  <c r="Y16" i="1"/>
  <c r="K16" i="1"/>
  <c r="M16" i="1" s="1"/>
  <c r="D16" i="1"/>
  <c r="F16" i="1" s="1"/>
  <c r="Z15" i="1"/>
  <c r="Y15" i="1"/>
  <c r="W15" i="1"/>
  <c r="R15" i="1"/>
  <c r="T15" i="1" s="1"/>
  <c r="K15" i="1"/>
  <c r="M15" i="1" s="1"/>
  <c r="D15" i="1"/>
  <c r="F15" i="1" s="1"/>
  <c r="N15" i="1" l="1"/>
  <c r="G15" i="1"/>
  <c r="N16" i="1"/>
  <c r="G16" i="1"/>
  <c r="U15" i="1"/>
  <c r="Z16" i="1"/>
  <c r="N5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4" i="2"/>
  <c r="H19" i="2"/>
  <c r="G19" i="2"/>
  <c r="F19" i="2"/>
  <c r="E19" i="2"/>
  <c r="D19" i="2"/>
  <c r="C19" i="2"/>
  <c r="I19" i="2"/>
  <c r="J19" i="2"/>
  <c r="K19" i="2"/>
  <c r="L19" i="2"/>
  <c r="M19" i="2"/>
  <c r="N19" i="2" l="1"/>
  <c r="R16" i="1"/>
  <c r="T16" i="1" s="1"/>
  <c r="U16" i="1" s="1"/>
  <c r="X22" i="1"/>
  <c r="Q22" i="1"/>
  <c r="P22" i="1"/>
  <c r="L22" i="1"/>
  <c r="I22" i="1"/>
  <c r="E22" i="1"/>
  <c r="B22" i="1"/>
  <c r="Z21" i="1"/>
  <c r="Y21" i="1"/>
  <c r="W21" i="1"/>
  <c r="R21" i="1"/>
  <c r="T21" i="1" s="1"/>
  <c r="K21" i="1"/>
  <c r="M21" i="1" s="1"/>
  <c r="D21" i="1"/>
  <c r="F21" i="1" s="1"/>
  <c r="N21" i="1" s="1"/>
  <c r="Z20" i="1"/>
  <c r="Y20" i="1"/>
  <c r="W20" i="1"/>
  <c r="R20" i="1"/>
  <c r="T20" i="1" s="1"/>
  <c r="K20" i="1"/>
  <c r="M20" i="1" s="1"/>
  <c r="D20" i="1"/>
  <c r="F20" i="1" s="1"/>
  <c r="G20" i="1" s="1"/>
  <c r="Z19" i="1"/>
  <c r="Y19" i="1"/>
  <c r="W19" i="1"/>
  <c r="R19" i="1"/>
  <c r="T19" i="1" s="1"/>
  <c r="K19" i="1"/>
  <c r="M19" i="1" s="1"/>
  <c r="D19" i="1"/>
  <c r="F19" i="1" s="1"/>
  <c r="G19" i="1" s="1"/>
  <c r="Z18" i="1"/>
  <c r="Y18" i="1"/>
  <c r="W18" i="1"/>
  <c r="R18" i="1"/>
  <c r="T18" i="1" s="1"/>
  <c r="K18" i="1"/>
  <c r="M18" i="1" s="1"/>
  <c r="D18" i="1"/>
  <c r="F18" i="1" s="1"/>
  <c r="Z17" i="1"/>
  <c r="Y17" i="1"/>
  <c r="W17" i="1"/>
  <c r="R17" i="1"/>
  <c r="T17" i="1" s="1"/>
  <c r="K17" i="1"/>
  <c r="M17" i="1" s="1"/>
  <c r="D17" i="1"/>
  <c r="F17" i="1" s="1"/>
  <c r="Z14" i="1"/>
  <c r="Y14" i="1"/>
  <c r="W14" i="1"/>
  <c r="R14" i="1"/>
  <c r="T14" i="1" s="1"/>
  <c r="K14" i="1"/>
  <c r="M14" i="1" s="1"/>
  <c r="D14" i="1"/>
  <c r="F14" i="1" s="1"/>
  <c r="Z13" i="1"/>
  <c r="Y13" i="1"/>
  <c r="W13" i="1"/>
  <c r="R13" i="1"/>
  <c r="T13" i="1" s="1"/>
  <c r="K13" i="1"/>
  <c r="M13" i="1" s="1"/>
  <c r="D13" i="1"/>
  <c r="F13" i="1" s="1"/>
  <c r="Z12" i="1"/>
  <c r="Y12" i="1"/>
  <c r="W12" i="1"/>
  <c r="R12" i="1"/>
  <c r="T12" i="1" s="1"/>
  <c r="K12" i="1"/>
  <c r="M12" i="1" s="1"/>
  <c r="D12" i="1"/>
  <c r="F12" i="1" s="1"/>
  <c r="Z11" i="1"/>
  <c r="Y11" i="1"/>
  <c r="W11" i="1"/>
  <c r="R11" i="1"/>
  <c r="T11" i="1" s="1"/>
  <c r="J22" i="1"/>
  <c r="K11" i="1"/>
  <c r="M11" i="1" s="1"/>
  <c r="C22" i="1"/>
  <c r="Z10" i="1"/>
  <c r="Y10" i="1"/>
  <c r="W10" i="1"/>
  <c r="R10" i="1"/>
  <c r="T10" i="1" s="1"/>
  <c r="K10" i="1"/>
  <c r="M10" i="1" s="1"/>
  <c r="D10" i="1"/>
  <c r="F10" i="1" s="1"/>
  <c r="N17" i="1" l="1"/>
  <c r="U18" i="1"/>
  <c r="V18" i="1" s="1"/>
  <c r="U20" i="1"/>
  <c r="Z22" i="1"/>
  <c r="U19" i="1"/>
  <c r="N20" i="1"/>
  <c r="U21" i="1"/>
  <c r="U10" i="1"/>
  <c r="U17" i="1"/>
  <c r="U12" i="1"/>
  <c r="G17" i="1"/>
  <c r="G21" i="1"/>
  <c r="Y22" i="1"/>
  <c r="W22" i="1"/>
  <c r="G14" i="1"/>
  <c r="N14" i="1"/>
  <c r="N18" i="1"/>
  <c r="G18" i="1"/>
  <c r="N19" i="1"/>
  <c r="K22" i="1"/>
  <c r="M22" i="1" s="1"/>
  <c r="U13" i="1"/>
  <c r="G10" i="1"/>
  <c r="N10" i="1"/>
  <c r="U14" i="1"/>
  <c r="N12" i="1"/>
  <c r="G12" i="1"/>
  <c r="G13" i="1"/>
  <c r="N13" i="1"/>
  <c r="R22" i="1"/>
  <c r="D11" i="1"/>
  <c r="F11" i="1" s="1"/>
  <c r="T22" i="1"/>
  <c r="G11" i="1" l="1"/>
  <c r="N11" i="1"/>
  <c r="N22" i="1" s="1"/>
  <c r="U11" i="1"/>
  <c r="U22" i="1" s="1"/>
  <c r="D22" i="1"/>
  <c r="G22" i="1"/>
  <c r="F22" i="1"/>
</calcChain>
</file>

<file path=xl/comments1.xml><?xml version="1.0" encoding="utf-8"?>
<comments xmlns="http://schemas.openxmlformats.org/spreadsheetml/2006/main">
  <authors>
    <author>aguevara</author>
  </authors>
  <commentList>
    <comment ref="E8" authorId="0" shapeId="0">
      <text>
        <r>
          <rPr>
            <b/>
            <sz val="8"/>
            <color indexed="81"/>
            <rFont val="Tahoma"/>
            <family val="2"/>
          </rPr>
          <t>aguevara:</t>
        </r>
        <r>
          <rPr>
            <sz val="8"/>
            <color indexed="81"/>
            <rFont val="Tahoma"/>
            <family val="2"/>
          </rPr>
          <t xml:space="preserve">
DE ACUERDO A DATO DE TESORERIA</t>
        </r>
      </text>
    </comment>
    <comment ref="X8" authorId="0" shapeId="0">
      <text>
        <r>
          <rPr>
            <b/>
            <sz val="8"/>
            <color indexed="81"/>
            <rFont val="Tahoma"/>
            <family val="2"/>
          </rPr>
          <t>aguevara:</t>
        </r>
        <r>
          <rPr>
            <sz val="8"/>
            <color indexed="81"/>
            <rFont val="Tahoma"/>
            <family val="2"/>
          </rPr>
          <t xml:space="preserve">
RECHAZO SEGÚN HACIENDA
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>aguevara:</t>
        </r>
        <r>
          <rPr>
            <sz val="8"/>
            <color indexed="81"/>
            <rFont val="Tahoma"/>
            <family val="2"/>
          </rPr>
          <t xml:space="preserve">
dato proporcionado por Paulo
</t>
        </r>
      </text>
    </comment>
    <comment ref="M12" authorId="0" shapeId="0">
      <text>
        <r>
          <rPr>
            <b/>
            <sz val="8"/>
            <color indexed="81"/>
            <rFont val="Tahoma"/>
            <family val="2"/>
          </rPr>
          <t>aguevara:</t>
        </r>
        <r>
          <rPr>
            <sz val="8"/>
            <color indexed="81"/>
            <rFont val="Tahoma"/>
            <family val="2"/>
          </rPr>
          <t xml:space="preserve">
A ABRIL 20 NO HABÍA LLEGADO INFORMACIÓN CUD de Hacienda, informo Oswaldo</t>
        </r>
      </text>
    </comment>
    <comment ref="V18" authorId="0" shapeId="0">
      <text>
        <r>
          <rPr>
            <b/>
            <sz val="8"/>
            <color indexed="81"/>
            <rFont val="Tahoma"/>
            <family val="2"/>
          </rPr>
          <t>aguevara:</t>
        </r>
        <r>
          <rPr>
            <sz val="8"/>
            <color indexed="81"/>
            <rFont val="Tahoma"/>
            <family val="2"/>
          </rPr>
          <t xml:space="preserve">
Corresponde a reintegro incapacidades
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</rPr>
          <t>aguev</t>
        </r>
      </text>
    </comment>
  </commentList>
</comments>
</file>

<file path=xl/sharedStrings.xml><?xml version="1.0" encoding="utf-8"?>
<sst xmlns="http://schemas.openxmlformats.org/spreadsheetml/2006/main" count="81" uniqueCount="65">
  <si>
    <t>INGRESOS SEGÚN REPORTES ENVIADOS POR HACIENDA</t>
  </si>
  <si>
    <t>DIFERENCIA DESCUENTOS Y RETENCIONES, DATOS SHD Y LIBROS CONTABILDIAD  IDEP</t>
  </si>
  <si>
    <t>DIFERENCIA DATOS CONTABILIDAD IDEP Y SHD- EN INGRESOS</t>
  </si>
  <si>
    <t xml:space="preserve">DATOS LIBROS CONTABILIDAD </t>
  </si>
  <si>
    <t>explicación diferencia</t>
  </si>
  <si>
    <t>MES</t>
  </si>
  <si>
    <t>INFORMACION DE LISTADO DE PRESUPUESTO</t>
  </si>
  <si>
    <t>Cuentas por pagar, de acuerdo dato de Tesorería</t>
  </si>
  <si>
    <t>INVERSION</t>
  </si>
  <si>
    <t>Total transferencias de Hacienda</t>
  </si>
  <si>
    <t>1908 DESCUENTOS SALDOS</t>
  </si>
  <si>
    <t>Total transferencias y descuentos y retenciones</t>
  </si>
  <si>
    <t>LA DIFERENCIA CON PRESUPUESTO Y DATOS DE HACIENDA</t>
  </si>
  <si>
    <t>Observaciones</t>
  </si>
  <si>
    <t>470510 INVERSION</t>
  </si>
  <si>
    <t>Total transferencias recibidas de SHD</t>
  </si>
  <si>
    <t>total suma 4705 y 1908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</si>
  <si>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</si>
  <si>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</si>
  <si>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</si>
  <si>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</si>
  <si>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</si>
  <si>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</si>
  <si>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</si>
  <si>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</si>
  <si>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</si>
  <si>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</si>
  <si>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</si>
  <si>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</si>
  <si>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</si>
  <si>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TOTAL</t>
  </si>
  <si>
    <t>Código: FT-GF-14-26</t>
  </si>
  <si>
    <t>Página: 1 de 1</t>
  </si>
  <si>
    <t>TOTAL INVERSION Y FUNCIONAMIENTO-SUMA EJECUCIOÓN PRESUPUESTAL</t>
  </si>
  <si>
    <t>Aprobó: Paulo Alcides Leguizamon</t>
  </si>
  <si>
    <t>Oswaldo Gómez Lozano</t>
  </si>
  <si>
    <t>BOGDATA</t>
  </si>
  <si>
    <t>Recaudo Ejecución BOGDATA se suma los descuentos y retenciones, para control diferencia</t>
  </si>
  <si>
    <t>Total transferencias BOGDATA y listado reserva</t>
  </si>
  <si>
    <t xml:space="preserve"> FUNCIONAMIENTO</t>
  </si>
  <si>
    <t>570508 Y 570510 DATOS DEL REPORTE  CUD- ENVIADOS POR SECRETRIA HACIENDA DISTRITAL</t>
  </si>
  <si>
    <t>470508 FUNCIONAMIENTO</t>
  </si>
  <si>
    <t>190802 DESCUENTOS SALDOS</t>
  </si>
  <si>
    <t>INSTITUTO PARA LA INVESTIGACION EDUCATIVA Y EL DESARROLLO PEDAGOGICO - IDEP</t>
  </si>
  <si>
    <t>TOTAL MAS INFORME BOGDATA Y CTAS POR PAGAR</t>
  </si>
  <si>
    <t>PRESUPUESTO IDEP</t>
  </si>
  <si>
    <t>Profesional Especializado</t>
  </si>
  <si>
    <t>Oswaldo Gomez Lozano</t>
  </si>
  <si>
    <t>Presupuesto</t>
  </si>
  <si>
    <t>Contabilidad</t>
  </si>
  <si>
    <t>Tesorería</t>
  </si>
  <si>
    <t>Nelson Ricardo Corredor Cruz</t>
  </si>
  <si>
    <t>DIFERENCIA CONTABILIDAD- PRESUPUESTO, INFORME EJECUCION BOGDATA (MENSUAL)</t>
  </si>
  <si>
    <t>DESCRIPCION</t>
  </si>
  <si>
    <t>DETALLE DEVULUCION DE INGRESOS A SECRETARIA DISTRITAL DE HACIENDA - SUBCUENTA 572081 DEVOLUCION DE INGRESOS</t>
  </si>
  <si>
    <t>Observaciones: Comparado con reporte CUD Hacienda</t>
  </si>
  <si>
    <t>Total deuvleto por el IDEP  a Secretaría de Hacienda Distrital - SHD $</t>
  </si>
  <si>
    <t>Aprobó:      Paulo Alcides Leguizamón</t>
  </si>
  <si>
    <t>Profesional Especializado - Tesorería</t>
  </si>
  <si>
    <t>Profesional Especializado - Contabilidad</t>
  </si>
  <si>
    <t xml:space="preserve">          Profesional Especializado - Presupuesto</t>
  </si>
  <si>
    <t xml:space="preserve">CONCILIACION MENSUAL DE INGRESOS PRESUPUESTO - CONTABILIDAD - TESORERIA </t>
  </si>
  <si>
    <t>INGRESOS TRANSFERENCIAS 2023-según EJECUCIÓN PRESUPUESTAL-BOGDATA</t>
  </si>
  <si>
    <t>Versión: 2</t>
  </si>
  <si>
    <t>Fecha Aprobación: 15/03/2023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</si>
</sst>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_);\(&quot;$&quot;\ #,##0\)"/>
  </numFmts>
  <fonts count="19" x14ac:knownFonts="1">
    <font>
      <sz val="10"/>
      <name val="MS Sans Serif"/>
    </font>
    <font>
      <sz val="14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MS Sans Serif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0" fontId="4" fillId="2" borderId="1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164" fontId="6" fillId="3" borderId="1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3" fontId="2" fillId="5" borderId="1" xfId="0" applyNumberFormat="1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3" fontId="1" fillId="5" borderId="7" xfId="0" applyNumberFormat="1" applyFont="1" applyFill="1" applyBorder="1" applyAlignment="1" applyProtection="1">
      <alignment horizontal="right" vertical="center" wrapText="1"/>
    </xf>
    <xf numFmtId="3" fontId="1" fillId="5" borderId="1" xfId="0" applyNumberFormat="1" applyFont="1" applyFill="1" applyBorder="1" applyAlignment="1" applyProtection="1">
      <alignment horizontal="right" vertical="center" wrapText="1"/>
    </xf>
    <xf numFmtId="3" fontId="1" fillId="3" borderId="1" xfId="0" applyNumberFormat="1" applyFont="1" applyFill="1" applyBorder="1" applyAlignment="1" applyProtection="1">
      <alignment horizontal="right" vertical="center" wrapText="1"/>
    </xf>
    <xf numFmtId="3" fontId="3" fillId="3" borderId="1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wrapText="1"/>
    </xf>
    <xf numFmtId="3" fontId="3" fillId="0" borderId="6" xfId="0" applyNumberFormat="1" applyFont="1" applyFill="1" applyBorder="1" applyAlignment="1" applyProtection="1">
      <alignment horizontal="right" vertical="center" wrapText="1"/>
    </xf>
    <xf numFmtId="0" fontId="2" fillId="0" borderId="3" xfId="0" applyFont="1" applyFill="1" applyBorder="1" applyAlignment="1">
      <alignment horizontal="justify" vertical="center"/>
    </xf>
    <xf numFmtId="3" fontId="2" fillId="4" borderId="1" xfId="0" applyNumberFormat="1" applyFont="1" applyFill="1" applyBorder="1" applyAlignment="1">
      <alignment vertical="center"/>
    </xf>
    <xf numFmtId="3" fontId="1" fillId="4" borderId="1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" xfId="0" applyNumberFormat="1" applyFont="1" applyFill="1" applyBorder="1" applyAlignment="1" applyProtection="1">
      <alignment horizontal="right" vertical="center" wrapText="1"/>
    </xf>
    <xf numFmtId="3" fontId="8" fillId="3" borderId="1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wrapText="1"/>
    </xf>
    <xf numFmtId="3" fontId="1" fillId="0" borderId="0" xfId="0" applyNumberFormat="1" applyFont="1" applyFill="1"/>
    <xf numFmtId="3" fontId="2" fillId="0" borderId="5" xfId="0" applyNumberFormat="1" applyFont="1" applyFill="1" applyBorder="1"/>
    <xf numFmtId="3" fontId="2" fillId="0" borderId="5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3" fontId="2" fillId="0" borderId="0" xfId="0" applyNumberFormat="1" applyFont="1" applyFill="1" applyBorder="1"/>
    <xf numFmtId="3" fontId="1" fillId="4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2" fillId="3" borderId="1" xfId="0" applyNumberFormat="1" applyFont="1" applyFill="1" applyBorder="1" applyAlignment="1" applyProtection="1">
      <alignment horizontal="right" vertical="center" wrapText="1"/>
    </xf>
    <xf numFmtId="3" fontId="2" fillId="0" borderId="5" xfId="0" applyNumberFormat="1" applyFont="1" applyFill="1" applyBorder="1" applyAlignment="1" applyProtection="1">
      <alignment horizontal="right" vertical="center" wrapText="1"/>
    </xf>
    <xf numFmtId="3" fontId="2" fillId="5" borderId="1" xfId="0" applyNumberFormat="1" applyFont="1" applyFill="1" applyBorder="1" applyAlignment="1" applyProtection="1">
      <alignment horizontal="right" vertical="center" wrapText="1"/>
    </xf>
    <xf numFmtId="3" fontId="2" fillId="0" borderId="6" xfId="0" applyNumberFormat="1" applyFont="1" applyFill="1" applyBorder="1" applyAlignment="1" applyProtection="1">
      <alignment horizontal="right"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/>
    <xf numFmtId="3" fontId="3" fillId="4" borderId="1" xfId="0" applyNumberFormat="1" applyFont="1" applyFill="1" applyBorder="1"/>
    <xf numFmtId="3" fontId="2" fillId="0" borderId="0" xfId="0" applyNumberFormat="1" applyFont="1" applyFill="1" applyBorder="1" applyAlignment="1" applyProtection="1">
      <alignment horizontal="right"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1" fillId="0" borderId="1" xfId="0" applyFont="1" applyFill="1" applyBorder="1"/>
    <xf numFmtId="0" fontId="5" fillId="2" borderId="1" xfId="0" applyFont="1" applyFill="1" applyBorder="1" applyAlignment="1">
      <alignment horizontal="center"/>
    </xf>
    <xf numFmtId="3" fontId="1" fillId="2" borderId="8" xfId="0" applyNumberFormat="1" applyFont="1" applyFill="1" applyBorder="1" applyAlignment="1" applyProtection="1">
      <alignment horizontal="right" vertical="center" wrapText="1"/>
    </xf>
    <xf numFmtId="0" fontId="0" fillId="0" borderId="1" xfId="0" applyBorder="1"/>
    <xf numFmtId="17" fontId="1" fillId="0" borderId="1" xfId="0" applyNumberFormat="1" applyFont="1" applyFill="1" applyBorder="1"/>
    <xf numFmtId="0" fontId="0" fillId="0" borderId="1" xfId="0" applyFill="1" applyBorder="1"/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/>
    <xf numFmtId="0" fontId="1" fillId="0" borderId="0" xfId="0" applyFont="1" applyFill="1" applyBorder="1"/>
    <xf numFmtId="0" fontId="5" fillId="0" borderId="9" xfId="0" applyFont="1" applyFill="1" applyBorder="1" applyAlignment="1">
      <alignment wrapText="1"/>
    </xf>
    <xf numFmtId="0" fontId="5" fillId="5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top" wrapText="1"/>
    </xf>
    <xf numFmtId="3" fontId="1" fillId="0" borderId="0" xfId="0" applyNumberFormat="1" applyFont="1" applyFill="1" applyBorder="1" applyAlignment="1" applyProtection="1">
      <alignment horizontal="center" vertical="top" wrapText="1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/>
    </xf>
    <xf numFmtId="3" fontId="17" fillId="2" borderId="8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4" fontId="0" fillId="0" borderId="0" xfId="0" applyNumberFormat="1"/>
    <xf numFmtId="0" fontId="1" fillId="7" borderId="0" xfId="0" applyFont="1" applyFill="1"/>
    <xf numFmtId="3" fontId="1" fillId="7" borderId="0" xfId="0" applyNumberFormat="1" applyFont="1" applyFill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8" fillId="0" borderId="13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323850</xdr:rowOff>
    </xdr:from>
    <xdr:to>
      <xdr:col>1</xdr:col>
      <xdr:colOff>820593</xdr:colOff>
      <xdr:row>3</xdr:row>
      <xdr:rowOff>114299</xdr:rowOff>
    </xdr:to>
    <xdr:pic>
      <xdr:nvPicPr>
        <xdr:cNvPr id="2" name="17 Imagen" descr="Logo Alta Definición.jpg">
          <a:extLst>
            <a:ext uri="{FF2B5EF4-FFF2-40B4-BE49-F238E27FC236}">
              <a16:creationId xmlns:a16="http://schemas.microsoft.com/office/drawing/2014/main" id="{60536E0A-9548-4870-8EF6-5CD288363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23850"/>
          <a:ext cx="1534968" cy="990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AH27"/>
  <sheetViews>
    <sheetView showGridLines="0" tabSelected="1" showRuler="0" zoomScale="70" zoomScaleNormal="70" zoomScalePageLayoutView="81" workbookViewId="0">
      <selection activeCell="Y3" sqref="Y3"/>
    </sheetView>
  </sheetViews>
  <sheetFormatPr baseColWidth="10" defaultColWidth="19.42578125" defaultRowHeight="18" x14ac:dyDescent="0.25"/>
  <cols>
    <col min="1" max="1" width="18.7109375" style="1" customWidth="1"/>
    <col min="2" max="2" width="19.42578125" style="1" customWidth="1"/>
    <col min="3" max="3" width="19.28515625" style="1" customWidth="1"/>
    <col min="4" max="4" width="21.5703125" style="1" customWidth="1"/>
    <col min="5" max="5" width="19.42578125" style="1" customWidth="1"/>
    <col min="6" max="6" width="21.5703125" style="1" customWidth="1"/>
    <col min="7" max="7" width="21.140625" style="1" customWidth="1"/>
    <col min="8" max="8" width="6.140625" style="71" customWidth="1"/>
    <col min="9" max="9" width="21" style="1" customWidth="1"/>
    <col min="10" max="10" width="20.5703125" style="1" customWidth="1"/>
    <col min="11" max="11" width="19.5703125" style="1" customWidth="1"/>
    <col min="12" max="12" width="17.140625" style="1" customWidth="1"/>
    <col min="13" max="13" width="20.140625" style="1" customWidth="1"/>
    <col min="14" max="14" width="20" style="1" customWidth="1"/>
    <col min="15" max="15" width="16.85546875" style="1" customWidth="1"/>
    <col min="16" max="20" width="21.5703125" style="1" customWidth="1"/>
    <col min="21" max="21" width="21.28515625" style="1" customWidth="1"/>
    <col min="22" max="22" width="19.42578125" style="1" customWidth="1"/>
    <col min="23" max="23" width="15" style="1" customWidth="1"/>
    <col min="24" max="24" width="13.140625" style="1" customWidth="1"/>
    <col min="25" max="25" width="12.140625" style="1" customWidth="1"/>
    <col min="26" max="26" width="12.5703125" style="1" customWidth="1"/>
    <col min="27" max="16384" width="19.42578125" style="1"/>
  </cols>
  <sheetData>
    <row r="1" spans="1:34" customFormat="1" ht="31.5" customHeight="1" x14ac:dyDescent="0.2">
      <c r="A1" s="109"/>
      <c r="B1" s="110"/>
      <c r="C1" s="115" t="s">
        <v>61</v>
      </c>
      <c r="D1" s="115"/>
      <c r="E1" s="115"/>
      <c r="F1" s="115"/>
      <c r="G1" s="97" t="s">
        <v>31</v>
      </c>
      <c r="H1" s="95"/>
      <c r="I1" s="96"/>
      <c r="J1" s="96"/>
      <c r="K1" s="96"/>
      <c r="L1" s="96"/>
      <c r="M1" s="96"/>
      <c r="N1" s="99"/>
      <c r="O1" s="99"/>
      <c r="P1" s="99"/>
      <c r="Q1" s="89"/>
    </row>
    <row r="2" spans="1:34" customFormat="1" ht="31.5" customHeight="1" x14ac:dyDescent="0.2">
      <c r="A2" s="111"/>
      <c r="B2" s="112"/>
      <c r="C2" s="115"/>
      <c r="D2" s="115"/>
      <c r="E2" s="115"/>
      <c r="F2" s="115"/>
      <c r="G2" s="98" t="s">
        <v>63</v>
      </c>
      <c r="H2" s="95"/>
      <c r="I2" s="96"/>
      <c r="J2" s="96"/>
      <c r="K2" s="96"/>
      <c r="L2" s="96"/>
      <c r="M2" s="96"/>
      <c r="N2" s="100"/>
      <c r="O2" s="100"/>
      <c r="P2" s="100"/>
      <c r="Q2" s="89"/>
    </row>
    <row r="3" spans="1:34" customFormat="1" ht="31.5" customHeight="1" x14ac:dyDescent="0.2">
      <c r="A3" s="111"/>
      <c r="B3" s="112"/>
      <c r="C3" s="115"/>
      <c r="D3" s="115"/>
      <c r="E3" s="115"/>
      <c r="F3" s="115"/>
      <c r="G3" s="97" t="s">
        <v>64</v>
      </c>
      <c r="H3" s="95"/>
      <c r="I3" s="96"/>
      <c r="J3" s="96"/>
      <c r="K3" s="96"/>
      <c r="L3" s="96"/>
      <c r="M3" s="96"/>
      <c r="N3" s="99"/>
      <c r="O3" s="99"/>
      <c r="P3" s="99"/>
      <c r="Q3" s="89"/>
    </row>
    <row r="4" spans="1:34" customFormat="1" ht="31.5" customHeight="1" x14ac:dyDescent="0.2">
      <c r="A4" s="113"/>
      <c r="B4" s="114"/>
      <c r="C4" s="115"/>
      <c r="D4" s="115"/>
      <c r="E4" s="115"/>
      <c r="F4" s="115"/>
      <c r="G4" s="97" t="s">
        <v>32</v>
      </c>
      <c r="H4" s="95"/>
      <c r="I4" s="96"/>
      <c r="J4" s="96"/>
      <c r="K4" s="96"/>
      <c r="L4" s="96"/>
      <c r="M4" s="96"/>
      <c r="N4" s="99"/>
      <c r="O4" s="99"/>
      <c r="P4" s="99"/>
      <c r="Q4" s="89"/>
    </row>
    <row r="5" spans="1:34" s="71" customFormat="1" ht="17.25" customHeight="1" x14ac:dyDescent="0.25">
      <c r="A5" s="127"/>
      <c r="B5" s="127"/>
      <c r="C5" s="127"/>
      <c r="D5" s="127"/>
      <c r="E5" s="127"/>
      <c r="F5" s="127"/>
      <c r="G5" s="127"/>
      <c r="I5" s="131"/>
      <c r="J5" s="131"/>
      <c r="W5" s="1"/>
      <c r="X5" s="1"/>
      <c r="Y5" s="1"/>
      <c r="Z5" s="1"/>
    </row>
    <row r="6" spans="1:34" ht="48" customHeight="1" x14ac:dyDescent="0.25">
      <c r="A6" s="128" t="s">
        <v>62</v>
      </c>
      <c r="B6" s="129"/>
      <c r="C6" s="129"/>
      <c r="D6" s="129"/>
      <c r="E6" s="129"/>
      <c r="F6" s="129"/>
      <c r="G6" s="130"/>
      <c r="H6" s="2"/>
      <c r="I6" s="103" t="s">
        <v>0</v>
      </c>
      <c r="J6" s="104"/>
      <c r="K6" s="105"/>
      <c r="L6" s="105"/>
      <c r="M6" s="105"/>
      <c r="N6" s="106"/>
      <c r="O6" s="71"/>
      <c r="P6" s="71"/>
      <c r="Q6" s="71"/>
      <c r="R6" s="71"/>
      <c r="S6" s="71"/>
      <c r="T6" s="71"/>
      <c r="U6" s="71"/>
      <c r="V6" s="71"/>
      <c r="W6" s="107" t="s">
        <v>1</v>
      </c>
      <c r="X6" s="108"/>
      <c r="Y6" s="107" t="s">
        <v>2</v>
      </c>
      <c r="Z6" s="108"/>
      <c r="AA6" s="101"/>
      <c r="AB6" s="102"/>
      <c r="AC6" s="102"/>
    </row>
    <row r="7" spans="1:34" s="5" customFormat="1" ht="28.5" customHeight="1" x14ac:dyDescent="0.25">
      <c r="A7" s="3"/>
      <c r="B7" s="120" t="s">
        <v>45</v>
      </c>
      <c r="C7" s="120"/>
      <c r="D7" s="120"/>
      <c r="E7" s="120"/>
      <c r="F7" s="120"/>
      <c r="G7" s="63" t="s">
        <v>36</v>
      </c>
      <c r="H7" s="4"/>
      <c r="I7" s="121" t="s">
        <v>40</v>
      </c>
      <c r="J7" s="122"/>
      <c r="K7" s="122"/>
      <c r="L7" s="122"/>
      <c r="M7" s="122"/>
      <c r="N7" s="123"/>
      <c r="O7" s="72"/>
      <c r="P7" s="124" t="s">
        <v>3</v>
      </c>
      <c r="Q7" s="125"/>
      <c r="R7" s="125"/>
      <c r="S7" s="125"/>
      <c r="T7" s="126"/>
      <c r="U7" s="71"/>
      <c r="V7" s="71"/>
      <c r="W7" s="74">
        <v>1908</v>
      </c>
      <c r="X7" s="75" t="s">
        <v>4</v>
      </c>
      <c r="Y7" s="76">
        <v>470508</v>
      </c>
      <c r="Z7" s="92">
        <v>470510</v>
      </c>
      <c r="AA7" s="116"/>
      <c r="AB7" s="117"/>
      <c r="AC7" s="117"/>
    </row>
    <row r="8" spans="1:34" s="10" customFormat="1" ht="62.25" customHeight="1" x14ac:dyDescent="0.2">
      <c r="A8" s="80" t="s">
        <v>5</v>
      </c>
      <c r="B8" s="81" t="s">
        <v>33</v>
      </c>
      <c r="C8" s="81" t="s">
        <v>6</v>
      </c>
      <c r="D8" s="81" t="s">
        <v>38</v>
      </c>
      <c r="E8" s="81" t="s">
        <v>7</v>
      </c>
      <c r="F8" s="81" t="s">
        <v>44</v>
      </c>
      <c r="G8" s="81" t="s">
        <v>37</v>
      </c>
      <c r="H8" s="77"/>
      <c r="I8" s="83" t="s">
        <v>39</v>
      </c>
      <c r="J8" s="83" t="s">
        <v>8</v>
      </c>
      <c r="K8" s="83" t="s">
        <v>9</v>
      </c>
      <c r="L8" s="83" t="s">
        <v>10</v>
      </c>
      <c r="M8" s="83" t="s">
        <v>11</v>
      </c>
      <c r="N8" s="6" t="s">
        <v>12</v>
      </c>
      <c r="O8" s="7" t="s">
        <v>13</v>
      </c>
      <c r="P8" s="73" t="s">
        <v>41</v>
      </c>
      <c r="Q8" s="73" t="s">
        <v>14</v>
      </c>
      <c r="R8" s="73" t="s">
        <v>15</v>
      </c>
      <c r="S8" s="73" t="s">
        <v>42</v>
      </c>
      <c r="T8" s="73" t="s">
        <v>16</v>
      </c>
      <c r="U8" s="84" t="s">
        <v>52</v>
      </c>
      <c r="V8" s="85" t="s">
        <v>13</v>
      </c>
      <c r="W8" s="8"/>
      <c r="X8" s="9"/>
      <c r="Y8" s="8"/>
      <c r="Z8" s="93"/>
      <c r="AA8" s="118"/>
      <c r="AB8" s="119"/>
      <c r="AC8" s="119"/>
    </row>
    <row r="9" spans="1:34" s="24" customFormat="1" ht="18" customHeight="1" x14ac:dyDescent="0.25">
      <c r="A9" s="11"/>
      <c r="B9" s="12"/>
      <c r="C9" s="12"/>
      <c r="D9" s="12"/>
      <c r="E9" s="12"/>
      <c r="F9" s="13"/>
      <c r="G9" s="13"/>
      <c r="H9" s="78"/>
      <c r="I9" s="14"/>
      <c r="J9" s="14"/>
      <c r="K9" s="14"/>
      <c r="L9" s="14"/>
      <c r="M9" s="14"/>
      <c r="N9" s="15"/>
      <c r="O9" s="16"/>
      <c r="P9" s="17"/>
      <c r="Q9" s="18"/>
      <c r="R9" s="18"/>
      <c r="S9" s="18"/>
      <c r="T9" s="19"/>
      <c r="U9" s="20"/>
      <c r="V9" s="21"/>
      <c r="W9" s="22"/>
      <c r="X9" s="23"/>
      <c r="Y9" s="22"/>
      <c r="Z9" s="94"/>
      <c r="AA9" s="101"/>
      <c r="AB9" s="102"/>
      <c r="AC9" s="102"/>
    </row>
    <row r="10" spans="1:34" s="37" customFormat="1" ht="30" customHeight="1" x14ac:dyDescent="0.25">
      <c r="A10" s="25" t="s">
        <v>17</v>
      </c>
      <c r="B10" s="26"/>
      <c r="C10" s="26"/>
      <c r="D10" s="26">
        <f>+B10+C10</f>
        <v>0</v>
      </c>
      <c r="E10" s="26">
        <v>0</v>
      </c>
      <c r="F10" s="26">
        <f>+D10+E10</f>
        <v>0</v>
      </c>
      <c r="G10" s="26">
        <f>+F10+S10</f>
        <v>0</v>
      </c>
      <c r="H10" s="79"/>
      <c r="I10" s="29"/>
      <c r="J10" s="29"/>
      <c r="K10" s="29">
        <f>+I10+J10</f>
        <v>0</v>
      </c>
      <c r="L10" s="29"/>
      <c r="M10" s="29">
        <f>+K10+L10</f>
        <v>0</v>
      </c>
      <c r="N10" s="30">
        <f>+F10-M10+L10</f>
        <v>0</v>
      </c>
      <c r="O10" s="31"/>
      <c r="P10" s="27"/>
      <c r="Q10" s="28"/>
      <c r="R10" s="28">
        <f>+P10+Q10</f>
        <v>0</v>
      </c>
      <c r="S10" s="28"/>
      <c r="T10" s="28">
        <f>+S10+R10</f>
        <v>0</v>
      </c>
      <c r="U10" s="32">
        <f t="shared" ref="U10:U21" si="0">+T10-S10-F10</f>
        <v>0</v>
      </c>
      <c r="V10" s="33"/>
      <c r="W10" s="34">
        <f t="shared" ref="W10:W21" si="1">+S10-L10</f>
        <v>0</v>
      </c>
      <c r="X10" s="35"/>
      <c r="Y10" s="34">
        <f>+P10-I10</f>
        <v>0</v>
      </c>
      <c r="Z10" s="35">
        <f>+Q10-J10</f>
        <v>0</v>
      </c>
      <c r="AA10" s="90"/>
      <c r="AB10" s="36"/>
    </row>
    <row r="11" spans="1:34" ht="25.5" customHeight="1" x14ac:dyDescent="0.25">
      <c r="A11" s="25" t="s">
        <v>18</v>
      </c>
      <c r="B11" s="26"/>
      <c r="C11" s="26"/>
      <c r="D11" s="26">
        <f t="shared" ref="D11:D21" si="2">+B11+C11</f>
        <v>0</v>
      </c>
      <c r="E11" s="26">
        <v>0</v>
      </c>
      <c r="F11" s="26">
        <f t="shared" ref="F11:F21" si="3">+D11+E11</f>
        <v>0</v>
      </c>
      <c r="G11" s="26">
        <f>+F11+S11</f>
        <v>0</v>
      </c>
      <c r="H11" s="79"/>
      <c r="I11" s="29"/>
      <c r="J11" s="29"/>
      <c r="K11" s="29">
        <f>+I11+J11</f>
        <v>0</v>
      </c>
      <c r="L11" s="29"/>
      <c r="M11" s="29">
        <f t="shared" ref="M11:M22" si="4">+K11+L11</f>
        <v>0</v>
      </c>
      <c r="N11" s="39">
        <f>+F11-M11+L11</f>
        <v>0</v>
      </c>
      <c r="O11" s="40"/>
      <c r="P11" s="27"/>
      <c r="Q11" s="28"/>
      <c r="R11" s="28">
        <f t="shared" ref="R11:R16" si="5">+P11+Q11</f>
        <v>0</v>
      </c>
      <c r="S11" s="28"/>
      <c r="T11" s="28">
        <f>+S11+R11</f>
        <v>0</v>
      </c>
      <c r="U11" s="41">
        <f>+T11-S11-F11</f>
        <v>0</v>
      </c>
      <c r="V11" s="36"/>
      <c r="W11" s="35">
        <f t="shared" si="1"/>
        <v>0</v>
      </c>
      <c r="X11" s="35"/>
      <c r="Y11" s="35">
        <f>+P11-I11</f>
        <v>0</v>
      </c>
      <c r="Z11" s="35">
        <f t="shared" ref="Y11:Z21" si="6">+Q11-J11</f>
        <v>0</v>
      </c>
      <c r="AA11" s="91"/>
    </row>
    <row r="12" spans="1:34" ht="24" customHeight="1" x14ac:dyDescent="0.25">
      <c r="A12" s="25" t="s">
        <v>19</v>
      </c>
      <c r="B12" s="26"/>
      <c r="C12" s="26"/>
      <c r="D12" s="26">
        <f t="shared" si="2"/>
        <v>0</v>
      </c>
      <c r="E12" s="26">
        <v>0</v>
      </c>
      <c r="F12" s="26">
        <f>+D12+E12</f>
        <v>0</v>
      </c>
      <c r="G12" s="26">
        <f>+F12+S12</f>
        <v>0</v>
      </c>
      <c r="H12" s="79"/>
      <c r="I12" s="29"/>
      <c r="J12" s="29"/>
      <c r="K12" s="29">
        <f t="shared" ref="K12:K22" si="7">+I12+J12</f>
        <v>0</v>
      </c>
      <c r="L12" s="29"/>
      <c r="M12" s="29">
        <f>+K12+L12</f>
        <v>0</v>
      </c>
      <c r="N12" s="30">
        <f t="shared" ref="N12:N18" si="8">+F12-M12+L12</f>
        <v>0</v>
      </c>
      <c r="O12" s="40"/>
      <c r="P12" s="27"/>
      <c r="Q12" s="28"/>
      <c r="R12" s="28">
        <f t="shared" si="5"/>
        <v>0</v>
      </c>
      <c r="S12" s="28"/>
      <c r="T12" s="28">
        <f>+S12+R12</f>
        <v>0</v>
      </c>
      <c r="U12" s="41">
        <f>+T12-S12-F12</f>
        <v>0</v>
      </c>
      <c r="V12" s="42"/>
      <c r="W12" s="35">
        <f>+S12-L12</f>
        <v>0</v>
      </c>
      <c r="X12" s="35"/>
      <c r="Y12" s="35">
        <f>+P12-I12</f>
        <v>0</v>
      </c>
      <c r="Z12" s="35">
        <f>+Q12-J12</f>
        <v>0</v>
      </c>
      <c r="AA12" s="90"/>
    </row>
    <row r="13" spans="1:34" ht="22.5" customHeight="1" x14ac:dyDescent="0.25">
      <c r="A13" s="25" t="s">
        <v>20</v>
      </c>
      <c r="B13" s="26"/>
      <c r="C13" s="26"/>
      <c r="D13" s="26">
        <f t="shared" si="2"/>
        <v>0</v>
      </c>
      <c r="E13" s="26">
        <v>0</v>
      </c>
      <c r="F13" s="26">
        <f t="shared" si="3"/>
        <v>0</v>
      </c>
      <c r="G13" s="26">
        <f t="shared" ref="G13:G20" si="9">+F13+S13</f>
        <v>0</v>
      </c>
      <c r="H13" s="79"/>
      <c r="I13" s="29"/>
      <c r="J13" s="29"/>
      <c r="K13" s="29">
        <f t="shared" si="7"/>
        <v>0</v>
      </c>
      <c r="L13" s="29"/>
      <c r="M13" s="29">
        <f t="shared" si="4"/>
        <v>0</v>
      </c>
      <c r="N13" s="39">
        <f>+F13-M13+L13</f>
        <v>0</v>
      </c>
      <c r="O13" s="31"/>
      <c r="P13" s="27"/>
      <c r="Q13" s="28"/>
      <c r="R13" s="28">
        <f t="shared" si="5"/>
        <v>0</v>
      </c>
      <c r="S13" s="28"/>
      <c r="T13" s="28">
        <f t="shared" ref="T13:T20" si="10">+S13+R13</f>
        <v>0</v>
      </c>
      <c r="U13" s="41">
        <f t="shared" si="0"/>
        <v>0</v>
      </c>
      <c r="V13" s="43"/>
      <c r="W13" s="34">
        <f t="shared" si="1"/>
        <v>0</v>
      </c>
      <c r="X13" s="34"/>
      <c r="Y13" s="34">
        <f t="shared" si="6"/>
        <v>0</v>
      </c>
      <c r="Z13" s="34">
        <f t="shared" si="6"/>
        <v>0</v>
      </c>
      <c r="AA13" s="44"/>
    </row>
    <row r="14" spans="1:34" ht="25.5" customHeight="1" x14ac:dyDescent="0.25">
      <c r="A14" s="25" t="s">
        <v>21</v>
      </c>
      <c r="B14" s="26"/>
      <c r="C14" s="26"/>
      <c r="D14" s="26">
        <f>+B14+C14</f>
        <v>0</v>
      </c>
      <c r="E14" s="26">
        <v>0</v>
      </c>
      <c r="F14" s="26">
        <f t="shared" si="3"/>
        <v>0</v>
      </c>
      <c r="G14" s="26">
        <f t="shared" si="9"/>
        <v>0</v>
      </c>
      <c r="H14" s="79"/>
      <c r="I14" s="29"/>
      <c r="J14" s="29"/>
      <c r="K14" s="29">
        <f t="shared" si="7"/>
        <v>0</v>
      </c>
      <c r="L14" s="29"/>
      <c r="M14" s="29">
        <f t="shared" si="4"/>
        <v>0</v>
      </c>
      <c r="N14" s="39">
        <f t="shared" si="8"/>
        <v>0</v>
      </c>
      <c r="O14" s="31"/>
      <c r="P14" s="27"/>
      <c r="Q14" s="28"/>
      <c r="R14" s="28">
        <f t="shared" si="5"/>
        <v>0</v>
      </c>
      <c r="S14" s="28"/>
      <c r="T14" s="28">
        <f t="shared" si="10"/>
        <v>0</v>
      </c>
      <c r="U14" s="41">
        <f t="shared" si="0"/>
        <v>0</v>
      </c>
      <c r="V14" s="43"/>
      <c r="W14" s="35">
        <f t="shared" si="1"/>
        <v>0</v>
      </c>
      <c r="X14" s="35"/>
      <c r="Y14" s="35">
        <f t="shared" si="6"/>
        <v>0</v>
      </c>
      <c r="Z14" s="35">
        <f t="shared" si="6"/>
        <v>0</v>
      </c>
    </row>
    <row r="15" spans="1:34" ht="22.5" customHeight="1" x14ac:dyDescent="0.25">
      <c r="A15" s="25" t="s">
        <v>22</v>
      </c>
      <c r="B15" s="26"/>
      <c r="C15" s="26"/>
      <c r="D15" s="26">
        <f t="shared" ref="D15:D16" si="11">+B15+C15</f>
        <v>0</v>
      </c>
      <c r="E15" s="26">
        <v>0</v>
      </c>
      <c r="F15" s="26">
        <f t="shared" si="3"/>
        <v>0</v>
      </c>
      <c r="G15" s="26">
        <f t="shared" si="9"/>
        <v>0</v>
      </c>
      <c r="H15" s="79"/>
      <c r="I15" s="29"/>
      <c r="J15" s="29"/>
      <c r="K15" s="29">
        <f t="shared" si="7"/>
        <v>0</v>
      </c>
      <c r="L15" s="29"/>
      <c r="M15" s="29">
        <f>+K15+L15</f>
        <v>0</v>
      </c>
      <c r="N15" s="39">
        <f t="shared" si="8"/>
        <v>0</v>
      </c>
      <c r="O15" s="45"/>
      <c r="P15" s="27"/>
      <c r="Q15" s="28"/>
      <c r="R15" s="28">
        <f t="shared" si="5"/>
        <v>0</v>
      </c>
      <c r="S15" s="28"/>
      <c r="T15" s="28">
        <f t="shared" si="10"/>
        <v>0</v>
      </c>
      <c r="U15" s="41">
        <f t="shared" si="0"/>
        <v>0</v>
      </c>
      <c r="V15" s="43"/>
      <c r="W15" s="35">
        <f t="shared" si="1"/>
        <v>0</v>
      </c>
      <c r="X15" s="35"/>
      <c r="Y15" s="35">
        <f t="shared" si="6"/>
        <v>0</v>
      </c>
      <c r="Z15" s="35">
        <f t="shared" si="6"/>
        <v>0</v>
      </c>
    </row>
    <row r="16" spans="1:34" ht="26.25" customHeight="1" x14ac:dyDescent="0.25">
      <c r="A16" s="25" t="s">
        <v>23</v>
      </c>
      <c r="B16" s="26"/>
      <c r="C16" s="26"/>
      <c r="D16" s="26">
        <f t="shared" si="11"/>
        <v>0</v>
      </c>
      <c r="E16" s="26">
        <v>0</v>
      </c>
      <c r="F16" s="26">
        <f t="shared" si="3"/>
        <v>0</v>
      </c>
      <c r="G16" s="26">
        <f t="shared" si="9"/>
        <v>0</v>
      </c>
      <c r="H16" s="79"/>
      <c r="I16" s="29"/>
      <c r="J16" s="29"/>
      <c r="K16" s="29">
        <f t="shared" si="7"/>
        <v>0</v>
      </c>
      <c r="L16" s="29"/>
      <c r="M16" s="29">
        <f t="shared" ref="M16" si="12">+K16+L16</f>
        <v>0</v>
      </c>
      <c r="N16" s="39">
        <f t="shared" si="8"/>
        <v>0</v>
      </c>
      <c r="O16" s="46"/>
      <c r="P16" s="27"/>
      <c r="Q16" s="28"/>
      <c r="R16" s="28">
        <f t="shared" si="5"/>
        <v>0</v>
      </c>
      <c r="S16" s="28"/>
      <c r="T16" s="28">
        <f t="shared" si="10"/>
        <v>0</v>
      </c>
      <c r="U16" s="41">
        <f t="shared" si="0"/>
        <v>0</v>
      </c>
      <c r="V16" s="43"/>
      <c r="W16" s="35">
        <f t="shared" si="1"/>
        <v>0</v>
      </c>
      <c r="X16" s="35"/>
      <c r="Y16" s="35">
        <f t="shared" si="6"/>
        <v>0</v>
      </c>
      <c r="Z16" s="35">
        <f t="shared" si="6"/>
        <v>0</v>
      </c>
      <c r="AA16" s="47"/>
      <c r="AB16" s="47"/>
      <c r="AC16" s="47"/>
      <c r="AD16" s="47"/>
      <c r="AE16" s="47"/>
      <c r="AF16" s="47"/>
      <c r="AG16" s="47"/>
      <c r="AH16" s="47"/>
    </row>
    <row r="17" spans="1:26" ht="45" customHeight="1" x14ac:dyDescent="0.25">
      <c r="A17" s="25" t="s">
        <v>24</v>
      </c>
      <c r="B17" s="26"/>
      <c r="C17" s="26"/>
      <c r="D17" s="26">
        <f t="shared" si="2"/>
        <v>0</v>
      </c>
      <c r="E17" s="26">
        <v>0</v>
      </c>
      <c r="F17" s="26">
        <f t="shared" si="3"/>
        <v>0</v>
      </c>
      <c r="G17" s="26">
        <f t="shared" si="9"/>
        <v>0</v>
      </c>
      <c r="H17" s="79"/>
      <c r="I17" s="29"/>
      <c r="J17" s="29"/>
      <c r="K17" s="29">
        <f t="shared" si="7"/>
        <v>0</v>
      </c>
      <c r="L17" s="29"/>
      <c r="M17" s="29">
        <f t="shared" si="4"/>
        <v>0</v>
      </c>
      <c r="N17" s="39">
        <f t="shared" si="8"/>
        <v>0</v>
      </c>
      <c r="O17" s="46"/>
      <c r="P17" s="27"/>
      <c r="Q17" s="28"/>
      <c r="R17" s="28">
        <f>+P17+Q17</f>
        <v>0</v>
      </c>
      <c r="S17" s="28"/>
      <c r="T17" s="28">
        <f>+S17+R17</f>
        <v>0</v>
      </c>
      <c r="U17" s="41">
        <f t="shared" si="0"/>
        <v>0</v>
      </c>
      <c r="V17" s="48"/>
      <c r="W17" s="35">
        <f t="shared" si="1"/>
        <v>0</v>
      </c>
      <c r="X17" s="49"/>
      <c r="Y17" s="50">
        <f t="shared" si="6"/>
        <v>0</v>
      </c>
      <c r="Z17" s="35">
        <f t="shared" si="6"/>
        <v>0</v>
      </c>
    </row>
    <row r="18" spans="1:26" ht="26.25" customHeight="1" x14ac:dyDescent="0.25">
      <c r="A18" s="25" t="s">
        <v>25</v>
      </c>
      <c r="B18" s="26"/>
      <c r="C18" s="26"/>
      <c r="D18" s="26">
        <f t="shared" si="2"/>
        <v>0</v>
      </c>
      <c r="E18" s="26">
        <v>0</v>
      </c>
      <c r="F18" s="26">
        <f t="shared" si="3"/>
        <v>0</v>
      </c>
      <c r="G18" s="26">
        <f>+F18+S18</f>
        <v>0</v>
      </c>
      <c r="H18" s="79"/>
      <c r="I18" s="29"/>
      <c r="J18" s="29"/>
      <c r="K18" s="29">
        <f t="shared" si="7"/>
        <v>0</v>
      </c>
      <c r="L18" s="29"/>
      <c r="M18" s="29">
        <f t="shared" si="4"/>
        <v>0</v>
      </c>
      <c r="N18" s="39">
        <f t="shared" si="8"/>
        <v>0</v>
      </c>
      <c r="O18" s="46"/>
      <c r="P18" s="27"/>
      <c r="Q18" s="28"/>
      <c r="R18" s="28">
        <f>+P18+Q18</f>
        <v>0</v>
      </c>
      <c r="S18" s="28"/>
      <c r="T18" s="28">
        <f>+S18+R18</f>
        <v>0</v>
      </c>
      <c r="U18" s="41">
        <f t="shared" si="0"/>
        <v>0</v>
      </c>
      <c r="V18" s="48">
        <f>SUM(U17:U18)</f>
        <v>0</v>
      </c>
      <c r="W18" s="35">
        <f t="shared" si="1"/>
        <v>0</v>
      </c>
      <c r="X18" s="49"/>
      <c r="Y18" s="35">
        <f t="shared" si="6"/>
        <v>0</v>
      </c>
      <c r="Z18" s="35">
        <f t="shared" si="6"/>
        <v>0</v>
      </c>
    </row>
    <row r="19" spans="1:26" ht="26.25" customHeight="1" x14ac:dyDescent="0.25">
      <c r="A19" s="25" t="s">
        <v>26</v>
      </c>
      <c r="B19" s="26"/>
      <c r="C19" s="26"/>
      <c r="D19" s="26">
        <f t="shared" si="2"/>
        <v>0</v>
      </c>
      <c r="E19" s="26">
        <v>0</v>
      </c>
      <c r="F19" s="26">
        <f t="shared" si="3"/>
        <v>0</v>
      </c>
      <c r="G19" s="26">
        <f>+F19+S19</f>
        <v>0</v>
      </c>
      <c r="H19" s="79"/>
      <c r="I19" s="29"/>
      <c r="J19" s="29"/>
      <c r="K19" s="29">
        <f>+I19+J19</f>
        <v>0</v>
      </c>
      <c r="L19" s="29"/>
      <c r="M19" s="29">
        <f t="shared" si="4"/>
        <v>0</v>
      </c>
      <c r="N19" s="39">
        <f>+F19-M19+L19</f>
        <v>0</v>
      </c>
      <c r="O19" s="51"/>
      <c r="P19" s="27"/>
      <c r="Q19" s="28"/>
      <c r="R19" s="28">
        <f>+P19+Q19</f>
        <v>0</v>
      </c>
      <c r="S19" s="28"/>
      <c r="T19" s="28">
        <f t="shared" si="10"/>
        <v>0</v>
      </c>
      <c r="U19" s="32">
        <f t="shared" si="0"/>
        <v>0</v>
      </c>
      <c r="V19" s="48"/>
      <c r="W19" s="35">
        <f t="shared" si="1"/>
        <v>0</v>
      </c>
      <c r="X19" s="35"/>
      <c r="Y19" s="35">
        <f t="shared" si="6"/>
        <v>0</v>
      </c>
      <c r="Z19" s="35">
        <f t="shared" si="6"/>
        <v>0</v>
      </c>
    </row>
    <row r="20" spans="1:26" ht="26.25" customHeight="1" x14ac:dyDescent="0.25">
      <c r="A20" s="25" t="s">
        <v>27</v>
      </c>
      <c r="B20" s="26"/>
      <c r="C20" s="26"/>
      <c r="D20" s="26">
        <f t="shared" si="2"/>
        <v>0</v>
      </c>
      <c r="E20" s="26">
        <v>0</v>
      </c>
      <c r="F20" s="26">
        <f t="shared" si="3"/>
        <v>0</v>
      </c>
      <c r="G20" s="26">
        <f t="shared" si="9"/>
        <v>0</v>
      </c>
      <c r="H20" s="79"/>
      <c r="I20" s="29"/>
      <c r="J20" s="29"/>
      <c r="K20" s="29">
        <f t="shared" si="7"/>
        <v>0</v>
      </c>
      <c r="L20" s="29"/>
      <c r="M20" s="29">
        <f t="shared" si="4"/>
        <v>0</v>
      </c>
      <c r="N20" s="39">
        <f>+F20-M20+L20</f>
        <v>0</v>
      </c>
      <c r="O20" s="51"/>
      <c r="P20" s="27"/>
      <c r="Q20" s="28"/>
      <c r="R20" s="28">
        <f>+P20+Q20</f>
        <v>0</v>
      </c>
      <c r="S20" s="28"/>
      <c r="T20" s="28">
        <f t="shared" si="10"/>
        <v>0</v>
      </c>
      <c r="U20" s="32">
        <f t="shared" si="0"/>
        <v>0</v>
      </c>
      <c r="V20" s="52"/>
      <c r="W20" s="35">
        <f t="shared" si="1"/>
        <v>0</v>
      </c>
      <c r="X20" s="35"/>
      <c r="Y20" s="35">
        <f t="shared" si="6"/>
        <v>0</v>
      </c>
      <c r="Z20" s="35">
        <f t="shared" si="6"/>
        <v>0</v>
      </c>
    </row>
    <row r="21" spans="1:26" ht="28.5" customHeight="1" x14ac:dyDescent="0.25">
      <c r="A21" s="25" t="s">
        <v>28</v>
      </c>
      <c r="B21" s="26"/>
      <c r="C21" s="26"/>
      <c r="D21" s="26">
        <f t="shared" si="2"/>
        <v>0</v>
      </c>
      <c r="E21" s="26">
        <v>0</v>
      </c>
      <c r="F21" s="26">
        <f t="shared" si="3"/>
        <v>0</v>
      </c>
      <c r="G21" s="26">
        <f>+F21+S21</f>
        <v>0</v>
      </c>
      <c r="H21" s="79"/>
      <c r="I21" s="29"/>
      <c r="J21" s="29"/>
      <c r="K21" s="29">
        <f t="shared" si="7"/>
        <v>0</v>
      </c>
      <c r="L21" s="29"/>
      <c r="M21" s="29">
        <f t="shared" si="4"/>
        <v>0</v>
      </c>
      <c r="N21" s="39">
        <f>+F21-M21+L21</f>
        <v>0</v>
      </c>
      <c r="O21" s="51"/>
      <c r="P21" s="27"/>
      <c r="Q21" s="28"/>
      <c r="R21" s="28">
        <f>+P21+Q21</f>
        <v>0</v>
      </c>
      <c r="S21" s="28"/>
      <c r="T21" s="28">
        <f>+S21+R21</f>
        <v>0</v>
      </c>
      <c r="U21" s="41">
        <f t="shared" si="0"/>
        <v>0</v>
      </c>
      <c r="V21" s="48"/>
      <c r="W21" s="35">
        <f t="shared" si="1"/>
        <v>0</v>
      </c>
      <c r="X21" s="35"/>
      <c r="Y21" s="35">
        <f t="shared" si="6"/>
        <v>0</v>
      </c>
      <c r="Z21" s="35">
        <f t="shared" si="6"/>
        <v>0</v>
      </c>
    </row>
    <row r="22" spans="1:26" ht="24.75" customHeight="1" x14ac:dyDescent="0.25">
      <c r="A22" s="25" t="s">
        <v>29</v>
      </c>
      <c r="B22" s="82">
        <f t="shared" ref="B22:G22" si="13">SUM(B10:B21)</f>
        <v>0</v>
      </c>
      <c r="C22" s="82">
        <f t="shared" si="13"/>
        <v>0</v>
      </c>
      <c r="D22" s="82">
        <f t="shared" si="13"/>
        <v>0</v>
      </c>
      <c r="E22" s="82">
        <f t="shared" si="13"/>
        <v>0</v>
      </c>
      <c r="F22" s="82">
        <f t="shared" si="13"/>
        <v>0</v>
      </c>
      <c r="G22" s="82">
        <f t="shared" si="13"/>
        <v>0</v>
      </c>
      <c r="H22" s="60"/>
      <c r="I22" s="53">
        <f>SUM(I10:I21)</f>
        <v>0</v>
      </c>
      <c r="J22" s="53">
        <f>SUM(J10:J21)</f>
        <v>0</v>
      </c>
      <c r="K22" s="53">
        <f t="shared" si="7"/>
        <v>0</v>
      </c>
      <c r="L22" s="53">
        <f>SUM(L10:L21)</f>
        <v>0</v>
      </c>
      <c r="M22" s="53">
        <f t="shared" si="4"/>
        <v>0</v>
      </c>
      <c r="N22" s="53">
        <f>SUM(N10:N21)</f>
        <v>0</v>
      </c>
      <c r="O22" s="54"/>
      <c r="P22" s="55">
        <f>SUM(P10:P21)</f>
        <v>0</v>
      </c>
      <c r="Q22" s="55">
        <f>SUM(Q10:Q21)</f>
        <v>0</v>
      </c>
      <c r="R22" s="55">
        <f>SUM(R10:R21)</f>
        <v>0</v>
      </c>
      <c r="S22" s="55"/>
      <c r="T22" s="55">
        <f>SUM(T10:T21)</f>
        <v>0</v>
      </c>
      <c r="U22" s="56">
        <f>SUM(U10:U21)</f>
        <v>0</v>
      </c>
      <c r="V22" s="57"/>
      <c r="W22" s="58">
        <f>SUM(W10:W21)</f>
        <v>0</v>
      </c>
      <c r="X22" s="58">
        <f>SUM(X10:X21)</f>
        <v>0</v>
      </c>
      <c r="Y22" s="59">
        <f>SUM(Y10:Y21)</f>
        <v>0</v>
      </c>
      <c r="Z22" s="58">
        <f>SUM(Z10:Z21)</f>
        <v>0</v>
      </c>
    </row>
    <row r="23" spans="1:26" ht="32.25" customHeight="1" x14ac:dyDescent="0.25">
      <c r="A23" s="69"/>
      <c r="B23" s="60"/>
      <c r="C23" s="60"/>
      <c r="D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1"/>
      <c r="W23" s="48"/>
      <c r="X23" s="48"/>
      <c r="Y23" s="70"/>
      <c r="Z23" s="48"/>
    </row>
    <row r="24" spans="1:26" ht="32.25" customHeight="1" x14ac:dyDescent="0.25">
      <c r="A24" s="69"/>
      <c r="B24" s="60"/>
      <c r="C24" s="60"/>
      <c r="D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1"/>
      <c r="W24" s="48"/>
      <c r="X24" s="48"/>
      <c r="Y24" s="70"/>
      <c r="Z24" s="48"/>
    </row>
    <row r="25" spans="1:26" x14ac:dyDescent="0.25">
      <c r="B25" s="1" t="s">
        <v>34</v>
      </c>
      <c r="E25" s="1" t="s">
        <v>47</v>
      </c>
      <c r="H25" s="71" t="s">
        <v>51</v>
      </c>
    </row>
    <row r="26" spans="1:26" x14ac:dyDescent="0.25">
      <c r="B26" s="1" t="s">
        <v>46</v>
      </c>
      <c r="E26" s="1" t="s">
        <v>46</v>
      </c>
      <c r="H26" s="71" t="s">
        <v>46</v>
      </c>
    </row>
    <row r="27" spans="1:26" x14ac:dyDescent="0.25">
      <c r="B27" s="1" t="s">
        <v>48</v>
      </c>
      <c r="E27" s="1" t="s">
        <v>49</v>
      </c>
      <c r="H27" s="71" t="s">
        <v>50</v>
      </c>
    </row>
  </sheetData>
  <mergeCells count="15">
    <mergeCell ref="AA9:AC9"/>
    <mergeCell ref="I6:N6"/>
    <mergeCell ref="W6:X6"/>
    <mergeCell ref="Y6:Z6"/>
    <mergeCell ref="A1:B4"/>
    <mergeCell ref="C1:F4"/>
    <mergeCell ref="AA6:AC6"/>
    <mergeCell ref="AA7:AC7"/>
    <mergeCell ref="AA8:AC8"/>
    <mergeCell ref="B7:F7"/>
    <mergeCell ref="I7:N7"/>
    <mergeCell ref="P7:T7"/>
    <mergeCell ref="A5:G5"/>
    <mergeCell ref="A6:G6"/>
    <mergeCell ref="I5:J5"/>
  </mergeCells>
  <pageMargins left="0.23622047244094491" right="0.15748031496062992" top="0.23622047244094491" bottom="0.31496062992125984" header="0.31496062992125984" footer="0.15748031496062992"/>
  <pageSetup scale="75" orientation="landscape" r:id="rId1"/>
  <headerFooter scaleWithDoc="0" alignWithMargins="0">
    <oddFooter xml:space="preserve">&amp;L&amp;P&amp;C&amp;Z&amp;F&amp;RConciliación Nina G. </oddFooter>
  </headerFooter>
  <colBreaks count="3" manualBreakCount="3">
    <brk id="9" max="1048575" man="1"/>
    <brk id="16" max="1048575" man="1"/>
    <brk id="2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4"/>
  <sheetViews>
    <sheetView showGridLines="0" workbookViewId="0"/>
  </sheetViews>
  <sheetFormatPr baseColWidth="10" defaultRowHeight="12.75" x14ac:dyDescent="0.2"/>
  <cols>
    <col min="1" max="1" width="61.140625" customWidth="1"/>
    <col min="2" max="14" width="15.140625" customWidth="1"/>
  </cols>
  <sheetData>
    <row r="1" spans="1:14" ht="17.25" customHeight="1" x14ac:dyDescent="0.2">
      <c r="A1" s="88" t="s">
        <v>43</v>
      </c>
    </row>
    <row r="2" spans="1:14" ht="28.5" customHeight="1" x14ac:dyDescent="0.2">
      <c r="A2" s="88" t="s">
        <v>54</v>
      </c>
    </row>
    <row r="3" spans="1:14" ht="15" x14ac:dyDescent="0.25">
      <c r="A3" s="86" t="s">
        <v>53</v>
      </c>
      <c r="B3" s="86" t="s">
        <v>17</v>
      </c>
      <c r="C3" s="86" t="s">
        <v>18</v>
      </c>
      <c r="D3" s="86" t="s">
        <v>19</v>
      </c>
      <c r="E3" s="86" t="s">
        <v>20</v>
      </c>
      <c r="F3" s="86" t="s">
        <v>21</v>
      </c>
      <c r="G3" s="86" t="s">
        <v>22</v>
      </c>
      <c r="H3" s="86" t="s">
        <v>23</v>
      </c>
      <c r="I3" s="86" t="s">
        <v>24</v>
      </c>
      <c r="J3" s="86" t="s">
        <v>25</v>
      </c>
      <c r="K3" s="86" t="s">
        <v>26</v>
      </c>
      <c r="L3" s="86" t="s">
        <v>27</v>
      </c>
      <c r="M3" s="86" t="s">
        <v>28</v>
      </c>
      <c r="N3" s="86" t="s">
        <v>30</v>
      </c>
    </row>
    <row r="4" spans="1:14" ht="18" x14ac:dyDescent="0.25">
      <c r="A4" s="68"/>
      <c r="B4" s="62"/>
      <c r="C4" s="38"/>
      <c r="D4" s="62"/>
      <c r="E4" s="62"/>
      <c r="F4" s="67"/>
      <c r="G4" s="67"/>
      <c r="H4" s="67"/>
      <c r="I4" s="67"/>
      <c r="J4" s="67"/>
      <c r="K4" s="65"/>
      <c r="L4" s="65"/>
      <c r="M4" s="65"/>
      <c r="N4" s="38">
        <f>SUM(B4:M4)</f>
        <v>0</v>
      </c>
    </row>
    <row r="5" spans="1:14" ht="18" x14ac:dyDescent="0.25">
      <c r="A5" s="62"/>
      <c r="B5" s="62"/>
      <c r="C5" s="62"/>
      <c r="D5" s="38"/>
      <c r="E5" s="62"/>
      <c r="F5" s="67"/>
      <c r="G5" s="67"/>
      <c r="H5" s="67"/>
      <c r="I5" s="67"/>
      <c r="J5" s="67"/>
      <c r="K5" s="65"/>
      <c r="L5" s="65"/>
      <c r="M5" s="65"/>
      <c r="N5" s="38">
        <f>SUM(B5:M5)</f>
        <v>0</v>
      </c>
    </row>
    <row r="6" spans="1:14" ht="18" x14ac:dyDescent="0.25">
      <c r="A6" s="62"/>
      <c r="B6" s="62"/>
      <c r="C6" s="62"/>
      <c r="D6" s="38"/>
      <c r="E6" s="62"/>
      <c r="F6" s="67"/>
      <c r="G6" s="67"/>
      <c r="H6" s="67"/>
      <c r="I6" s="67"/>
      <c r="J6" s="67"/>
      <c r="K6" s="65"/>
      <c r="L6" s="65"/>
      <c r="M6" s="65"/>
      <c r="N6" s="38">
        <f t="shared" ref="N6:N18" si="0">SUM(B6:M6)</f>
        <v>0</v>
      </c>
    </row>
    <row r="7" spans="1:14" ht="18" x14ac:dyDescent="0.25">
      <c r="A7" s="62"/>
      <c r="B7" s="62"/>
      <c r="C7" s="62"/>
      <c r="D7" s="62"/>
      <c r="E7" s="38"/>
      <c r="F7" s="67"/>
      <c r="G7" s="67"/>
      <c r="H7" s="67"/>
      <c r="I7" s="67"/>
      <c r="J7" s="67"/>
      <c r="K7" s="65"/>
      <c r="L7" s="65"/>
      <c r="M7" s="65"/>
      <c r="N7" s="38">
        <f t="shared" si="0"/>
        <v>0</v>
      </c>
    </row>
    <row r="8" spans="1:14" ht="18" x14ac:dyDescent="0.25">
      <c r="A8" s="62"/>
      <c r="B8" s="62"/>
      <c r="C8" s="62"/>
      <c r="D8" s="62"/>
      <c r="E8" s="38"/>
      <c r="F8" s="67"/>
      <c r="G8" s="67"/>
      <c r="H8" s="67"/>
      <c r="I8" s="67"/>
      <c r="J8" s="67"/>
      <c r="K8" s="65"/>
      <c r="L8" s="65"/>
      <c r="M8" s="65"/>
      <c r="N8" s="38">
        <f t="shared" si="0"/>
        <v>0</v>
      </c>
    </row>
    <row r="9" spans="1:14" ht="18" x14ac:dyDescent="0.25">
      <c r="A9" s="62"/>
      <c r="B9" s="62"/>
      <c r="C9" s="62"/>
      <c r="D9" s="62"/>
      <c r="E9" s="38"/>
      <c r="F9" s="67"/>
      <c r="G9" s="67"/>
      <c r="H9" s="67"/>
      <c r="I9" s="67"/>
      <c r="J9" s="67"/>
      <c r="K9" s="65"/>
      <c r="L9" s="65"/>
      <c r="M9" s="65"/>
      <c r="N9" s="38">
        <f t="shared" si="0"/>
        <v>0</v>
      </c>
    </row>
    <row r="10" spans="1:14" ht="18" x14ac:dyDescent="0.25">
      <c r="A10" s="62"/>
      <c r="B10" s="66"/>
      <c r="C10" s="67"/>
      <c r="D10" s="67"/>
      <c r="E10" s="62"/>
      <c r="F10" s="38"/>
      <c r="G10" s="67"/>
      <c r="H10" s="67"/>
      <c r="I10" s="67"/>
      <c r="J10" s="67"/>
      <c r="K10" s="65"/>
      <c r="L10" s="65"/>
      <c r="M10" s="65"/>
      <c r="N10" s="38">
        <f t="shared" si="0"/>
        <v>0</v>
      </c>
    </row>
    <row r="11" spans="1:14" ht="18" x14ac:dyDescent="0.25">
      <c r="A11" s="62"/>
      <c r="B11" s="62"/>
      <c r="C11" s="67"/>
      <c r="D11" s="67"/>
      <c r="E11" s="62"/>
      <c r="F11" s="38"/>
      <c r="G11" s="67"/>
      <c r="H11" s="67"/>
      <c r="I11" s="67"/>
      <c r="J11" s="67"/>
      <c r="K11" s="65"/>
      <c r="L11" s="65"/>
      <c r="M11" s="65"/>
      <c r="N11" s="38">
        <f t="shared" si="0"/>
        <v>0</v>
      </c>
    </row>
    <row r="12" spans="1:14" ht="18" x14ac:dyDescent="0.25">
      <c r="A12" s="62"/>
      <c r="B12" s="62"/>
      <c r="C12" s="67"/>
      <c r="D12" s="67"/>
      <c r="E12" s="62"/>
      <c r="F12" s="38"/>
      <c r="G12" s="67"/>
      <c r="H12" s="67"/>
      <c r="I12" s="67"/>
      <c r="J12" s="67"/>
      <c r="K12" s="65"/>
      <c r="L12" s="65"/>
      <c r="M12" s="65"/>
      <c r="N12" s="38">
        <f t="shared" si="0"/>
        <v>0</v>
      </c>
    </row>
    <row r="13" spans="1:14" ht="18" x14ac:dyDescent="0.25">
      <c r="A13" s="62"/>
      <c r="B13" s="62"/>
      <c r="C13" s="67"/>
      <c r="D13" s="67"/>
      <c r="E13" s="62"/>
      <c r="F13" s="67"/>
      <c r="G13" s="38"/>
      <c r="H13" s="67"/>
      <c r="I13" s="67"/>
      <c r="J13" s="67"/>
      <c r="K13" s="65"/>
      <c r="L13" s="65"/>
      <c r="M13" s="65"/>
      <c r="N13" s="38">
        <f t="shared" si="0"/>
        <v>0</v>
      </c>
    </row>
    <row r="14" spans="1:14" ht="18" x14ac:dyDescent="0.25">
      <c r="A14" s="62"/>
      <c r="B14" s="62"/>
      <c r="C14" s="67"/>
      <c r="D14" s="67"/>
      <c r="E14" s="62"/>
      <c r="F14" s="67"/>
      <c r="G14" s="38"/>
      <c r="H14" s="38"/>
      <c r="I14" s="67"/>
      <c r="J14" s="67"/>
      <c r="K14" s="65"/>
      <c r="L14" s="65"/>
      <c r="M14" s="65"/>
      <c r="N14" s="38">
        <f t="shared" si="0"/>
        <v>0</v>
      </c>
    </row>
    <row r="15" spans="1:14" ht="18" x14ac:dyDescent="0.25">
      <c r="A15" s="62"/>
      <c r="B15" s="62"/>
      <c r="C15" s="67"/>
      <c r="D15" s="67"/>
      <c r="E15" s="62"/>
      <c r="F15" s="67"/>
      <c r="G15" s="67"/>
      <c r="H15" s="67"/>
      <c r="I15" s="38"/>
      <c r="J15" s="67"/>
      <c r="K15" s="65"/>
      <c r="L15" s="65"/>
      <c r="M15" s="65"/>
      <c r="N15" s="38">
        <f t="shared" si="0"/>
        <v>0</v>
      </c>
    </row>
    <row r="16" spans="1:14" ht="18" x14ac:dyDescent="0.25">
      <c r="A16" s="67"/>
      <c r="B16" s="62"/>
      <c r="C16" s="67"/>
      <c r="D16" s="67"/>
      <c r="E16" s="62"/>
      <c r="F16" s="67"/>
      <c r="G16" s="67"/>
      <c r="H16" s="67"/>
      <c r="I16" s="67"/>
      <c r="J16" s="67"/>
      <c r="K16" s="65"/>
      <c r="L16" s="65"/>
      <c r="M16" s="65"/>
      <c r="N16" s="38">
        <f t="shared" si="0"/>
        <v>0</v>
      </c>
    </row>
    <row r="17" spans="1:14" ht="18" x14ac:dyDescent="0.25">
      <c r="A17" s="67"/>
      <c r="B17" s="62"/>
      <c r="C17" s="67"/>
      <c r="D17" s="67"/>
      <c r="E17" s="62"/>
      <c r="F17" s="67"/>
      <c r="G17" s="67"/>
      <c r="H17" s="67"/>
      <c r="I17" s="67"/>
      <c r="J17" s="67"/>
      <c r="K17" s="65"/>
      <c r="L17" s="65"/>
      <c r="M17" s="65"/>
      <c r="N17" s="38">
        <f t="shared" si="0"/>
        <v>0</v>
      </c>
    </row>
    <row r="18" spans="1:14" ht="18" x14ac:dyDescent="0.25">
      <c r="A18" s="65"/>
      <c r="B18" s="62"/>
      <c r="C18" s="65"/>
      <c r="D18" s="65"/>
      <c r="E18" s="62"/>
      <c r="F18" s="65"/>
      <c r="G18" s="65"/>
      <c r="H18" s="65"/>
      <c r="I18" s="65"/>
      <c r="J18" s="65"/>
      <c r="K18" s="65"/>
      <c r="L18" s="65"/>
      <c r="M18" s="65"/>
      <c r="N18" s="38">
        <f t="shared" si="0"/>
        <v>0</v>
      </c>
    </row>
    <row r="19" spans="1:14" ht="18" x14ac:dyDescent="0.2">
      <c r="A19" s="87" t="s">
        <v>56</v>
      </c>
      <c r="B19" s="64"/>
      <c r="C19" s="64">
        <f t="shared" ref="C19:N19" si="1">SUM(C4:C18)</f>
        <v>0</v>
      </c>
      <c r="D19" s="64">
        <f t="shared" si="1"/>
        <v>0</v>
      </c>
      <c r="E19" s="64">
        <f t="shared" si="1"/>
        <v>0</v>
      </c>
      <c r="F19" s="64">
        <f t="shared" si="1"/>
        <v>0</v>
      </c>
      <c r="G19" s="64">
        <f t="shared" si="1"/>
        <v>0</v>
      </c>
      <c r="H19" s="64">
        <f t="shared" si="1"/>
        <v>0</v>
      </c>
      <c r="I19" s="64">
        <f t="shared" si="1"/>
        <v>0</v>
      </c>
      <c r="J19" s="64">
        <f t="shared" si="1"/>
        <v>0</v>
      </c>
      <c r="K19" s="64">
        <f t="shared" si="1"/>
        <v>0</v>
      </c>
      <c r="L19" s="64">
        <f t="shared" si="1"/>
        <v>0</v>
      </c>
      <c r="M19" s="64">
        <f t="shared" si="1"/>
        <v>0</v>
      </c>
      <c r="N19" s="64">
        <f t="shared" si="1"/>
        <v>0</v>
      </c>
    </row>
    <row r="20" spans="1:14" ht="18" x14ac:dyDescent="0.25">
      <c r="A20" t="s">
        <v>55</v>
      </c>
      <c r="B20" s="1"/>
      <c r="C20" s="1"/>
      <c r="D20" s="1"/>
      <c r="E20" s="1"/>
    </row>
    <row r="21" spans="1:14" ht="18" x14ac:dyDescent="0.25">
      <c r="B21" s="1"/>
      <c r="C21" s="1"/>
      <c r="D21" s="1"/>
      <c r="E21" s="1"/>
    </row>
    <row r="22" spans="1:14" ht="18" x14ac:dyDescent="0.25">
      <c r="B22" s="1"/>
      <c r="C22" s="1"/>
      <c r="D22" s="1"/>
      <c r="E22" s="1"/>
    </row>
    <row r="23" spans="1:14" ht="18" x14ac:dyDescent="0.25">
      <c r="A23" s="1" t="s">
        <v>57</v>
      </c>
      <c r="C23" s="1"/>
      <c r="D23" s="1" t="s">
        <v>35</v>
      </c>
      <c r="F23" s="1"/>
      <c r="G23" s="1"/>
      <c r="H23" s="1"/>
      <c r="I23" s="1" t="s">
        <v>51</v>
      </c>
    </row>
    <row r="24" spans="1:14" ht="18" x14ac:dyDescent="0.25">
      <c r="A24" s="24" t="s">
        <v>60</v>
      </c>
      <c r="C24" s="1"/>
      <c r="D24" s="1" t="s">
        <v>59</v>
      </c>
      <c r="F24" s="1"/>
      <c r="G24" s="1"/>
      <c r="H24" s="1"/>
      <c r="I24" s="1" t="s">
        <v>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transferen 2023</vt:lpstr>
      <vt:lpstr>572081 Devoluc ingresos</vt:lpstr>
      <vt:lpstr>'transferen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Abdonina Guevara Rodriguez</dc:creator>
  <cp:lastModifiedBy>IDEP</cp:lastModifiedBy>
  <dcterms:created xsi:type="dcterms:W3CDTF">2022-07-21T13:12:00Z</dcterms:created>
  <dcterms:modified xsi:type="dcterms:W3CDTF">2023-07-07T21:02:30Z</dcterms:modified>
</cp:coreProperties>
</file>