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IDEP 2023\actualización de procesos\GF-14\G6\"/>
    </mc:Choice>
  </mc:AlternateContent>
  <xr:revisionPtr revIDLastSave="0" documentId="8_{71962B0B-4CB2-48BA-84EA-E5879EEDA6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T-GF-14-25 v2" sheetId="2" r:id="rId1"/>
  </sheets>
  <definedNames>
    <definedName name="_xlnm.Print_Titles" localSheetId="0">'FT-GF-14-25 v2'!$1:$7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2" l="1"/>
  <c r="D32" i="2"/>
  <c r="D16" i="2"/>
  <c r="G16" i="2"/>
  <c r="D13" i="2"/>
  <c r="G13" i="2"/>
  <c r="H47" i="2"/>
  <c r="D50" i="2"/>
  <c r="D51" i="2"/>
  <c r="H45" i="2"/>
  <c r="H43" i="2"/>
  <c r="D17" i="2" l="1"/>
  <c r="G53" i="2"/>
  <c r="H13" i="2"/>
  <c r="H16" i="2"/>
  <c r="D41" i="2"/>
  <c r="H41" i="2" s="1"/>
  <c r="H32" i="2"/>
  <c r="D53" i="2"/>
</calcChain>
</file>

<file path=xl/sharedStrings.xml><?xml version="1.0" encoding="utf-8"?>
<sst xmlns="http://schemas.openxmlformats.org/spreadsheetml/2006/main" count="118" uniqueCount="67">
  <si>
    <t>DIFERENCIA</t>
  </si>
  <si>
    <t>OBSERVACIONES</t>
  </si>
  <si>
    <t>1,2,2,17</t>
  </si>
  <si>
    <t>1,2,2,14</t>
  </si>
  <si>
    <t>1,2,2,18</t>
  </si>
  <si>
    <t>Sonido</t>
  </si>
  <si>
    <t>1,2,4,1</t>
  </si>
  <si>
    <t>1,2,5,1</t>
  </si>
  <si>
    <t>1,2,5,2</t>
  </si>
  <si>
    <t>1,4,2</t>
  </si>
  <si>
    <t>1,3,6,8</t>
  </si>
  <si>
    <t>1,2,3,1</t>
  </si>
  <si>
    <t>1,2,4,2</t>
  </si>
  <si>
    <t>1,2,2,1</t>
  </si>
  <si>
    <t>1,2,6,2</t>
  </si>
  <si>
    <t>SOFTWARE</t>
  </si>
  <si>
    <t>TOTALES DEL MODULO ALMACEN-BIENES</t>
  </si>
  <si>
    <t>SALDOS BALANCE PRUEBA</t>
  </si>
  <si>
    <t>CODIGO CUENTA CONTABLE</t>
  </si>
  <si>
    <t>DEPRECIACION CONTABILIAD</t>
  </si>
  <si>
    <t>EQUIPO INVESTIGACION</t>
  </si>
  <si>
    <t>MUEBLES Y ENSERES</t>
  </si>
  <si>
    <t>1,2,8,2</t>
  </si>
  <si>
    <t>EQUIPO DE AUDIOVISUALES</t>
  </si>
  <si>
    <t>EQUIPO SEGURIDAD</t>
  </si>
  <si>
    <t>LINEAS Y CABLES DE TRANSMISION</t>
  </si>
  <si>
    <t>1,4,1</t>
  </si>
  <si>
    <t>SERVICIO Y BODEGA</t>
  </si>
  <si>
    <t>servicio</t>
  </si>
  <si>
    <t>168505</t>
  </si>
  <si>
    <t>168506</t>
  </si>
  <si>
    <t>EQUIPO Y MAQ. DE OFICINA</t>
  </si>
  <si>
    <t>En comodato</t>
  </si>
  <si>
    <t>EQUIPO OFICIANA</t>
  </si>
  <si>
    <t>EQUIPO SALUD OCUPACIONAL</t>
  </si>
  <si>
    <t>Bodega</t>
  </si>
  <si>
    <t>MAQUINARIA Y EQUIPO</t>
  </si>
  <si>
    <t>TOTAL MAQUINA Y EQUIPO - MUEBLES Y ENSERES</t>
  </si>
  <si>
    <t>COMPUTO Y COMUNICACIÓN</t>
  </si>
  <si>
    <t>EQUIPO COMUNICACION</t>
  </si>
  <si>
    <t>1.2.5.1</t>
  </si>
  <si>
    <t>En poder de terceros</t>
  </si>
  <si>
    <t>EQUIPO COMPUTACION</t>
  </si>
  <si>
    <t>1.2.5.2</t>
  </si>
  <si>
    <t>168507</t>
  </si>
  <si>
    <t>EQUIPO TERRESTE</t>
  </si>
  <si>
    <t>168508</t>
  </si>
  <si>
    <t>LICENCIAS</t>
  </si>
  <si>
    <t>Total Servicio</t>
  </si>
  <si>
    <t>Total en poder de terceros</t>
  </si>
  <si>
    <t xml:space="preserve">Gran Total </t>
  </si>
  <si>
    <t>Total listado de almacén bienes</t>
  </si>
  <si>
    <t>Total Cuentas Depreciacion</t>
  </si>
  <si>
    <t>FECHA DE CORTE:</t>
  </si>
  <si>
    <t>Total depreciación almacén en bodega</t>
  </si>
  <si>
    <t xml:space="preserve">DEPRECIACIÓN ACUMULADA </t>
  </si>
  <si>
    <t>Servicio</t>
  </si>
  <si>
    <t>Resumen</t>
  </si>
  <si>
    <t>ITEM</t>
  </si>
  <si>
    <t>TOTAL COMPUTO Y COMUNICACIÓN</t>
  </si>
  <si>
    <t>TOTAL SERVICIO Y BODEGA</t>
  </si>
  <si>
    <t>Elaborado por:</t>
  </si>
  <si>
    <t>Código: FT-GF-14-25</t>
  </si>
  <si>
    <t>Páginas: 2</t>
  </si>
  <si>
    <t xml:space="preserve">CONCILIACIÓN DEPRECIACIÓN 
Comparativo Balance de Prueba y Datos del Módulo Almacén Depreciación acumulada </t>
  </si>
  <si>
    <t>Versión: 3</t>
  </si>
  <si>
    <t>Fecha aprobación: 07/03/2023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</si>
</sst>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\ #,##0.00_);\(&quot;$&quot;\ #,##0.00\)"/>
    <numFmt numFmtId="165" formatCode="_(* #,##0.00_);_(* \(#,##0.00\);_(* &quot;-&quot;??_);_(@_)"/>
  </numFmts>
  <fonts count="11" x14ac:knownFonts="1">
    <font>
      <sz val="10"/>
      <name val="MS Sans Serif"/>
    </font>
    <font>
      <sz val="8"/>
      <name val="Tahoma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20">
    <xf numFmtId="0" fontId="0" fillId="0" borderId="0" xfId="0"/>
    <xf numFmtId="0" fontId="0" fillId="0" borderId="0" xfId="0" applyBorder="1"/>
    <xf numFmtId="43" fontId="2" fillId="0" borderId="0" xfId="1" applyFont="1" applyFill="1" applyBorder="1" applyAlignment="1"/>
    <xf numFmtId="43" fontId="7" fillId="0" borderId="0" xfId="1" applyFont="1" applyFill="1" applyBorder="1" applyAlignment="1"/>
    <xf numFmtId="43" fontId="3" fillId="0" borderId="0" xfId="1" applyFont="1" applyFill="1" applyAlignment="1">
      <alignment wrapText="1"/>
    </xf>
    <xf numFmtId="43" fontId="2" fillId="0" borderId="0" xfId="1" applyFont="1" applyFill="1" applyAlignment="1"/>
    <xf numFmtId="43" fontId="6" fillId="0" borderId="0" xfId="1" applyFont="1" applyFill="1" applyBorder="1" applyAlignment="1"/>
    <xf numFmtId="43" fontId="4" fillId="0" borderId="0" xfId="1" applyFont="1" applyFill="1" applyBorder="1" applyAlignment="1"/>
    <xf numFmtId="43" fontId="6" fillId="0" borderId="0" xfId="1" applyFont="1" applyFill="1" applyAlignment="1"/>
    <xf numFmtId="165" fontId="7" fillId="5" borderId="2" xfId="1" applyNumberFormat="1" applyFont="1" applyFill="1" applyBorder="1" applyAlignment="1"/>
    <xf numFmtId="165" fontId="7" fillId="0" borderId="0" xfId="1" applyNumberFormat="1" applyFont="1" applyFill="1" applyBorder="1" applyAlignment="1"/>
    <xf numFmtId="49" fontId="2" fillId="0" borderId="0" xfId="1" applyNumberFormat="1" applyFont="1" applyFill="1" applyAlignment="1"/>
    <xf numFmtId="43" fontId="7" fillId="5" borderId="2" xfId="1" applyFont="1" applyFill="1" applyBorder="1" applyAlignment="1"/>
    <xf numFmtId="165" fontId="7" fillId="0" borderId="2" xfId="1" applyNumberFormat="1" applyFont="1" applyFill="1" applyBorder="1" applyAlignment="1"/>
    <xf numFmtId="43" fontId="4" fillId="5" borderId="2" xfId="1" applyFont="1" applyFill="1" applyBorder="1" applyAlignment="1"/>
    <xf numFmtId="43" fontId="7" fillId="0" borderId="2" xfId="1" applyFont="1" applyFill="1" applyBorder="1" applyAlignment="1">
      <alignment horizontal="center" wrapText="1"/>
    </xf>
    <xf numFmtId="43" fontId="3" fillId="0" borderId="0" xfId="1" applyFont="1" applyFill="1" applyAlignment="1"/>
    <xf numFmtId="43" fontId="5" fillId="0" borderId="9" xfId="1" applyFont="1" applyFill="1" applyBorder="1" applyAlignment="1">
      <alignment wrapText="1"/>
    </xf>
    <xf numFmtId="0" fontId="0" fillId="0" borderId="9" xfId="0" applyBorder="1"/>
    <xf numFmtId="43" fontId="8" fillId="0" borderId="0" xfId="1" applyFont="1" applyFill="1" applyBorder="1" applyAlignment="1">
      <alignment horizontal="center" wrapText="1"/>
    </xf>
    <xf numFmtId="0" fontId="6" fillId="0" borderId="0" xfId="0" applyFont="1"/>
    <xf numFmtId="49" fontId="8" fillId="0" borderId="15" xfId="1" applyNumberFormat="1" applyFont="1" applyFill="1" applyBorder="1" applyAlignment="1">
      <alignment horizontal="center" vertical="center" wrapText="1"/>
    </xf>
    <xf numFmtId="43" fontId="8" fillId="0" borderId="15" xfId="1" applyFont="1" applyFill="1" applyBorder="1" applyAlignment="1">
      <alignment horizontal="center" vertical="center"/>
    </xf>
    <xf numFmtId="0" fontId="0" fillId="0" borderId="15" xfId="0" applyBorder="1"/>
    <xf numFmtId="164" fontId="1" fillId="0" borderId="2" xfId="2" applyNumberFormat="1" applyFont="1" applyFill="1" applyBorder="1" applyAlignment="1" applyProtection="1">
      <alignment horizontal="center" vertical="center" wrapText="1"/>
    </xf>
    <xf numFmtId="43" fontId="6" fillId="0" borderId="2" xfId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3" fontId="7" fillId="0" borderId="2" xfId="1" applyFont="1" applyFill="1" applyBorder="1" applyAlignment="1">
      <alignment horizontal="center" vertical="center"/>
    </xf>
    <xf numFmtId="43" fontId="2" fillId="0" borderId="2" xfId="1" applyFont="1" applyFill="1" applyBorder="1" applyAlignment="1">
      <alignment horizontal="center" vertical="center"/>
    </xf>
    <xf numFmtId="4" fontId="5" fillId="3" borderId="2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3" fontId="3" fillId="0" borderId="2" xfId="1" applyFont="1" applyFill="1" applyBorder="1" applyAlignment="1">
      <alignment horizontal="center" vertical="center" wrapText="1"/>
    </xf>
    <xf numFmtId="164" fontId="1" fillId="0" borderId="0" xfId="2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7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43" fontId="7" fillId="0" borderId="4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3" fontId="3" fillId="0" borderId="15" xfId="1" applyFont="1" applyFill="1" applyBorder="1" applyAlignment="1">
      <alignment horizontal="center" vertical="center" wrapText="1"/>
    </xf>
    <xf numFmtId="43" fontId="6" fillId="0" borderId="15" xfId="1" applyFont="1" applyFill="1" applyBorder="1" applyAlignment="1">
      <alignment horizontal="center" vertical="center"/>
    </xf>
    <xf numFmtId="43" fontId="3" fillId="0" borderId="15" xfId="1" applyFont="1" applyFill="1" applyBorder="1" applyAlignment="1">
      <alignment horizontal="center" vertical="center"/>
    </xf>
    <xf numFmtId="164" fontId="1" fillId="0" borderId="15" xfId="2" applyNumberFormat="1" applyFont="1" applyFill="1" applyBorder="1" applyAlignment="1" applyProtection="1">
      <alignment horizontal="center" vertical="center" wrapText="1"/>
    </xf>
    <xf numFmtId="43" fontId="2" fillId="0" borderId="15" xfId="1" applyFont="1" applyFill="1" applyBorder="1" applyAlignment="1">
      <alignment horizontal="center" vertical="center"/>
    </xf>
    <xf numFmtId="43" fontId="7" fillId="0" borderId="15" xfId="1" applyFont="1" applyFill="1" applyBorder="1" applyAlignment="1">
      <alignment horizontal="center" vertical="center"/>
    </xf>
    <xf numFmtId="4" fontId="5" fillId="3" borderId="15" xfId="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3" fontId="7" fillId="0" borderId="15" xfId="1" applyFont="1" applyFill="1" applyBorder="1" applyAlignment="1"/>
    <xf numFmtId="49" fontId="2" fillId="0" borderId="15" xfId="1" applyNumberFormat="1" applyFont="1" applyFill="1" applyBorder="1" applyAlignment="1"/>
    <xf numFmtId="43" fontId="2" fillId="0" borderId="2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9" fillId="0" borderId="2" xfId="1" applyNumberFormat="1" applyFont="1" applyFill="1" applyBorder="1" applyAlignment="1">
      <alignment horizontal="center" vertical="center"/>
    </xf>
    <xf numFmtId="4" fontId="2" fillId="4" borderId="2" xfId="1" applyNumberFormat="1" applyFont="1" applyFill="1" applyBorder="1" applyAlignment="1">
      <alignment horizontal="center" vertical="center"/>
    </xf>
    <xf numFmtId="43" fontId="7" fillId="0" borderId="3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3" fontId="5" fillId="0" borderId="9" xfId="1" applyFont="1" applyFill="1" applyBorder="1" applyAlignment="1">
      <alignment horizontal="center" wrapText="1"/>
    </xf>
    <xf numFmtId="4" fontId="5" fillId="3" borderId="15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4" fontId="2" fillId="0" borderId="3" xfId="1" applyNumberFormat="1" applyFont="1" applyFill="1" applyBorder="1" applyAlignment="1">
      <alignment horizontal="center" vertical="center"/>
    </xf>
    <xf numFmtId="0" fontId="9" fillId="0" borderId="4" xfId="1" applyNumberFormat="1" applyFont="1" applyFill="1" applyBorder="1" applyAlignment="1">
      <alignment horizontal="center" vertical="center"/>
    </xf>
    <xf numFmtId="4" fontId="3" fillId="0" borderId="4" xfId="1" applyNumberFormat="1" applyFont="1" applyFill="1" applyBorder="1" applyAlignment="1">
      <alignment horizontal="center" vertical="center"/>
    </xf>
    <xf numFmtId="4" fontId="2" fillId="0" borderId="4" xfId="1" applyNumberFormat="1" applyFont="1" applyFill="1" applyBorder="1" applyAlignment="1">
      <alignment horizontal="center" vertical="center"/>
    </xf>
    <xf numFmtId="43" fontId="2" fillId="0" borderId="4" xfId="1" applyFont="1" applyFill="1" applyBorder="1" applyAlignment="1">
      <alignment horizontal="center" vertical="center"/>
    </xf>
    <xf numFmtId="43" fontId="7" fillId="0" borderId="6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7" fillId="0" borderId="0" xfId="1" applyFont="1" applyFill="1" applyBorder="1" applyAlignment="1">
      <alignment horizontal="center" wrapText="1"/>
    </xf>
    <xf numFmtId="43" fontId="6" fillId="0" borderId="9" xfId="1" applyFont="1" applyFill="1" applyBorder="1" applyAlignment="1"/>
    <xf numFmtId="43" fontId="3" fillId="0" borderId="9" xfId="1" applyFont="1" applyFill="1" applyBorder="1" applyAlignment="1"/>
    <xf numFmtId="43" fontId="2" fillId="0" borderId="9" xfId="1" applyFont="1" applyFill="1" applyBorder="1" applyAlignment="1"/>
    <xf numFmtId="0" fontId="2" fillId="0" borderId="2" xfId="0" applyFont="1" applyBorder="1" applyAlignment="1">
      <alignment vertical="center"/>
    </xf>
    <xf numFmtId="43" fontId="10" fillId="5" borderId="2" xfId="1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vertical="center"/>
    </xf>
    <xf numFmtId="43" fontId="8" fillId="0" borderId="15" xfId="1" applyFont="1" applyFill="1" applyBorder="1" applyAlignment="1">
      <alignment horizontal="center" vertical="center"/>
    </xf>
    <xf numFmtId="43" fontId="7" fillId="0" borderId="2" xfId="1" applyFont="1" applyFill="1" applyBorder="1" applyAlignment="1">
      <alignment horizontal="center" vertical="center"/>
    </xf>
    <xf numFmtId="43" fontId="7" fillId="0" borderId="2" xfId="1" applyFont="1" applyFill="1" applyBorder="1" applyAlignment="1">
      <alignment horizontal="left" vertical="center"/>
    </xf>
    <xf numFmtId="43" fontId="4" fillId="0" borderId="15" xfId="1" applyFont="1" applyFill="1" applyBorder="1" applyAlignment="1">
      <alignment horizontal="center" wrapText="1"/>
    </xf>
    <xf numFmtId="43" fontId="4" fillId="0" borderId="15" xfId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43" fontId="5" fillId="0" borderId="0" xfId="1" applyFont="1" applyFill="1" applyBorder="1" applyAlignment="1">
      <alignment horizontal="left" wrapText="1"/>
    </xf>
    <xf numFmtId="43" fontId="8" fillId="0" borderId="2" xfId="1" applyFont="1" applyFill="1" applyBorder="1" applyAlignment="1">
      <alignment horizontal="center" wrapText="1"/>
    </xf>
    <xf numFmtId="1" fontId="2" fillId="0" borderId="2" xfId="1" applyNumberFormat="1" applyFont="1" applyFill="1" applyBorder="1" applyAlignment="1">
      <alignment horizontal="center" vertical="center"/>
    </xf>
    <xf numFmtId="43" fontId="2" fillId="0" borderId="2" xfId="1" applyFont="1" applyFill="1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wrapText="1"/>
    </xf>
    <xf numFmtId="43" fontId="7" fillId="0" borderId="0" xfId="1" applyFont="1" applyFill="1" applyBorder="1" applyAlignment="1">
      <alignment horizontal="center" wrapText="1"/>
    </xf>
    <xf numFmtId="43" fontId="6" fillId="0" borderId="15" xfId="1" applyFont="1" applyFill="1" applyBorder="1" applyAlignment="1">
      <alignment horizontal="center" vertical="center" wrapText="1"/>
    </xf>
    <xf numFmtId="43" fontId="6" fillId="0" borderId="3" xfId="1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wrapText="1"/>
    </xf>
    <xf numFmtId="43" fontId="3" fillId="0" borderId="0" xfId="1" applyFont="1" applyFill="1" applyBorder="1" applyAlignment="1">
      <alignment horizontal="center" wrapText="1"/>
    </xf>
    <xf numFmtId="43" fontId="4" fillId="0" borderId="2" xfId="1" applyFont="1" applyFill="1" applyBorder="1" applyAlignment="1">
      <alignment horizontal="center" vertical="center" wrapText="1"/>
    </xf>
  </cellXfs>
  <cellStyles count="3">
    <cellStyle name="Millares_analisis depreciacion año2007" xfId="1" xr:uid="{00000000-0005-0000-0000-000000000000}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187099</xdr:colOff>
      <xdr:row>0</xdr:row>
      <xdr:rowOff>42523</xdr:rowOff>
    </xdr:from>
    <xdr:to>
      <xdr:col>1</xdr:col>
      <xdr:colOff>362416</xdr:colOff>
      <xdr:row>3</xdr:row>
      <xdr:rowOff>187472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99" y="42523"/>
          <a:ext cx="957728" cy="884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showGridLines="0" tabSelected="1" zoomScale="112" zoomScaleNormal="112" workbookViewId="0">
      <selection activeCell="I7" sqref="I7"/>
    </sheetView>
  </sheetViews>
  <sheetFormatPr baseColWidth="10" defaultRowHeight="12.75" x14ac:dyDescent="0.2"/>
  <cols>
    <col min="1" max="1" width="11.7109375" customWidth="1"/>
    <col min="2" max="2" width="8" customWidth="1"/>
    <col min="4" max="4" width="16.140625" customWidth="1"/>
    <col min="5" max="5" width="1.42578125" style="1" customWidth="1"/>
    <col min="6" max="6" width="9.28515625" customWidth="1"/>
    <col min="7" max="7" width="14.85546875" customWidth="1"/>
    <col min="8" max="8" width="16.28515625" style="69" customWidth="1"/>
    <col min="9" max="9" width="29.7109375" customWidth="1"/>
  </cols>
  <sheetData>
    <row r="1" spans="1:9" ht="20.100000000000001" customHeight="1" x14ac:dyDescent="0.2">
      <c r="A1" s="102"/>
      <c r="B1" s="103"/>
      <c r="C1" s="93" t="s">
        <v>64</v>
      </c>
      <c r="D1" s="94"/>
      <c r="E1" s="94"/>
      <c r="F1" s="94"/>
      <c r="G1" s="94"/>
      <c r="H1" s="95"/>
      <c r="I1" s="85" t="s">
        <v>62</v>
      </c>
    </row>
    <row r="2" spans="1:9" ht="20.100000000000001" customHeight="1" x14ac:dyDescent="0.2">
      <c r="A2" s="104"/>
      <c r="B2" s="105"/>
      <c r="C2" s="96"/>
      <c r="D2" s="97"/>
      <c r="E2" s="97"/>
      <c r="F2" s="97"/>
      <c r="G2" s="97"/>
      <c r="H2" s="98"/>
      <c r="I2" s="85" t="s">
        <v>65</v>
      </c>
    </row>
    <row r="3" spans="1:9" ht="20.100000000000001" customHeight="1" x14ac:dyDescent="0.2">
      <c r="A3" s="104"/>
      <c r="B3" s="105"/>
      <c r="C3" s="96"/>
      <c r="D3" s="97"/>
      <c r="E3" s="97"/>
      <c r="F3" s="97"/>
      <c r="G3" s="97"/>
      <c r="H3" s="98"/>
      <c r="I3" s="85" t="s">
        <v>66</v>
      </c>
    </row>
    <row r="4" spans="1:9" ht="20.100000000000001" customHeight="1" x14ac:dyDescent="0.2">
      <c r="A4" s="106"/>
      <c r="B4" s="107"/>
      <c r="C4" s="99"/>
      <c r="D4" s="100"/>
      <c r="E4" s="100"/>
      <c r="F4" s="100"/>
      <c r="G4" s="100"/>
      <c r="H4" s="101"/>
      <c r="I4" s="85" t="s">
        <v>63</v>
      </c>
    </row>
    <row r="6" spans="1:9" ht="15" customHeight="1" x14ac:dyDescent="0.25">
      <c r="A6" s="114" t="s">
        <v>53</v>
      </c>
      <c r="B6" s="114"/>
      <c r="C6" s="17"/>
      <c r="D6" s="17"/>
      <c r="E6" s="17"/>
      <c r="F6" s="17"/>
      <c r="G6" s="17"/>
      <c r="H6" s="70"/>
      <c r="I6" s="18"/>
    </row>
    <row r="7" spans="1:9" ht="15" x14ac:dyDescent="0.25">
      <c r="A7" s="108"/>
      <c r="B7" s="108"/>
      <c r="C7" s="108"/>
      <c r="D7" s="108"/>
      <c r="E7" s="108"/>
      <c r="F7" s="108"/>
      <c r="G7" s="108"/>
      <c r="H7" s="108"/>
      <c r="I7" s="1"/>
    </row>
    <row r="8" spans="1:9" s="20" customFormat="1" ht="13.5" customHeight="1" x14ac:dyDescent="0.2">
      <c r="A8" s="115" t="s">
        <v>58</v>
      </c>
      <c r="B8" s="109" t="s">
        <v>16</v>
      </c>
      <c r="C8" s="109"/>
      <c r="D8" s="109"/>
      <c r="E8" s="19"/>
      <c r="F8" s="113" t="s">
        <v>17</v>
      </c>
      <c r="G8" s="113"/>
      <c r="H8" s="113"/>
      <c r="I8" s="87" t="s">
        <v>1</v>
      </c>
    </row>
    <row r="9" spans="1:9" s="20" customFormat="1" ht="33.75" x14ac:dyDescent="0.2">
      <c r="A9" s="116"/>
      <c r="B9" s="88" t="s">
        <v>55</v>
      </c>
      <c r="C9" s="88"/>
      <c r="D9" s="88"/>
      <c r="E9" s="6"/>
      <c r="F9" s="21" t="s">
        <v>18</v>
      </c>
      <c r="G9" s="21" t="s">
        <v>19</v>
      </c>
      <c r="H9" s="22" t="s">
        <v>0</v>
      </c>
      <c r="I9" s="88"/>
    </row>
    <row r="10" spans="1:9" s="33" customFormat="1" ht="24.95" customHeight="1" x14ac:dyDescent="0.2">
      <c r="A10" s="89" t="s">
        <v>27</v>
      </c>
      <c r="B10" s="89"/>
      <c r="C10" s="89"/>
      <c r="D10" s="89"/>
      <c r="E10" s="89"/>
      <c r="F10" s="89"/>
      <c r="G10" s="89"/>
      <c r="H10" s="89"/>
      <c r="I10" s="89"/>
    </row>
    <row r="11" spans="1:9" s="37" customFormat="1" ht="30.95" customHeight="1" x14ac:dyDescent="0.2">
      <c r="A11" s="43" t="s">
        <v>25</v>
      </c>
      <c r="B11" s="44" t="s">
        <v>10</v>
      </c>
      <c r="C11" s="45" t="s">
        <v>35</v>
      </c>
      <c r="D11" s="46">
        <v>0</v>
      </c>
      <c r="E11" s="35"/>
      <c r="F11" s="47">
        <v>168503</v>
      </c>
      <c r="G11" s="48">
        <v>0</v>
      </c>
      <c r="H11" s="48"/>
      <c r="I11" s="49"/>
    </row>
    <row r="12" spans="1:9" s="37" customFormat="1" ht="30.95" customHeight="1" x14ac:dyDescent="0.2">
      <c r="A12" s="34" t="s">
        <v>25</v>
      </c>
      <c r="B12" s="25" t="s">
        <v>10</v>
      </c>
      <c r="C12" s="28" t="s">
        <v>56</v>
      </c>
      <c r="D12" s="24">
        <v>0</v>
      </c>
      <c r="E12" s="35"/>
      <c r="F12" s="29"/>
      <c r="G12" s="30">
        <v>0</v>
      </c>
      <c r="H12" s="30"/>
      <c r="I12" s="36"/>
    </row>
    <row r="13" spans="1:9" s="37" customFormat="1" ht="30.95" customHeight="1" x14ac:dyDescent="0.2">
      <c r="A13" s="34" t="s">
        <v>25</v>
      </c>
      <c r="B13" s="25"/>
      <c r="C13" s="26"/>
      <c r="D13" s="24">
        <f>SUM(D11:D12)</f>
        <v>0</v>
      </c>
      <c r="E13" s="38"/>
      <c r="F13" s="31"/>
      <c r="G13" s="30">
        <f>SUM(G11:G12)</f>
        <v>0</v>
      </c>
      <c r="H13" s="32">
        <f>+D13-G13</f>
        <v>0</v>
      </c>
      <c r="I13" s="36"/>
    </row>
    <row r="14" spans="1:9" s="37" customFormat="1" ht="30.95" customHeight="1" x14ac:dyDescent="0.2">
      <c r="A14" s="34" t="s">
        <v>20</v>
      </c>
      <c r="B14" s="25" t="s">
        <v>11</v>
      </c>
      <c r="C14" s="26" t="s">
        <v>35</v>
      </c>
      <c r="D14" s="27">
        <v>0</v>
      </c>
      <c r="E14" s="39"/>
      <c r="F14" s="29" t="s">
        <v>29</v>
      </c>
      <c r="G14" s="40">
        <v>0</v>
      </c>
      <c r="H14" s="30"/>
      <c r="I14" s="36"/>
    </row>
    <row r="15" spans="1:9" s="37" customFormat="1" ht="30.95" customHeight="1" x14ac:dyDescent="0.2">
      <c r="A15" s="34" t="s">
        <v>20</v>
      </c>
      <c r="B15" s="25" t="s">
        <v>11</v>
      </c>
      <c r="C15" s="28" t="s">
        <v>56</v>
      </c>
      <c r="D15" s="41">
        <v>0</v>
      </c>
      <c r="E15" s="42"/>
      <c r="F15" s="29"/>
      <c r="G15" s="31"/>
      <c r="H15" s="30"/>
      <c r="I15" s="36"/>
    </row>
    <row r="16" spans="1:9" s="37" customFormat="1" ht="30.95" customHeight="1" x14ac:dyDescent="0.2">
      <c r="A16" s="50" t="s">
        <v>20</v>
      </c>
      <c r="B16" s="51"/>
      <c r="C16" s="52"/>
      <c r="D16" s="53">
        <f>SUM(D14:D15)</f>
        <v>0</v>
      </c>
      <c r="E16" s="38"/>
      <c r="F16" s="54"/>
      <c r="G16" s="55">
        <f>SUM(G14:G15)</f>
        <v>0</v>
      </c>
      <c r="H16" s="56">
        <f>+D16-G16</f>
        <v>0</v>
      </c>
      <c r="I16" s="57"/>
    </row>
    <row r="17" spans="1:9" s="37" customFormat="1" ht="30.95" customHeight="1" x14ac:dyDescent="0.2">
      <c r="A17" s="92" t="s">
        <v>60</v>
      </c>
      <c r="B17" s="92"/>
      <c r="C17" s="92"/>
      <c r="D17" s="53">
        <f>SUM(D11:D16)</f>
        <v>0</v>
      </c>
      <c r="E17" s="68"/>
      <c r="F17" s="54"/>
      <c r="G17" s="55"/>
      <c r="H17" s="56"/>
      <c r="I17" s="57"/>
    </row>
    <row r="18" spans="1:9" s="33" customFormat="1" ht="24.95" customHeight="1" x14ac:dyDescent="0.2">
      <c r="A18" s="90" t="s">
        <v>21</v>
      </c>
      <c r="B18" s="90"/>
      <c r="C18" s="90"/>
      <c r="D18" s="90"/>
      <c r="E18" s="90"/>
      <c r="F18" s="90"/>
      <c r="G18" s="90"/>
      <c r="H18" s="90"/>
      <c r="I18" s="90"/>
    </row>
    <row r="19" spans="1:9" s="37" customFormat="1" ht="30" customHeight="1" x14ac:dyDescent="0.2">
      <c r="A19" s="43" t="s">
        <v>21</v>
      </c>
      <c r="B19" s="75" t="s">
        <v>6</v>
      </c>
      <c r="C19" s="76" t="s">
        <v>56</v>
      </c>
      <c r="D19" s="77">
        <v>0</v>
      </c>
      <c r="E19" s="74"/>
      <c r="F19" s="47"/>
      <c r="G19" s="77"/>
      <c r="H19" s="78"/>
      <c r="I19" s="63"/>
    </row>
    <row r="20" spans="1:9" s="37" customFormat="1" ht="30" customHeight="1" x14ac:dyDescent="0.2">
      <c r="A20" s="34" t="s">
        <v>31</v>
      </c>
      <c r="B20" s="66" t="s">
        <v>6</v>
      </c>
      <c r="C20" s="26" t="s">
        <v>35</v>
      </c>
      <c r="D20" s="27">
        <v>0</v>
      </c>
      <c r="E20" s="39"/>
      <c r="F20" s="29"/>
      <c r="G20" s="31"/>
      <c r="H20" s="31"/>
      <c r="I20" s="64"/>
    </row>
    <row r="21" spans="1:9" s="37" customFormat="1" ht="30" customHeight="1" x14ac:dyDescent="0.2">
      <c r="A21" s="34" t="s">
        <v>21</v>
      </c>
      <c r="B21" s="66" t="s">
        <v>6</v>
      </c>
      <c r="C21" s="28" t="s">
        <v>32</v>
      </c>
      <c r="D21" s="40">
        <v>0</v>
      </c>
      <c r="E21" s="39"/>
      <c r="F21" s="29"/>
      <c r="G21" s="31"/>
      <c r="H21" s="31"/>
      <c r="I21" s="64"/>
    </row>
    <row r="22" spans="1:9" s="37" customFormat="1" ht="30" customHeight="1" x14ac:dyDescent="0.2">
      <c r="A22" s="34" t="s">
        <v>21</v>
      </c>
      <c r="B22" s="66" t="s">
        <v>6</v>
      </c>
      <c r="C22" s="34" t="s">
        <v>41</v>
      </c>
      <c r="D22" s="40">
        <v>0</v>
      </c>
      <c r="E22" s="39"/>
      <c r="F22" s="29"/>
      <c r="G22" s="31"/>
      <c r="H22" s="31"/>
      <c r="I22" s="64"/>
    </row>
    <row r="23" spans="1:9" s="37" customFormat="1" ht="30" customHeight="1" x14ac:dyDescent="0.2">
      <c r="A23" s="34" t="s">
        <v>33</v>
      </c>
      <c r="B23" s="66" t="s">
        <v>12</v>
      </c>
      <c r="C23" s="28" t="s">
        <v>56</v>
      </c>
      <c r="D23" s="67">
        <v>0</v>
      </c>
      <c r="E23" s="39"/>
      <c r="F23" s="29"/>
      <c r="G23" s="31"/>
      <c r="H23" s="31"/>
      <c r="I23" s="64"/>
    </row>
    <row r="24" spans="1:9" s="37" customFormat="1" ht="30" customHeight="1" x14ac:dyDescent="0.2">
      <c r="A24" s="34" t="s">
        <v>24</v>
      </c>
      <c r="B24" s="66" t="s">
        <v>12</v>
      </c>
      <c r="C24" s="26" t="s">
        <v>35</v>
      </c>
      <c r="D24" s="27">
        <v>0</v>
      </c>
      <c r="E24" s="39"/>
      <c r="F24" s="29"/>
      <c r="G24" s="31"/>
      <c r="H24" s="31"/>
      <c r="I24" s="64"/>
    </row>
    <row r="25" spans="1:9" s="37" customFormat="1" ht="30" customHeight="1" x14ac:dyDescent="0.2">
      <c r="A25" s="34" t="s">
        <v>24</v>
      </c>
      <c r="B25" s="66" t="s">
        <v>12</v>
      </c>
      <c r="C25" s="34" t="s">
        <v>41</v>
      </c>
      <c r="D25" s="40">
        <v>0</v>
      </c>
      <c r="E25" s="39"/>
      <c r="F25" s="29"/>
      <c r="G25" s="31"/>
      <c r="H25" s="31"/>
      <c r="I25" s="64"/>
    </row>
    <row r="26" spans="1:9" s="37" customFormat="1" ht="30" customHeight="1" x14ac:dyDescent="0.2">
      <c r="A26" s="34" t="s">
        <v>34</v>
      </c>
      <c r="B26" s="66" t="s">
        <v>13</v>
      </c>
      <c r="C26" s="34" t="s">
        <v>56</v>
      </c>
      <c r="D26" s="40">
        <v>0</v>
      </c>
      <c r="E26" s="39"/>
      <c r="F26" s="29"/>
      <c r="G26" s="31"/>
      <c r="H26" s="31"/>
      <c r="I26" s="64"/>
    </row>
    <row r="27" spans="1:9" s="37" customFormat="1" ht="30" customHeight="1" x14ac:dyDescent="0.2">
      <c r="A27" s="34" t="s">
        <v>24</v>
      </c>
      <c r="B27" s="66" t="s">
        <v>2</v>
      </c>
      <c r="C27" s="34" t="s">
        <v>56</v>
      </c>
      <c r="D27" s="40">
        <v>0</v>
      </c>
      <c r="E27" s="39"/>
      <c r="F27" s="29"/>
      <c r="G27" s="31"/>
      <c r="H27" s="31"/>
      <c r="I27" s="64"/>
    </row>
    <row r="28" spans="1:9" s="37" customFormat="1" ht="30" customHeight="1" x14ac:dyDescent="0.2">
      <c r="A28" s="34" t="s">
        <v>24</v>
      </c>
      <c r="B28" s="66" t="s">
        <v>2</v>
      </c>
      <c r="C28" s="34" t="s">
        <v>35</v>
      </c>
      <c r="D28" s="61">
        <v>0</v>
      </c>
      <c r="E28" s="39"/>
      <c r="F28" s="29"/>
      <c r="G28" s="31"/>
      <c r="H28" s="31"/>
      <c r="I28" s="64"/>
    </row>
    <row r="29" spans="1:9" s="37" customFormat="1" ht="30" customHeight="1" x14ac:dyDescent="0.2">
      <c r="A29" s="34" t="s">
        <v>5</v>
      </c>
      <c r="B29" s="66" t="s">
        <v>4</v>
      </c>
      <c r="C29" s="34" t="s">
        <v>56</v>
      </c>
      <c r="D29" s="40">
        <v>0</v>
      </c>
      <c r="E29" s="39"/>
      <c r="F29" s="29"/>
      <c r="G29" s="31"/>
      <c r="H29" s="31"/>
      <c r="I29" s="64"/>
    </row>
    <row r="30" spans="1:9" s="37" customFormat="1" ht="30" customHeight="1" x14ac:dyDescent="0.2">
      <c r="A30" s="34" t="s">
        <v>36</v>
      </c>
      <c r="B30" s="66" t="s">
        <v>22</v>
      </c>
      <c r="C30" s="34" t="s">
        <v>35</v>
      </c>
      <c r="D30" s="40"/>
      <c r="E30" s="39"/>
      <c r="F30" s="29"/>
      <c r="G30" s="31"/>
      <c r="H30" s="31"/>
      <c r="I30" s="64"/>
    </row>
    <row r="31" spans="1:9" s="37" customFormat="1" ht="30" customHeight="1" x14ac:dyDescent="0.2">
      <c r="A31" s="34" t="s">
        <v>36</v>
      </c>
      <c r="B31" s="66" t="s">
        <v>22</v>
      </c>
      <c r="C31" s="34" t="s">
        <v>56</v>
      </c>
      <c r="D31" s="40">
        <v>0</v>
      </c>
      <c r="E31" s="39"/>
      <c r="F31" s="29"/>
      <c r="G31" s="31"/>
      <c r="H31" s="31"/>
      <c r="I31" s="64"/>
    </row>
    <row r="32" spans="1:9" ht="30" customHeight="1" x14ac:dyDescent="0.25">
      <c r="A32" s="91" t="s">
        <v>37</v>
      </c>
      <c r="B32" s="91"/>
      <c r="C32" s="91"/>
      <c r="D32" s="58">
        <f>SUM(D19:D31)</f>
        <v>0</v>
      </c>
      <c r="E32" s="3"/>
      <c r="F32" s="59" t="s">
        <v>30</v>
      </c>
      <c r="G32" s="58">
        <v>0</v>
      </c>
      <c r="H32" s="71">
        <f>+D32-G32</f>
        <v>0</v>
      </c>
      <c r="I32" s="23"/>
    </row>
    <row r="33" spans="1:9" s="33" customFormat="1" ht="24.95" customHeight="1" x14ac:dyDescent="0.2">
      <c r="A33" s="90" t="s">
        <v>38</v>
      </c>
      <c r="B33" s="90"/>
      <c r="C33" s="90"/>
      <c r="D33" s="90"/>
      <c r="E33" s="90"/>
      <c r="F33" s="90"/>
      <c r="G33" s="90"/>
      <c r="H33" s="90"/>
      <c r="I33" s="90"/>
    </row>
    <row r="34" spans="1:9" s="37" customFormat="1" ht="30" customHeight="1" x14ac:dyDescent="0.2">
      <c r="A34" s="34" t="s">
        <v>39</v>
      </c>
      <c r="B34" s="60" t="s">
        <v>7</v>
      </c>
      <c r="C34" s="26" t="s">
        <v>35</v>
      </c>
      <c r="D34" s="61">
        <v>0</v>
      </c>
      <c r="E34" s="62"/>
      <c r="F34" s="29"/>
      <c r="G34" s="31"/>
      <c r="H34" s="31"/>
      <c r="I34" s="63"/>
    </row>
    <row r="35" spans="1:9" s="37" customFormat="1" ht="30" customHeight="1" x14ac:dyDescent="0.2">
      <c r="A35" s="34" t="s">
        <v>39</v>
      </c>
      <c r="B35" s="31" t="s">
        <v>40</v>
      </c>
      <c r="C35" s="26" t="s">
        <v>56</v>
      </c>
      <c r="D35" s="31">
        <v>0</v>
      </c>
      <c r="E35" s="62"/>
      <c r="F35" s="29"/>
      <c r="G35" s="31"/>
      <c r="H35" s="31"/>
      <c r="I35" s="64"/>
    </row>
    <row r="36" spans="1:9" s="37" customFormat="1" ht="30" customHeight="1" x14ac:dyDescent="0.2">
      <c r="A36" s="34" t="s">
        <v>39</v>
      </c>
      <c r="B36" s="31" t="s">
        <v>7</v>
      </c>
      <c r="C36" s="26" t="s">
        <v>41</v>
      </c>
      <c r="D36" s="31">
        <v>0</v>
      </c>
      <c r="E36" s="62"/>
      <c r="F36" s="29"/>
      <c r="G36" s="31"/>
      <c r="H36" s="31"/>
      <c r="I36" s="64"/>
    </row>
    <row r="37" spans="1:9" s="37" customFormat="1" ht="30" customHeight="1" x14ac:dyDescent="0.2">
      <c r="A37" s="34" t="s">
        <v>42</v>
      </c>
      <c r="B37" s="31" t="s">
        <v>43</v>
      </c>
      <c r="C37" s="26" t="s">
        <v>56</v>
      </c>
      <c r="D37" s="31">
        <v>0</v>
      </c>
      <c r="E37" s="62"/>
      <c r="F37" s="29"/>
      <c r="G37" s="31"/>
      <c r="H37" s="31"/>
      <c r="I37" s="64"/>
    </row>
    <row r="38" spans="1:9" s="37" customFormat="1" ht="30" customHeight="1" x14ac:dyDescent="0.2">
      <c r="A38" s="34" t="s">
        <v>42</v>
      </c>
      <c r="B38" s="65" t="s">
        <v>8</v>
      </c>
      <c r="C38" s="26" t="s">
        <v>35</v>
      </c>
      <c r="D38" s="27">
        <v>0</v>
      </c>
      <c r="E38" s="39"/>
      <c r="F38" s="29"/>
      <c r="G38" s="31"/>
      <c r="H38" s="31"/>
      <c r="I38" s="64"/>
    </row>
    <row r="39" spans="1:9" s="37" customFormat="1" ht="30" customHeight="1" x14ac:dyDescent="0.2">
      <c r="A39" s="34" t="s">
        <v>23</v>
      </c>
      <c r="B39" s="65" t="s">
        <v>3</v>
      </c>
      <c r="C39" s="26" t="s">
        <v>35</v>
      </c>
      <c r="D39" s="61">
        <v>0</v>
      </c>
      <c r="E39" s="39"/>
      <c r="F39" s="29"/>
      <c r="G39" s="31"/>
      <c r="H39" s="31"/>
      <c r="I39" s="36"/>
    </row>
    <row r="40" spans="1:9" s="37" customFormat="1" ht="30" customHeight="1" x14ac:dyDescent="0.2">
      <c r="A40" s="34" t="s">
        <v>23</v>
      </c>
      <c r="B40" s="65" t="s">
        <v>3</v>
      </c>
      <c r="C40" s="26" t="s">
        <v>56</v>
      </c>
      <c r="D40" s="31">
        <v>0</v>
      </c>
      <c r="E40" s="62"/>
      <c r="F40" s="29"/>
      <c r="G40" s="31"/>
      <c r="H40" s="31"/>
      <c r="I40" s="36"/>
    </row>
    <row r="41" spans="1:9" s="37" customFormat="1" ht="30" customHeight="1" x14ac:dyDescent="0.2">
      <c r="A41" s="119" t="s">
        <v>59</v>
      </c>
      <c r="B41" s="119"/>
      <c r="C41" s="119"/>
      <c r="D41" s="30">
        <f>SUM(D34:D40)</f>
        <v>0</v>
      </c>
      <c r="E41" s="68"/>
      <c r="F41" s="29" t="s">
        <v>44</v>
      </c>
      <c r="G41" s="30">
        <v>0</v>
      </c>
      <c r="H41" s="32">
        <f>+D41-G41</f>
        <v>0</v>
      </c>
      <c r="I41" s="36"/>
    </row>
    <row r="42" spans="1:9" ht="5.0999999999999996" customHeight="1" x14ac:dyDescent="0.2">
      <c r="A42" s="117"/>
      <c r="B42" s="118"/>
      <c r="C42" s="118"/>
      <c r="D42" s="118"/>
      <c r="E42" s="118"/>
      <c r="F42" s="118"/>
      <c r="G42" s="118"/>
      <c r="H42" s="118"/>
      <c r="I42" s="118"/>
    </row>
    <row r="43" spans="1:9" ht="30" customHeight="1" x14ac:dyDescent="0.2">
      <c r="A43" s="34" t="s">
        <v>45</v>
      </c>
      <c r="B43" s="25" t="s">
        <v>14</v>
      </c>
      <c r="C43" s="26" t="s">
        <v>56</v>
      </c>
      <c r="D43" s="30">
        <v>0</v>
      </c>
      <c r="E43" s="38"/>
      <c r="F43" s="29" t="s">
        <v>46</v>
      </c>
      <c r="G43" s="30">
        <v>0</v>
      </c>
      <c r="H43" s="32">
        <f>+D43-G43</f>
        <v>0</v>
      </c>
      <c r="I43" s="36"/>
    </row>
    <row r="44" spans="1:9" ht="5.0999999999999996" customHeight="1" x14ac:dyDescent="0.2">
      <c r="A44" s="79"/>
      <c r="B44" s="38"/>
      <c r="C44" s="38"/>
      <c r="D44" s="38"/>
      <c r="E44" s="38"/>
      <c r="F44" s="38"/>
      <c r="G44" s="38"/>
      <c r="H44" s="38"/>
      <c r="I44" s="80"/>
    </row>
    <row r="45" spans="1:9" ht="30" customHeight="1" x14ac:dyDescent="0.2">
      <c r="A45" s="34" t="s">
        <v>47</v>
      </c>
      <c r="B45" s="25" t="s">
        <v>9</v>
      </c>
      <c r="C45" s="26" t="s">
        <v>56</v>
      </c>
      <c r="D45" s="31">
        <v>0</v>
      </c>
      <c r="E45" s="38"/>
      <c r="F45" s="41">
        <v>197507</v>
      </c>
      <c r="G45" s="31">
        <v>0</v>
      </c>
      <c r="H45" s="32">
        <f>+D45-G45</f>
        <v>0</v>
      </c>
      <c r="I45" s="36"/>
    </row>
    <row r="46" spans="1:9" ht="5.0999999999999996" customHeight="1" x14ac:dyDescent="0.2">
      <c r="A46" s="79"/>
      <c r="B46" s="38"/>
      <c r="C46" s="38"/>
      <c r="D46" s="38"/>
      <c r="E46" s="38"/>
      <c r="F46" s="38"/>
      <c r="G46" s="38"/>
      <c r="H46" s="38"/>
      <c r="I46" s="80"/>
    </row>
    <row r="47" spans="1:9" ht="30" customHeight="1" x14ac:dyDescent="0.2">
      <c r="A47" s="34" t="s">
        <v>15</v>
      </c>
      <c r="B47" s="25" t="s">
        <v>26</v>
      </c>
      <c r="C47" s="26" t="s">
        <v>35</v>
      </c>
      <c r="D47" s="61">
        <v>0</v>
      </c>
      <c r="E47" s="38"/>
      <c r="F47" s="110">
        <v>197508</v>
      </c>
      <c r="G47" s="111">
        <v>0</v>
      </c>
      <c r="H47" s="112">
        <f>+D48+D47-G47</f>
        <v>0</v>
      </c>
      <c r="I47" s="36"/>
    </row>
    <row r="48" spans="1:9" ht="30" customHeight="1" x14ac:dyDescent="0.2">
      <c r="A48" s="34" t="s">
        <v>15</v>
      </c>
      <c r="B48" s="25" t="s">
        <v>26</v>
      </c>
      <c r="C48" s="26" t="s">
        <v>28</v>
      </c>
      <c r="D48" s="31">
        <v>0</v>
      </c>
      <c r="E48" s="38"/>
      <c r="F48" s="110"/>
      <c r="G48" s="111"/>
      <c r="H48" s="112"/>
      <c r="I48" s="36"/>
    </row>
    <row r="49" spans="1:8" ht="15" x14ac:dyDescent="0.25">
      <c r="A49" s="2" t="s">
        <v>57</v>
      </c>
      <c r="B49" s="6"/>
      <c r="D49" s="2"/>
      <c r="E49" s="2"/>
      <c r="F49" s="2"/>
      <c r="G49" s="2"/>
      <c r="H49" s="72"/>
    </row>
    <row r="50" spans="1:8" ht="24.95" customHeight="1" x14ac:dyDescent="0.2">
      <c r="A50" s="86" t="s">
        <v>48</v>
      </c>
      <c r="B50" s="86"/>
      <c r="C50" s="86"/>
      <c r="D50" s="9">
        <f>D45+D43+D12+D40+D37+D35+D31+D29+D27+D26+D23+D19+D15+D48</f>
        <v>0</v>
      </c>
      <c r="E50" s="10"/>
      <c r="F50" s="11"/>
      <c r="G50" s="5"/>
    </row>
    <row r="51" spans="1:8" ht="24.95" customHeight="1" x14ac:dyDescent="0.2">
      <c r="A51" s="86" t="s">
        <v>49</v>
      </c>
      <c r="B51" s="86"/>
      <c r="C51" s="86"/>
      <c r="D51" s="12">
        <f>+D44+D36+D25+D22</f>
        <v>0</v>
      </c>
      <c r="E51" s="3"/>
      <c r="F51" s="11"/>
      <c r="G51" s="5"/>
      <c r="H51" s="73"/>
    </row>
    <row r="52" spans="1:8" ht="24.95" customHeight="1" x14ac:dyDescent="0.2">
      <c r="A52" s="86" t="s">
        <v>54</v>
      </c>
      <c r="B52" s="86"/>
      <c r="C52" s="86"/>
      <c r="D52" s="12">
        <f>+D38+D24+D20+D47+D39+D34+D28+D30+D14+D11</f>
        <v>0</v>
      </c>
      <c r="E52" s="3"/>
      <c r="F52" s="11"/>
      <c r="G52" s="15" t="s">
        <v>52</v>
      </c>
      <c r="H52" s="73"/>
    </row>
    <row r="53" spans="1:8" ht="24.95" customHeight="1" x14ac:dyDescent="0.2">
      <c r="A53" s="86" t="s">
        <v>50</v>
      </c>
      <c r="B53" s="86"/>
      <c r="C53" s="86"/>
      <c r="D53" s="12">
        <f>SUM(D50:D52)</f>
        <v>0</v>
      </c>
      <c r="E53" s="3"/>
      <c r="F53" s="11"/>
      <c r="G53" s="13">
        <f>G45+G43+G41+G32+G47+G16+G13</f>
        <v>0</v>
      </c>
      <c r="H53" s="73"/>
    </row>
    <row r="54" spans="1:8" ht="24.95" customHeight="1" x14ac:dyDescent="0.2">
      <c r="A54" s="86" t="s">
        <v>51</v>
      </c>
      <c r="B54" s="86"/>
      <c r="C54" s="86"/>
      <c r="D54" s="14"/>
      <c r="E54" s="7"/>
      <c r="F54" s="11"/>
      <c r="G54" s="81"/>
      <c r="H54" s="73"/>
    </row>
    <row r="55" spans="1:8" x14ac:dyDescent="0.2">
      <c r="A55" s="4"/>
      <c r="B55" s="8"/>
      <c r="C55" s="16"/>
      <c r="D55" s="5"/>
      <c r="E55" s="2"/>
      <c r="F55" s="11"/>
      <c r="G55" s="5"/>
      <c r="H55" s="73"/>
    </row>
    <row r="56" spans="1:8" x14ac:dyDescent="0.2">
      <c r="A56" t="s">
        <v>61</v>
      </c>
      <c r="B56" s="82"/>
      <c r="C56" s="83"/>
      <c r="D56" s="84"/>
      <c r="E56" s="2"/>
      <c r="F56" s="11"/>
      <c r="G56" s="5"/>
      <c r="H56" s="73"/>
    </row>
  </sheetData>
  <mergeCells count="24">
    <mergeCell ref="C1:H4"/>
    <mergeCell ref="A1:B4"/>
    <mergeCell ref="A7:H7"/>
    <mergeCell ref="B8:D8"/>
    <mergeCell ref="F47:F48"/>
    <mergeCell ref="G47:G48"/>
    <mergeCell ref="H47:H48"/>
    <mergeCell ref="F8:H8"/>
    <mergeCell ref="B9:D9"/>
    <mergeCell ref="A6:B6"/>
    <mergeCell ref="A8:A9"/>
    <mergeCell ref="A42:I42"/>
    <mergeCell ref="A41:C41"/>
    <mergeCell ref="A51:C51"/>
    <mergeCell ref="A52:C52"/>
    <mergeCell ref="A53:C53"/>
    <mergeCell ref="A54:C54"/>
    <mergeCell ref="I8:I9"/>
    <mergeCell ref="A10:I10"/>
    <mergeCell ref="A18:I18"/>
    <mergeCell ref="A32:C32"/>
    <mergeCell ref="A33:I33"/>
    <mergeCell ref="A17:C17"/>
    <mergeCell ref="A50:C50"/>
  </mergeCells>
  <printOptions horizontalCentered="1"/>
  <pageMargins left="0.19685039370078741" right="0.19685039370078741" top="0.39370078740157483" bottom="0.39370078740157483" header="0.31496062992125984" footer="0.31496062992125984"/>
  <pageSetup paperSize="41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FT-GF-14-25 v2</vt:lpstr>
      <vt:lpstr>'FT-GF-14-25 v2'!Títulos_a_imprimir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aguevara</dc:creator>
  <cp:lastModifiedBy>Asus</cp:lastModifiedBy>
  <cp:lastPrinted>2019-09-25T14:30:21Z</cp:lastPrinted>
  <dcterms:created xsi:type="dcterms:W3CDTF">2019-09-24T15:20:24Z</dcterms:created>
  <dcterms:modified xsi:type="dcterms:W3CDTF">2023-07-07T08:08:20Z</dcterms:modified>
</cp:coreProperties>
</file>