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Users\kathe\Documents\Dianita\Julio IDEP\2020\MIPG\"/>
    </mc:Choice>
  </mc:AlternateContent>
  <xr:revisionPtr revIDLastSave="0" documentId="8_{52CE083B-5F93-4C70-BDF9-F6C0C53B8EF1}" xr6:coauthVersionLast="45" xr6:coauthVersionMax="45" xr10:uidLastSave="{00000000-0000-0000-0000-000000000000}"/>
  <bookViews>
    <workbookView xWindow="-120" yWindow="-120" windowWidth="20730" windowHeight="11160" xr2:uid="{00000000-000D-0000-FFFF-FFFF00000000}"/>
  </bookViews>
  <sheets>
    <sheet name="Plan Accion IIdo semestre " sheetId="3" r:id="rId1"/>
  </sheets>
  <definedNames>
    <definedName name="modalidad">#REF!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gKXr9TUvnXSCjyRw7yO8aFjLjgAg=="/>
    </ext>
  </extLst>
</workbook>
</file>

<file path=xl/calcChain.xml><?xml version="1.0" encoding="utf-8"?>
<calcChain xmlns="http://schemas.openxmlformats.org/spreadsheetml/2006/main">
  <c r="K6" i="3" l="1"/>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5" i="3"/>
</calcChain>
</file>

<file path=xl/sharedStrings.xml><?xml version="1.0" encoding="utf-8"?>
<sst xmlns="http://schemas.openxmlformats.org/spreadsheetml/2006/main" count="218" uniqueCount="155">
  <si>
    <t>DIMENSIÓN</t>
  </si>
  <si>
    <t>DESCRIPCIÓN DE LA DIMENSIÓN</t>
  </si>
  <si>
    <t>No.</t>
  </si>
  <si>
    <t>POLITICA MIPG</t>
  </si>
  <si>
    <t>ACTIVIDAD</t>
  </si>
  <si>
    <t>RESPONSABLE</t>
  </si>
  <si>
    <t>PROGRAMADO</t>
  </si>
  <si>
    <t>EJECUTADO</t>
  </si>
  <si>
    <t>AVANCE ACUMULADO</t>
  </si>
  <si>
    <t>DESCRIPCIÓN DEL AVANCE</t>
  </si>
  <si>
    <t>FUENTE DE VERIFICACIÓN</t>
  </si>
  <si>
    <t>COMITÉS ASOCIADOS</t>
  </si>
  <si>
    <t>LÍDER</t>
  </si>
  <si>
    <t>TRIMESTRE 3</t>
  </si>
  <si>
    <t>TRIMESTRE 4</t>
  </si>
  <si>
    <t>Talento Humano</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</si>
  <si>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</si>
  <si>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Talento humano</t>
  </si>
  <si>
    <t>Reportar la información relacionada con la planta de personal del Instituto al Departamento Administrativo del Servicio Civil Distrital</t>
  </si>
  <si>
    <t>Profesional Especializado - Talento Humano</t>
  </si>
  <si>
    <t>Comité Institucional de Gestión y Desempeño
 Comité Paritario en Seguridad y Salud en el Trabajo
 Comité de Convivencia Laboral
 Comisión de personal 
 Comité de Bienestar e incentivos
 Comité de Convivencia
 Comité de Teletrabajo
 Comité de Emergencias</t>
  </si>
  <si>
    <t>Subdirector Administrativo, Financiero y de Control Disciplinario</t>
  </si>
  <si>
    <t>Gestionar la asistencia de los funcionarios a las acciones de capacitación de Líneas Programáticas descritas en el PIC IDEP 2020</t>
  </si>
  <si>
    <t>Formular y ejecutar el Plan de Bienestar e Incentivos de la vigencia 2020 con relación a las áreas de intervención propuestas para la vigencia (i. Actividades deportivas, recreativas y vacacionales; ii. Actividades sociales, artísticas y culturales y iii. Promoción y prevención de la salud)</t>
  </si>
  <si>
    <t>Compilar los reportes de necesidades y requerimientos de personal construidos por los líderes de las dependencias del Instituto y construir documento recopilatorio que evidencia estas necesidades para el IDEP</t>
  </si>
  <si>
    <t>Ejecutar el Plan de Trabajo Anual de Seguridad y Salud en el Trabajo - SST</t>
  </si>
  <si>
    <t>Contratista encargado del SG SST
  SAFYCD</t>
  </si>
  <si>
    <t>Realizar la autoevaluación de Estándares Mínimos del Sistema de Gestión de la Seguridad y Salud en el Trabajo de la Entidad, conforme lo establecido en la Resolución 312 de 2019.</t>
  </si>
  <si>
    <t>Integridad</t>
  </si>
  <si>
    <t>Realizar el seguimiento al Plan anticorrupción y atención al ciudadano - Componente 6 Iniciativas adicionales</t>
  </si>
  <si>
    <t>N/A</t>
  </si>
  <si>
    <t>Desarrollar y retroalimentar el Plan de gestión de la integridad</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</si>
  <si>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</si>
  <si>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</si>
  <si>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Planeación Institucional</t>
  </si>
  <si>
    <t>Realizar el seguimiento al Plan de Acción Institucional 2020 y presentar los respectivos avances al Comité Institucional de Gestión y Desempeño de forma trimestral.</t>
  </si>
  <si>
    <t>Profesional Especializado OAP</t>
  </si>
  <si>
    <t>Socializar las Metas Plan de Desarrollo a cargo del IDEP y los proyectos de inversión 2020-2024</t>
  </si>
  <si>
    <t>Jefe Oficina Asesora de Planeación
 Profesional Especializado OAP</t>
  </si>
  <si>
    <t>Formular el Plan Estratégico del IDEP 2020-2024.</t>
  </si>
  <si>
    <t>Jefe Oficina Asesora de Planeación</t>
  </si>
  <si>
    <t>Revisar la metodología para la Administración de Riesgos</t>
  </si>
  <si>
    <t>Jefe Oficina Asesora de Planeación
 Contratista</t>
  </si>
  <si>
    <t>Gestión Presupuestal y eficiencia del gasto público
 (Planeación)</t>
  </si>
  <si>
    <t>Gestionar la elaboración del anteproyecto de presupuesto de la vigencia 2021</t>
  </si>
  <si>
    <t>Profesional especializado Presupuesto 222-07</t>
  </si>
  <si>
    <t>Comité de seguimiento a la ejecución presupuestal.
 Comité técnico de sostenibilidad del sistema de contabilidad pública.
 Comité de Normalización de Cartera
 Comité de Seguimiento y Control Financiero</t>
  </si>
  <si>
    <t>Gestión para el resultado con Valores
 (Operación interna)</t>
  </si>
  <si>
    <t>El propósito de esta dimensión es articular todos los mecanismos que contribuyan a que la entidad sea eficiente, efectiva y eficaz en su gestión interna.</t>
  </si>
  <si>
    <t>Gestión Presupuestal y eficiencia del gasto público 
 (Ejecución)</t>
  </si>
  <si>
    <t>Presentar al CIGD el seguimiento a la ejecución presupuestal trimestralmente</t>
  </si>
  <si>
    <t>Comité de seguimiento a la ejecución presupuestal.
 Comité técnico de sostenibilidad del sistema de contabilidad pública.
 Comité de Normalización de Cartera
 Comité de Seguimiento y Control Financiero
 Comité de inventarios</t>
  </si>
  <si>
    <t>Realizar seguimiento al Plan Anual de Caja mensualmente</t>
  </si>
  <si>
    <t>Tesorero(a) General</t>
  </si>
  <si>
    <t>Comité Institucional de Gestión y Desempeño</t>
  </si>
  <si>
    <t>Presentar al CIGD el seguimiento y control financiero semestralmente (semestre vencido)</t>
  </si>
  <si>
    <t>Profesional especializado Contabilidad 222-04</t>
  </si>
  <si>
    <t xml:space="preserve">Mejora Normativa </t>
  </si>
  <si>
    <t>Documento que contenga los lineamientos para la participación de las diferentes dependencias del IDEP en la preparación de las normas que serán proyectadas en la vigencia y que son necesarias expedir para el cumplimiento de las metas</t>
  </si>
  <si>
    <t>Profesional especializado - Oficina Asesora Jurídica
  Contratista - Oficina Asesora Jurídica</t>
  </si>
  <si>
    <t>Documento que identifique los mecanismos que permitan fortalecer el componente temático de la mejora normativa contenido en el Decreto 430 de 2018, en el que se incluya las estrategias que permitan a la Oficina Asesora Jurídica, junto con la Subdirección Académica, identificar las problemáticas, conflictos jurídicos, así como todas aquellas oportunidades de mejora, que limiten el desarrollo de los objetivos misionales de la entidad en relación con los planes, programas y políticas del Plan de Desarrollo Distrital con el objeto de proponer soluciones.</t>
  </si>
  <si>
    <t>Fortalecimiento organizacional y simplificación de procesos</t>
  </si>
  <si>
    <t>Elaborar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t>
  </si>
  <si>
    <t>Profesional Universitario SAFyCD 219-02</t>
  </si>
  <si>
    <t>Ejecutar el seguimiento al Plan operativo anual POA por procesos</t>
  </si>
  <si>
    <t>Contratista SIG-MIPG - Oficina Asesora de Planeación</t>
  </si>
  <si>
    <t>Ejecutar el seguimiento a Planes de mejoramiento por procesos</t>
  </si>
  <si>
    <t>Gobierno Digital, antes Gobierno en Línea</t>
  </si>
  <si>
    <t>Ejecutar en las fechas programadas los cronogramas de los proyectos a ejecutar en la vigencia en el marco del PETI 2020 y presentar trimestralmente el avance correspondiente al Comité Institucional de Gestión y Desempeño.</t>
  </si>
  <si>
    <t>Jefe Oficina Asesora de Planeación - Ingeniero contratista de la OAP</t>
  </si>
  <si>
    <t>Formular y ejecutar un plan de trabajo para que la plataforma web cumpla con los criterios de accesibilidad y usabilidad de conformidad con los criterios definidos para la política de Gobierno Digital en FURAG (pregunta 71 y 72)</t>
  </si>
  <si>
    <t>Formular y ejecutar un plan de trabajo para que el aplicativo Mesa de ayuda cumpla con los lineamientos de Gobierno Digital: Un esquema de soporte con niveles de atención (primer, segundo y tercer nivel) a través de un punto único de
 contacto y soportado por una herramienta tecnológica, que incluya al menos la gestión de
 problemas, incidentes, requerimientos, cambios, disponibilidad y conocimiento (pregunta 76)</t>
  </si>
  <si>
    <t>Jefe Oficina Asesora de Planeación - Ingeniero contratista de la OAP- Técnico Operativo OAP</t>
  </si>
  <si>
    <t>Revisar y actualizar el catálogo de servicios y catálogo de información de TI para que cumpla con los lineamientos de Gobierno Digital (pregunta 76 y 80)</t>
  </si>
  <si>
    <t>Formular y ejecutar el plan de mantenimiento preventivo y evolutivo (de mejoramiento) sobre la infraestructura de TI de acuerdo con los lineamientos de Gobierno Digital (pregunta 84)</t>
  </si>
  <si>
    <t>Formular y ejecutar el cronograma necesario para adoptar el protocolo IPV6 antes del 31 de diciembre de 2020, para dar cumplimiento a la Resolución 2710 de 2017 de MinTic</t>
  </si>
  <si>
    <t>Revisar el inventario de activos de seguridad y privacidad de la información y ajustarlo para que cumpla con los criterios definidos en la política de Gobierno Digital (pregunta 91)</t>
  </si>
  <si>
    <t>Revisar el mapa de riesgos del IDEP para determinar si están incluidos los riesgos de seguridad y privacidad de la información (pregunta 92)</t>
  </si>
  <si>
    <t>Revisar las acciones que el IDEP realizará en el marco de Interoperabilidad para realizar intercambio de información con otras
 entidades (pregunta 97 y 98)</t>
  </si>
  <si>
    <t>Formular y ejecutar un plan de trabajo en el que se relacionen las actividades que realizará el IDEP en el marco de datos abiertos para cumplir con los lineamientos de gobierno digital . (preguntas 99 a 102)</t>
  </si>
  <si>
    <t>Seguridad Digital</t>
  </si>
  <si>
    <t>Ejecutar las actividades programadas en el Plan de Seguridad y Privacidad de la Información, en las fechas definidas para la vigencia 2020 y presentar trimestralmente el avance correspondiente al Comité Institucional de Gestión y Desempeño.</t>
  </si>
  <si>
    <t>Formular el Plan Estratégico de Tecnologías de la Información y las comunicaciones PETIC del IDEP para la vigencia 2021 en el marco de la Planeación Estratégica PEDI 2020-2024</t>
  </si>
  <si>
    <t>Ejecutar las actividades programadas en el Plan de Tratamiento de Riesgos de Seguridad y Privacidad de la Información, en las fechas definidas para la vigencia 2020 y presentar trimestralmente el avance correspondiente al Comité Institucional de Gestión y Desempeño.</t>
  </si>
  <si>
    <t>Revisar el FURAG en el componente de Seguridad Digital (preguntas 109 a 124) y determinar las acciones que se pueden incluir en la vigencia 2020 para cumplir con lineamientos de la política Seguridad Digital</t>
  </si>
  <si>
    <t>Defensa jurídica</t>
  </si>
  <si>
    <t>Ejecutar el Plan de acción del comité de conciliación</t>
  </si>
  <si>
    <t>Realizar campañas de seguridad específicas para diferentes roles dentro de la entidad (pregunta 121)</t>
  </si>
  <si>
    <t>Comité de Conciliación</t>
  </si>
  <si>
    <t>Jefe Oficina Asesora Jurídica</t>
  </si>
  <si>
    <t>Gestión ambiental</t>
  </si>
  <si>
    <t>Ejecutar y hacer seguimiento a las actividades formuladas en el plan de acción del Plan Institucional de Gestión Ambiental - PIGA.</t>
  </si>
  <si>
    <t>Referente Ambiental
  SAFYCD</t>
  </si>
  <si>
    <t>Socializar la Política Ambiental de la Entidad</t>
  </si>
  <si>
    <t>Gestión para el resultado con Valores
 (Operación externa)</t>
  </si>
  <si>
    <t>El propósito de esta dimensión es articular todos los mecanismos que contribuyan a que la entidad logré sus objetivos estratégicos y dé un servicio satisfactorio al ciudadano</t>
  </si>
  <si>
    <t>Participación ciudadana en la gestión pública</t>
  </si>
  <si>
    <t>Contratista Planeación - Oficina Asesora de Planeación</t>
  </si>
  <si>
    <t>Formular y concertar el Plan Institucional de Gestión Ambiental para el siguiente cuatrienio conforme lo establece el Decreto 815 de 2017.</t>
  </si>
  <si>
    <t>Gestor Ambiental
 Referente Ambiental SAFYCD</t>
  </si>
  <si>
    <t>Ejecutar el Plan de participación ciudadana</t>
  </si>
  <si>
    <t>Publicación del proyecto de inversión misional del nuevo Plan de Desarrollo</t>
  </si>
  <si>
    <t>Subdirección académica y Oficina Asesora de Planeación</t>
  </si>
  <si>
    <t>Comité Institucional de Gestión y Desempeño
 Comité de Transparencia, Anti trámites y de Gobierno en línea</t>
  </si>
  <si>
    <t>Racionalización de trámites</t>
  </si>
  <si>
    <t>Realizar el seguimiento al Plan anticorrupción y atención al ciudadano - Componente 2 Racionalización de trámites</t>
  </si>
  <si>
    <t>Realizar anualmente el envío masivo de encuestas de satisfacción de la prestación de servicios a las bases de datos del IDEP en la cual se encuentran los grupos de valor, grupos de interés y partes interesadas</t>
  </si>
  <si>
    <t>Subdirectora Académica y Asesor dirección general</t>
  </si>
  <si>
    <t>Servicio al ciudadano</t>
  </si>
  <si>
    <t>Realizar el seguimiento al Plan anticorrupción y atención al ciudadano - Componente 4 Mecanismos de atención al ciudadano</t>
  </si>
  <si>
    <t>Evaluación de resultados</t>
  </si>
  <si>
    <t>El propósito de esta dimensión es articular todos los mecanismos de medición de la gestión de la entidad, para la oportuna toma de decisiones.</t>
  </si>
  <si>
    <t>Seguimiento y evaluación del desempeño institucional</t>
  </si>
  <si>
    <t>Reportar el % de avance en el cumplimiento de las metas de los proyectos de inversión en SEGPLAN</t>
  </si>
  <si>
    <t>Profesional Planeación - Oficina Asesora de Planeación</t>
  </si>
  <si>
    <t>Ejecutar el seguimiento a los indicadores de gestión por procesos</t>
  </si>
  <si>
    <t>Ejecutar el seguimiento a Mapas de riesgo institucionales y de corrupción</t>
  </si>
  <si>
    <t>Ejecutar el seguimiento al Plan de adecuación y sostenibilidad del SIG con referente MIPG.</t>
  </si>
  <si>
    <t>Realizar el seguimiento al Plan anticorrupción y atención al ciudadano - Componente 1 Riesgos</t>
  </si>
  <si>
    <t>Información y comunicación</t>
  </si>
  <si>
    <t>El propósito de esta dimensión es articular todos los mecanismos par garantizar la conservación de la información de la entidad y su disponibilidad oportuna y efectiva a la ciudadanía</t>
  </si>
  <si>
    <t>Gestión documental</t>
  </si>
  <si>
    <t>Elaborar el banco terminológico</t>
  </si>
  <si>
    <t>Profesional Especializado Gestión Documental</t>
  </si>
  <si>
    <t>Comité de Archivo</t>
  </si>
  <si>
    <t>Elaborar la Tabla de Control de acceso</t>
  </si>
  <si>
    <t>Actualizar las Tablas de Retención Documental del proceso Misional</t>
  </si>
  <si>
    <t>Aplicar la Tabla de Valoración Documental</t>
  </si>
  <si>
    <t>Transparencia, acceso a la información pública y lucha contra la corrupción</t>
  </si>
  <si>
    <t>Realizar el seguimiento al Plan anticorrupción y atención al ciudadano - Componente 5 Transparencia y acceso a la información pública</t>
  </si>
  <si>
    <t>Profesional especializado Planeación - Oficina Asesora de Planeación</t>
  </si>
  <si>
    <t>Dirección General</t>
  </si>
  <si>
    <t>Gestión del conocimiento y la innovación</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</si>
  <si>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</si>
  <si>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Realizar 1 sensibilización a los funcionarios sobre el papel del IDEP en la contribución al cumplimiento de metas del nuevo Plan de Desarrollo.</t>
  </si>
  <si>
    <t>Subdirección Académica y Subdirección Administrativa, Financiera y de Control Disciplinario</t>
  </si>
  <si>
    <t>Control interno</t>
  </si>
  <si>
    <t>El propósito de esta dimensión es evaluar y hacer seguimiento a la gestión de la entidad en general, buscando opciones de mejora que se traduzcan en una optimización de la gestión y en un mejor servicio a la ciudadanía</t>
  </si>
  <si>
    <t>Ejecutar el Plan Anual de auditorias</t>
  </si>
  <si>
    <t>Oficina de Control Interno</t>
  </si>
  <si>
    <t>Comité Institucional de Control Interno</t>
  </si>
  <si>
    <t xml:space="preserve">Gestión de la información estadística </t>
  </si>
  <si>
    <t xml:space="preserve">Actualizar la resolución No 24 de 2019 del IDEP , incorporando  la política de Gestión de la información estadística y el líder de la misma  </t>
  </si>
  <si>
    <t>Implementar el Plan para la implementación del  esquema de soporte, al ciclo de vida y mantenimiento de los sistemas de información de acuerdo con los lineamientos del FURAG.</t>
  </si>
  <si>
    <t xml:space="preserve">Elaborar los lineamientos para el diagnostico  de los registros administrativos  para su aprovechamiento estadístico  en el IDEP </t>
  </si>
  <si>
    <t xml:space="preserve">Comité Institucional de Gestión y desempeño del IDEP </t>
  </si>
  <si>
    <t>Plan para la implementación de los criterios de accesibilidad y usabilidad en la plataforma web del IDEP en relación con el cumplimiento de los criterios definidos en la política de Gobierno Digital en FURAG."</t>
  </si>
  <si>
    <t>PLAN DE ADECUACIÓN Y SOSTENIBILIDAD DEL SISTEMA INTEGRADO DE GESTIÓN CON EL REFERENTE DEL MODELO INTEGRADO DE PLANEACIÓN Y GESTIÓN - MIPG 2020 
Segundo semestre "Un nuevo contrato social y ambiental para la Bogotá del siglo XXI" 2020-2024
 Instituto para la Investigación Educativa y el Desarrollo Pedagógico - IDEP</t>
  </si>
  <si>
    <t xml:space="preserve">Jefe Oficina Asesora de planeación </t>
  </si>
  <si>
    <t>Comité de Conciliación
Comité de Contratación</t>
  </si>
  <si>
    <t>Comité directivo de Sistemas, Informática y de Seguridad de la Información del IDEP</t>
  </si>
  <si>
    <t xml:space="preserve">
 Comité de Transparencia, Anti trámites y de Gobierno en línea</t>
  </si>
  <si>
    <t>Subdirector Académico</t>
  </si>
  <si>
    <t xml:space="preserve">Subdirección Académica </t>
  </si>
  <si>
    <t xml:space="preserve">Porcentaje programado para el semestre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</si>
</sst>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222222"/>
      <name val="Calibri"/>
    </font>
    <font>
      <b/>
      <sz val="14"/>
      <color rgb="FF222222"/>
      <name val="Calibri"/>
      <family val="2"/>
    </font>
    <font>
      <b/>
      <sz val="28"/>
      <color rgb="FF222222"/>
      <name val="Calibri"/>
      <family val="2"/>
    </font>
    <font>
      <sz val="11"/>
      <color theme="1"/>
      <name val="Calibri"/>
      <family val="2"/>
    </font>
    <font>
      <sz val="11"/>
      <name val="Calibri"/>
      <family val="2"/>
    </font>
    <font>
      <b/>
      <sz val="11"/>
      <color theme="1"/>
      <name val="Calibri"/>
      <family val="2"/>
    </font>
    <font>
      <sz val="11"/>
      <color rgb="FF222222"/>
      <name val="Calibri"/>
      <family val="2"/>
    </font>
    <font>
      <b/>
      <sz val="11"/>
      <color rgb="FF222222"/>
      <name val="Calibri"/>
      <family val="2"/>
    </font>
  </fonts>
  <fills count="7">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applyFont="1" applyAlignment="1"/>
    <xf numFmtId="0" fontId="2" fillId="0" borderId="0" xfId="0" applyFont="1" applyAlignment="1">
      <alignment horizontal="center" vertical="center" wrapText="1"/>
    </xf>
    <xf numFmtId="0" fontId="3" fillId="0" borderId="0" xfId="0" applyFont="1" applyAlignment="1">
      <alignment wrapText="1"/>
    </xf>
    <xf numFmtId="9" fontId="3" fillId="0" borderId="8" xfId="0" applyNumberFormat="1"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8" xfId="0" applyFont="1" applyBorder="1"/>
    <xf numFmtId="0" fontId="5" fillId="0" borderId="8" xfId="0" applyFont="1" applyBorder="1" applyAlignment="1">
      <alignment horizontal="center" vertical="center" wrapText="1"/>
    </xf>
    <xf numFmtId="0" fontId="3" fillId="0" borderId="7" xfId="0" applyFont="1" applyBorder="1" applyAlignment="1">
      <alignmen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Font="1" applyAlignment="1"/>
    <xf numFmtId="0" fontId="0" fillId="0" borderId="0" xfId="0" applyFont="1" applyAlignment="1">
      <alignment horizontal="center"/>
    </xf>
    <xf numFmtId="0" fontId="3" fillId="5" borderId="8" xfId="0" applyFont="1" applyFill="1" applyBorder="1" applyAlignment="1">
      <alignment vertical="center" wrapText="1"/>
    </xf>
    <xf numFmtId="0" fontId="3" fillId="5" borderId="1"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1" xfId="0" applyFont="1" applyFill="1" applyBorder="1" applyAlignment="1">
      <alignment vertical="center" wrapText="1"/>
    </xf>
    <xf numFmtId="0" fontId="3"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0" xfId="0" applyFont="1" applyAlignment="1">
      <alignment horizontal="center"/>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3" fillId="0" borderId="1" xfId="0" applyFont="1" applyBorder="1" applyAlignment="1">
      <alignment vertical="center" wrapText="1"/>
    </xf>
    <xf numFmtId="0" fontId="3" fillId="5" borderId="1" xfId="0" applyFont="1" applyFill="1" applyBorder="1" applyAlignment="1">
      <alignment vertical="center" wrapText="1"/>
    </xf>
    <xf numFmtId="9" fontId="3" fillId="0" borderId="1" xfId="0" applyNumberFormat="1" applyFont="1" applyBorder="1" applyAlignment="1">
      <alignment horizontal="center" vertical="center"/>
    </xf>
    <xf numFmtId="9" fontId="7" fillId="0" borderId="12"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1" xfId="0" applyFont="1" applyBorder="1" applyAlignment="1">
      <alignment horizontal="center"/>
    </xf>
    <xf numFmtId="0" fontId="4" fillId="0" borderId="7" xfId="0" applyFont="1" applyBorder="1" applyAlignment="1">
      <alignment horizontal="center"/>
    </xf>
    <xf numFmtId="0" fontId="3" fillId="0" borderId="7" xfId="0" applyFont="1" applyBorder="1" applyAlignment="1">
      <alignment horizontal="center" vertical="center" wrapText="1"/>
    </xf>
    <xf numFmtId="0" fontId="4" fillId="0" borderId="11" xfId="0" applyFont="1" applyBorder="1"/>
    <xf numFmtId="0" fontId="4" fillId="0" borderId="7" xfId="0" applyFont="1" applyBorder="1"/>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0" borderId="10" xfId="0" applyFont="1" applyBorder="1" applyAlignment="1">
      <alignment horizontal="center"/>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12" xfId="0" applyFont="1" applyBorder="1" applyAlignment="1">
      <alignment horizontal="center" vertical="center"/>
    </xf>
    <xf numFmtId="0" fontId="1" fillId="0" borderId="0" xfId="0" applyFont="1" applyAlignment="1">
      <alignment horizontal="center" vertical="center" wrapText="1"/>
    </xf>
    <xf numFmtId="0" fontId="0" fillId="0" borderId="0" xfId="0" applyFont="1" applyAlignment="1"/>
    <xf numFmtId="0" fontId="5" fillId="2" borderId="5" xfId="0" applyFont="1" applyFill="1" applyBorder="1" applyAlignment="1">
      <alignment horizontal="center" vertical="center" wrapText="1"/>
    </xf>
    <xf numFmtId="0" fontId="4" fillId="0" borderId="9" xfId="0" applyFont="1" applyBorder="1"/>
    <xf numFmtId="0" fontId="5" fillId="2" borderId="12" xfId="0" applyFont="1" applyFill="1" applyBorder="1" applyAlignment="1">
      <alignment horizontal="center" vertical="center" wrapText="1"/>
    </xf>
    <xf numFmtId="0" fontId="4" fillId="0" borderId="12" xfId="0" applyFont="1" applyBorder="1"/>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3" fillId="6" borderId="8" xfId="0" applyFont="1" applyFill="1" applyBorder="1" applyAlignment="1">
      <alignment vertical="center" wrapText="1"/>
    </xf>
    <xf numFmtId="0" fontId="3" fillId="6" borderId="1"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4" fillId="6" borderId="11" xfId="0" applyFont="1" applyFill="1" applyBorder="1"/>
    <xf numFmtId="0" fontId="4" fillId="6" borderId="7"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outlinePr summaryBelow="0" summaryRight="0"/>
  </sheetPr>
  <dimension ref="A1:U66"/>
  <sheetViews>
    <sheetView tabSelected="1" workbookViewId="0">
      <pane xSplit="6" topLeftCell="G1" activePane="topRight" state="frozen"/>
      <selection pane="topRight" sqref="A1:F1"/>
    </sheetView>
  </sheetViews>
  <sheetFormatPr baseColWidth="10" defaultColWidth="14.42578125" defaultRowHeight="15" customHeight="1" x14ac:dyDescent="0.25"/>
  <cols>
    <col min="1" max="1" width="8.28515625" style="12" customWidth="1"/>
    <col min="2" max="2" width="26.85546875" style="12" customWidth="1"/>
    <col min="3" max="3" width="6.140625" style="12" customWidth="1"/>
    <col min="4" max="4" width="14.7109375" style="12" customWidth="1"/>
    <col min="5" max="5" width="42.85546875" style="12" customWidth="1"/>
    <col min="6" max="10" width="14.42578125" style="12"/>
    <col min="11" max="11" width="14.42578125" style="13"/>
    <col min="12" max="13" width="14.42578125" style="12"/>
    <col min="14" max="14" width="23.42578125" style="20" customWidth="1"/>
    <col min="15" max="15" width="18.42578125" style="20" customWidth="1"/>
    <col min="16" max="16384" width="14.42578125" style="12"/>
  </cols>
  <sheetData>
    <row r="1" spans="1:21" ht="80.25" customHeight="1" x14ac:dyDescent="0.25">
      <c r="A1" s="47" t="s">
        <v>147</v>
      </c>
      <c r="B1" s="48"/>
      <c r="C1" s="48"/>
      <c r="D1" s="48"/>
      <c r="E1" s="48"/>
      <c r="F1" s="48"/>
      <c r="G1" s="1"/>
      <c r="H1" s="1"/>
    </row>
    <row r="3" spans="1:21" x14ac:dyDescent="0.25">
      <c r="A3" s="39" t="s">
        <v>0</v>
      </c>
      <c r="B3" s="39" t="s">
        <v>1</v>
      </c>
      <c r="C3" s="39" t="s">
        <v>2</v>
      </c>
      <c r="D3" s="49" t="s">
        <v>3</v>
      </c>
      <c r="E3" s="51" t="s">
        <v>4</v>
      </c>
      <c r="F3" s="51" t="s">
        <v>5</v>
      </c>
      <c r="G3" s="44" t="s">
        <v>6</v>
      </c>
      <c r="H3" s="45"/>
      <c r="I3" s="42" t="s">
        <v>7</v>
      </c>
      <c r="J3" s="43"/>
      <c r="K3" s="40" t="s">
        <v>8</v>
      </c>
      <c r="L3" s="39" t="s">
        <v>9</v>
      </c>
      <c r="M3" s="39" t="s">
        <v>10</v>
      </c>
      <c r="N3" s="39" t="s">
        <v>11</v>
      </c>
      <c r="O3" s="39" t="s">
        <v>12</v>
      </c>
      <c r="P3" s="2"/>
      <c r="Q3" s="2"/>
      <c r="R3" s="2"/>
      <c r="S3" s="2"/>
      <c r="T3" s="2"/>
      <c r="U3" s="2"/>
    </row>
    <row r="4" spans="1:21" x14ac:dyDescent="0.25">
      <c r="A4" s="33"/>
      <c r="B4" s="33"/>
      <c r="C4" s="33"/>
      <c r="D4" s="50"/>
      <c r="E4" s="52"/>
      <c r="F4" s="52"/>
      <c r="G4" s="21" t="s">
        <v>13</v>
      </c>
      <c r="H4" s="22" t="s">
        <v>14</v>
      </c>
      <c r="I4" s="23" t="s">
        <v>13</v>
      </c>
      <c r="J4" s="23" t="s">
        <v>14</v>
      </c>
      <c r="K4" s="41"/>
      <c r="L4" s="33"/>
      <c r="M4" s="33"/>
      <c r="N4" s="30"/>
      <c r="O4" s="30"/>
      <c r="P4" s="2"/>
      <c r="Q4" s="2"/>
      <c r="R4" s="2"/>
      <c r="S4" s="2"/>
      <c r="T4" s="2"/>
      <c r="U4" s="2"/>
    </row>
    <row r="5" spans="1:21" ht="60" x14ac:dyDescent="0.25">
      <c r="A5" s="34" t="s">
        <v>15</v>
      </c>
      <c r="B5" s="35" t="s">
        <v>16</v>
      </c>
      <c r="C5" s="28">
        <v>1</v>
      </c>
      <c r="D5" s="28" t="s">
        <v>17</v>
      </c>
      <c r="E5" s="8" t="s">
        <v>18</v>
      </c>
      <c r="F5" s="8" t="s">
        <v>19</v>
      </c>
      <c r="G5" s="3">
        <v>0.5</v>
      </c>
      <c r="H5" s="3">
        <v>0.5</v>
      </c>
      <c r="I5" s="5"/>
      <c r="J5" s="5"/>
      <c r="K5" s="4">
        <f>SUM(I5,J5)</f>
        <v>0</v>
      </c>
      <c r="L5" s="5"/>
      <c r="M5" s="5"/>
      <c r="N5" s="28" t="s">
        <v>20</v>
      </c>
      <c r="O5" s="28" t="s">
        <v>21</v>
      </c>
    </row>
    <row r="6" spans="1:21" ht="60" x14ac:dyDescent="0.25">
      <c r="A6" s="32"/>
      <c r="B6" s="32"/>
      <c r="C6" s="32"/>
      <c r="D6" s="32"/>
      <c r="E6" s="5" t="s">
        <v>22</v>
      </c>
      <c r="F6" s="5" t="s">
        <v>19</v>
      </c>
      <c r="G6" s="3">
        <v>0.5</v>
      </c>
      <c r="H6" s="3">
        <v>0.5</v>
      </c>
      <c r="I6" s="5"/>
      <c r="J6" s="5"/>
      <c r="K6" s="4">
        <f t="shared" ref="K6:K65" si="0">SUM(I6,J6)</f>
        <v>0</v>
      </c>
      <c r="L6" s="5"/>
      <c r="M6" s="5"/>
      <c r="N6" s="29"/>
      <c r="O6" s="29"/>
    </row>
    <row r="7" spans="1:21" ht="105" x14ac:dyDescent="0.25">
      <c r="A7" s="32"/>
      <c r="B7" s="32"/>
      <c r="C7" s="32"/>
      <c r="D7" s="32"/>
      <c r="E7" s="5" t="s">
        <v>23</v>
      </c>
      <c r="F7" s="5" t="s">
        <v>19</v>
      </c>
      <c r="G7" s="3">
        <v>0.5</v>
      </c>
      <c r="H7" s="3">
        <v>0.5</v>
      </c>
      <c r="I7" s="5"/>
      <c r="J7" s="5"/>
      <c r="K7" s="4">
        <f t="shared" si="0"/>
        <v>0</v>
      </c>
      <c r="L7" s="5"/>
      <c r="M7" s="5"/>
      <c r="N7" s="29"/>
      <c r="O7" s="29"/>
    </row>
    <row r="8" spans="1:21" ht="75" x14ac:dyDescent="0.25">
      <c r="A8" s="32"/>
      <c r="B8" s="32"/>
      <c r="C8" s="32"/>
      <c r="D8" s="32"/>
      <c r="E8" s="5" t="s">
        <v>24</v>
      </c>
      <c r="F8" s="5" t="s">
        <v>19</v>
      </c>
      <c r="G8" s="3">
        <v>0.5</v>
      </c>
      <c r="H8" s="3">
        <v>0.5</v>
      </c>
      <c r="I8" s="5"/>
      <c r="J8" s="5"/>
      <c r="K8" s="4">
        <f t="shared" si="0"/>
        <v>0</v>
      </c>
      <c r="L8" s="5"/>
      <c r="M8" s="5"/>
      <c r="N8" s="29"/>
      <c r="O8" s="29"/>
    </row>
    <row r="9" spans="1:21" ht="60" x14ac:dyDescent="0.25">
      <c r="A9" s="32"/>
      <c r="B9" s="32"/>
      <c r="C9" s="32"/>
      <c r="D9" s="32"/>
      <c r="E9" s="5" t="s">
        <v>25</v>
      </c>
      <c r="F9" s="5" t="s">
        <v>26</v>
      </c>
      <c r="G9" s="3">
        <v>0.5</v>
      </c>
      <c r="H9" s="3">
        <v>0.5</v>
      </c>
      <c r="I9" s="5"/>
      <c r="J9" s="5"/>
      <c r="K9" s="4">
        <f t="shared" si="0"/>
        <v>0</v>
      </c>
      <c r="L9" s="5"/>
      <c r="M9" s="5"/>
      <c r="N9" s="29"/>
      <c r="O9" s="29"/>
    </row>
    <row r="10" spans="1:21" ht="75" x14ac:dyDescent="0.25">
      <c r="A10" s="32"/>
      <c r="B10" s="32"/>
      <c r="C10" s="33"/>
      <c r="D10" s="33"/>
      <c r="E10" s="5" t="s">
        <v>27</v>
      </c>
      <c r="F10" s="5" t="s">
        <v>26</v>
      </c>
      <c r="G10" s="3">
        <v>0</v>
      </c>
      <c r="H10" s="3">
        <v>1</v>
      </c>
      <c r="I10" s="5"/>
      <c r="J10" s="5"/>
      <c r="K10" s="4">
        <f t="shared" si="0"/>
        <v>0</v>
      </c>
      <c r="L10" s="5"/>
      <c r="M10" s="5"/>
      <c r="N10" s="30"/>
      <c r="O10" s="30"/>
    </row>
    <row r="11" spans="1:21" ht="60" x14ac:dyDescent="0.25">
      <c r="A11" s="32"/>
      <c r="B11" s="32"/>
      <c r="C11" s="28">
        <v>2</v>
      </c>
      <c r="D11" s="28" t="s">
        <v>28</v>
      </c>
      <c r="E11" s="5" t="s">
        <v>29</v>
      </c>
      <c r="F11" s="5" t="s">
        <v>19</v>
      </c>
      <c r="G11" s="3">
        <v>0.5</v>
      </c>
      <c r="H11" s="3">
        <v>0.5</v>
      </c>
      <c r="I11" s="5"/>
      <c r="J11" s="5"/>
      <c r="K11" s="4">
        <f t="shared" si="0"/>
        <v>0</v>
      </c>
      <c r="L11" s="5"/>
      <c r="M11" s="5"/>
      <c r="N11" s="28" t="s">
        <v>30</v>
      </c>
      <c r="O11" s="28" t="s">
        <v>21</v>
      </c>
    </row>
    <row r="12" spans="1:21" ht="60" x14ac:dyDescent="0.25">
      <c r="A12" s="33"/>
      <c r="B12" s="33"/>
      <c r="C12" s="33"/>
      <c r="D12" s="33"/>
      <c r="E12" s="5" t="s">
        <v>31</v>
      </c>
      <c r="F12" s="5" t="s">
        <v>19</v>
      </c>
      <c r="G12" s="3">
        <v>0.5</v>
      </c>
      <c r="H12" s="3">
        <v>0.5</v>
      </c>
      <c r="I12" s="5"/>
      <c r="J12" s="5"/>
      <c r="K12" s="4">
        <f t="shared" si="0"/>
        <v>0</v>
      </c>
      <c r="L12" s="5"/>
      <c r="M12" s="5"/>
      <c r="N12" s="30"/>
      <c r="O12" s="30"/>
    </row>
    <row r="13" spans="1:21" ht="60" x14ac:dyDescent="0.25">
      <c r="A13" s="34" t="s">
        <v>32</v>
      </c>
      <c r="B13" s="35" t="s">
        <v>33</v>
      </c>
      <c r="C13" s="28">
        <v>3</v>
      </c>
      <c r="D13" s="28" t="s">
        <v>34</v>
      </c>
      <c r="E13" s="5" t="s">
        <v>35</v>
      </c>
      <c r="F13" s="5" t="s">
        <v>36</v>
      </c>
      <c r="G13" s="3">
        <v>1</v>
      </c>
      <c r="H13" s="3">
        <v>1</v>
      </c>
      <c r="I13" s="5"/>
      <c r="J13" s="5"/>
      <c r="K13" s="4">
        <f t="shared" si="0"/>
        <v>0</v>
      </c>
      <c r="L13" s="5"/>
      <c r="M13" s="5"/>
      <c r="N13" s="28" t="s">
        <v>30</v>
      </c>
      <c r="O13" s="28" t="s">
        <v>148</v>
      </c>
    </row>
    <row r="14" spans="1:21" ht="90" x14ac:dyDescent="0.25">
      <c r="A14" s="32"/>
      <c r="B14" s="32"/>
      <c r="C14" s="32"/>
      <c r="D14" s="32"/>
      <c r="E14" s="5" t="s">
        <v>37</v>
      </c>
      <c r="F14" s="5" t="s">
        <v>38</v>
      </c>
      <c r="G14" s="3">
        <v>0</v>
      </c>
      <c r="H14" s="3">
        <v>1</v>
      </c>
      <c r="I14" s="5"/>
      <c r="J14" s="5"/>
      <c r="K14" s="4">
        <f t="shared" si="0"/>
        <v>0</v>
      </c>
      <c r="L14" s="5"/>
      <c r="M14" s="5"/>
      <c r="N14" s="29"/>
      <c r="O14" s="36"/>
    </row>
    <row r="15" spans="1:21" ht="45" x14ac:dyDescent="0.25">
      <c r="A15" s="32"/>
      <c r="B15" s="32"/>
      <c r="C15" s="32"/>
      <c r="D15" s="32"/>
      <c r="E15" s="5" t="s">
        <v>39</v>
      </c>
      <c r="F15" s="5" t="s">
        <v>40</v>
      </c>
      <c r="G15" s="3">
        <v>0</v>
      </c>
      <c r="H15" s="3">
        <v>1</v>
      </c>
      <c r="I15" s="5"/>
      <c r="J15" s="5"/>
      <c r="K15" s="4">
        <f t="shared" si="0"/>
        <v>0</v>
      </c>
      <c r="L15" s="5"/>
      <c r="M15" s="5"/>
      <c r="N15" s="29"/>
      <c r="O15" s="36"/>
    </row>
    <row r="16" spans="1:21" ht="60" x14ac:dyDescent="0.25">
      <c r="A16" s="32"/>
      <c r="B16" s="32"/>
      <c r="C16" s="33"/>
      <c r="D16" s="33"/>
      <c r="E16" s="5" t="s">
        <v>41</v>
      </c>
      <c r="F16" s="5" t="s">
        <v>42</v>
      </c>
      <c r="G16" s="3">
        <v>1</v>
      </c>
      <c r="H16" s="3">
        <v>0</v>
      </c>
      <c r="I16" s="5"/>
      <c r="J16" s="5"/>
      <c r="K16" s="4">
        <f t="shared" si="0"/>
        <v>0</v>
      </c>
      <c r="L16" s="5"/>
      <c r="M16" s="5"/>
      <c r="N16" s="30"/>
      <c r="O16" s="36"/>
    </row>
    <row r="17" spans="1:15" ht="180" x14ac:dyDescent="0.25">
      <c r="A17" s="33"/>
      <c r="B17" s="33"/>
      <c r="C17" s="4">
        <v>4</v>
      </c>
      <c r="D17" s="4" t="s">
        <v>43</v>
      </c>
      <c r="E17" s="5" t="s">
        <v>44</v>
      </c>
      <c r="F17" s="5" t="s">
        <v>45</v>
      </c>
      <c r="G17" s="3">
        <v>0.7</v>
      </c>
      <c r="H17" s="3">
        <v>0.3</v>
      </c>
      <c r="I17" s="5"/>
      <c r="J17" s="5"/>
      <c r="K17" s="4">
        <f t="shared" si="0"/>
        <v>0</v>
      </c>
      <c r="L17" s="5"/>
      <c r="M17" s="5"/>
      <c r="N17" s="18" t="s">
        <v>46</v>
      </c>
      <c r="O17" s="19" t="s">
        <v>21</v>
      </c>
    </row>
    <row r="18" spans="1:15" ht="60" x14ac:dyDescent="0.25">
      <c r="A18" s="34" t="s">
        <v>47</v>
      </c>
      <c r="B18" s="35" t="s">
        <v>48</v>
      </c>
      <c r="C18" s="28">
        <v>4</v>
      </c>
      <c r="D18" s="28" t="s">
        <v>49</v>
      </c>
      <c r="E18" s="5" t="s">
        <v>50</v>
      </c>
      <c r="F18" s="5" t="s">
        <v>45</v>
      </c>
      <c r="G18" s="3">
        <v>0.5</v>
      </c>
      <c r="H18" s="3">
        <v>0.5</v>
      </c>
      <c r="I18" s="5"/>
      <c r="J18" s="5"/>
      <c r="K18" s="4">
        <f t="shared" si="0"/>
        <v>0</v>
      </c>
      <c r="L18" s="5"/>
      <c r="M18" s="5"/>
      <c r="N18" s="28" t="s">
        <v>51</v>
      </c>
      <c r="O18" s="36" t="s">
        <v>21</v>
      </c>
    </row>
    <row r="19" spans="1:15" ht="30" x14ac:dyDescent="0.25">
      <c r="A19" s="32"/>
      <c r="B19" s="32"/>
      <c r="C19" s="32"/>
      <c r="D19" s="32"/>
      <c r="E19" s="5" t="s">
        <v>52</v>
      </c>
      <c r="F19" s="5" t="s">
        <v>53</v>
      </c>
      <c r="G19" s="3">
        <v>0.5</v>
      </c>
      <c r="H19" s="3">
        <v>0.5</v>
      </c>
      <c r="I19" s="5"/>
      <c r="J19" s="5"/>
      <c r="K19" s="4">
        <f t="shared" si="0"/>
        <v>0</v>
      </c>
      <c r="L19" s="5"/>
      <c r="M19" s="5"/>
      <c r="N19" s="29"/>
      <c r="O19" s="29"/>
    </row>
    <row r="20" spans="1:15" ht="60" x14ac:dyDescent="0.25">
      <c r="A20" s="32"/>
      <c r="B20" s="32"/>
      <c r="C20" s="33"/>
      <c r="D20" s="33"/>
      <c r="E20" s="5" t="s">
        <v>55</v>
      </c>
      <c r="F20" s="5" t="s">
        <v>56</v>
      </c>
      <c r="G20" s="3">
        <v>1</v>
      </c>
      <c r="H20" s="3">
        <v>0</v>
      </c>
      <c r="I20" s="5"/>
      <c r="J20" s="5"/>
      <c r="K20" s="4">
        <f t="shared" si="0"/>
        <v>0</v>
      </c>
      <c r="L20" s="5"/>
      <c r="M20" s="5"/>
      <c r="N20" s="30"/>
      <c r="O20" s="30"/>
    </row>
    <row r="21" spans="1:15" ht="135" x14ac:dyDescent="0.25">
      <c r="A21" s="32"/>
      <c r="B21" s="32"/>
      <c r="C21" s="28">
        <v>5</v>
      </c>
      <c r="D21" s="28" t="s">
        <v>57</v>
      </c>
      <c r="E21" s="5" t="s">
        <v>58</v>
      </c>
      <c r="F21" s="5" t="s">
        <v>59</v>
      </c>
      <c r="G21" s="3">
        <v>1</v>
      </c>
      <c r="H21" s="3">
        <v>0</v>
      </c>
      <c r="I21" s="5"/>
      <c r="J21" s="5"/>
      <c r="K21" s="4">
        <f t="shared" si="0"/>
        <v>0</v>
      </c>
      <c r="L21" s="5"/>
      <c r="M21" s="5"/>
      <c r="N21" s="37" t="s">
        <v>149</v>
      </c>
      <c r="O21" s="37" t="s">
        <v>89</v>
      </c>
    </row>
    <row r="22" spans="1:15" ht="195" x14ac:dyDescent="0.25">
      <c r="A22" s="32"/>
      <c r="B22" s="32"/>
      <c r="C22" s="33"/>
      <c r="D22" s="33"/>
      <c r="E22" s="5" t="s">
        <v>60</v>
      </c>
      <c r="F22" s="5" t="s">
        <v>59</v>
      </c>
      <c r="G22" s="3">
        <v>1</v>
      </c>
      <c r="H22" s="3">
        <v>0</v>
      </c>
      <c r="I22" s="5"/>
      <c r="J22" s="5"/>
      <c r="K22" s="4">
        <f t="shared" si="0"/>
        <v>0</v>
      </c>
      <c r="L22" s="5"/>
      <c r="M22" s="5"/>
      <c r="N22" s="38"/>
      <c r="O22" s="38"/>
    </row>
    <row r="23" spans="1:15" ht="135" x14ac:dyDescent="0.25">
      <c r="A23" s="32"/>
      <c r="B23" s="32"/>
      <c r="C23" s="28">
        <v>6</v>
      </c>
      <c r="D23" s="28" t="s">
        <v>61</v>
      </c>
      <c r="E23" s="5" t="s">
        <v>62</v>
      </c>
      <c r="F23" s="5" t="s">
        <v>63</v>
      </c>
      <c r="G23" s="3">
        <v>0.5</v>
      </c>
      <c r="H23" s="3">
        <v>0.5</v>
      </c>
      <c r="I23" s="5"/>
      <c r="J23" s="5"/>
      <c r="K23" s="4">
        <f t="shared" si="0"/>
        <v>0</v>
      </c>
      <c r="L23" s="5"/>
      <c r="M23" s="5"/>
      <c r="N23" s="28" t="s">
        <v>54</v>
      </c>
      <c r="O23" s="28" t="s">
        <v>40</v>
      </c>
    </row>
    <row r="24" spans="1:15" ht="60" x14ac:dyDescent="0.25">
      <c r="A24" s="32"/>
      <c r="B24" s="32"/>
      <c r="C24" s="32"/>
      <c r="D24" s="32"/>
      <c r="E24" s="5" t="s">
        <v>64</v>
      </c>
      <c r="F24" s="5" t="s">
        <v>65</v>
      </c>
      <c r="G24" s="3">
        <v>0.5</v>
      </c>
      <c r="H24" s="3">
        <v>0.5</v>
      </c>
      <c r="I24" s="5"/>
      <c r="J24" s="5"/>
      <c r="K24" s="4">
        <f t="shared" si="0"/>
        <v>0</v>
      </c>
      <c r="L24" s="5"/>
      <c r="M24" s="5"/>
      <c r="N24" s="29"/>
      <c r="O24" s="29"/>
    </row>
    <row r="25" spans="1:15" ht="60" x14ac:dyDescent="0.25">
      <c r="A25" s="32"/>
      <c r="B25" s="32"/>
      <c r="C25" s="33"/>
      <c r="D25" s="33"/>
      <c r="E25" s="5" t="s">
        <v>66</v>
      </c>
      <c r="F25" s="5" t="s">
        <v>65</v>
      </c>
      <c r="G25" s="3">
        <v>0.5</v>
      </c>
      <c r="H25" s="3">
        <v>0.5</v>
      </c>
      <c r="I25" s="5"/>
      <c r="J25" s="5"/>
      <c r="K25" s="4">
        <f t="shared" si="0"/>
        <v>0</v>
      </c>
      <c r="L25" s="5"/>
      <c r="M25" s="5"/>
      <c r="N25" s="30"/>
      <c r="O25" s="30"/>
    </row>
    <row r="26" spans="1:15" ht="90" x14ac:dyDescent="0.25">
      <c r="A26" s="32"/>
      <c r="B26" s="32"/>
      <c r="C26" s="28">
        <v>7</v>
      </c>
      <c r="D26" s="56" t="s">
        <v>67</v>
      </c>
      <c r="E26" s="5" t="s">
        <v>68</v>
      </c>
      <c r="F26" s="5" t="s">
        <v>69</v>
      </c>
      <c r="G26" s="3">
        <v>1</v>
      </c>
      <c r="H26" s="3">
        <v>1</v>
      </c>
      <c r="I26" s="5"/>
      <c r="J26" s="5"/>
      <c r="K26" s="4">
        <f t="shared" si="0"/>
        <v>0</v>
      </c>
      <c r="L26" s="5"/>
      <c r="M26" s="5"/>
      <c r="N26" s="28" t="s">
        <v>150</v>
      </c>
      <c r="O26" s="28" t="s">
        <v>40</v>
      </c>
    </row>
    <row r="27" spans="1:15" ht="90" x14ac:dyDescent="0.25">
      <c r="A27" s="32"/>
      <c r="B27" s="32"/>
      <c r="C27" s="32"/>
      <c r="D27" s="58"/>
      <c r="E27" s="55" t="s">
        <v>70</v>
      </c>
      <c r="F27" s="5" t="s">
        <v>69</v>
      </c>
      <c r="G27" s="3">
        <v>0.5</v>
      </c>
      <c r="H27" s="3">
        <v>0.5</v>
      </c>
      <c r="I27" s="5"/>
      <c r="J27" s="5"/>
      <c r="K27" s="4">
        <f t="shared" si="0"/>
        <v>0</v>
      </c>
      <c r="L27" s="5"/>
      <c r="M27" s="5"/>
      <c r="N27" s="29"/>
      <c r="O27" s="29"/>
    </row>
    <row r="28" spans="1:15" ht="180" x14ac:dyDescent="0.25">
      <c r="A28" s="32"/>
      <c r="B28" s="32"/>
      <c r="C28" s="32"/>
      <c r="D28" s="58"/>
      <c r="E28" s="55" t="s">
        <v>71</v>
      </c>
      <c r="F28" s="5" t="s">
        <v>72</v>
      </c>
      <c r="G28" s="3">
        <v>0.5</v>
      </c>
      <c r="H28" s="3">
        <v>0.5</v>
      </c>
      <c r="I28" s="5"/>
      <c r="J28" s="5"/>
      <c r="K28" s="4">
        <f t="shared" si="0"/>
        <v>0</v>
      </c>
      <c r="L28" s="5"/>
      <c r="M28" s="5"/>
      <c r="N28" s="29"/>
      <c r="O28" s="29"/>
    </row>
    <row r="29" spans="1:15" ht="120" x14ac:dyDescent="0.25">
      <c r="A29" s="32"/>
      <c r="B29" s="32"/>
      <c r="C29" s="32"/>
      <c r="D29" s="58"/>
      <c r="E29" s="55" t="s">
        <v>73</v>
      </c>
      <c r="F29" s="5" t="s">
        <v>72</v>
      </c>
      <c r="G29" s="3">
        <v>0.5</v>
      </c>
      <c r="H29" s="3">
        <v>0.5</v>
      </c>
      <c r="I29" s="5"/>
      <c r="J29" s="5"/>
      <c r="K29" s="4">
        <f t="shared" si="0"/>
        <v>0</v>
      </c>
      <c r="L29" s="5"/>
      <c r="M29" s="5"/>
      <c r="N29" s="29"/>
      <c r="O29" s="29"/>
    </row>
    <row r="30" spans="1:15" ht="120" x14ac:dyDescent="0.25">
      <c r="A30" s="32"/>
      <c r="B30" s="32"/>
      <c r="C30" s="32"/>
      <c r="D30" s="58"/>
      <c r="E30" s="5" t="s">
        <v>74</v>
      </c>
      <c r="F30" s="5" t="s">
        <v>72</v>
      </c>
      <c r="G30" s="3">
        <v>1</v>
      </c>
      <c r="H30" s="3">
        <v>1</v>
      </c>
      <c r="I30" s="5"/>
      <c r="J30" s="5"/>
      <c r="K30" s="4">
        <f t="shared" si="0"/>
        <v>0</v>
      </c>
      <c r="L30" s="5"/>
      <c r="M30" s="5"/>
      <c r="N30" s="29"/>
      <c r="O30" s="29"/>
    </row>
    <row r="31" spans="1:15" ht="90" x14ac:dyDescent="0.25">
      <c r="A31" s="32"/>
      <c r="B31" s="32"/>
      <c r="C31" s="32"/>
      <c r="D31" s="58"/>
      <c r="E31" s="5" t="s">
        <v>75</v>
      </c>
      <c r="F31" s="5" t="s">
        <v>69</v>
      </c>
      <c r="G31" s="3">
        <v>1</v>
      </c>
      <c r="H31" s="3">
        <v>1</v>
      </c>
      <c r="I31" s="5"/>
      <c r="J31" s="5"/>
      <c r="K31" s="4">
        <f t="shared" si="0"/>
        <v>0</v>
      </c>
      <c r="L31" s="5"/>
      <c r="M31" s="5"/>
      <c r="N31" s="29"/>
      <c r="O31" s="29"/>
    </row>
    <row r="32" spans="1:15" ht="90" x14ac:dyDescent="0.25">
      <c r="A32" s="32"/>
      <c r="B32" s="32"/>
      <c r="C32" s="32"/>
      <c r="D32" s="58"/>
      <c r="E32" s="55" t="s">
        <v>76</v>
      </c>
      <c r="F32" s="5" t="s">
        <v>69</v>
      </c>
      <c r="G32" s="3">
        <v>0.5</v>
      </c>
      <c r="H32" s="3">
        <v>0.5</v>
      </c>
      <c r="I32" s="5"/>
      <c r="J32" s="5"/>
      <c r="K32" s="4">
        <f t="shared" si="0"/>
        <v>0</v>
      </c>
      <c r="L32" s="5"/>
      <c r="M32" s="5"/>
      <c r="N32" s="29"/>
      <c r="O32" s="29"/>
    </row>
    <row r="33" spans="1:15" ht="90" x14ac:dyDescent="0.25">
      <c r="A33" s="32"/>
      <c r="B33" s="32"/>
      <c r="C33" s="32"/>
      <c r="D33" s="58"/>
      <c r="E33" s="5" t="s">
        <v>77</v>
      </c>
      <c r="F33" s="5" t="s">
        <v>69</v>
      </c>
      <c r="G33" s="3">
        <v>0.5</v>
      </c>
      <c r="H33" s="3">
        <v>0.5</v>
      </c>
      <c r="I33" s="5"/>
      <c r="J33" s="5"/>
      <c r="K33" s="4">
        <f t="shared" si="0"/>
        <v>0</v>
      </c>
      <c r="L33" s="5"/>
      <c r="M33" s="5"/>
      <c r="N33" s="29"/>
      <c r="O33" s="29"/>
    </row>
    <row r="34" spans="1:15" ht="90" x14ac:dyDescent="0.25">
      <c r="A34" s="32"/>
      <c r="B34" s="32"/>
      <c r="C34" s="32"/>
      <c r="D34" s="58"/>
      <c r="E34" s="5" t="s">
        <v>78</v>
      </c>
      <c r="F34" s="5" t="s">
        <v>69</v>
      </c>
      <c r="G34" s="3">
        <v>0.5</v>
      </c>
      <c r="H34" s="3">
        <v>0.5</v>
      </c>
      <c r="I34" s="5"/>
      <c r="J34" s="5"/>
      <c r="K34" s="4">
        <f t="shared" si="0"/>
        <v>0</v>
      </c>
      <c r="L34" s="5"/>
      <c r="M34" s="5"/>
      <c r="N34" s="29"/>
      <c r="O34" s="29"/>
    </row>
    <row r="35" spans="1:15" ht="90" x14ac:dyDescent="0.25">
      <c r="A35" s="32"/>
      <c r="B35" s="32"/>
      <c r="C35" s="32"/>
      <c r="D35" s="58"/>
      <c r="E35" s="5" t="s">
        <v>79</v>
      </c>
      <c r="F35" s="5" t="s">
        <v>69</v>
      </c>
      <c r="G35" s="3">
        <v>0.5</v>
      </c>
      <c r="H35" s="3">
        <v>0.5</v>
      </c>
      <c r="I35" s="5"/>
      <c r="J35" s="5"/>
      <c r="K35" s="4">
        <f t="shared" si="0"/>
        <v>0</v>
      </c>
      <c r="L35" s="5"/>
      <c r="M35" s="5"/>
      <c r="N35" s="29"/>
      <c r="O35" s="29"/>
    </row>
    <row r="36" spans="1:15" ht="90" x14ac:dyDescent="0.25">
      <c r="A36" s="32"/>
      <c r="B36" s="32"/>
      <c r="C36" s="33"/>
      <c r="D36" s="59"/>
      <c r="E36" s="55" t="s">
        <v>82</v>
      </c>
      <c r="F36" s="5" t="s">
        <v>69</v>
      </c>
      <c r="G36" s="3">
        <v>0</v>
      </c>
      <c r="H36" s="3">
        <v>1</v>
      </c>
      <c r="I36" s="5"/>
      <c r="J36" s="5"/>
      <c r="K36" s="4">
        <f t="shared" si="0"/>
        <v>0</v>
      </c>
      <c r="L36" s="5"/>
      <c r="M36" s="5"/>
      <c r="N36" s="30"/>
      <c r="O36" s="30"/>
    </row>
    <row r="37" spans="1:15" ht="90" x14ac:dyDescent="0.25">
      <c r="A37" s="32"/>
      <c r="B37" s="32"/>
      <c r="C37" s="28">
        <v>8</v>
      </c>
      <c r="D37" s="56" t="s">
        <v>80</v>
      </c>
      <c r="E37" s="55" t="s">
        <v>84</v>
      </c>
      <c r="F37" s="5" t="s">
        <v>69</v>
      </c>
      <c r="G37" s="3">
        <v>0.5</v>
      </c>
      <c r="H37" s="3">
        <v>0.5</v>
      </c>
      <c r="I37" s="5"/>
      <c r="J37" s="5"/>
      <c r="K37" s="4">
        <f t="shared" si="0"/>
        <v>0</v>
      </c>
      <c r="L37" s="5"/>
      <c r="M37" s="5"/>
      <c r="N37" s="28" t="s">
        <v>150</v>
      </c>
      <c r="O37" s="28" t="s">
        <v>40</v>
      </c>
    </row>
    <row r="38" spans="1:15" ht="90" x14ac:dyDescent="0.25">
      <c r="A38" s="32"/>
      <c r="B38" s="32"/>
      <c r="C38" s="32"/>
      <c r="D38" s="58"/>
      <c r="E38" s="55" t="s">
        <v>87</v>
      </c>
      <c r="F38" s="5" t="s">
        <v>69</v>
      </c>
      <c r="G38" s="3">
        <v>0.5</v>
      </c>
      <c r="H38" s="3">
        <v>0.5</v>
      </c>
      <c r="I38" s="5"/>
      <c r="J38" s="5"/>
      <c r="K38" s="4">
        <f t="shared" si="0"/>
        <v>0</v>
      </c>
      <c r="L38" s="5"/>
      <c r="M38" s="5"/>
      <c r="N38" s="29"/>
      <c r="O38" s="29"/>
    </row>
    <row r="39" spans="1:15" ht="90" x14ac:dyDescent="0.25">
      <c r="A39" s="32"/>
      <c r="B39" s="32"/>
      <c r="C39" s="32"/>
      <c r="D39" s="58"/>
      <c r="E39" s="5" t="s">
        <v>81</v>
      </c>
      <c r="F39" s="5" t="s">
        <v>69</v>
      </c>
      <c r="G39" s="3">
        <v>1</v>
      </c>
      <c r="H39" s="3">
        <v>1</v>
      </c>
      <c r="I39" s="5"/>
      <c r="J39" s="5"/>
      <c r="K39" s="4">
        <f t="shared" si="0"/>
        <v>0</v>
      </c>
      <c r="L39" s="5"/>
      <c r="M39" s="5"/>
      <c r="N39" s="29"/>
      <c r="O39" s="29"/>
    </row>
    <row r="40" spans="1:15" ht="90" x14ac:dyDescent="0.25">
      <c r="A40" s="32"/>
      <c r="B40" s="32"/>
      <c r="C40" s="32"/>
      <c r="D40" s="58"/>
      <c r="E40" s="5" t="s">
        <v>83</v>
      </c>
      <c r="F40" s="5" t="s">
        <v>69</v>
      </c>
      <c r="G40" s="3">
        <v>1</v>
      </c>
      <c r="H40" s="3">
        <v>1</v>
      </c>
      <c r="I40" s="5"/>
      <c r="J40" s="5"/>
      <c r="K40" s="4">
        <f t="shared" si="0"/>
        <v>0</v>
      </c>
      <c r="L40" s="5"/>
      <c r="M40" s="5"/>
      <c r="N40" s="29"/>
      <c r="O40" s="29"/>
    </row>
    <row r="41" spans="1:15" ht="90" x14ac:dyDescent="0.25">
      <c r="A41" s="32"/>
      <c r="B41" s="32"/>
      <c r="C41" s="32"/>
      <c r="D41" s="58"/>
      <c r="E41" s="14" t="s">
        <v>143</v>
      </c>
      <c r="F41" s="5" t="s">
        <v>69</v>
      </c>
      <c r="G41" s="3">
        <v>0.5</v>
      </c>
      <c r="H41" s="3">
        <v>0.5</v>
      </c>
      <c r="I41" s="5"/>
      <c r="J41" s="5"/>
      <c r="K41" s="4">
        <f t="shared" si="0"/>
        <v>0</v>
      </c>
      <c r="L41" s="5"/>
      <c r="M41" s="5"/>
      <c r="N41" s="29"/>
      <c r="O41" s="29"/>
    </row>
    <row r="42" spans="1:15" ht="90" x14ac:dyDescent="0.25">
      <c r="A42" s="32"/>
      <c r="B42" s="32"/>
      <c r="C42" s="32"/>
      <c r="D42" s="58"/>
      <c r="E42" s="17" t="s">
        <v>146</v>
      </c>
      <c r="F42" s="5" t="s">
        <v>69</v>
      </c>
      <c r="G42" s="3">
        <v>0.5</v>
      </c>
      <c r="H42" s="3">
        <v>0.5</v>
      </c>
      <c r="I42" s="5"/>
      <c r="J42" s="5"/>
      <c r="K42" s="4">
        <f t="shared" si="0"/>
        <v>0</v>
      </c>
      <c r="L42" s="5"/>
      <c r="M42" s="5"/>
      <c r="N42" s="29"/>
      <c r="O42" s="29"/>
    </row>
    <row r="43" spans="1:15" ht="135" x14ac:dyDescent="0.25">
      <c r="A43" s="32"/>
      <c r="B43" s="32"/>
      <c r="C43" s="4">
        <v>9</v>
      </c>
      <c r="D43" s="4" t="s">
        <v>85</v>
      </c>
      <c r="E43" s="5" t="s">
        <v>86</v>
      </c>
      <c r="F43" s="5" t="s">
        <v>59</v>
      </c>
      <c r="G43" s="3">
        <v>0.5</v>
      </c>
      <c r="H43" s="3">
        <v>0.5</v>
      </c>
      <c r="I43" s="5"/>
      <c r="J43" s="5"/>
      <c r="K43" s="4">
        <f t="shared" si="0"/>
        <v>0</v>
      </c>
      <c r="L43" s="5"/>
      <c r="M43" s="5"/>
      <c r="N43" s="4" t="s">
        <v>88</v>
      </c>
      <c r="O43" s="4" t="s">
        <v>89</v>
      </c>
    </row>
    <row r="44" spans="1:15" ht="45" x14ac:dyDescent="0.25">
      <c r="A44" s="32"/>
      <c r="B44" s="32"/>
      <c r="C44" s="28" t="s">
        <v>30</v>
      </c>
      <c r="D44" s="28" t="s">
        <v>90</v>
      </c>
      <c r="E44" s="5" t="s">
        <v>91</v>
      </c>
      <c r="F44" s="5" t="s">
        <v>92</v>
      </c>
      <c r="G44" s="3">
        <v>0.5</v>
      </c>
      <c r="H44" s="3">
        <v>0.5</v>
      </c>
      <c r="I44" s="5"/>
      <c r="J44" s="5"/>
      <c r="K44" s="4">
        <f t="shared" si="0"/>
        <v>0</v>
      </c>
      <c r="L44" s="5"/>
      <c r="M44" s="5"/>
      <c r="N44" s="28" t="s">
        <v>54</v>
      </c>
      <c r="O44" s="28" t="s">
        <v>21</v>
      </c>
    </row>
    <row r="45" spans="1:15" ht="45" x14ac:dyDescent="0.25">
      <c r="A45" s="32"/>
      <c r="B45" s="32"/>
      <c r="C45" s="32"/>
      <c r="D45" s="32"/>
      <c r="E45" s="5" t="s">
        <v>93</v>
      </c>
      <c r="F45" s="5" t="s">
        <v>92</v>
      </c>
      <c r="G45" s="3">
        <v>1</v>
      </c>
      <c r="H45" s="3">
        <v>0</v>
      </c>
      <c r="I45" s="5"/>
      <c r="J45" s="5"/>
      <c r="K45" s="4">
        <f t="shared" si="0"/>
        <v>0</v>
      </c>
      <c r="L45" s="5"/>
      <c r="M45" s="5"/>
      <c r="N45" s="29"/>
      <c r="O45" s="29"/>
    </row>
    <row r="46" spans="1:15" ht="75" x14ac:dyDescent="0.25">
      <c r="A46" s="33"/>
      <c r="B46" s="33"/>
      <c r="C46" s="33"/>
      <c r="D46" s="33"/>
      <c r="E46" s="5" t="s">
        <v>98</v>
      </c>
      <c r="F46" s="5" t="s">
        <v>99</v>
      </c>
      <c r="G46" s="3">
        <v>0.5</v>
      </c>
      <c r="H46" s="3">
        <v>0.5</v>
      </c>
      <c r="I46" s="5"/>
      <c r="J46" s="5"/>
      <c r="K46" s="4">
        <f t="shared" si="0"/>
        <v>0</v>
      </c>
      <c r="L46" s="5"/>
      <c r="M46" s="5"/>
      <c r="N46" s="30"/>
      <c r="O46" s="30"/>
    </row>
    <row r="47" spans="1:15" ht="75" x14ac:dyDescent="0.25">
      <c r="A47" s="34" t="s">
        <v>94</v>
      </c>
      <c r="B47" s="35" t="s">
        <v>95</v>
      </c>
      <c r="C47" s="28">
        <v>10</v>
      </c>
      <c r="D47" s="28" t="s">
        <v>96</v>
      </c>
      <c r="E47" s="5" t="s">
        <v>101</v>
      </c>
      <c r="F47" s="5" t="s">
        <v>102</v>
      </c>
      <c r="G47" s="3">
        <v>1</v>
      </c>
      <c r="H47" s="3">
        <v>0</v>
      </c>
      <c r="I47" s="5"/>
      <c r="J47" s="5"/>
      <c r="K47" s="4">
        <f t="shared" si="0"/>
        <v>0</v>
      </c>
      <c r="L47" s="5"/>
      <c r="M47" s="5"/>
      <c r="N47" s="28" t="s">
        <v>103</v>
      </c>
      <c r="O47" s="28" t="s">
        <v>152</v>
      </c>
    </row>
    <row r="48" spans="1:15" ht="75" x14ac:dyDescent="0.25">
      <c r="A48" s="32"/>
      <c r="B48" s="32"/>
      <c r="C48" s="32"/>
      <c r="D48" s="32"/>
      <c r="E48" s="14" t="s">
        <v>100</v>
      </c>
      <c r="F48" s="5" t="s">
        <v>97</v>
      </c>
      <c r="G48" s="3">
        <v>0.5</v>
      </c>
      <c r="H48" s="3">
        <v>0.5</v>
      </c>
      <c r="I48" s="5"/>
      <c r="J48" s="5"/>
      <c r="K48" s="4">
        <f t="shared" si="0"/>
        <v>0</v>
      </c>
      <c r="L48" s="5"/>
      <c r="M48" s="5"/>
      <c r="N48" s="29"/>
      <c r="O48" s="29"/>
    </row>
    <row r="49" spans="1:15" ht="75" x14ac:dyDescent="0.25">
      <c r="A49" s="32"/>
      <c r="B49" s="32"/>
      <c r="C49" s="33"/>
      <c r="D49" s="33"/>
      <c r="E49" s="5" t="s">
        <v>106</v>
      </c>
      <c r="F49" s="5" t="s">
        <v>107</v>
      </c>
      <c r="G49" s="3">
        <v>0</v>
      </c>
      <c r="H49" s="3">
        <v>1</v>
      </c>
      <c r="I49" s="5"/>
      <c r="J49" s="5"/>
      <c r="K49" s="4">
        <f t="shared" si="0"/>
        <v>0</v>
      </c>
      <c r="L49" s="5"/>
      <c r="M49" s="5"/>
      <c r="N49" s="30"/>
      <c r="O49" s="30"/>
    </row>
    <row r="50" spans="1:15" ht="75" x14ac:dyDescent="0.25">
      <c r="A50" s="32"/>
      <c r="B50" s="32"/>
      <c r="C50" s="4">
        <v>11</v>
      </c>
      <c r="D50" s="4" t="s">
        <v>104</v>
      </c>
      <c r="E50" s="5" t="s">
        <v>105</v>
      </c>
      <c r="F50" s="5" t="s">
        <v>97</v>
      </c>
      <c r="G50" s="3">
        <v>0.5</v>
      </c>
      <c r="H50" s="3">
        <v>0.5</v>
      </c>
      <c r="I50" s="5"/>
      <c r="J50" s="5"/>
      <c r="K50" s="4">
        <f t="shared" si="0"/>
        <v>0</v>
      </c>
      <c r="L50" s="5"/>
      <c r="M50" s="5"/>
      <c r="N50" s="4" t="s">
        <v>151</v>
      </c>
      <c r="O50" s="4" t="s">
        <v>152</v>
      </c>
    </row>
    <row r="51" spans="1:15" ht="75" x14ac:dyDescent="0.25">
      <c r="A51" s="33"/>
      <c r="B51" s="33"/>
      <c r="C51" s="4">
        <v>12</v>
      </c>
      <c r="D51" s="4" t="s">
        <v>108</v>
      </c>
      <c r="E51" s="5" t="s">
        <v>109</v>
      </c>
      <c r="F51" s="5" t="s">
        <v>97</v>
      </c>
      <c r="G51" s="3">
        <v>0.5</v>
      </c>
      <c r="H51" s="3">
        <v>0.5</v>
      </c>
      <c r="I51" s="5"/>
      <c r="J51" s="5"/>
      <c r="K51" s="4">
        <f t="shared" si="0"/>
        <v>0</v>
      </c>
      <c r="L51" s="5"/>
      <c r="M51" s="5"/>
      <c r="N51" s="4" t="s">
        <v>30</v>
      </c>
      <c r="O51" s="4" t="s">
        <v>152</v>
      </c>
    </row>
    <row r="52" spans="1:15" ht="75" x14ac:dyDescent="0.25">
      <c r="A52" s="34" t="s">
        <v>110</v>
      </c>
      <c r="B52" s="35" t="s">
        <v>111</v>
      </c>
      <c r="C52" s="28">
        <v>13</v>
      </c>
      <c r="D52" s="28" t="s">
        <v>112</v>
      </c>
      <c r="E52" s="5" t="s">
        <v>113</v>
      </c>
      <c r="F52" s="5" t="s">
        <v>114</v>
      </c>
      <c r="G52" s="3">
        <v>0.5</v>
      </c>
      <c r="H52" s="3">
        <v>0.5</v>
      </c>
      <c r="I52" s="5"/>
      <c r="J52" s="5"/>
      <c r="K52" s="4">
        <f t="shared" si="0"/>
        <v>0</v>
      </c>
      <c r="L52" s="5"/>
      <c r="M52" s="5"/>
      <c r="N52" s="28" t="s">
        <v>54</v>
      </c>
      <c r="O52" s="28" t="s">
        <v>40</v>
      </c>
    </row>
    <row r="53" spans="1:15" ht="60" x14ac:dyDescent="0.25">
      <c r="A53" s="32"/>
      <c r="B53" s="32"/>
      <c r="C53" s="32"/>
      <c r="D53" s="32"/>
      <c r="E53" s="5" t="s">
        <v>115</v>
      </c>
      <c r="F53" s="5" t="s">
        <v>65</v>
      </c>
      <c r="G53" s="3">
        <v>0.5</v>
      </c>
      <c r="H53" s="3">
        <v>0.5</v>
      </c>
      <c r="I53" s="5"/>
      <c r="J53" s="5"/>
      <c r="K53" s="4">
        <f t="shared" si="0"/>
        <v>0</v>
      </c>
      <c r="L53" s="5"/>
      <c r="M53" s="5"/>
      <c r="N53" s="29"/>
      <c r="O53" s="29"/>
    </row>
    <row r="54" spans="1:15" ht="60" x14ac:dyDescent="0.25">
      <c r="A54" s="32"/>
      <c r="B54" s="32"/>
      <c r="C54" s="32"/>
      <c r="D54" s="32"/>
      <c r="E54" s="5" t="s">
        <v>116</v>
      </c>
      <c r="F54" s="5" t="s">
        <v>65</v>
      </c>
      <c r="G54" s="3">
        <v>0.5</v>
      </c>
      <c r="H54" s="3">
        <v>0.5</v>
      </c>
      <c r="I54" s="5"/>
      <c r="J54" s="5"/>
      <c r="K54" s="4">
        <f t="shared" si="0"/>
        <v>0</v>
      </c>
      <c r="L54" s="5"/>
      <c r="M54" s="5"/>
      <c r="N54" s="29"/>
      <c r="O54" s="29"/>
    </row>
    <row r="55" spans="1:15" ht="60" x14ac:dyDescent="0.25">
      <c r="A55" s="32"/>
      <c r="B55" s="32"/>
      <c r="C55" s="32"/>
      <c r="D55" s="32"/>
      <c r="E55" s="5" t="s">
        <v>117</v>
      </c>
      <c r="F55" s="5" t="s">
        <v>65</v>
      </c>
      <c r="G55" s="3">
        <v>0.5</v>
      </c>
      <c r="H55" s="3">
        <v>0.5</v>
      </c>
      <c r="I55" s="6"/>
      <c r="J55" s="6"/>
      <c r="K55" s="4">
        <f t="shared" si="0"/>
        <v>0</v>
      </c>
      <c r="L55" s="6"/>
      <c r="M55" s="6"/>
      <c r="N55" s="29"/>
      <c r="O55" s="29"/>
    </row>
    <row r="56" spans="1:15" ht="60" x14ac:dyDescent="0.25">
      <c r="A56" s="33"/>
      <c r="B56" s="33"/>
      <c r="C56" s="33"/>
      <c r="D56" s="33"/>
      <c r="E56" s="5" t="s">
        <v>118</v>
      </c>
      <c r="F56" s="5" t="s">
        <v>65</v>
      </c>
      <c r="G56" s="3">
        <v>0.5</v>
      </c>
      <c r="H56" s="3">
        <v>0.5</v>
      </c>
      <c r="I56" s="6"/>
      <c r="J56" s="6"/>
      <c r="K56" s="4">
        <f t="shared" si="0"/>
        <v>0</v>
      </c>
      <c r="L56" s="6"/>
      <c r="M56" s="6"/>
      <c r="N56" s="30"/>
      <c r="O56" s="30"/>
    </row>
    <row r="57" spans="1:15" ht="60" x14ac:dyDescent="0.25">
      <c r="A57" s="34" t="s">
        <v>119</v>
      </c>
      <c r="B57" s="28" t="s">
        <v>120</v>
      </c>
      <c r="C57" s="28">
        <v>14</v>
      </c>
      <c r="D57" s="28" t="s">
        <v>121</v>
      </c>
      <c r="E57" s="5" t="s">
        <v>122</v>
      </c>
      <c r="F57" s="5" t="s">
        <v>123</v>
      </c>
      <c r="G57" s="3">
        <v>1</v>
      </c>
      <c r="H57" s="3">
        <v>0</v>
      </c>
      <c r="I57" s="6"/>
      <c r="J57" s="6"/>
      <c r="K57" s="4">
        <f t="shared" si="0"/>
        <v>0</v>
      </c>
      <c r="L57" s="6"/>
      <c r="M57" s="6"/>
      <c r="N57" s="28" t="s">
        <v>124</v>
      </c>
      <c r="O57" s="28" t="s">
        <v>21</v>
      </c>
    </row>
    <row r="58" spans="1:15" ht="60" x14ac:dyDescent="0.25">
      <c r="A58" s="53"/>
      <c r="B58" s="36"/>
      <c r="C58" s="32"/>
      <c r="D58" s="32"/>
      <c r="E58" s="5" t="s">
        <v>125</v>
      </c>
      <c r="F58" s="5" t="s">
        <v>123</v>
      </c>
      <c r="G58" s="3">
        <v>0</v>
      </c>
      <c r="H58" s="3">
        <v>1</v>
      </c>
      <c r="I58" s="6"/>
      <c r="J58" s="6"/>
      <c r="K58" s="4">
        <f t="shared" si="0"/>
        <v>0</v>
      </c>
      <c r="L58" s="6"/>
      <c r="M58" s="6"/>
      <c r="N58" s="29"/>
      <c r="O58" s="29"/>
    </row>
    <row r="59" spans="1:15" ht="60" x14ac:dyDescent="0.25">
      <c r="A59" s="53"/>
      <c r="B59" s="36"/>
      <c r="C59" s="32"/>
      <c r="D59" s="32"/>
      <c r="E59" s="5" t="s">
        <v>126</v>
      </c>
      <c r="F59" s="5" t="s">
        <v>123</v>
      </c>
      <c r="G59" s="3">
        <v>1</v>
      </c>
      <c r="H59" s="3">
        <v>0</v>
      </c>
      <c r="I59" s="6"/>
      <c r="J59" s="6"/>
      <c r="K59" s="4">
        <f t="shared" si="0"/>
        <v>0</v>
      </c>
      <c r="L59" s="6"/>
      <c r="M59" s="6"/>
      <c r="N59" s="29"/>
      <c r="O59" s="29"/>
    </row>
    <row r="60" spans="1:15" ht="60" x14ac:dyDescent="0.25">
      <c r="A60" s="53"/>
      <c r="B60" s="36"/>
      <c r="C60" s="33"/>
      <c r="D60" s="33"/>
      <c r="E60" s="5" t="s">
        <v>127</v>
      </c>
      <c r="F60" s="5" t="s">
        <v>123</v>
      </c>
      <c r="G60" s="3">
        <v>0</v>
      </c>
      <c r="H60" s="3">
        <v>1</v>
      </c>
      <c r="I60" s="6"/>
      <c r="J60" s="6"/>
      <c r="K60" s="4">
        <f t="shared" si="0"/>
        <v>0</v>
      </c>
      <c r="L60" s="6"/>
      <c r="M60" s="6"/>
      <c r="N60" s="30"/>
      <c r="O60" s="30"/>
    </row>
    <row r="61" spans="1:15" ht="90" x14ac:dyDescent="0.25">
      <c r="A61" s="53"/>
      <c r="B61" s="36"/>
      <c r="C61" s="4">
        <v>15</v>
      </c>
      <c r="D61" s="4" t="s">
        <v>128</v>
      </c>
      <c r="E61" s="5" t="s">
        <v>129</v>
      </c>
      <c r="F61" s="5" t="s">
        <v>130</v>
      </c>
      <c r="G61" s="3">
        <v>0.5</v>
      </c>
      <c r="H61" s="3">
        <v>0.5</v>
      </c>
      <c r="I61" s="6"/>
      <c r="J61" s="6"/>
      <c r="K61" s="4">
        <f t="shared" si="0"/>
        <v>0</v>
      </c>
      <c r="L61" s="6"/>
      <c r="M61" s="6"/>
      <c r="N61" s="4" t="s">
        <v>103</v>
      </c>
      <c r="O61" s="4" t="s">
        <v>131</v>
      </c>
    </row>
    <row r="62" spans="1:15" ht="75" x14ac:dyDescent="0.25">
      <c r="A62" s="53"/>
      <c r="B62" s="36"/>
      <c r="C62" s="28">
        <v>16</v>
      </c>
      <c r="D62" s="56" t="s">
        <v>141</v>
      </c>
      <c r="E62" s="55" t="s">
        <v>142</v>
      </c>
      <c r="F62" s="5" t="s">
        <v>145</v>
      </c>
      <c r="G62" s="3">
        <v>1</v>
      </c>
      <c r="H62" s="3">
        <v>0</v>
      </c>
      <c r="I62" s="6"/>
      <c r="J62" s="6"/>
      <c r="K62" s="4">
        <f t="shared" si="0"/>
        <v>0</v>
      </c>
      <c r="L62" s="6"/>
      <c r="M62" s="6"/>
      <c r="N62" s="28" t="s">
        <v>30</v>
      </c>
      <c r="O62" s="28" t="s">
        <v>152</v>
      </c>
    </row>
    <row r="63" spans="1:15" ht="45" x14ac:dyDescent="0.25">
      <c r="A63" s="54"/>
      <c r="B63" s="31"/>
      <c r="C63" s="31"/>
      <c r="D63" s="57"/>
      <c r="E63" s="55" t="s">
        <v>144</v>
      </c>
      <c r="F63" s="5" t="s">
        <v>153</v>
      </c>
      <c r="G63" s="3">
        <v>0</v>
      </c>
      <c r="H63" s="3">
        <v>1</v>
      </c>
      <c r="I63" s="6"/>
      <c r="J63" s="6"/>
      <c r="K63" s="4">
        <f t="shared" si="0"/>
        <v>0</v>
      </c>
      <c r="L63" s="6"/>
      <c r="M63" s="6"/>
      <c r="N63" s="31"/>
      <c r="O63" s="31"/>
    </row>
    <row r="64" spans="1:15" ht="240" x14ac:dyDescent="0.25">
      <c r="A64" s="9" t="s">
        <v>132</v>
      </c>
      <c r="B64" s="11" t="s">
        <v>133</v>
      </c>
      <c r="C64" s="10">
        <v>17</v>
      </c>
      <c r="D64" s="15" t="s">
        <v>132</v>
      </c>
      <c r="E64" s="14" t="s">
        <v>134</v>
      </c>
      <c r="F64" s="5" t="s">
        <v>135</v>
      </c>
      <c r="G64" s="3">
        <v>1</v>
      </c>
      <c r="H64" s="3">
        <v>0</v>
      </c>
      <c r="I64" s="6"/>
      <c r="J64" s="6"/>
      <c r="K64" s="4">
        <f t="shared" si="0"/>
        <v>0</v>
      </c>
      <c r="L64" s="6"/>
      <c r="M64" s="6"/>
      <c r="N64" s="10" t="s">
        <v>30</v>
      </c>
      <c r="O64" s="10" t="s">
        <v>152</v>
      </c>
    </row>
    <row r="65" spans="1:15" ht="135" x14ac:dyDescent="0.25">
      <c r="A65" s="7" t="s">
        <v>136</v>
      </c>
      <c r="B65" s="5" t="s">
        <v>137</v>
      </c>
      <c r="C65" s="4">
        <v>18</v>
      </c>
      <c r="D65" s="16" t="s">
        <v>136</v>
      </c>
      <c r="E65" s="25" t="s">
        <v>138</v>
      </c>
      <c r="F65" s="24" t="s">
        <v>139</v>
      </c>
      <c r="G65" s="26">
        <v>0.5</v>
      </c>
      <c r="H65" s="26">
        <v>0.5</v>
      </c>
      <c r="I65" s="6"/>
      <c r="J65" s="6"/>
      <c r="K65" s="4">
        <f t="shared" si="0"/>
        <v>0</v>
      </c>
      <c r="L65" s="6"/>
      <c r="M65" s="6"/>
      <c r="N65" s="4" t="s">
        <v>140</v>
      </c>
      <c r="O65" s="4" t="s">
        <v>40</v>
      </c>
    </row>
    <row r="66" spans="1:15" ht="15" customHeight="1" x14ac:dyDescent="0.25">
      <c r="E66" s="46" t="s">
        <v>154</v>
      </c>
      <c r="F66" s="46"/>
      <c r="G66" s="27">
        <v>0.52</v>
      </c>
      <c r="H66" s="27">
        <v>0.48</v>
      </c>
    </row>
  </sheetData>
  <mergeCells count="79">
    <mergeCell ref="E66:F66"/>
    <mergeCell ref="A1:F1"/>
    <mergeCell ref="A3:A4"/>
    <mergeCell ref="B3:B4"/>
    <mergeCell ref="C3:C4"/>
    <mergeCell ref="D3:D4"/>
    <mergeCell ref="E3:E4"/>
    <mergeCell ref="F3:F4"/>
    <mergeCell ref="A18:A46"/>
    <mergeCell ref="B18:B46"/>
    <mergeCell ref="C23:C25"/>
    <mergeCell ref="D23:D25"/>
    <mergeCell ref="C44:C46"/>
    <mergeCell ref="D44:D46"/>
    <mergeCell ref="A57:A63"/>
    <mergeCell ref="B57:B63"/>
    <mergeCell ref="O3:O4"/>
    <mergeCell ref="A5:A12"/>
    <mergeCell ref="B5:B12"/>
    <mergeCell ref="C5:C10"/>
    <mergeCell ref="D5:D10"/>
    <mergeCell ref="N5:N10"/>
    <mergeCell ref="O5:O10"/>
    <mergeCell ref="C11:C12"/>
    <mergeCell ref="D11:D12"/>
    <mergeCell ref="N11:N12"/>
    <mergeCell ref="K3:K4"/>
    <mergeCell ref="L3:L4"/>
    <mergeCell ref="M3:M4"/>
    <mergeCell ref="N3:N4"/>
    <mergeCell ref="I3:J3"/>
    <mergeCell ref="G3:H3"/>
    <mergeCell ref="O11:O12"/>
    <mergeCell ref="A13:A17"/>
    <mergeCell ref="B13:B17"/>
    <mergeCell ref="C13:C16"/>
    <mergeCell ref="D13:D16"/>
    <mergeCell ref="N13:N16"/>
    <mergeCell ref="O13:O16"/>
    <mergeCell ref="O18:O20"/>
    <mergeCell ref="C21:C22"/>
    <mergeCell ref="D21:D22"/>
    <mergeCell ref="N21:N22"/>
    <mergeCell ref="O21:O22"/>
    <mergeCell ref="C18:C20"/>
    <mergeCell ref="D18:D20"/>
    <mergeCell ref="N18:N20"/>
    <mergeCell ref="N23:N25"/>
    <mergeCell ref="C37:C42"/>
    <mergeCell ref="D37:D42"/>
    <mergeCell ref="N37:N42"/>
    <mergeCell ref="O23:O25"/>
    <mergeCell ref="C26:C36"/>
    <mergeCell ref="D26:D36"/>
    <mergeCell ref="N26:N36"/>
    <mergeCell ref="O26:O36"/>
    <mergeCell ref="O37:O42"/>
    <mergeCell ref="N44:N46"/>
    <mergeCell ref="O44:O46"/>
    <mergeCell ref="O52:O56"/>
    <mergeCell ref="A47:A51"/>
    <mergeCell ref="B47:B51"/>
    <mergeCell ref="C47:C49"/>
    <mergeCell ref="D47:D49"/>
    <mergeCell ref="N47:N49"/>
    <mergeCell ref="O47:O49"/>
    <mergeCell ref="A52:A56"/>
    <mergeCell ref="B52:B56"/>
    <mergeCell ref="C52:C56"/>
    <mergeCell ref="D52:D56"/>
    <mergeCell ref="N52:N56"/>
    <mergeCell ref="O57:O60"/>
    <mergeCell ref="C62:C63"/>
    <mergeCell ref="D62:D63"/>
    <mergeCell ref="O62:O63"/>
    <mergeCell ref="N62:N63"/>
    <mergeCell ref="C57:C60"/>
    <mergeCell ref="D57:D60"/>
    <mergeCell ref="N57:N6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Accion IIdo semestre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Katherine Martínez</cp:lastModifiedBy>
  <dcterms:created xsi:type="dcterms:W3CDTF">2019-10-08T16:34:17Z</dcterms:created>
  <dcterms:modified xsi:type="dcterms:W3CDTF">2020-08-19T15:11:07Z</dcterms:modified>
</cp:coreProperties>
</file>