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1" activeTab="0"/>
  </bookViews>
  <sheets>
    <sheet name="AC-01  Consulta Presencia" sheetId="1" r:id="rId1"/>
    <sheet name="AC-02 Consulta virtual" sheetId="2" r:id="rId2"/>
    <sheet name="Listas" sheetId="3" state="hidden" r:id="rId3"/>
  </sheets>
  <definedNames>
    <definedName name="_xlnm.Print_Area" localSheetId="0">'AC-01  Consulta Presencia'!$A$1:$M$65</definedName>
    <definedName name="_xlnm.Print_Area" localSheetId="1">'AC-02 Consulta virtual'!$A$1:$M$65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<sst xmlns="http://schemas.openxmlformats.org/spreadsheetml/2006/main" count="387" uniqueCount="158">
  <si>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</si>
  <si>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</si>
  <si>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</si>
  <si>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</si>
  <si>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</si>
  <si>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</si>
  <si>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</si>
  <si>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</si>
  <si>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</si>
  <si>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</si>
  <si>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</si>
  <si>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</si>
  <si>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</si>
  <si>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</si>
  <si>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</si>
  <si>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</si>
  <si>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</si>
  <si>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</si>
  <si>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</si>
  <si>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</si>
  <si>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</si>
  <si>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</si>
  <si>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</si>
  <si>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</si>
  <si>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</si>
  <si>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</si>
  <si>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</si>
  <si>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</si>
  <si>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</si>
  <si>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</si>
  <si>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</si>
  <si>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</si>
  <si>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</si>
  <si>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</si>
  <si>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</si>
  <si>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</si>
  <si>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</si>
  <si>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</si>
  <si>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</si>
  <si>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</si>
  <si>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</si>
  <si>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</si>
  <si>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</si>
  <si>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</si>
  <si>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</si>
  <si>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</si>
  <si>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</si>
  <si>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</si>
  <si>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</si>
  <si>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</si>
  <si>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</si>
  <si>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</si>
  <si>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</si>
  <si>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</si>
  <si>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</si>
  <si>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</si>
  <si>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</si>
  <si>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</si>
  <si>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</si>
  <si>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</si>
  <si>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</si>
  <si>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</si>
  <si>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</si>
  <si>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</si>
  <si>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</si>
  <si>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</si>
  <si>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</si>
  <si>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</si>
  <si>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</si>
  <si>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</si>
  <si>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</si>
  <si>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</si>
  <si>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</si>
  <si>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</si>
  <si>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</si>
  <si>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</si>
  <si>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</si>
  <si>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</si>
  <si>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</si>
  <si>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</si>
  <si>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</si>
  <si>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</si>
  <si>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</si>
  <si>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</si>
  <si>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</si>
  <si>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</si>
  <si>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</si>
  <si>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</si>
  <si>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</si>
  <si>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</si>
  <si>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</si>
  <si>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</si>
  <si>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</si>
  <si>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</si>
  <si>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</si>
  <si>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</si>
  <si>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</si>
  <si>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</si>
  <si>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</si>
  <si>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</si>
  <si>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</si>
  <si>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</si>
  <si>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</si>
  <si>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</si>
  <si>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</si>
  <si>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</si>
  <si>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</si>
  <si>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</si>
  <si>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</si>
  <si>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</si>
  <si>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</si>
  <si>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</si>
  <si>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</si>
  <si>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</si>
  <si>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</si>
  <si>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</si>
  <si>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</si>
  <si>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</si>
  <si>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</si>
  <si>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</si>
  <si>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</si>
  <si>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Promover el cumplimiento de los derechos del ciudadano a través del seguimiento de atención de necesidades y requerimientos para contribuir a la satisfacción de los mismo</t>
  </si>
  <si>
    <t>número</t>
  </si>
  <si>
    <t xml:space="preserve">Fuente verificable de información </t>
  </si>
  <si>
    <t>Línea base</t>
  </si>
  <si>
    <t>Cuatrienio</t>
  </si>
  <si>
    <t>Gestión de Recursos Físicos y Ambiental</t>
  </si>
  <si>
    <t>Índice</t>
  </si>
  <si>
    <t>N/A</t>
  </si>
  <si>
    <t xml:space="preserve">Correos electrónicos recibidos y enviados con consultas al Centro de Documentación </t>
  </si>
  <si>
    <t xml:space="preserve">Listas de  registro de asistencia </t>
  </si>
  <si>
    <t>Auxiliar Administrativo grado 02 Subdirección Académica</t>
  </si>
  <si>
    <t>AC-02</t>
  </si>
  <si>
    <t>Numero de consultas presenciales realizadas por los usuarios al Centro de Documentación</t>
  </si>
  <si>
    <t xml:space="preserve">Registros de consulta de la Biblioteca digital KOHA </t>
  </si>
  <si>
    <t xml:space="preserve">La información se tomará a partir de las diferentes consultas virtuales que realizan los usuarios del Centro de Documentación en los periodos acumulados  trimestralmente.  Este se medirá como la  cantidad de las consultas virtuales  realizadas a través de correos electrónicos  y  consulta en el catalogo digital Koha que realizan los usuarios . </t>
  </si>
  <si>
    <t xml:space="preserve"> Asesor de la Dirección General y Auxiliar Administrativo grado 02 Subdirección Académica</t>
  </si>
  <si>
    <t xml:space="preserve">Sumatoria del numero de consultas virtuales por correo electrónico  y el numero de consultas virtuales por el catalogo digital Koha  realizadas por los usuarios en el Centro de Documentación </t>
  </si>
  <si>
    <t xml:space="preserve">Numero de  consultas virtuales por correo electrónicos realizadas por los usuarios </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</si>
  <si>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</si>
  <si>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</si>
  <si>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 xml:space="preserve">La información se tomará a partir de las consultas presenciales que realizan los usuarios del Centro de Documentación en los periodos acumulados  trimestralmente.  Este se medirá como la sumatoria de  la cantidad de las consultas  presenciales que realizan los usuarios. </t>
  </si>
  <si>
    <t>Numero de consultas presenciales  realizadas por los usuarios al Centro de Documentación</t>
  </si>
  <si>
    <t xml:space="preserve">Numero de consultas virtuales realizadas por los usuarios del Centro de Documentación del IDEP </t>
  </si>
  <si>
    <t xml:space="preserve">Identificar y medir el numero de consultas virtuales realizadas por los usuarios en el Centro de Documentación del IDEP. </t>
  </si>
  <si>
    <t xml:space="preserve">Numero de consultas virtuales por el catalogo digital Koha realizadas por los usuarios </t>
  </si>
  <si>
    <t>AC-01</t>
  </si>
  <si>
    <t>X</t>
  </si>
  <si>
    <t>Durante este periodo, se presentaron un total de 3.545 consultas virtuales, de las cuales el 0,25% corresponden a las consultas  virtuales por correo electrónicos realizadas por los usuarios al Centro de documentación, mientras que el 99,75% corresponden a las consultas virtuales por el catalogo digital Koha realizadas por los usuarios . Lo anterior, implica un incremento de 9,72 % respecto a la meta formulada, generando un desempeño excelente.</t>
  </si>
  <si>
    <t xml:space="preserve">Para este periodo,  se evidencia  que 13 usuarios  realizaron la consulta presencialmente en el Centro de Documentación, es decir, asisten al Centro de documentación para consultar documentos o publicaciones en el IDEP. Para este trimestre se superó la meta propuesta, teniendo un desempeño excelente. </t>
  </si>
  <si>
    <t xml:space="preserve">Para este periodo,  se evidencia  que 21 usuarios  realizaron la consulta presencialmente en el Centro de Documentación, es decir, asisten al Centro de documentación para consultar documentos o publicaciones en el IDEP. Para este trimestre  se superó la meta proyectada  y su desempeño fue excelente. </t>
  </si>
  <si>
    <t>Durante este periodo, se presentaron un total de 4.705  consultas virtuales, de las cuales el 0,1% corresponden a las consultas  virtuales por correo electrónicos realizadas por los usuarios al Centro de documentación, mientras que el 99,9% corresponden a las consultas virtuales por el catalogo digital Koha realizadas por los usuarios . Lo anterior, implica un incremento de 45,62 % respecto a la meta formulada, generando un desempeño excelente.</t>
  </si>
  <si>
    <t xml:space="preserve">Durante este periodo,  se evidencia  que 28 usuarios  realizaron la consulta presencialmente en el Centro de Documentación, es decir, asisten al Centro de documentación para consultar documentos o publicaciones en el IDEP. Para este trimestre  se superó la meta proyectada  y su desempeño fue excelente. </t>
  </si>
  <si>
    <t>Para este trimestre, se presentaron un total de 5.455  consultas virtuales, de las cuales el   0,2 % corresponden a las consultas  virtuales por correo electrónicos realizadas por los usuarios al Centro de documentación, mientras que el 99,8% corresponden a las consultas virtuales por el catalogo digital Koha realizadas por los usuarios . Lo anterior, implica un incremento de 68,8% respecto a la meta formulada, generando un desempeño excelente.</t>
  </si>
  <si>
    <t xml:space="preserve">Para este trimestre,  se evidencia  que 12 usuarios  realizaron la consulta presencialmente en el Centro de Documentación, es decir, asisten al Centro de documentación para consultar documentos o publicaciones en el IDEP. Obteniendo un  desempeño excelente. </t>
  </si>
  <si>
    <t>Durante la vigencia, se cumplió con la meta propuesta de  atender de manera presencial 50 usuarios los cuales realizaron la consulta en el Centro de documentación.</t>
  </si>
  <si>
    <t xml:space="preserve">Durante la vigencia se presento un desempeño excelente del indicador, el donde la consulta virtual del catalogo digital Koha realizadas por los usuarios  es mayor a la que realizan por correo electrónico. </t>
  </si>
  <si>
    <t>Para este trimestre, se presentaron un total de 2874  consultas virtuales, de las cuales el   1 % corresponden a las consultas  virtuales por correo electrónicos realizadas por los usuarios al Centro de documentación, mientras que el 99% corresponden a las consultas virtuales por el catalogo digital Koha realizadas por los usuarios . Lo anterior, implica un desempeño excelente.</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</si>
</sst>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mm:ss\ AM/PM"/>
    <numFmt numFmtId="186" formatCode="0.0"/>
    <numFmt numFmtId="187" formatCode="0.000"/>
    <numFmt numFmtId="188" formatCode="0.0000"/>
    <numFmt numFmtId="189" formatCode="0.00000"/>
    <numFmt numFmtId="190" formatCode="0.00000000"/>
    <numFmt numFmtId="191" formatCode="0.0000000"/>
    <numFmt numFmtId="192" formatCode="0.000000"/>
    <numFmt numFmtId="193" formatCode="[$-240A]hh:mm:ss\ AM/PM"/>
    <numFmt numFmtId="194" formatCode="0.000000000"/>
    <numFmt numFmtId="195" formatCode="0.000000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3.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00B05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top style="medium"/>
      <bottom/>
    </border>
    <border>
      <left/>
      <right style="medium"/>
      <top style="medium"/>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20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0" fontId="3" fillId="0" borderId="25" xfId="0" applyFont="1" applyFill="1" applyBorder="1" applyAlignment="1">
      <alignment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49" fillId="38" borderId="26" xfId="19" applyFont="1" applyFill="1" applyBorder="1" applyAlignment="1">
      <alignment horizontal="center" vertical="center" wrapText="1"/>
    </xf>
    <xf numFmtId="0" fontId="49" fillId="38" borderId="27"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49" fillId="38" borderId="28" xfId="19" applyNumberFormat="1" applyFont="1" applyFill="1" applyBorder="1" applyAlignment="1">
      <alignment horizontal="center" vertical="center" wrapText="1"/>
    </xf>
    <xf numFmtId="0" fontId="31" fillId="6" borderId="12" xfId="19" applyNumberFormat="1" applyBorder="1" applyAlignment="1">
      <alignment horizontal="center" vertical="center"/>
    </xf>
    <xf numFmtId="0" fontId="0" fillId="0" borderId="0" xfId="54" applyFont="1" applyBorder="1" applyAlignment="1">
      <alignment horizontal="center" vertical="center" wrapText="1"/>
      <protection/>
    </xf>
    <xf numFmtId="0" fontId="31" fillId="6" borderId="29" xfId="19" applyBorder="1" applyAlignment="1">
      <alignment vertical="center" wrapText="1"/>
    </xf>
    <xf numFmtId="0" fontId="31" fillId="6" borderId="30" xfId="19" applyBorder="1" applyAlignment="1">
      <alignment vertical="center" wrapText="1"/>
    </xf>
    <xf numFmtId="3" fontId="31" fillId="6" borderId="31" xfId="19" applyNumberFormat="1" applyBorder="1" applyAlignment="1">
      <alignment vertical="center" wrapText="1"/>
    </xf>
    <xf numFmtId="0" fontId="47" fillId="6" borderId="19" xfId="19" applyFont="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 fontId="2" fillId="34" borderId="5" xfId="56" applyNumberFormat="1" applyFont="1" applyFill="1" applyBorder="1" applyAlignment="1">
      <alignment horizontal="center" vertical="center" wrapText="1"/>
    </xf>
    <xf numFmtId="1" fontId="2" fillId="39" borderId="32" xfId="0" applyNumberFormat="1" applyFont="1" applyFill="1" applyBorder="1" applyAlignment="1">
      <alignment horizontal="center" vertical="center" wrapText="1"/>
    </xf>
    <xf numFmtId="1" fontId="2" fillId="39" borderId="16" xfId="0" applyNumberFormat="1" applyFont="1" applyFill="1" applyBorder="1" applyAlignment="1" applyProtection="1">
      <alignment horizontal="center" vertical="center" wrapText="1"/>
      <protection hidden="1"/>
    </xf>
    <xf numFmtId="1" fontId="2" fillId="39" borderId="33" xfId="0" applyNumberFormat="1" applyFont="1" applyFill="1" applyBorder="1" applyAlignment="1">
      <alignment horizontal="center" vertical="center" wrapText="1"/>
    </xf>
    <xf numFmtId="1" fontId="2" fillId="40" borderId="32" xfId="0" applyNumberFormat="1" applyFont="1" applyFill="1" applyBorder="1" applyAlignment="1">
      <alignment horizontal="center" vertical="center" wrapText="1"/>
    </xf>
    <xf numFmtId="1" fontId="2" fillId="40" borderId="16" xfId="0" applyNumberFormat="1" applyFont="1" applyFill="1" applyBorder="1" applyAlignment="1" applyProtection="1">
      <alignment horizontal="center" vertical="center" wrapText="1"/>
      <protection hidden="1"/>
    </xf>
    <xf numFmtId="1" fontId="2" fillId="40" borderId="33" xfId="0" applyNumberFormat="1" applyFont="1" applyFill="1" applyBorder="1" applyAlignment="1">
      <alignment horizontal="center" vertical="center" wrapText="1"/>
    </xf>
    <xf numFmtId="1" fontId="2" fillId="41" borderId="5" xfId="0" applyNumberFormat="1" applyFont="1" applyFill="1" applyBorder="1" applyAlignment="1">
      <alignment horizontal="center" vertical="center" wrapText="1"/>
    </xf>
    <xf numFmtId="1" fontId="2" fillId="42" borderId="14" xfId="0" applyNumberFormat="1" applyFont="1" applyFill="1" applyBorder="1" applyAlignment="1" applyProtection="1">
      <alignment horizontal="center" vertical="center" wrapText="1"/>
      <protection hidden="1"/>
    </xf>
    <xf numFmtId="1" fontId="2" fillId="42" borderId="15" xfId="0" applyNumberFormat="1" applyFont="1" applyFill="1" applyBorder="1" applyAlignment="1">
      <alignment horizontal="center" vertical="center" wrapText="1"/>
    </xf>
    <xf numFmtId="1" fontId="31" fillId="34" borderId="23" xfId="19" applyNumberFormat="1" applyFill="1" applyBorder="1" applyAlignment="1">
      <alignment horizontal="center" vertical="center"/>
    </xf>
    <xf numFmtId="1" fontId="31" fillId="34" borderId="34" xfId="49" applyNumberFormat="1" applyFont="1" applyFill="1" applyBorder="1" applyAlignment="1">
      <alignment horizontal="center" vertical="center"/>
    </xf>
    <xf numFmtId="1" fontId="31" fillId="34" borderId="12" xfId="19" applyNumberFormat="1" applyFill="1" applyBorder="1" applyAlignment="1">
      <alignment horizontal="center" vertical="center"/>
    </xf>
    <xf numFmtId="1" fontId="31" fillId="34" borderId="35" xfId="49" applyNumberFormat="1" applyFont="1" applyFill="1" applyBorder="1" applyAlignment="1">
      <alignment horizontal="center" vertical="center"/>
    </xf>
    <xf numFmtId="1" fontId="31" fillId="34" borderId="21" xfId="19" applyNumberFormat="1" applyFill="1" applyBorder="1" applyAlignment="1">
      <alignment horizontal="center" vertical="center"/>
    </xf>
    <xf numFmtId="1" fontId="31" fillId="34" borderId="36" xfId="49" applyNumberFormat="1" applyFont="1" applyFill="1" applyBorder="1" applyAlignment="1">
      <alignment horizontal="center" vertical="center"/>
    </xf>
    <xf numFmtId="1" fontId="31" fillId="34" borderId="37" xfId="49" applyNumberFormat="1" applyFont="1" applyFill="1" applyBorder="1" applyAlignment="1">
      <alignment horizontal="center" vertical="center"/>
    </xf>
    <xf numFmtId="1" fontId="31" fillId="34" borderId="38" xfId="49" applyNumberFormat="1" applyFont="1" applyFill="1" applyBorder="1" applyAlignment="1">
      <alignment horizontal="center" vertical="center"/>
    </xf>
    <xf numFmtId="1" fontId="2" fillId="39" borderId="13" xfId="0" applyNumberFormat="1" applyFont="1" applyFill="1" applyBorder="1" applyAlignment="1">
      <alignment horizontal="center" vertical="center" wrapText="1"/>
    </xf>
    <xf numFmtId="1" fontId="2" fillId="39" borderId="14" xfId="0" applyNumberFormat="1" applyFont="1" applyFill="1" applyBorder="1" applyAlignment="1" applyProtection="1">
      <alignment horizontal="center" vertical="center" wrapText="1"/>
      <protection hidden="1"/>
    </xf>
    <xf numFmtId="1" fontId="2" fillId="39" borderId="15" xfId="0" applyNumberFormat="1" applyFont="1" applyFill="1" applyBorder="1" applyAlignment="1">
      <alignment horizontal="center" vertical="center" wrapText="1"/>
    </xf>
    <xf numFmtId="1" fontId="2" fillId="40" borderId="13" xfId="0" applyNumberFormat="1" applyFont="1" applyFill="1" applyBorder="1" applyAlignment="1">
      <alignment horizontal="center" vertical="center" wrapText="1"/>
    </xf>
    <xf numFmtId="1" fontId="2" fillId="40" borderId="14" xfId="0" applyNumberFormat="1" applyFont="1" applyFill="1" applyBorder="1" applyAlignment="1" applyProtection="1">
      <alignment horizontal="center" vertical="center" wrapText="1"/>
      <protection hidden="1"/>
    </xf>
    <xf numFmtId="1" fontId="2" fillId="40" borderId="15" xfId="0" applyNumberFormat="1" applyFont="1" applyFill="1" applyBorder="1" applyAlignment="1">
      <alignment horizontal="center" vertical="center" wrapText="1"/>
    </xf>
    <xf numFmtId="1" fontId="2" fillId="41" borderId="13" xfId="0" applyNumberFormat="1" applyFont="1" applyFill="1" applyBorder="1" applyAlignment="1">
      <alignment horizontal="center" vertical="center" wrapText="1"/>
    </xf>
    <xf numFmtId="1" fontId="31" fillId="6" borderId="23"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0" fontId="31" fillId="6" borderId="12" xfId="56" applyNumberFormat="1" applyFont="1"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2" fontId="2" fillId="30" borderId="24" xfId="0" applyNumberFormat="1" applyFont="1" applyFill="1" applyBorder="1" applyAlignment="1">
      <alignment horizontal="center" vertical="center" wrapText="1"/>
    </xf>
    <xf numFmtId="2" fontId="2" fillId="34" borderId="24" xfId="0" applyNumberFormat="1" applyFont="1" applyFill="1" applyBorder="1" applyAlignment="1">
      <alignment horizontal="center" vertical="center" wrapText="1"/>
    </xf>
    <xf numFmtId="2"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1" fillId="34" borderId="39" xfId="56" applyNumberFormat="1" applyFont="1" applyFill="1" applyBorder="1" applyAlignment="1">
      <alignment horizontal="center" vertical="center"/>
    </xf>
    <xf numFmtId="1" fontId="2" fillId="34" borderId="0" xfId="0" applyNumberFormat="1" applyFont="1" applyFill="1" applyBorder="1" applyAlignment="1">
      <alignment horizontal="center" vertical="center" wrapText="1"/>
    </xf>
    <xf numFmtId="2" fontId="2" fillId="34" borderId="0" xfId="0" applyNumberFormat="1" applyFont="1" applyFill="1" applyAlignment="1">
      <alignment horizontal="center" vertical="center" wrapText="1"/>
    </xf>
    <xf numFmtId="186" fontId="2" fillId="34" borderId="0" xfId="0" applyNumberFormat="1" applyFont="1" applyFill="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3" borderId="13" xfId="0" applyFont="1" applyFill="1" applyBorder="1" applyAlignment="1">
      <alignment horizontal="center" vertical="center" wrapText="1"/>
    </xf>
    <xf numFmtId="0" fontId="50" fillId="43" borderId="14" xfId="0" applyFont="1" applyFill="1" applyBorder="1" applyAlignment="1">
      <alignment horizontal="center" vertical="center" wrapText="1"/>
    </xf>
    <xf numFmtId="0" fontId="50" fillId="4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40"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9" borderId="32" xfId="0" applyFont="1" applyFill="1" applyBorder="1" applyAlignment="1">
      <alignment horizontal="center" vertical="center" wrapText="1"/>
    </xf>
    <xf numFmtId="0" fontId="2" fillId="39"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42" borderId="13"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186" fontId="0" fillId="34" borderId="13" xfId="0" applyNumberFormat="1" applyFill="1" applyBorder="1" applyAlignment="1">
      <alignment horizontal="center" vertical="center" wrapText="1"/>
    </xf>
    <xf numFmtId="186" fontId="0" fillId="34" borderId="14" xfId="0" applyNumberFormat="1" applyFill="1" applyBorder="1" applyAlignment="1">
      <alignment horizontal="center" vertical="center" wrapText="1"/>
    </xf>
    <xf numFmtId="186" fontId="0" fillId="34" borderId="15" xfId="0" applyNumberFormat="1" applyFill="1" applyBorder="1" applyAlignment="1">
      <alignment horizontal="center" vertical="center" wrapText="1"/>
    </xf>
    <xf numFmtId="0" fontId="2" fillId="42"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914"/>
          <c:h val="0.92525"/>
        </c:manualLayout>
      </c:layout>
      <c:bar3DChart>
        <c:barDir val="col"/>
        <c:grouping val="clustered"/>
        <c:varyColors val="0"/>
        <c:ser>
          <c:idx val="2"/>
          <c:order val="0"/>
          <c:tx>
            <c:strRef>
              <c:f>'AC-01  Consulta Presencia'!$C$35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'AC-01  Consulta Presencia'!$C$36:$C$39</c:f>
              <c:numCache/>
            </c:numRef>
          </c:val>
          <c:shape val="cylinder"/>
        </c:ser>
        <c:ser>
          <c:idx val="0"/>
          <c:order val="1"/>
          <c:tx>
            <c:strRef>
              <c:f>'AC-01  Consulta Presencia'!$H$35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'AC-01  Consulta Presencia'!$B$36:$B$39</c:f>
              <c:strCache/>
            </c:strRef>
          </c:cat>
          <c:val>
            <c:numRef>
              <c:f>'AC-01  Consulta Presencia'!$H$36:$H$39</c:f>
              <c:numCache/>
            </c:numRef>
          </c:val>
          <c:shape val="cylinder"/>
        </c:ser>
        <c:shape val="cylinder"/>
        <c:axId val="25275646"/>
        <c:axId val="26154223"/>
      </c:bar3DChart>
      <c:catAx>
        <c:axId val="25275646"/>
        <c:scaling>
          <c:orientation val="minMax"/>
        </c:scaling>
        <c:axPos val="b"/>
        <c:delete val="0"/>
        <c:numFmt formatCode="General" sourceLinked="1"/>
        <c:majorTickMark val="none"/>
        <c:minorTickMark val="none"/>
        <c:tickLblPos val="nextTo"/>
        <c:spPr>
          <a:ln w="3175">
            <a:solidFill>
              <a:srgbClr val="808080"/>
            </a:solidFill>
          </a:ln>
        </c:spPr>
        <c:crossAx val="26154223"/>
        <c:crosses val="autoZero"/>
        <c:auto val="1"/>
        <c:lblOffset val="100"/>
        <c:tickLblSkip val="1"/>
        <c:noMultiLvlLbl val="0"/>
      </c:catAx>
      <c:valAx>
        <c:axId val="26154223"/>
        <c:scaling>
          <c:orientation val="minMax"/>
          <c:max val="13"/>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5275646"/>
        <c:crossesAt val="1"/>
        <c:crossBetween val="between"/>
        <c:dispUnits/>
        <c:majorUnit val="2"/>
      </c:valAx>
      <c:spPr>
        <a:noFill/>
        <a:ln>
          <a:noFill/>
        </a:ln>
      </c:spPr>
    </c:plotArea>
    <c:legend>
      <c:legendPos val="r"/>
      <c:layout>
        <c:manualLayout>
          <c:xMode val="edge"/>
          <c:yMode val="edge"/>
          <c:x val="0.93425"/>
          <c:y val="0.447"/>
          <c:w val="0.0615"/>
          <c:h val="0.099"/>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18"/>
          <c:w val="0.91375"/>
          <c:h val="0.96125"/>
        </c:manualLayout>
      </c:layout>
      <c:bar3DChart>
        <c:barDir val="col"/>
        <c:grouping val="clustered"/>
        <c:varyColors val="0"/>
        <c:ser>
          <c:idx val="2"/>
          <c:order val="0"/>
          <c:tx>
            <c:strRef>
              <c:f>'AC-02 Consulta virtual'!$C$35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'AC-02 Consulta virtual'!$C$36:$C$39</c:f>
              <c:numCache/>
            </c:numRef>
          </c:val>
          <c:shape val="cylinder"/>
        </c:ser>
        <c:ser>
          <c:idx val="0"/>
          <c:order val="1"/>
          <c:tx>
            <c:strRef>
              <c:f>'AC-02 Consulta virtual'!$H$35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'AC-02 Consulta virtual'!$B$36:$B$39</c:f>
              <c:strCache/>
            </c:strRef>
          </c:cat>
          <c:val>
            <c:numRef>
              <c:f>'AC-02 Consulta virtual'!$H$36:$H$39</c:f>
              <c:numCache/>
            </c:numRef>
          </c:val>
          <c:shape val="cylinder"/>
        </c:ser>
        <c:shape val="cylinder"/>
        <c:axId val="34061416"/>
        <c:axId val="38117289"/>
      </c:bar3DChart>
      <c:catAx>
        <c:axId val="34061416"/>
        <c:scaling>
          <c:orientation val="minMax"/>
        </c:scaling>
        <c:axPos val="b"/>
        <c:delete val="0"/>
        <c:numFmt formatCode="General" sourceLinked="1"/>
        <c:majorTickMark val="none"/>
        <c:minorTickMark val="none"/>
        <c:tickLblPos val="nextTo"/>
        <c:spPr>
          <a:ln w="3175">
            <a:solidFill>
              <a:srgbClr val="808080"/>
            </a:solidFill>
          </a:ln>
        </c:spPr>
        <c:crossAx val="38117289"/>
        <c:crosses val="autoZero"/>
        <c:auto val="1"/>
        <c:lblOffset val="100"/>
        <c:tickLblSkip val="1"/>
        <c:noMultiLvlLbl val="0"/>
      </c:catAx>
      <c:valAx>
        <c:axId val="38117289"/>
        <c:scaling>
          <c:orientation val="minMax"/>
          <c:max val="35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4061416"/>
        <c:crossesAt val="1"/>
        <c:crossBetween val="between"/>
        <c:dispUnits/>
        <c:majorUnit val="500"/>
      </c:valAx>
      <c:spPr>
        <a:noFill/>
        <a:ln>
          <a:noFill/>
        </a:ln>
      </c:spPr>
    </c:plotArea>
    <c:legend>
      <c:legendPos val="r"/>
      <c:layout>
        <c:manualLayout>
          <c:xMode val="edge"/>
          <c:yMode val="edge"/>
          <c:x val="0.9335"/>
          <c:y val="0.473"/>
          <c:w val="0.06225"/>
          <c:h val="0.0505"/>
        </c:manualLayout>
      </c:layout>
      <c:overlay val="0"/>
      <c:spPr>
        <a:noFill/>
        <a:ln w="3175">
          <a:noFill/>
        </a:ln>
      </c:spPr>
      <c:txPr>
        <a:bodyPr vert="horz" rot="0"/>
        <a:lstStyle/>
        <a:p>
          <a:pPr>
            <a:defRPr lang="en-US" cap="none" sz="3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449425"/>
        <a:ext cx="114109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457200</xdr:rowOff>
    </xdr:from>
    <xdr:to>
      <xdr:col>10</xdr:col>
      <xdr:colOff>762000</xdr:colOff>
      <xdr:row>54</xdr:row>
      <xdr:rowOff>161925</xdr:rowOff>
    </xdr:to>
    <xdr:graphicFrame>
      <xdr:nvGraphicFramePr>
        <xdr:cNvPr id="1" name="3 Gráfico"/>
        <xdr:cNvGraphicFramePr/>
      </xdr:nvGraphicFramePr>
      <xdr:xfrm>
        <a:off x="1162050" y="17497425"/>
        <a:ext cx="112776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63">
      <selection activeCell="F150" sqref="F150"/>
    </sheetView>
  </sheetViews>
  <sheetFormatPr defaultColWidth="11.421875" defaultRowHeight="12.75" customHeight="1" zeroHeight="1"/>
  <cols>
    <col min="1" max="1" width="17.421875" style="1" customWidth="1"/>
    <col min="2" max="2" width="20.28125" style="1" customWidth="1"/>
    <col min="3" max="3" width="16.28125" style="1" customWidth="1"/>
    <col min="4" max="4" width="16.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79" t="s">
        <v>6</v>
      </c>
    </row>
    <row r="4" spans="1:15" ht="14.25" customHeight="1" thickBot="1">
      <c r="A4" s="13"/>
      <c r="B4" s="14"/>
      <c r="C4" s="15"/>
      <c r="D4" s="15"/>
      <c r="E4" s="15"/>
      <c r="F4" s="15"/>
      <c r="G4" s="15"/>
      <c r="H4" s="15"/>
      <c r="I4" s="15"/>
      <c r="J4" s="15"/>
      <c r="K4" s="16"/>
      <c r="L4" s="16"/>
      <c r="M4" s="17"/>
      <c r="O4" s="79" t="s">
        <v>8</v>
      </c>
    </row>
    <row r="5" spans="1:15" ht="13.5" thickBot="1">
      <c r="A5" s="123" t="s">
        <v>60</v>
      </c>
      <c r="B5" s="124"/>
      <c r="C5" s="124"/>
      <c r="D5" s="124"/>
      <c r="E5" s="124"/>
      <c r="F5" s="124"/>
      <c r="G5" s="124"/>
      <c r="H5" s="124"/>
      <c r="I5" s="124"/>
      <c r="J5" s="124"/>
      <c r="K5" s="124"/>
      <c r="L5" s="124"/>
      <c r="M5" s="125"/>
      <c r="O5" s="79" t="s">
        <v>10</v>
      </c>
    </row>
    <row r="6" spans="1:15" ht="13.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79" t="s">
        <v>13</v>
      </c>
    </row>
    <row r="8" spans="1:15" ht="30" customHeight="1" thickBot="1">
      <c r="A8" s="126" t="s">
        <v>4</v>
      </c>
      <c r="B8" s="127"/>
      <c r="C8" s="128" t="s">
        <v>121</v>
      </c>
      <c r="D8" s="129"/>
      <c r="E8" s="129"/>
      <c r="F8" s="129"/>
      <c r="G8" s="129"/>
      <c r="H8" s="129"/>
      <c r="I8" s="129"/>
      <c r="J8" s="129"/>
      <c r="K8" s="129"/>
      <c r="L8" s="129"/>
      <c r="M8" s="130"/>
      <c r="O8" s="79" t="s">
        <v>18</v>
      </c>
    </row>
    <row r="9" spans="1:16" ht="30" customHeight="1" thickBot="1">
      <c r="A9" s="126" t="s">
        <v>5</v>
      </c>
      <c r="B9" s="127"/>
      <c r="C9" s="134" t="s">
        <v>67</v>
      </c>
      <c r="D9" s="135"/>
      <c r="E9" s="135"/>
      <c r="F9" s="135"/>
      <c r="G9" s="135"/>
      <c r="H9" s="135"/>
      <c r="I9" s="135"/>
      <c r="J9" s="135"/>
      <c r="K9" s="135"/>
      <c r="L9" s="135"/>
      <c r="M9" s="136"/>
      <c r="O9" s="79" t="s">
        <v>20</v>
      </c>
      <c r="P9" s="18"/>
    </row>
    <row r="10" spans="1:15" ht="13.5" thickBot="1">
      <c r="A10" s="2"/>
      <c r="B10" s="79"/>
      <c r="C10" s="79"/>
      <c r="D10" s="79"/>
      <c r="E10" s="79"/>
      <c r="F10" s="79"/>
      <c r="G10" s="79"/>
      <c r="H10" s="79"/>
      <c r="I10" s="79"/>
      <c r="J10" s="79"/>
      <c r="K10" s="79"/>
      <c r="L10" s="79"/>
      <c r="M10" s="41"/>
      <c r="O10" s="21" t="s">
        <v>74</v>
      </c>
    </row>
    <row r="11" spans="1:15" ht="41.25" customHeight="1" thickBot="1">
      <c r="A11" s="126" t="s">
        <v>7</v>
      </c>
      <c r="B11" s="127"/>
      <c r="C11" s="137" t="s">
        <v>139</v>
      </c>
      <c r="D11" s="138"/>
      <c r="E11" s="138"/>
      <c r="F11" s="138"/>
      <c r="G11" s="138"/>
      <c r="H11" s="138"/>
      <c r="I11" s="138"/>
      <c r="J11" s="138"/>
      <c r="K11" s="28"/>
      <c r="L11" s="139" t="s">
        <v>146</v>
      </c>
      <c r="M11" s="140"/>
      <c r="O11" s="79" t="s">
        <v>21</v>
      </c>
    </row>
    <row r="12" spans="1:15" ht="30" customHeight="1" thickBot="1">
      <c r="A12" s="126" t="s">
        <v>9</v>
      </c>
      <c r="B12" s="127"/>
      <c r="C12" s="141" t="s">
        <v>140</v>
      </c>
      <c r="D12" s="142"/>
      <c r="E12" s="142"/>
      <c r="F12" s="142"/>
      <c r="G12" s="142"/>
      <c r="H12" s="142"/>
      <c r="I12" s="142"/>
      <c r="J12" s="142"/>
      <c r="K12" s="142"/>
      <c r="L12" s="142"/>
      <c r="M12" s="143"/>
      <c r="O12" s="79" t="s">
        <v>0</v>
      </c>
    </row>
    <row r="13" spans="1:15" ht="42" customHeight="1" thickBot="1">
      <c r="A13" s="126" t="s">
        <v>95</v>
      </c>
      <c r="B13" s="127"/>
      <c r="C13" s="128" t="s">
        <v>141</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131</v>
      </c>
      <c r="D15" s="145"/>
      <c r="E15" s="145"/>
      <c r="F15" s="145"/>
      <c r="G15" s="145"/>
      <c r="H15" s="145"/>
      <c r="I15" s="145"/>
      <c r="J15" s="145"/>
      <c r="K15" s="145"/>
      <c r="L15" s="145"/>
      <c r="M15" s="146"/>
      <c r="O15" s="79" t="s">
        <v>24</v>
      </c>
    </row>
    <row r="16" spans="1:15" ht="13.5" thickBot="1">
      <c r="A16" s="2"/>
      <c r="B16" s="79"/>
      <c r="C16" s="79"/>
      <c r="D16" s="79"/>
      <c r="E16" s="79"/>
      <c r="F16" s="79"/>
      <c r="G16" s="79"/>
      <c r="H16" s="79"/>
      <c r="I16" s="79"/>
      <c r="J16" s="79"/>
      <c r="K16" s="79"/>
      <c r="L16" s="79"/>
      <c r="M16" s="41"/>
      <c r="O16" s="79"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79" t="s">
        <v>27</v>
      </c>
    </row>
    <row r="19" spans="1:15" ht="65.25" customHeight="1" thickBot="1">
      <c r="A19" s="152" t="s">
        <v>142</v>
      </c>
      <c r="B19" s="153"/>
      <c r="C19" s="158" t="s">
        <v>94</v>
      </c>
      <c r="D19" s="159"/>
      <c r="E19" s="4">
        <v>1</v>
      </c>
      <c r="F19" s="164" t="s">
        <v>133</v>
      </c>
      <c r="G19" s="165"/>
      <c r="H19" s="166"/>
      <c r="I19" s="78" t="s">
        <v>122</v>
      </c>
      <c r="J19" s="167" t="s">
        <v>130</v>
      </c>
      <c r="K19" s="168"/>
      <c r="L19" s="169"/>
      <c r="M19" s="7" t="s">
        <v>118</v>
      </c>
      <c r="O19" s="79" t="s">
        <v>28</v>
      </c>
    </row>
    <row r="20" spans="1:15" ht="39" customHeight="1" thickBot="1">
      <c r="A20" s="154"/>
      <c r="B20" s="155"/>
      <c r="C20" s="160"/>
      <c r="D20" s="161"/>
      <c r="E20" s="4"/>
      <c r="F20" s="164"/>
      <c r="G20" s="165"/>
      <c r="H20" s="166"/>
      <c r="I20" s="7"/>
      <c r="J20" s="167"/>
      <c r="K20" s="168"/>
      <c r="L20" s="169"/>
      <c r="M20" s="7"/>
      <c r="O20" s="79" t="s">
        <v>3</v>
      </c>
    </row>
    <row r="21" spans="1:15" ht="40.5" customHeight="1" thickBot="1">
      <c r="A21" s="154"/>
      <c r="B21" s="155"/>
      <c r="C21" s="160"/>
      <c r="D21" s="161"/>
      <c r="E21" s="4"/>
      <c r="F21" s="164"/>
      <c r="G21" s="165"/>
      <c r="H21" s="166"/>
      <c r="I21" s="78"/>
      <c r="M21" s="7"/>
      <c r="O21" s="79" t="s">
        <v>29</v>
      </c>
    </row>
    <row r="22" spans="1:17" ht="33" customHeight="1" thickBot="1">
      <c r="A22" s="156"/>
      <c r="B22" s="157"/>
      <c r="C22" s="162"/>
      <c r="D22" s="163"/>
      <c r="E22" s="4"/>
      <c r="F22" s="164"/>
      <c r="G22" s="165"/>
      <c r="H22" s="166"/>
      <c r="I22" s="7"/>
      <c r="J22" s="77"/>
      <c r="K22" s="77"/>
      <c r="L22" s="78"/>
      <c r="M22" s="7"/>
      <c r="O22" s="79"/>
      <c r="Q22" s="1">
        <f>20/50</f>
        <v>0.4</v>
      </c>
    </row>
    <row r="23" spans="1:40" ht="13.5" thickBot="1">
      <c r="A23" s="2"/>
      <c r="B23" s="79"/>
      <c r="C23" s="79"/>
      <c r="D23" s="79"/>
      <c r="E23" s="79"/>
      <c r="F23" s="79"/>
      <c r="G23" s="79"/>
      <c r="H23" s="79"/>
      <c r="I23" s="79"/>
      <c r="J23" s="79"/>
      <c r="K23" s="79"/>
      <c r="L23" s="79"/>
      <c r="M23" s="41"/>
      <c r="O23" s="21" t="s">
        <v>70</v>
      </c>
      <c r="AN23" s="1">
        <v>2002</v>
      </c>
    </row>
    <row r="24" spans="1:40" ht="45.75" customHeight="1" thickBot="1">
      <c r="A24" s="6" t="s">
        <v>22</v>
      </c>
      <c r="B24" s="76" t="s">
        <v>6</v>
      </c>
      <c r="C24" s="37" t="s">
        <v>73</v>
      </c>
      <c r="D24" s="76" t="s">
        <v>13</v>
      </c>
      <c r="E24" s="6" t="s">
        <v>23</v>
      </c>
      <c r="F24" s="81">
        <v>50</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13.5" thickBot="1">
      <c r="A28" s="2"/>
      <c r="B28" s="79"/>
      <c r="C28" s="79"/>
      <c r="D28" s="79"/>
      <c r="E28" s="79"/>
      <c r="F28" s="79"/>
      <c r="G28" s="79"/>
      <c r="H28" s="79"/>
      <c r="I28" s="79"/>
      <c r="J28" s="79"/>
      <c r="K28" s="79"/>
      <c r="L28" s="79"/>
      <c r="M28" s="41"/>
      <c r="O28" s="53" t="s">
        <v>50</v>
      </c>
      <c r="AN28" s="1" t="e">
        <f>#REF!+1</f>
        <v>#REF!</v>
      </c>
    </row>
    <row r="29" spans="1:40" ht="24.75" customHeight="1" thickBot="1">
      <c r="A29" s="147" t="s">
        <v>93</v>
      </c>
      <c r="B29" s="151"/>
      <c r="C29" s="148"/>
      <c r="D29" s="183" t="s">
        <v>77</v>
      </c>
      <c r="E29" s="184"/>
      <c r="F29" s="82">
        <v>10</v>
      </c>
      <c r="G29" s="83" t="s">
        <v>86</v>
      </c>
      <c r="H29" s="84">
        <v>13</v>
      </c>
      <c r="I29" s="185" t="s">
        <v>87</v>
      </c>
      <c r="J29" s="186"/>
      <c r="K29" s="25"/>
      <c r="L29" s="187"/>
      <c r="M29" s="159"/>
      <c r="O29" s="53" t="s">
        <v>51</v>
      </c>
      <c r="AN29" s="1" t="e">
        <f>AN28+1</f>
        <v>#REF!</v>
      </c>
    </row>
    <row r="30" spans="1:40" ht="24.75" customHeight="1" thickBot="1">
      <c r="A30" s="179"/>
      <c r="B30" s="180"/>
      <c r="C30" s="181"/>
      <c r="D30" s="190" t="s">
        <v>78</v>
      </c>
      <c r="E30" s="191"/>
      <c r="F30" s="85">
        <v>6</v>
      </c>
      <c r="G30" s="86" t="s">
        <v>86</v>
      </c>
      <c r="H30" s="87">
        <v>9</v>
      </c>
      <c r="I30" s="23"/>
      <c r="J30" s="24"/>
      <c r="K30" s="24"/>
      <c r="L30" s="188"/>
      <c r="M30" s="161"/>
      <c r="O30" s="53" t="s">
        <v>52</v>
      </c>
      <c r="AN30" s="1" t="e">
        <f>#REF!+1</f>
        <v>#REF!</v>
      </c>
    </row>
    <row r="31" spans="1:40" ht="24.75" customHeight="1" thickBot="1">
      <c r="A31" s="149"/>
      <c r="B31" s="182"/>
      <c r="C31" s="150"/>
      <c r="D31" s="192" t="s">
        <v>79</v>
      </c>
      <c r="E31" s="193"/>
      <c r="F31" s="88">
        <v>0</v>
      </c>
      <c r="G31" s="89" t="s">
        <v>86</v>
      </c>
      <c r="H31" s="90">
        <v>5</v>
      </c>
      <c r="I31" s="26"/>
      <c r="J31" s="27"/>
      <c r="K31" s="27"/>
      <c r="L31" s="189"/>
      <c r="M31" s="163"/>
      <c r="O31" s="60" t="s">
        <v>126</v>
      </c>
      <c r="AN31" s="1" t="e">
        <f>#REF!+1</f>
        <v>#REF!</v>
      </c>
    </row>
    <row r="32" spans="1:40" ht="13.5" thickBot="1">
      <c r="A32" s="2"/>
      <c r="B32" s="79"/>
      <c r="C32" s="79"/>
      <c r="D32" s="79"/>
      <c r="E32" s="79"/>
      <c r="F32" s="79"/>
      <c r="G32" s="79"/>
      <c r="H32" s="79"/>
      <c r="I32" s="79"/>
      <c r="J32" s="79"/>
      <c r="K32" s="79"/>
      <c r="L32" s="79"/>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3.5" thickBot="1">
      <c r="A34" s="2"/>
      <c r="B34" s="79"/>
      <c r="C34" s="79"/>
      <c r="D34" s="79"/>
      <c r="E34" s="79"/>
      <c r="F34" s="79"/>
      <c r="G34" s="79"/>
      <c r="H34" s="79"/>
      <c r="I34" s="79"/>
      <c r="J34" s="79"/>
      <c r="K34" s="79"/>
      <c r="L34" s="79"/>
      <c r="M34" s="41"/>
      <c r="O34" s="53" t="s">
        <v>55</v>
      </c>
      <c r="AN34" s="1" t="e">
        <f>AN33+1</f>
        <v>#REF!</v>
      </c>
    </row>
    <row r="35" spans="1:38" ht="90.75" customHeight="1" thickBot="1">
      <c r="A35" s="74"/>
      <c r="B35" s="55" t="s">
        <v>31</v>
      </c>
      <c r="C35" s="56" t="s">
        <v>32</v>
      </c>
      <c r="D35" s="56" t="str">
        <f>F19</f>
        <v>Numero de consultas presenciales realizadas por los usuarios al Centro de Documentación</v>
      </c>
      <c r="E35" s="56">
        <f>+F20</f>
        <v>0</v>
      </c>
      <c r="F35" s="56">
        <f>+F21</f>
        <v>0</v>
      </c>
      <c r="G35" s="56">
        <f>F22</f>
        <v>0</v>
      </c>
      <c r="H35" s="57" t="s">
        <v>88</v>
      </c>
      <c r="I35" s="58" t="s">
        <v>92</v>
      </c>
      <c r="J35" s="79"/>
      <c r="K35" s="79"/>
      <c r="L35" s="79"/>
      <c r="M35" s="75"/>
      <c r="O35" s="53" t="s">
        <v>53</v>
      </c>
      <c r="AI35"/>
      <c r="AL35" s="1"/>
    </row>
    <row r="36" spans="1:38" ht="27" customHeight="1">
      <c r="A36" s="74"/>
      <c r="B36" s="34" t="s">
        <v>33</v>
      </c>
      <c r="C36" s="35">
        <v>12</v>
      </c>
      <c r="D36" s="35">
        <v>13</v>
      </c>
      <c r="E36" s="35"/>
      <c r="F36" s="36"/>
      <c r="G36" s="61"/>
      <c r="H36" s="91">
        <f>+(D36)</f>
        <v>13</v>
      </c>
      <c r="I36" s="92">
        <f>+H36</f>
        <v>13</v>
      </c>
      <c r="J36" s="79"/>
      <c r="K36" s="79"/>
      <c r="L36" s="79"/>
      <c r="M36" s="75"/>
      <c r="O36" s="53" t="s">
        <v>65</v>
      </c>
      <c r="AI36"/>
      <c r="AL36" s="1"/>
    </row>
    <row r="37" spans="1:38" ht="27" customHeight="1">
      <c r="A37" s="74"/>
      <c r="B37" s="64" t="s">
        <v>34</v>
      </c>
      <c r="C37" s="109">
        <v>13</v>
      </c>
      <c r="D37" s="59">
        <v>21</v>
      </c>
      <c r="E37" s="8"/>
      <c r="F37" s="29"/>
      <c r="G37" s="62"/>
      <c r="H37" s="93">
        <f>+(D37)</f>
        <v>21</v>
      </c>
      <c r="I37" s="94">
        <f>+I36+H37</f>
        <v>34</v>
      </c>
      <c r="J37" s="79"/>
      <c r="K37" s="79"/>
      <c r="L37" s="79"/>
      <c r="M37" s="75"/>
      <c r="O37" s="53" t="s">
        <v>66</v>
      </c>
      <c r="AI37"/>
      <c r="AL37" s="1"/>
    </row>
    <row r="38" spans="1:38" ht="27" customHeight="1">
      <c r="A38" s="74"/>
      <c r="B38" s="31" t="s">
        <v>35</v>
      </c>
      <c r="C38" s="109">
        <v>13</v>
      </c>
      <c r="D38" s="59">
        <v>28</v>
      </c>
      <c r="E38" s="8"/>
      <c r="F38" s="29"/>
      <c r="G38" s="62"/>
      <c r="H38" s="93">
        <f>+(D38)</f>
        <v>28</v>
      </c>
      <c r="I38" s="94">
        <f>+I37+H38</f>
        <v>62</v>
      </c>
      <c r="J38" s="79"/>
      <c r="K38" s="79"/>
      <c r="L38" s="79"/>
      <c r="M38" s="75"/>
      <c r="O38" s="21" t="s">
        <v>69</v>
      </c>
      <c r="AI38"/>
      <c r="AL38" s="1"/>
    </row>
    <row r="39" spans="1:38" ht="27" customHeight="1" thickBot="1">
      <c r="A39" s="74"/>
      <c r="B39" s="32" t="s">
        <v>36</v>
      </c>
      <c r="C39" s="110">
        <v>12</v>
      </c>
      <c r="D39" s="33">
        <v>12</v>
      </c>
      <c r="E39" s="33"/>
      <c r="F39" s="33"/>
      <c r="G39" s="63"/>
      <c r="H39" s="95">
        <f>+(D39)</f>
        <v>12</v>
      </c>
      <c r="I39" s="96">
        <f>+I38+H39</f>
        <v>74</v>
      </c>
      <c r="J39" s="79"/>
      <c r="K39" s="79"/>
      <c r="L39" s="79"/>
      <c r="M39" s="75"/>
      <c r="O39" s="9" t="s">
        <v>67</v>
      </c>
      <c r="AI39"/>
      <c r="AL39" s="1"/>
    </row>
    <row r="40" spans="1:16" ht="12.75">
      <c r="A40" s="2"/>
      <c r="B40" s="79"/>
      <c r="C40" s="79"/>
      <c r="D40" s="79"/>
      <c r="E40" s="79"/>
      <c r="F40" s="79"/>
      <c r="G40" s="79"/>
      <c r="H40" s="79"/>
      <c r="I40" s="79"/>
      <c r="J40" s="79"/>
      <c r="K40" s="79"/>
      <c r="L40" s="79"/>
      <c r="M40" s="41"/>
      <c r="N40" s="79"/>
      <c r="O40" s="9" t="s">
        <v>68</v>
      </c>
      <c r="P40" s="79"/>
    </row>
    <row r="41" spans="1:40" ht="12.75">
      <c r="A41" s="2"/>
      <c r="B41" s="79"/>
      <c r="C41" s="79"/>
      <c r="D41" s="79"/>
      <c r="E41" s="79"/>
      <c r="F41" s="79"/>
      <c r="G41" s="79"/>
      <c r="H41" s="79"/>
      <c r="I41" s="79"/>
      <c r="J41" s="79"/>
      <c r="K41" s="79"/>
      <c r="L41" s="79"/>
      <c r="M41" s="41"/>
      <c r="O41" s="9" t="s">
        <v>56</v>
      </c>
      <c r="AN41" s="1" t="e">
        <f>#REF!+1</f>
        <v>#REF!</v>
      </c>
    </row>
    <row r="42" spans="1:15" ht="12.75">
      <c r="A42" s="2"/>
      <c r="B42" s="79"/>
      <c r="C42" s="79"/>
      <c r="D42" s="79"/>
      <c r="E42" s="79"/>
      <c r="F42" s="79"/>
      <c r="G42" s="79"/>
      <c r="H42" s="79"/>
      <c r="I42" s="79"/>
      <c r="J42" s="79"/>
      <c r="K42" s="79"/>
      <c r="L42" s="79"/>
      <c r="M42" s="41"/>
      <c r="O42" s="9" t="s">
        <v>46</v>
      </c>
    </row>
    <row r="43" spans="1:15" ht="12.75">
      <c r="A43" s="2"/>
      <c r="B43" s="79"/>
      <c r="C43" s="79"/>
      <c r="D43" s="79"/>
      <c r="E43" s="79"/>
      <c r="F43" s="79"/>
      <c r="G43" s="79"/>
      <c r="H43" s="79"/>
      <c r="I43" s="79"/>
      <c r="J43" s="79"/>
      <c r="K43" s="79"/>
      <c r="L43" s="79"/>
      <c r="M43" s="41"/>
      <c r="O43" s="79" t="s">
        <v>47</v>
      </c>
    </row>
    <row r="44" spans="1:15" ht="12.75">
      <c r="A44" s="2"/>
      <c r="B44" s="79"/>
      <c r="C44" s="79"/>
      <c r="D44" s="79"/>
      <c r="E44" s="79"/>
      <c r="F44" s="79"/>
      <c r="G44" s="79"/>
      <c r="H44" s="79"/>
      <c r="I44" s="79"/>
      <c r="J44" s="79"/>
      <c r="K44" s="79"/>
      <c r="L44" s="79"/>
      <c r="M44" s="41"/>
      <c r="O44" s="79" t="s">
        <v>81</v>
      </c>
    </row>
    <row r="45" spans="1:15" ht="12.75">
      <c r="A45" s="2"/>
      <c r="B45" s="79"/>
      <c r="C45" s="79"/>
      <c r="D45" s="79"/>
      <c r="E45" s="79"/>
      <c r="F45" s="79"/>
      <c r="G45" s="79"/>
      <c r="H45" s="79"/>
      <c r="I45" s="79"/>
      <c r="J45" s="79"/>
      <c r="K45" s="79"/>
      <c r="L45" s="79"/>
      <c r="M45" s="41"/>
      <c r="O45" s="21" t="s">
        <v>83</v>
      </c>
    </row>
    <row r="46" spans="1:15" ht="12.75">
      <c r="A46" s="2"/>
      <c r="B46" s="79"/>
      <c r="C46" s="79"/>
      <c r="D46" s="79"/>
      <c r="E46" s="79"/>
      <c r="F46" s="79"/>
      <c r="G46" s="79"/>
      <c r="H46" s="79"/>
      <c r="I46" s="79"/>
      <c r="J46" s="79"/>
      <c r="K46" s="79"/>
      <c r="L46" s="79"/>
      <c r="M46" s="41"/>
      <c r="O46" s="79" t="s">
        <v>85</v>
      </c>
    </row>
    <row r="47" spans="1:15" ht="12.75">
      <c r="A47" s="2"/>
      <c r="B47" s="79"/>
      <c r="C47" s="79"/>
      <c r="D47" s="79"/>
      <c r="E47" s="79"/>
      <c r="F47" s="79"/>
      <c r="G47" s="79"/>
      <c r="H47" s="79"/>
      <c r="I47" s="79"/>
      <c r="J47" s="79"/>
      <c r="K47" s="79"/>
      <c r="L47" s="79"/>
      <c r="M47" s="41"/>
      <c r="O47" s="79" t="s">
        <v>94</v>
      </c>
    </row>
    <row r="48" spans="1:15" ht="12.75">
      <c r="A48" s="2"/>
      <c r="B48" s="79"/>
      <c r="C48" s="79"/>
      <c r="D48" s="79"/>
      <c r="E48" s="79"/>
      <c r="F48" s="79"/>
      <c r="G48" s="79"/>
      <c r="H48" s="79"/>
      <c r="I48" s="79"/>
      <c r="J48" s="79"/>
      <c r="K48" s="79"/>
      <c r="L48" s="79"/>
      <c r="M48" s="41"/>
      <c r="O48" s="79" t="s">
        <v>84</v>
      </c>
    </row>
    <row r="49" spans="1:15" ht="12.75">
      <c r="A49" s="2"/>
      <c r="B49" s="79"/>
      <c r="C49" s="79"/>
      <c r="D49" s="79"/>
      <c r="E49" s="79"/>
      <c r="F49" s="79"/>
      <c r="G49" s="79"/>
      <c r="H49" s="79"/>
      <c r="I49" s="79"/>
      <c r="J49" s="79"/>
      <c r="K49" s="79"/>
      <c r="L49" s="79"/>
      <c r="M49" s="41"/>
      <c r="O49" s="79" t="s">
        <v>96</v>
      </c>
    </row>
    <row r="50" spans="1:40" ht="28.5" customHeight="1">
      <c r="A50" s="2"/>
      <c r="B50" s="79"/>
      <c r="C50" s="79"/>
      <c r="D50" s="79"/>
      <c r="E50" s="79"/>
      <c r="F50" s="79"/>
      <c r="G50" s="79"/>
      <c r="H50" s="79"/>
      <c r="I50" s="79"/>
      <c r="J50" s="79"/>
      <c r="K50" s="79"/>
      <c r="L50" s="79"/>
      <c r="M50" s="41"/>
      <c r="O50" s="79" t="s">
        <v>97</v>
      </c>
      <c r="AN50" s="1" t="e">
        <f>AN41+1</f>
        <v>#REF!</v>
      </c>
    </row>
    <row r="51" spans="1:40" ht="19.5" customHeight="1">
      <c r="A51" s="2"/>
      <c r="B51" s="79"/>
      <c r="C51" s="79"/>
      <c r="D51" s="79"/>
      <c r="E51" s="79"/>
      <c r="F51" s="79"/>
      <c r="G51" s="79"/>
      <c r="H51" s="79"/>
      <c r="I51" s="79"/>
      <c r="J51" s="79"/>
      <c r="K51" s="79"/>
      <c r="L51" s="79"/>
      <c r="M51" s="41"/>
      <c r="O51" s="79" t="s">
        <v>98</v>
      </c>
      <c r="AN51" s="1" t="e">
        <f aca="true" t="shared" si="0" ref="AN51:AN68">AN50+1</f>
        <v>#REF!</v>
      </c>
    </row>
    <row r="52" spans="1:40" ht="12.75">
      <c r="A52" s="2"/>
      <c r="B52" s="79"/>
      <c r="C52" s="79"/>
      <c r="D52" s="79"/>
      <c r="E52" s="79"/>
      <c r="F52" s="79"/>
      <c r="G52" s="79"/>
      <c r="H52" s="79"/>
      <c r="I52" s="79"/>
      <c r="J52" s="79"/>
      <c r="K52" s="79"/>
      <c r="L52" s="79"/>
      <c r="M52" s="41"/>
      <c r="O52" s="79" t="s">
        <v>99</v>
      </c>
      <c r="AN52" s="1" t="e">
        <f t="shared" si="0"/>
        <v>#REF!</v>
      </c>
    </row>
    <row r="53" spans="1:40" ht="12.75">
      <c r="A53" s="2"/>
      <c r="B53" s="79"/>
      <c r="C53" s="79"/>
      <c r="D53" s="79"/>
      <c r="E53" s="79"/>
      <c r="F53" s="79"/>
      <c r="G53" s="79"/>
      <c r="H53" s="79"/>
      <c r="I53" s="79"/>
      <c r="J53" s="79"/>
      <c r="K53" s="79"/>
      <c r="L53" s="79"/>
      <c r="M53" s="41"/>
      <c r="O53" s="79" t="s">
        <v>127</v>
      </c>
      <c r="AN53" s="1" t="e">
        <f t="shared" si="0"/>
        <v>#REF!</v>
      </c>
    </row>
    <row r="54" spans="1:40" ht="12.75">
      <c r="A54" s="2"/>
      <c r="B54" s="79"/>
      <c r="C54" s="79"/>
      <c r="D54" s="79"/>
      <c r="E54" s="79"/>
      <c r="F54" s="79"/>
      <c r="G54" s="79"/>
      <c r="H54" s="79"/>
      <c r="I54" s="79"/>
      <c r="J54" s="79"/>
      <c r="K54" s="79"/>
      <c r="L54" s="79"/>
      <c r="M54" s="41"/>
      <c r="O54" s="79" t="s">
        <v>102</v>
      </c>
      <c r="AN54" s="1" t="e">
        <f t="shared" si="0"/>
        <v>#REF!</v>
      </c>
    </row>
    <row r="55" spans="1:40" ht="12.75">
      <c r="A55" s="2"/>
      <c r="B55" s="79"/>
      <c r="C55" s="79"/>
      <c r="D55" s="79"/>
      <c r="E55" s="79"/>
      <c r="F55" s="79"/>
      <c r="G55" s="79"/>
      <c r="H55" s="79"/>
      <c r="I55" s="79"/>
      <c r="J55" s="79"/>
      <c r="K55" s="79"/>
      <c r="L55" s="79"/>
      <c r="M55" s="41"/>
      <c r="O55" s="79" t="s">
        <v>101</v>
      </c>
      <c r="AN55" s="1" t="e">
        <f t="shared" si="0"/>
        <v>#REF!</v>
      </c>
    </row>
    <row r="56" spans="1:40" ht="16.5" customHeight="1" thickBot="1">
      <c r="A56" s="2"/>
      <c r="B56" s="79"/>
      <c r="C56" s="79"/>
      <c r="D56" s="79"/>
      <c r="E56" s="79"/>
      <c r="F56" s="79"/>
      <c r="G56" s="79"/>
      <c r="H56" s="79"/>
      <c r="I56" s="79"/>
      <c r="J56" s="79"/>
      <c r="K56" s="79"/>
      <c r="L56" s="79"/>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79" t="s">
        <v>108</v>
      </c>
      <c r="AN57" s="1" t="e">
        <f>#REF!+1</f>
        <v>#REF!</v>
      </c>
    </row>
    <row r="58" spans="1:40" ht="13.5" thickBot="1">
      <c r="A58" s="2"/>
      <c r="B58" s="79"/>
      <c r="C58" s="79"/>
      <c r="D58" s="79"/>
      <c r="E58" s="79"/>
      <c r="F58" s="79"/>
      <c r="G58" s="79"/>
      <c r="H58" s="79"/>
      <c r="I58" s="79"/>
      <c r="J58" s="79"/>
      <c r="K58" s="79"/>
      <c r="L58" s="79"/>
      <c r="M58" s="41"/>
      <c r="O58" s="79"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66" customHeight="1" thickBot="1">
      <c r="A61" s="10" t="s">
        <v>33</v>
      </c>
      <c r="B61" s="194" t="s">
        <v>149</v>
      </c>
      <c r="C61" s="195"/>
      <c r="D61" s="195"/>
      <c r="E61" s="196"/>
      <c r="F61" s="30"/>
      <c r="G61" s="80" t="s">
        <v>147</v>
      </c>
      <c r="H61" s="197"/>
      <c r="I61" s="198"/>
      <c r="J61" s="198"/>
      <c r="K61" s="198"/>
      <c r="L61" s="198"/>
      <c r="M61" s="199"/>
      <c r="AN61" s="1" t="e">
        <f>AN59+1</f>
        <v>#REF!</v>
      </c>
    </row>
    <row r="62" spans="1:40" ht="87" customHeight="1" thickBot="1">
      <c r="A62" s="10" t="s">
        <v>34</v>
      </c>
      <c r="B62" s="194" t="s">
        <v>150</v>
      </c>
      <c r="C62" s="195"/>
      <c r="D62" s="195"/>
      <c r="E62" s="196"/>
      <c r="F62" s="114"/>
      <c r="G62" s="80" t="s">
        <v>147</v>
      </c>
      <c r="H62" s="197"/>
      <c r="I62" s="198"/>
      <c r="J62" s="198"/>
      <c r="K62" s="198"/>
      <c r="L62" s="198"/>
      <c r="M62" s="199"/>
      <c r="AN62" s="1" t="e">
        <f t="shared" si="0"/>
        <v>#REF!</v>
      </c>
    </row>
    <row r="63" spans="1:40" ht="63" customHeight="1" thickBot="1">
      <c r="A63" s="10" t="s">
        <v>41</v>
      </c>
      <c r="B63" s="194" t="s">
        <v>152</v>
      </c>
      <c r="C63" s="195"/>
      <c r="D63" s="195"/>
      <c r="E63" s="196"/>
      <c r="F63" s="30"/>
      <c r="G63" s="80" t="s">
        <v>147</v>
      </c>
      <c r="H63" s="197"/>
      <c r="I63" s="198"/>
      <c r="J63" s="198"/>
      <c r="K63" s="198"/>
      <c r="L63" s="198"/>
      <c r="M63" s="199"/>
      <c r="AN63" s="1" t="e">
        <f>#REF!+1</f>
        <v>#REF!</v>
      </c>
    </row>
    <row r="64" spans="1:40" ht="98.25" customHeight="1" thickBot="1">
      <c r="A64" s="10" t="s">
        <v>36</v>
      </c>
      <c r="B64" s="194" t="s">
        <v>154</v>
      </c>
      <c r="C64" s="195"/>
      <c r="D64" s="195"/>
      <c r="E64" s="196"/>
      <c r="F64" s="30"/>
      <c r="G64" s="80" t="s">
        <v>147</v>
      </c>
      <c r="H64" s="197"/>
      <c r="I64" s="198"/>
      <c r="J64" s="198"/>
      <c r="K64" s="198"/>
      <c r="L64" s="198"/>
      <c r="M64" s="199"/>
      <c r="AN64" s="1" t="e">
        <f t="shared" si="0"/>
        <v>#REF!</v>
      </c>
    </row>
    <row r="65" spans="1:40" ht="46.5" customHeight="1" thickBot="1">
      <c r="A65" s="10" t="s">
        <v>42</v>
      </c>
      <c r="B65" s="201" t="s">
        <v>155</v>
      </c>
      <c r="C65" s="202"/>
      <c r="D65" s="202"/>
      <c r="E65" s="202"/>
      <c r="F65" s="30"/>
      <c r="G65" s="80" t="s">
        <v>147</v>
      </c>
      <c r="H65" s="197"/>
      <c r="I65" s="198"/>
      <c r="J65" s="198"/>
      <c r="K65" s="198"/>
      <c r="L65" s="198"/>
      <c r="M65" s="199"/>
      <c r="AN65" s="1" t="e">
        <f>#REF!+1</f>
        <v>#REF!</v>
      </c>
    </row>
    <row r="66" spans="1:40" ht="24.75" customHeight="1">
      <c r="A66" s="79"/>
      <c r="B66" s="200"/>
      <c r="C66" s="200"/>
      <c r="D66" s="200"/>
      <c r="E66" s="200"/>
      <c r="F66" s="200"/>
      <c r="G66" s="200"/>
      <c r="H66" s="200"/>
      <c r="I66" s="200"/>
      <c r="J66" s="200"/>
      <c r="K66" s="200"/>
      <c r="L66" s="200"/>
      <c r="M66" s="200"/>
      <c r="AN66" s="1" t="e">
        <f t="shared" si="0"/>
        <v>#REF!</v>
      </c>
    </row>
    <row r="67" spans="1:40" ht="24.75" customHeight="1" hidden="1">
      <c r="A67" s="79"/>
      <c r="B67" s="200"/>
      <c r="C67" s="200"/>
      <c r="D67" s="200"/>
      <c r="E67" s="200"/>
      <c r="F67" s="200"/>
      <c r="G67" s="200"/>
      <c r="H67" s="200"/>
      <c r="I67" s="200"/>
      <c r="J67" s="200"/>
      <c r="K67" s="200"/>
      <c r="L67" s="200"/>
      <c r="M67" s="200"/>
      <c r="AN67" s="1" t="e">
        <f t="shared" si="0"/>
        <v>#REF!</v>
      </c>
    </row>
    <row r="68" spans="1:40" ht="24.75" customHeight="1" hidden="1">
      <c r="A68" s="79"/>
      <c r="B68" s="200"/>
      <c r="C68" s="200"/>
      <c r="D68" s="200"/>
      <c r="E68" s="200"/>
      <c r="F68" s="200"/>
      <c r="G68" s="200"/>
      <c r="H68" s="200"/>
      <c r="I68" s="200"/>
      <c r="J68" s="200"/>
      <c r="K68" s="200"/>
      <c r="L68" s="200"/>
      <c r="M68" s="200"/>
      <c r="AN68" s="1" t="e">
        <f t="shared" si="0"/>
        <v>#REF!</v>
      </c>
    </row>
    <row r="69" spans="1:13" ht="24.75" customHeight="1" hidden="1">
      <c r="A69" s="79"/>
      <c r="B69" s="200"/>
      <c r="C69" s="200"/>
      <c r="D69" s="200"/>
      <c r="E69" s="200"/>
      <c r="F69" s="200"/>
      <c r="G69" s="200"/>
      <c r="H69" s="200"/>
      <c r="I69" s="200"/>
      <c r="J69" s="200"/>
      <c r="K69" s="200"/>
      <c r="L69" s="200"/>
      <c r="M69" s="200"/>
    </row>
    <row r="70" spans="1:13" ht="24.75" customHeight="1" hidden="1">
      <c r="A70" s="79"/>
      <c r="B70" s="200"/>
      <c r="C70" s="200"/>
      <c r="D70" s="200"/>
      <c r="E70" s="200"/>
      <c r="F70" s="200"/>
      <c r="G70" s="200"/>
      <c r="H70" s="200"/>
      <c r="I70" s="200"/>
      <c r="J70" s="200"/>
      <c r="K70" s="200"/>
      <c r="L70" s="200"/>
      <c r="M70" s="200"/>
    </row>
    <row r="71" spans="1:13" ht="12.75" hidden="1">
      <c r="A71" s="79"/>
      <c r="B71" s="79"/>
      <c r="C71" s="79"/>
      <c r="D71" s="79"/>
      <c r="E71" s="79"/>
      <c r="F71" s="79"/>
      <c r="G71" s="79"/>
      <c r="H71" s="79"/>
      <c r="I71" s="79"/>
      <c r="J71" s="79"/>
      <c r="K71" s="79"/>
      <c r="L71" s="79"/>
      <c r="M71" s="79"/>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9"/>
      <c r="C86" s="79"/>
      <c r="D86" s="79"/>
      <c r="E86" s="79"/>
      <c r="F86" s="188"/>
      <c r="G86" s="188"/>
      <c r="H86" s="188"/>
      <c r="I86" s="11" t="s">
        <v>43</v>
      </c>
      <c r="K86" s="12"/>
    </row>
    <row r="87" spans="2:11" ht="15" hidden="1">
      <c r="B87" s="79"/>
      <c r="C87" s="79"/>
      <c r="D87" s="79"/>
      <c r="E87" s="79"/>
      <c r="F87" s="188"/>
      <c r="G87" s="188"/>
      <c r="H87" s="188"/>
      <c r="I87" s="11" t="s">
        <v>44</v>
      </c>
      <c r="K87" s="12"/>
    </row>
    <row r="88" spans="2:11" ht="15" hidden="1">
      <c r="B88" s="79"/>
      <c r="C88" s="79"/>
      <c r="D88" s="79"/>
      <c r="E88" s="79"/>
      <c r="F88" s="188"/>
      <c r="G88" s="188"/>
      <c r="H88" s="188"/>
      <c r="I88" s="11" t="s">
        <v>45</v>
      </c>
      <c r="K88" s="12"/>
    </row>
    <row r="89" spans="2:11" ht="15" hidden="1">
      <c r="B89" s="79"/>
      <c r="C89" s="79"/>
      <c r="D89" s="79"/>
      <c r="E89" s="79"/>
      <c r="F89" s="188"/>
      <c r="G89" s="188"/>
      <c r="H89" s="188"/>
      <c r="K89" s="12"/>
    </row>
    <row r="90" spans="2:11" ht="15" hidden="1">
      <c r="B90" s="79"/>
      <c r="C90" s="79"/>
      <c r="D90" s="79"/>
      <c r="E90" s="79"/>
      <c r="F90" s="188"/>
      <c r="G90" s="188"/>
      <c r="H90" s="188"/>
      <c r="K90" s="12"/>
    </row>
    <row r="91" spans="2:11" ht="15" hidden="1">
      <c r="B91" s="79"/>
      <c r="C91" s="79"/>
      <c r="D91" s="79"/>
      <c r="E91" s="79"/>
      <c r="K91" s="12"/>
    </row>
    <row r="92" spans="2:11" ht="15" hidden="1">
      <c r="B92" s="79"/>
      <c r="C92" s="79"/>
      <c r="D92" s="79"/>
      <c r="E92" s="79"/>
      <c r="K92" s="12"/>
    </row>
    <row r="93" spans="2:11" ht="15" hidden="1">
      <c r="B93" s="79"/>
      <c r="C93" s="79"/>
      <c r="D93" s="79"/>
      <c r="E93" s="79"/>
      <c r="K93" s="12"/>
    </row>
    <row r="94" spans="2:11" ht="15" hidden="1">
      <c r="B94" s="79"/>
      <c r="C94" s="79"/>
      <c r="D94" s="79"/>
      <c r="E94" s="79"/>
      <c r="K94" s="12"/>
    </row>
    <row r="95" spans="2:11" ht="15" hidden="1">
      <c r="B95" s="79"/>
      <c r="C95" s="79"/>
      <c r="D95" s="79"/>
      <c r="E95" s="79"/>
      <c r="K95" s="12"/>
    </row>
    <row r="96" spans="2:11" ht="15" hidden="1">
      <c r="B96" s="79"/>
      <c r="C96" s="79"/>
      <c r="D96" s="79"/>
      <c r="E96" s="79"/>
      <c r="K96" s="12"/>
    </row>
    <row r="97" spans="2:11" ht="15" hidden="1">
      <c r="B97" s="79"/>
      <c r="C97" s="79"/>
      <c r="D97" s="79"/>
      <c r="E97" s="79"/>
      <c r="K97" s="12"/>
    </row>
    <row r="98" spans="2:11" ht="15" hidden="1">
      <c r="B98" s="79"/>
      <c r="C98" s="79"/>
      <c r="D98" s="79"/>
      <c r="E98" s="79"/>
      <c r="K98" s="12"/>
    </row>
    <row r="99" spans="2:11" ht="15" hidden="1">
      <c r="B99" s="79"/>
      <c r="C99" s="79"/>
      <c r="D99" s="79"/>
      <c r="E99" s="79"/>
      <c r="K99" s="12"/>
    </row>
    <row r="100" spans="2:11" ht="15" hidden="1">
      <c r="B100" s="79"/>
      <c r="C100" s="79"/>
      <c r="D100" s="79"/>
      <c r="E100" s="79"/>
      <c r="K100" s="12"/>
    </row>
    <row r="101" spans="2:11" ht="15" hidden="1">
      <c r="B101" s="79"/>
      <c r="C101" s="79"/>
      <c r="D101" s="79"/>
      <c r="E101" s="79"/>
      <c r="K101" s="12"/>
    </row>
    <row r="102" spans="2:11" ht="15" hidden="1">
      <c r="B102" s="79"/>
      <c r="C102" s="79"/>
      <c r="D102" s="79"/>
      <c r="E102" s="79"/>
      <c r="K102" s="12"/>
    </row>
    <row r="103" spans="2:11" ht="15" hidden="1">
      <c r="B103" s="79"/>
      <c r="C103" s="79"/>
      <c r="D103" s="79"/>
      <c r="E103" s="79"/>
      <c r="K103" s="12"/>
    </row>
    <row r="104" spans="2:11" ht="15" hidden="1">
      <c r="B104" s="79"/>
      <c r="C104" s="79"/>
      <c r="D104" s="79"/>
      <c r="E104" s="79"/>
      <c r="K104" s="12"/>
    </row>
    <row r="105" spans="2:11" ht="15" hidden="1">
      <c r="B105" s="79"/>
      <c r="C105" s="79"/>
      <c r="D105" s="79"/>
      <c r="E105" s="79"/>
      <c r="K105" s="12"/>
    </row>
    <row r="106" spans="2:11" ht="15" hidden="1">
      <c r="B106" s="79"/>
      <c r="C106" s="79"/>
      <c r="D106" s="79"/>
      <c r="E106" s="79"/>
      <c r="K106" s="12"/>
    </row>
    <row r="107" spans="2:11" ht="15" hidden="1">
      <c r="B107" s="79"/>
      <c r="C107" s="79"/>
      <c r="D107" s="79"/>
      <c r="E107" s="79"/>
      <c r="K107" s="12"/>
    </row>
    <row r="108" spans="2:11" ht="15" hidden="1">
      <c r="B108" s="79"/>
      <c r="C108" s="79"/>
      <c r="D108" s="79"/>
      <c r="E108" s="79"/>
      <c r="K108" s="12"/>
    </row>
    <row r="109" spans="2:11" ht="15" hidden="1">
      <c r="B109" s="79"/>
      <c r="C109" s="79"/>
      <c r="D109" s="79"/>
      <c r="E109" s="79"/>
      <c r="K109" s="12"/>
    </row>
    <row r="110" spans="2:11" ht="15" hidden="1">
      <c r="B110" s="79"/>
      <c r="C110" s="79"/>
      <c r="D110" s="79"/>
      <c r="E110" s="79"/>
      <c r="K110" s="12"/>
    </row>
    <row r="111" spans="2:11" ht="15" hidden="1">
      <c r="B111" s="79"/>
      <c r="C111" s="79"/>
      <c r="D111" s="79"/>
      <c r="E111" s="79"/>
      <c r="K111" s="12"/>
    </row>
    <row r="112" spans="2:11" ht="15" hidden="1">
      <c r="B112" s="79"/>
      <c r="C112" s="79"/>
      <c r="D112" s="79"/>
      <c r="E112" s="79"/>
      <c r="K112" s="12"/>
    </row>
    <row r="113" spans="2:11" ht="15" hidden="1">
      <c r="B113" s="79"/>
      <c r="C113" s="79"/>
      <c r="D113" s="79"/>
      <c r="E113" s="79"/>
      <c r="K113" s="12"/>
    </row>
    <row r="114" spans="2:11" ht="15" hidden="1">
      <c r="B114" s="79"/>
      <c r="C114" s="79"/>
      <c r="D114" s="79"/>
      <c r="E114" s="79"/>
      <c r="K114" s="12"/>
    </row>
    <row r="115" spans="2:11" ht="15" hidden="1">
      <c r="B115" s="79"/>
      <c r="C115" s="79"/>
      <c r="D115" s="79"/>
      <c r="E115" s="79"/>
      <c r="K115" s="12"/>
    </row>
    <row r="116" spans="2:11" ht="15" hidden="1">
      <c r="B116" s="79"/>
      <c r="C116" s="79"/>
      <c r="D116" s="79"/>
      <c r="E116" s="79"/>
      <c r="K116" s="12"/>
    </row>
    <row r="117" spans="2:11" ht="15" hidden="1">
      <c r="B117" s="79"/>
      <c r="C117" s="79"/>
      <c r="D117" s="79"/>
      <c r="E117" s="79"/>
      <c r="K117" s="12"/>
    </row>
    <row r="118" spans="2:11" ht="15" hidden="1">
      <c r="B118" s="79"/>
      <c r="C118" s="79"/>
      <c r="D118" s="79"/>
      <c r="E118" s="79"/>
      <c r="K118" s="12"/>
    </row>
    <row r="119" spans="2:11" ht="15" hidden="1">
      <c r="B119" s="79"/>
      <c r="C119" s="79"/>
      <c r="D119" s="79"/>
      <c r="E119" s="79"/>
      <c r="K119" s="12"/>
    </row>
    <row r="120" spans="2:11" ht="15" hidden="1">
      <c r="B120" s="79"/>
      <c r="C120" s="79"/>
      <c r="D120" s="79"/>
      <c r="E120" s="79"/>
      <c r="K120" s="12"/>
    </row>
    <row r="121" spans="2:11" ht="15" hidden="1">
      <c r="B121" s="79"/>
      <c r="C121" s="79"/>
      <c r="D121" s="79"/>
      <c r="E121" s="79"/>
      <c r="K121" s="12"/>
    </row>
    <row r="122" spans="2:11" ht="15" hidden="1">
      <c r="B122" s="79"/>
      <c r="C122" s="79"/>
      <c r="D122" s="79"/>
      <c r="E122" s="79"/>
      <c r="K122" s="12"/>
    </row>
    <row r="123" spans="2:11" ht="15" hidden="1">
      <c r="B123" s="79"/>
      <c r="C123" s="79"/>
      <c r="D123" s="79"/>
      <c r="E123" s="79"/>
      <c r="K123" s="12"/>
    </row>
    <row r="124" spans="2:5" ht="12.75" hidden="1">
      <c r="B124" s="79"/>
      <c r="C124" s="79"/>
      <c r="D124" s="79"/>
      <c r="E124" s="79"/>
    </row>
    <row r="125" spans="2:5" ht="12.75" hidden="1">
      <c r="B125" s="79"/>
      <c r="C125" s="79"/>
      <c r="D125" s="79"/>
      <c r="E125" s="79"/>
    </row>
    <row r="126" spans="2:5" ht="12.75" hidden="1">
      <c r="B126" s="79"/>
      <c r="C126" s="79"/>
      <c r="D126" s="79"/>
      <c r="E126" s="79"/>
    </row>
    <row r="127" spans="2:5" ht="12.75" hidden="1">
      <c r="B127" s="79"/>
      <c r="C127" s="79"/>
      <c r="D127" s="79"/>
      <c r="E127" s="79"/>
    </row>
    <row r="128" spans="2:5" ht="12.75" hidden="1">
      <c r="B128" s="79"/>
      <c r="C128" s="79"/>
      <c r="D128" s="79"/>
      <c r="E128" s="79"/>
    </row>
    <row r="129" spans="2:5" ht="12.75" hidden="1">
      <c r="B129" s="79"/>
      <c r="C129" s="79"/>
      <c r="D129" s="79"/>
      <c r="E129" s="79"/>
    </row>
    <row r="130" spans="2:5" ht="12.75" hidden="1">
      <c r="B130" s="79"/>
      <c r="C130" s="79"/>
      <c r="D130" s="79"/>
      <c r="E130" s="79"/>
    </row>
    <row r="131" spans="2:5" ht="12.75" hidden="1">
      <c r="B131" s="79"/>
      <c r="C131" s="79"/>
      <c r="D131" s="79"/>
      <c r="E131" s="79"/>
    </row>
    <row r="132" spans="2:5" ht="12.75" hidden="1">
      <c r="B132" s="79"/>
      <c r="C132" s="79"/>
      <c r="D132" s="79"/>
      <c r="E132" s="79"/>
    </row>
    <row r="133" spans="2:5" ht="12.75" hidden="1">
      <c r="B133" s="79"/>
      <c r="C133" s="79"/>
      <c r="D133" s="79"/>
      <c r="E133" s="79"/>
    </row>
    <row r="134" spans="2:5" ht="12.75" hidden="1">
      <c r="B134" s="79"/>
      <c r="C134" s="79"/>
      <c r="D134" s="79"/>
      <c r="E134" s="79"/>
    </row>
    <row r="135" spans="2:5" ht="12.75" hidden="1">
      <c r="B135" s="79"/>
      <c r="C135" s="79"/>
      <c r="D135" s="79"/>
      <c r="E135" s="79"/>
    </row>
    <row r="136" spans="2:5" ht="12.75" hidden="1">
      <c r="B136" s="79"/>
      <c r="C136" s="79"/>
      <c r="D136" s="79"/>
      <c r="E136" s="79"/>
    </row>
    <row r="137" spans="2:5" ht="12.75" hidden="1">
      <c r="B137" s="79"/>
      <c r="C137" s="79"/>
      <c r="D137" s="79"/>
      <c r="E137" s="79"/>
    </row>
    <row r="138" spans="2:5" ht="12.75" hidden="1">
      <c r="B138" s="79"/>
      <c r="C138" s="79"/>
      <c r="D138" s="79"/>
      <c r="E138" s="79"/>
    </row>
    <row r="139" spans="2:5" ht="12.75" hidden="1">
      <c r="B139" s="79"/>
      <c r="C139" s="79"/>
      <c r="D139" s="79"/>
      <c r="E139" s="79"/>
    </row>
    <row r="140" spans="2:5" ht="12.75" hidden="1">
      <c r="B140" s="79"/>
      <c r="C140" s="79"/>
      <c r="D140" s="79"/>
      <c r="E140" s="79"/>
    </row>
    <row r="141" spans="2:5" ht="12.75" hidden="1">
      <c r="B141" s="79"/>
      <c r="C141" s="79"/>
      <c r="D141" s="79"/>
      <c r="E141" s="79"/>
    </row>
    <row r="142" spans="2:5" ht="12.75" hidden="1">
      <c r="B142" s="79"/>
      <c r="C142" s="79"/>
      <c r="D142" s="79"/>
      <c r="E142" s="79"/>
    </row>
    <row r="143" spans="2:5" ht="12.75" hidden="1">
      <c r="B143" s="79"/>
      <c r="C143" s="79"/>
      <c r="D143" s="79"/>
      <c r="E143" s="79"/>
    </row>
    <row r="144" spans="2:5" ht="12.75" hidden="1">
      <c r="B144" s="79"/>
      <c r="C144" s="79"/>
      <c r="D144" s="79"/>
      <c r="E144" s="79"/>
    </row>
    <row r="145" spans="2:5" ht="12.75" hidden="1">
      <c r="B145" s="79"/>
      <c r="C145" s="79"/>
      <c r="D145" s="79"/>
      <c r="E145" s="79"/>
    </row>
    <row r="146" spans="2:5" ht="12.75" hidden="1">
      <c r="B146" s="79"/>
      <c r="C146" s="79"/>
      <c r="D146" s="79"/>
      <c r="E146" s="79"/>
    </row>
    <row r="147" spans="2:5" ht="12.75" hidden="1">
      <c r="B147" s="79"/>
      <c r="C147" s="79"/>
      <c r="D147" s="79"/>
      <c r="E147" s="79"/>
    </row>
    <row r="148" spans="2:5" ht="12.75" hidden="1">
      <c r="B148" s="79"/>
      <c r="C148" s="79"/>
      <c r="D148" s="79"/>
      <c r="E148" s="79"/>
    </row>
    <row r="149" spans="2:5" ht="12.75" hidden="1">
      <c r="B149" s="79"/>
      <c r="C149" s="79"/>
      <c r="D149" s="79"/>
      <c r="E149" s="7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70:I70"/>
    <mergeCell ref="J70:M70"/>
    <mergeCell ref="F86:H87"/>
    <mergeCell ref="F88:H88"/>
    <mergeCell ref="F89:H90"/>
    <mergeCell ref="F21:H21"/>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L27:M27"/>
    <mergeCell ref="A29:C31"/>
    <mergeCell ref="D29:E29"/>
    <mergeCell ref="I29:J29"/>
    <mergeCell ref="L29:M31"/>
    <mergeCell ref="D30:E30"/>
    <mergeCell ref="D31:E31"/>
    <mergeCell ref="J20:L20"/>
    <mergeCell ref="F22:H22"/>
    <mergeCell ref="L24:M24"/>
    <mergeCell ref="A25:A26"/>
    <mergeCell ref="B25:B26"/>
    <mergeCell ref="C25:C26"/>
    <mergeCell ref="D25:D26"/>
    <mergeCell ref="E25:E27"/>
    <mergeCell ref="L25:M25"/>
    <mergeCell ref="L26:M26"/>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sheetPr>
    <tabColor theme="0"/>
  </sheetPr>
  <dimension ref="A1:AN153"/>
  <sheetViews>
    <sheetView showGridLines="0" view="pageBreakPreview" zoomScale="80" zoomScaleNormal="80" zoomScaleSheetLayoutView="80" zoomScalePageLayoutView="0" workbookViewId="0" topLeftCell="A63">
      <selection activeCell="C152" sqref="C1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9.57421875" style="1" customWidth="1"/>
    <col min="15" max="15" width="6.57421875" style="1" hidden="1" customWidth="1"/>
    <col min="16" max="37" width="11.421875" style="1" customWidth="1"/>
    <col min="39" max="251" width="11.421875" style="1" customWidth="1"/>
    <col min="252" max="16384" width="11.421875" style="1" customWidth="1"/>
  </cols>
  <sheetData>
    <row r="1" spans="1:13" ht="25.5" customHeight="1" thickBot="1">
      <c r="A1" s="119"/>
      <c r="B1" s="119"/>
      <c r="C1" s="120" t="s">
        <v>58</v>
      </c>
      <c r="D1" s="120"/>
      <c r="E1" s="120"/>
      <c r="F1" s="120"/>
      <c r="G1" s="120"/>
      <c r="H1" s="120"/>
      <c r="I1" s="120"/>
      <c r="J1" s="120"/>
      <c r="K1" s="121" t="s">
        <v>59</v>
      </c>
      <c r="L1" s="121"/>
      <c r="M1" s="121"/>
    </row>
    <row r="2" spans="1:15" ht="25.5" customHeight="1" thickBot="1">
      <c r="A2" s="119"/>
      <c r="B2" s="119"/>
      <c r="C2" s="120"/>
      <c r="D2" s="120"/>
      <c r="E2" s="120"/>
      <c r="F2" s="120"/>
      <c r="G2" s="120"/>
      <c r="H2" s="120"/>
      <c r="I2" s="120"/>
      <c r="J2" s="120"/>
      <c r="K2" s="122" t="s">
        <v>116</v>
      </c>
      <c r="L2" s="122"/>
      <c r="M2" s="122"/>
      <c r="O2" s="21" t="s">
        <v>71</v>
      </c>
    </row>
    <row r="3" spans="1:15" ht="25.5" customHeight="1" thickBot="1">
      <c r="A3" s="119"/>
      <c r="B3" s="119"/>
      <c r="C3" s="120"/>
      <c r="D3" s="120"/>
      <c r="E3" s="120"/>
      <c r="F3" s="120"/>
      <c r="G3" s="120"/>
      <c r="H3" s="120"/>
      <c r="I3" s="120"/>
      <c r="J3" s="120"/>
      <c r="K3" s="122" t="s">
        <v>117</v>
      </c>
      <c r="L3" s="122"/>
      <c r="M3" s="122"/>
      <c r="O3" s="66" t="s">
        <v>6</v>
      </c>
    </row>
    <row r="4" spans="1:15" ht="14.25" customHeight="1" thickBot="1">
      <c r="A4" s="13"/>
      <c r="B4" s="14"/>
      <c r="C4" s="15"/>
      <c r="D4" s="15"/>
      <c r="E4" s="15"/>
      <c r="F4" s="15"/>
      <c r="G4" s="15"/>
      <c r="H4" s="15"/>
      <c r="I4" s="15"/>
      <c r="J4" s="15"/>
      <c r="K4" s="16"/>
      <c r="L4" s="16"/>
      <c r="M4" s="17"/>
      <c r="O4" s="66" t="s">
        <v>8</v>
      </c>
    </row>
    <row r="5" spans="1:15" ht="26.25" thickBot="1">
      <c r="A5" s="123" t="s">
        <v>60</v>
      </c>
      <c r="B5" s="124"/>
      <c r="C5" s="124"/>
      <c r="D5" s="124"/>
      <c r="E5" s="124"/>
      <c r="F5" s="124"/>
      <c r="G5" s="124"/>
      <c r="H5" s="124"/>
      <c r="I5" s="124"/>
      <c r="J5" s="124"/>
      <c r="K5" s="124"/>
      <c r="L5" s="124"/>
      <c r="M5" s="125"/>
      <c r="O5" s="66" t="s">
        <v>10</v>
      </c>
    </row>
    <row r="6" spans="1:15" ht="51.75" thickBot="1">
      <c r="A6" s="39"/>
      <c r="B6" s="5"/>
      <c r="C6" s="5"/>
      <c r="D6" s="5"/>
      <c r="E6" s="5"/>
      <c r="F6" s="5"/>
      <c r="G6" s="5"/>
      <c r="H6" s="5"/>
      <c r="I6" s="5"/>
      <c r="J6" s="5"/>
      <c r="K6" s="5"/>
      <c r="L6" s="5"/>
      <c r="M6" s="40"/>
      <c r="O6" s="21" t="s">
        <v>72</v>
      </c>
    </row>
    <row r="7" spans="1:15" ht="30" customHeight="1" thickBot="1">
      <c r="A7" s="126" t="s">
        <v>1</v>
      </c>
      <c r="B7" s="127"/>
      <c r="C7" s="128" t="s">
        <v>61</v>
      </c>
      <c r="D7" s="129"/>
      <c r="E7" s="129"/>
      <c r="F7" s="129"/>
      <c r="G7" s="129"/>
      <c r="H7" s="130"/>
      <c r="I7" s="126" t="s">
        <v>2</v>
      </c>
      <c r="J7" s="131"/>
      <c r="K7" s="127"/>
      <c r="L7" s="132" t="s">
        <v>27</v>
      </c>
      <c r="M7" s="133"/>
      <c r="O7" s="66" t="s">
        <v>13</v>
      </c>
    </row>
    <row r="8" spans="1:15" ht="30" customHeight="1" thickBot="1">
      <c r="A8" s="126" t="s">
        <v>4</v>
      </c>
      <c r="B8" s="127"/>
      <c r="C8" s="128" t="s">
        <v>121</v>
      </c>
      <c r="D8" s="129"/>
      <c r="E8" s="129"/>
      <c r="F8" s="129"/>
      <c r="G8" s="129"/>
      <c r="H8" s="129"/>
      <c r="I8" s="129"/>
      <c r="J8" s="129"/>
      <c r="K8" s="129"/>
      <c r="L8" s="129"/>
      <c r="M8" s="130"/>
      <c r="O8" s="66" t="s">
        <v>18</v>
      </c>
    </row>
    <row r="9" spans="1:16" ht="30" customHeight="1" thickBot="1">
      <c r="A9" s="126" t="s">
        <v>5</v>
      </c>
      <c r="B9" s="127"/>
      <c r="C9" s="134" t="s">
        <v>67</v>
      </c>
      <c r="D9" s="135"/>
      <c r="E9" s="135"/>
      <c r="F9" s="135"/>
      <c r="G9" s="135"/>
      <c r="H9" s="135"/>
      <c r="I9" s="135"/>
      <c r="J9" s="135"/>
      <c r="K9" s="135"/>
      <c r="L9" s="135"/>
      <c r="M9" s="136"/>
      <c r="O9" s="66" t="s">
        <v>20</v>
      </c>
      <c r="P9" s="18"/>
    </row>
    <row r="10" spans="1:15" ht="39" thickBot="1">
      <c r="A10" s="2"/>
      <c r="B10" s="66"/>
      <c r="C10" s="66"/>
      <c r="D10" s="66"/>
      <c r="E10" s="66"/>
      <c r="F10" s="66"/>
      <c r="G10" s="66"/>
      <c r="H10" s="66"/>
      <c r="I10" s="66"/>
      <c r="J10" s="66"/>
      <c r="K10" s="66"/>
      <c r="L10" s="66"/>
      <c r="M10" s="41"/>
      <c r="O10" s="21" t="s">
        <v>74</v>
      </c>
    </row>
    <row r="11" spans="1:15" ht="41.25" customHeight="1" thickBot="1">
      <c r="A11" s="126" t="s">
        <v>7</v>
      </c>
      <c r="B11" s="127"/>
      <c r="C11" s="207" t="s">
        <v>143</v>
      </c>
      <c r="D11" s="208"/>
      <c r="E11" s="208"/>
      <c r="F11" s="208"/>
      <c r="G11" s="208"/>
      <c r="H11" s="208"/>
      <c r="I11" s="208"/>
      <c r="J11" s="208"/>
      <c r="K11" s="28"/>
      <c r="L11" s="139" t="s">
        <v>132</v>
      </c>
      <c r="M11" s="140"/>
      <c r="O11" s="66" t="s">
        <v>21</v>
      </c>
    </row>
    <row r="12" spans="1:15" ht="30" customHeight="1" thickBot="1">
      <c r="A12" s="126" t="s">
        <v>9</v>
      </c>
      <c r="B12" s="127"/>
      <c r="C12" s="128" t="s">
        <v>144</v>
      </c>
      <c r="D12" s="129"/>
      <c r="E12" s="129"/>
      <c r="F12" s="129"/>
      <c r="G12" s="129"/>
      <c r="H12" s="129"/>
      <c r="I12" s="129"/>
      <c r="J12" s="129"/>
      <c r="K12" s="129"/>
      <c r="L12" s="129"/>
      <c r="M12" s="130"/>
      <c r="O12" s="66" t="s">
        <v>0</v>
      </c>
    </row>
    <row r="13" spans="1:15" ht="42" customHeight="1" thickBot="1">
      <c r="A13" s="126" t="s">
        <v>95</v>
      </c>
      <c r="B13" s="127"/>
      <c r="C13" s="128" t="s">
        <v>135</v>
      </c>
      <c r="D13" s="129"/>
      <c r="E13" s="129"/>
      <c r="F13" s="129"/>
      <c r="G13" s="129"/>
      <c r="H13" s="129"/>
      <c r="I13" s="129"/>
      <c r="J13" s="129"/>
      <c r="K13" s="129"/>
      <c r="L13" s="129"/>
      <c r="M13" s="130"/>
      <c r="O13" s="1" t="s">
        <v>118</v>
      </c>
    </row>
    <row r="14" spans="1:15" ht="30" customHeight="1" thickBot="1">
      <c r="A14" s="126" t="s">
        <v>105</v>
      </c>
      <c r="B14" s="127"/>
      <c r="C14" s="128" t="s">
        <v>110</v>
      </c>
      <c r="D14" s="129"/>
      <c r="E14" s="129"/>
      <c r="F14" s="129"/>
      <c r="G14" s="129"/>
      <c r="H14" s="129"/>
      <c r="I14" s="129"/>
      <c r="J14" s="129"/>
      <c r="K14" s="129"/>
      <c r="L14" s="129"/>
      <c r="M14" s="130"/>
      <c r="O14" s="1" t="s">
        <v>119</v>
      </c>
    </row>
    <row r="15" spans="1:15" ht="30" customHeight="1" thickBot="1">
      <c r="A15" s="126" t="s">
        <v>111</v>
      </c>
      <c r="B15" s="127"/>
      <c r="C15" s="144" t="s">
        <v>136</v>
      </c>
      <c r="D15" s="145"/>
      <c r="E15" s="145"/>
      <c r="F15" s="145"/>
      <c r="G15" s="145"/>
      <c r="H15" s="145"/>
      <c r="I15" s="145"/>
      <c r="J15" s="145"/>
      <c r="K15" s="145"/>
      <c r="L15" s="145"/>
      <c r="M15" s="146"/>
      <c r="O15" s="66" t="s">
        <v>24</v>
      </c>
    </row>
    <row r="16" spans="1:15" ht="13.5" thickBot="1">
      <c r="A16" s="2"/>
      <c r="B16" s="66"/>
      <c r="C16" s="66"/>
      <c r="D16" s="66"/>
      <c r="E16" s="66"/>
      <c r="F16" s="66"/>
      <c r="G16" s="66"/>
      <c r="H16" s="66"/>
      <c r="I16" s="66"/>
      <c r="J16" s="66"/>
      <c r="K16" s="66"/>
      <c r="L16" s="66"/>
      <c r="M16" s="41"/>
      <c r="O16" s="66" t="s">
        <v>25</v>
      </c>
    </row>
    <row r="17" spans="1:15" ht="17.25" customHeight="1" thickBot="1">
      <c r="A17" s="147" t="s">
        <v>11</v>
      </c>
      <c r="B17" s="148"/>
      <c r="C17" s="147" t="s">
        <v>76</v>
      </c>
      <c r="D17" s="148"/>
      <c r="E17" s="147" t="s">
        <v>12</v>
      </c>
      <c r="F17" s="151"/>
      <c r="G17" s="151"/>
      <c r="H17" s="151"/>
      <c r="I17" s="151"/>
      <c r="J17" s="151"/>
      <c r="K17" s="151"/>
      <c r="L17" s="151"/>
      <c r="M17" s="148"/>
      <c r="O17" s="21" t="s">
        <v>82</v>
      </c>
    </row>
    <row r="18" spans="1:15" ht="53.25" customHeight="1" thickBot="1">
      <c r="A18" s="149"/>
      <c r="B18" s="150"/>
      <c r="C18" s="149"/>
      <c r="D18" s="150"/>
      <c r="E18" s="6" t="s">
        <v>14</v>
      </c>
      <c r="F18" s="126" t="s">
        <v>15</v>
      </c>
      <c r="G18" s="131"/>
      <c r="H18" s="127"/>
      <c r="I18" s="38" t="s">
        <v>16</v>
      </c>
      <c r="J18" s="126" t="s">
        <v>123</v>
      </c>
      <c r="K18" s="131"/>
      <c r="L18" s="127"/>
      <c r="M18" s="6" t="s">
        <v>17</v>
      </c>
      <c r="O18" s="66" t="s">
        <v>27</v>
      </c>
    </row>
    <row r="19" spans="1:15" ht="65.25" customHeight="1" thickBot="1">
      <c r="A19" s="152" t="s">
        <v>137</v>
      </c>
      <c r="B19" s="153"/>
      <c r="C19" s="158" t="s">
        <v>85</v>
      </c>
      <c r="D19" s="159"/>
      <c r="E19" s="4">
        <v>1</v>
      </c>
      <c r="F19" s="164" t="s">
        <v>138</v>
      </c>
      <c r="G19" s="165"/>
      <c r="H19" s="166"/>
      <c r="I19" s="70" t="s">
        <v>122</v>
      </c>
      <c r="J19" s="167" t="s">
        <v>129</v>
      </c>
      <c r="K19" s="168"/>
      <c r="L19" s="169"/>
      <c r="M19" s="7" t="s">
        <v>118</v>
      </c>
      <c r="O19" s="66" t="s">
        <v>28</v>
      </c>
    </row>
    <row r="20" spans="1:15" ht="39" customHeight="1" thickBot="1">
      <c r="A20" s="154"/>
      <c r="B20" s="155"/>
      <c r="C20" s="160"/>
      <c r="D20" s="161"/>
      <c r="E20" s="4">
        <v>2</v>
      </c>
      <c r="F20" s="164" t="s">
        <v>145</v>
      </c>
      <c r="G20" s="165"/>
      <c r="H20" s="166"/>
      <c r="I20" s="7" t="s">
        <v>122</v>
      </c>
      <c r="J20" s="164" t="s">
        <v>134</v>
      </c>
      <c r="K20" s="165"/>
      <c r="L20" s="166"/>
      <c r="M20" s="7" t="s">
        <v>118</v>
      </c>
      <c r="O20" s="66" t="s">
        <v>3</v>
      </c>
    </row>
    <row r="21" spans="1:15" ht="40.5" customHeight="1" thickBot="1">
      <c r="A21" s="154"/>
      <c r="B21" s="155"/>
      <c r="C21" s="160"/>
      <c r="D21" s="161"/>
      <c r="E21" s="4"/>
      <c r="F21" s="164"/>
      <c r="G21" s="165"/>
      <c r="H21" s="166"/>
      <c r="I21" s="70"/>
      <c r="J21" s="167"/>
      <c r="K21" s="168"/>
      <c r="L21" s="169"/>
      <c r="M21" s="7"/>
      <c r="O21" s="66" t="s">
        <v>29</v>
      </c>
    </row>
    <row r="22" spans="1:15" ht="33" customHeight="1" thickBot="1">
      <c r="A22" s="156"/>
      <c r="B22" s="157"/>
      <c r="C22" s="162"/>
      <c r="D22" s="163"/>
      <c r="E22" s="4"/>
      <c r="F22" s="164"/>
      <c r="G22" s="165"/>
      <c r="H22" s="166"/>
      <c r="I22" s="7"/>
      <c r="J22" s="72"/>
      <c r="K22" s="72"/>
      <c r="L22" s="73"/>
      <c r="M22" s="7"/>
      <c r="O22" s="66"/>
    </row>
    <row r="23" spans="1:40" ht="26.25" thickBot="1">
      <c r="A23" s="2"/>
      <c r="B23" s="66"/>
      <c r="C23" s="66"/>
      <c r="D23" s="66"/>
      <c r="E23" s="66"/>
      <c r="F23" s="66"/>
      <c r="G23" s="66"/>
      <c r="H23" s="66"/>
      <c r="I23" s="66"/>
      <c r="J23" s="66"/>
      <c r="K23" s="66"/>
      <c r="L23" s="66"/>
      <c r="M23" s="41"/>
      <c r="O23" s="21" t="s">
        <v>70</v>
      </c>
      <c r="AN23" s="1">
        <v>2002</v>
      </c>
    </row>
    <row r="24" spans="1:40" ht="45.75" customHeight="1" thickBot="1">
      <c r="A24" s="6" t="s">
        <v>22</v>
      </c>
      <c r="B24" s="69" t="s">
        <v>6</v>
      </c>
      <c r="C24" s="37" t="s">
        <v>73</v>
      </c>
      <c r="D24" s="69" t="s">
        <v>13</v>
      </c>
      <c r="E24" s="6" t="s">
        <v>23</v>
      </c>
      <c r="F24" s="81">
        <v>12924</v>
      </c>
      <c r="G24" s="6" t="s">
        <v>124</v>
      </c>
      <c r="H24" s="42" t="s">
        <v>128</v>
      </c>
      <c r="I24" s="6" t="s">
        <v>103</v>
      </c>
      <c r="J24" s="42" t="s">
        <v>128</v>
      </c>
      <c r="K24" s="6" t="s">
        <v>104</v>
      </c>
      <c r="L24" s="170" t="s">
        <v>128</v>
      </c>
      <c r="M24" s="171"/>
      <c r="O24" s="53" t="s">
        <v>48</v>
      </c>
      <c r="AN24" s="1">
        <f>AN23+1</f>
        <v>2003</v>
      </c>
    </row>
    <row r="25" spans="1:15" ht="16.5" customHeight="1" thickBot="1">
      <c r="A25" s="172" t="s">
        <v>26</v>
      </c>
      <c r="B25" s="174" t="s">
        <v>118</v>
      </c>
      <c r="C25" s="172" t="s">
        <v>75</v>
      </c>
      <c r="D25" s="174" t="s">
        <v>118</v>
      </c>
      <c r="E25" s="172" t="s">
        <v>112</v>
      </c>
      <c r="F25" s="48" t="s">
        <v>115</v>
      </c>
      <c r="G25" s="44">
        <v>2016</v>
      </c>
      <c r="H25" s="44">
        <v>2017</v>
      </c>
      <c r="I25" s="44">
        <v>2018</v>
      </c>
      <c r="J25" s="44">
        <v>2019</v>
      </c>
      <c r="K25" s="44">
        <v>2020</v>
      </c>
      <c r="L25" s="177" t="s">
        <v>125</v>
      </c>
      <c r="M25" s="178"/>
      <c r="O25" s="53" t="s">
        <v>49</v>
      </c>
    </row>
    <row r="26" spans="1:15" ht="30" customHeight="1" thickBot="1">
      <c r="A26" s="173"/>
      <c r="B26" s="175"/>
      <c r="C26" s="173"/>
      <c r="D26" s="175"/>
      <c r="E26" s="176"/>
      <c r="F26" s="46" t="s">
        <v>113</v>
      </c>
      <c r="G26" s="42" t="s">
        <v>128</v>
      </c>
      <c r="H26" s="42" t="s">
        <v>128</v>
      </c>
      <c r="I26" s="42" t="s">
        <v>128</v>
      </c>
      <c r="J26" s="42" t="s">
        <v>128</v>
      </c>
      <c r="K26" s="45"/>
      <c r="L26" s="170"/>
      <c r="M26" s="171"/>
      <c r="O26" s="53" t="s">
        <v>61</v>
      </c>
    </row>
    <row r="27" spans="1:15" ht="30" customHeight="1" thickBot="1">
      <c r="A27" s="52"/>
      <c r="B27" s="50"/>
      <c r="C27" s="49"/>
      <c r="D27" s="49"/>
      <c r="E27" s="173"/>
      <c r="F27" s="51" t="s">
        <v>114</v>
      </c>
      <c r="G27" s="47"/>
      <c r="H27" s="42"/>
      <c r="I27" s="42"/>
      <c r="J27" s="42"/>
      <c r="K27" s="42"/>
      <c r="L27" s="170"/>
      <c r="M27" s="171"/>
      <c r="O27" s="54" t="s">
        <v>62</v>
      </c>
    </row>
    <row r="28" spans="1:40" ht="51.75" thickBot="1">
      <c r="A28" s="2"/>
      <c r="B28" s="66"/>
      <c r="C28" s="66"/>
      <c r="D28" s="66"/>
      <c r="E28" s="66"/>
      <c r="F28" s="66"/>
      <c r="G28" s="66"/>
      <c r="H28" s="66"/>
      <c r="I28" s="66"/>
      <c r="J28" s="66"/>
      <c r="K28" s="66"/>
      <c r="L28" s="66"/>
      <c r="M28" s="41"/>
      <c r="O28" s="53" t="s">
        <v>50</v>
      </c>
      <c r="AN28" s="1" t="e">
        <f>#REF!+1</f>
        <v>#REF!</v>
      </c>
    </row>
    <row r="29" spans="1:40" ht="24.75" customHeight="1" thickBot="1">
      <c r="A29" s="147" t="s">
        <v>93</v>
      </c>
      <c r="B29" s="151"/>
      <c r="C29" s="148"/>
      <c r="D29" s="183" t="s">
        <v>77</v>
      </c>
      <c r="E29" s="184"/>
      <c r="F29" s="99">
        <v>2155</v>
      </c>
      <c r="G29" s="100" t="s">
        <v>86</v>
      </c>
      <c r="H29" s="101">
        <v>3231</v>
      </c>
      <c r="I29" s="185" t="s">
        <v>87</v>
      </c>
      <c r="J29" s="186"/>
      <c r="K29" s="25"/>
      <c r="L29" s="187"/>
      <c r="M29" s="159"/>
      <c r="O29" s="53" t="s">
        <v>51</v>
      </c>
      <c r="AN29" s="1" t="e">
        <f>AN28+1</f>
        <v>#REF!</v>
      </c>
    </row>
    <row r="30" spans="1:40" ht="24.75" customHeight="1" thickBot="1">
      <c r="A30" s="179"/>
      <c r="B30" s="180"/>
      <c r="C30" s="181"/>
      <c r="D30" s="190" t="s">
        <v>78</v>
      </c>
      <c r="E30" s="191"/>
      <c r="F30" s="102">
        <v>1078</v>
      </c>
      <c r="G30" s="103" t="s">
        <v>86</v>
      </c>
      <c r="H30" s="104">
        <v>2154</v>
      </c>
      <c r="I30" s="23"/>
      <c r="J30" s="24"/>
      <c r="K30" s="24"/>
      <c r="L30" s="188"/>
      <c r="M30" s="161"/>
      <c r="O30" s="53" t="s">
        <v>52</v>
      </c>
      <c r="AN30" s="1" t="e">
        <f>#REF!+1</f>
        <v>#REF!</v>
      </c>
    </row>
    <row r="31" spans="1:40" ht="24.75" customHeight="1" thickBot="1">
      <c r="A31" s="149"/>
      <c r="B31" s="182"/>
      <c r="C31" s="150"/>
      <c r="D31" s="192" t="s">
        <v>79</v>
      </c>
      <c r="E31" s="206"/>
      <c r="F31" s="105">
        <v>0</v>
      </c>
      <c r="G31" s="89" t="s">
        <v>86</v>
      </c>
      <c r="H31" s="90">
        <v>1077</v>
      </c>
      <c r="I31" s="26"/>
      <c r="J31" s="27"/>
      <c r="K31" s="27"/>
      <c r="L31" s="189"/>
      <c r="M31" s="163"/>
      <c r="O31" s="60" t="s">
        <v>126</v>
      </c>
      <c r="AN31" s="1" t="e">
        <f>#REF!+1</f>
        <v>#REF!</v>
      </c>
    </row>
    <row r="32" spans="1:40" ht="77.25" thickBot="1">
      <c r="A32" s="2"/>
      <c r="B32" s="66"/>
      <c r="C32" s="66"/>
      <c r="D32" s="66"/>
      <c r="E32" s="66"/>
      <c r="F32" s="66"/>
      <c r="G32" s="66"/>
      <c r="H32" s="66"/>
      <c r="I32" s="66"/>
      <c r="J32" s="66"/>
      <c r="K32" s="66"/>
      <c r="L32" s="66"/>
      <c r="M32" s="41"/>
      <c r="O32" s="53" t="s">
        <v>64</v>
      </c>
      <c r="AN32" s="1" t="e">
        <f>#REF!+1</f>
        <v>#REF!</v>
      </c>
    </row>
    <row r="33" spans="1:40" ht="13.5" customHeight="1" thickBot="1">
      <c r="A33" s="123" t="s">
        <v>30</v>
      </c>
      <c r="B33" s="124"/>
      <c r="C33" s="124"/>
      <c r="D33" s="124"/>
      <c r="E33" s="124"/>
      <c r="F33" s="124"/>
      <c r="G33" s="124"/>
      <c r="H33" s="124"/>
      <c r="I33" s="124"/>
      <c r="J33" s="124"/>
      <c r="K33" s="124"/>
      <c r="L33" s="124"/>
      <c r="M33" s="125"/>
      <c r="O33" s="53" t="s">
        <v>54</v>
      </c>
      <c r="AN33" s="1" t="e">
        <f>AN32+1</f>
        <v>#REF!</v>
      </c>
    </row>
    <row r="34" spans="1:40" ht="17.25" customHeight="1" thickBot="1">
      <c r="A34" s="2"/>
      <c r="B34" s="66"/>
      <c r="C34" s="66"/>
      <c r="D34" s="66"/>
      <c r="E34" s="66"/>
      <c r="F34" s="66"/>
      <c r="G34" s="66"/>
      <c r="H34" s="66"/>
      <c r="I34" s="66"/>
      <c r="J34" s="66"/>
      <c r="K34" s="66"/>
      <c r="L34" s="66"/>
      <c r="M34" s="41"/>
      <c r="O34" s="53" t="s">
        <v>55</v>
      </c>
      <c r="AN34" s="1" t="e">
        <f>AN33+1</f>
        <v>#REF!</v>
      </c>
    </row>
    <row r="35" spans="1:38" ht="93.75" customHeight="1" thickBot="1">
      <c r="A35" s="68"/>
      <c r="B35" s="55" t="s">
        <v>31</v>
      </c>
      <c r="C35" s="56" t="s">
        <v>32</v>
      </c>
      <c r="D35" s="56" t="str">
        <f>F19</f>
        <v>Numero de  consultas virtuales por correo electrónicos realizadas por los usuarios </v>
      </c>
      <c r="E35" s="56" t="str">
        <f>F20</f>
        <v>Numero de consultas virtuales por el catalogo digital Koha realizadas por los usuarios </v>
      </c>
      <c r="F35" s="56">
        <f>F21</f>
        <v>0</v>
      </c>
      <c r="G35" s="56">
        <f>F22</f>
        <v>0</v>
      </c>
      <c r="H35" s="57" t="s">
        <v>88</v>
      </c>
      <c r="I35" s="58" t="s">
        <v>92</v>
      </c>
      <c r="J35" s="66"/>
      <c r="K35" s="66"/>
      <c r="L35" s="66"/>
      <c r="M35" s="67"/>
      <c r="O35" s="53" t="s">
        <v>53</v>
      </c>
      <c r="AI35"/>
      <c r="AL35" s="1"/>
    </row>
    <row r="36" spans="1:38" ht="27" customHeight="1">
      <c r="A36" s="68"/>
      <c r="B36" s="34" t="s">
        <v>33</v>
      </c>
      <c r="C36" s="106">
        <v>3231</v>
      </c>
      <c r="D36" s="35">
        <v>9</v>
      </c>
      <c r="E36" s="35">
        <v>3536</v>
      </c>
      <c r="F36" s="36"/>
      <c r="G36" s="61"/>
      <c r="H36" s="91">
        <f>+D36+E36</f>
        <v>3545</v>
      </c>
      <c r="I36" s="115">
        <f>H36</f>
        <v>3545</v>
      </c>
      <c r="J36" s="66"/>
      <c r="K36" s="66"/>
      <c r="L36" s="66"/>
      <c r="M36" s="67"/>
      <c r="O36" s="53" t="s">
        <v>65</v>
      </c>
      <c r="AI36"/>
      <c r="AL36" s="1"/>
    </row>
    <row r="37" spans="1:38" ht="27" customHeight="1">
      <c r="A37" s="68"/>
      <c r="B37" s="64" t="s">
        <v>34</v>
      </c>
      <c r="C37" s="107">
        <v>3231</v>
      </c>
      <c r="D37" s="59">
        <v>5</v>
      </c>
      <c r="E37" s="8">
        <v>4700</v>
      </c>
      <c r="F37" s="29"/>
      <c r="G37" s="62"/>
      <c r="H37" s="93">
        <f>+D37+E37</f>
        <v>4705</v>
      </c>
      <c r="I37" s="97">
        <f>+H37</f>
        <v>4705</v>
      </c>
      <c r="J37" s="66"/>
      <c r="K37" s="66"/>
      <c r="L37" s="66"/>
      <c r="M37" s="67"/>
      <c r="O37" s="53" t="s">
        <v>66</v>
      </c>
      <c r="AI37"/>
      <c r="AL37" s="1"/>
    </row>
    <row r="38" spans="1:38" ht="27" customHeight="1">
      <c r="A38" s="68"/>
      <c r="B38" s="31" t="s">
        <v>35</v>
      </c>
      <c r="C38" s="107">
        <v>3231</v>
      </c>
      <c r="D38" s="59">
        <v>10</v>
      </c>
      <c r="E38" s="8">
        <v>5445</v>
      </c>
      <c r="F38" s="29"/>
      <c r="G38" s="62"/>
      <c r="H38" s="93">
        <f>+D38+E38</f>
        <v>5455</v>
      </c>
      <c r="I38" s="97">
        <f>+H38</f>
        <v>5455</v>
      </c>
      <c r="J38" s="66"/>
      <c r="K38" s="66"/>
      <c r="L38" s="113"/>
      <c r="M38" s="67"/>
      <c r="O38" s="21" t="s">
        <v>69</v>
      </c>
      <c r="AI38"/>
      <c r="AL38" s="1"/>
    </row>
    <row r="39" spans="1:38" ht="27" customHeight="1" thickBot="1">
      <c r="A39" s="68"/>
      <c r="B39" s="32" t="s">
        <v>36</v>
      </c>
      <c r="C39" s="108">
        <v>3231</v>
      </c>
      <c r="D39" s="33">
        <v>1</v>
      </c>
      <c r="E39" s="33">
        <v>2873</v>
      </c>
      <c r="F39" s="33"/>
      <c r="G39" s="63"/>
      <c r="H39" s="95">
        <f>+D39+E39</f>
        <v>2874</v>
      </c>
      <c r="I39" s="98">
        <f>+H39</f>
        <v>2874</v>
      </c>
      <c r="J39" s="66"/>
      <c r="K39" s="66"/>
      <c r="L39" s="66"/>
      <c r="M39" s="112"/>
      <c r="O39" s="9" t="s">
        <v>67</v>
      </c>
      <c r="AI39"/>
      <c r="AL39" s="1"/>
    </row>
    <row r="40" spans="1:16" ht="24.75" customHeight="1">
      <c r="A40" s="2"/>
      <c r="B40" s="66"/>
      <c r="C40" s="66"/>
      <c r="D40" s="66"/>
      <c r="E40" s="66"/>
      <c r="F40" s="66"/>
      <c r="G40" s="66"/>
      <c r="H40" s="66"/>
      <c r="I40" s="66"/>
      <c r="J40" s="66"/>
      <c r="K40" s="66"/>
      <c r="L40" s="66"/>
      <c r="M40" s="41"/>
      <c r="N40" s="66"/>
      <c r="O40" s="9" t="s">
        <v>68</v>
      </c>
      <c r="P40" s="66"/>
    </row>
    <row r="41" spans="1:40" ht="76.5">
      <c r="A41" s="2"/>
      <c r="B41" s="66"/>
      <c r="C41" s="66"/>
      <c r="D41" s="66"/>
      <c r="E41" s="66"/>
      <c r="F41" s="66"/>
      <c r="G41" s="66"/>
      <c r="H41" s="66"/>
      <c r="I41" s="66"/>
      <c r="J41" s="66"/>
      <c r="K41" s="66"/>
      <c r="L41" s="66"/>
      <c r="M41" s="41"/>
      <c r="O41" s="9" t="s">
        <v>56</v>
      </c>
      <c r="AN41" s="1" t="e">
        <f>#REF!+1</f>
        <v>#REF!</v>
      </c>
    </row>
    <row r="42" spans="1:15" ht="51">
      <c r="A42" s="2"/>
      <c r="B42" s="66"/>
      <c r="C42" s="66"/>
      <c r="D42" s="66"/>
      <c r="E42" s="66"/>
      <c r="F42" s="66"/>
      <c r="G42" s="66"/>
      <c r="H42" s="66"/>
      <c r="I42" s="66"/>
      <c r="J42" s="66"/>
      <c r="K42" s="66"/>
      <c r="L42" s="66"/>
      <c r="M42" s="41"/>
      <c r="O42" s="9" t="s">
        <v>46</v>
      </c>
    </row>
    <row r="43" spans="1:15" ht="25.5">
      <c r="A43" s="2"/>
      <c r="B43" s="66"/>
      <c r="C43" s="66"/>
      <c r="D43" s="66"/>
      <c r="E43" s="66"/>
      <c r="F43" s="66"/>
      <c r="G43" s="66"/>
      <c r="H43" s="66"/>
      <c r="I43" s="66"/>
      <c r="J43" s="66"/>
      <c r="K43" s="66"/>
      <c r="L43" s="66"/>
      <c r="M43" s="41"/>
      <c r="O43" s="66" t="s">
        <v>47</v>
      </c>
    </row>
    <row r="44" spans="1:15" ht="12.75">
      <c r="A44" s="2"/>
      <c r="B44" s="66"/>
      <c r="C44" s="66"/>
      <c r="D44" s="66"/>
      <c r="E44" s="66"/>
      <c r="F44" s="66"/>
      <c r="G44" s="66"/>
      <c r="H44" s="66"/>
      <c r="I44" s="66"/>
      <c r="J44" s="66"/>
      <c r="K44" s="66"/>
      <c r="L44" s="116"/>
      <c r="M44" s="41"/>
      <c r="O44" s="66" t="s">
        <v>81</v>
      </c>
    </row>
    <row r="45" spans="1:15" ht="76.5">
      <c r="A45" s="2"/>
      <c r="B45" s="66"/>
      <c r="C45" s="66"/>
      <c r="D45" s="66"/>
      <c r="E45" s="66"/>
      <c r="F45" s="66"/>
      <c r="G45" s="66"/>
      <c r="H45" s="66"/>
      <c r="I45" s="66"/>
      <c r="J45" s="66"/>
      <c r="K45" s="66"/>
      <c r="L45" s="116"/>
      <c r="M45" s="41"/>
      <c r="O45" s="21" t="s">
        <v>83</v>
      </c>
    </row>
    <row r="46" spans="1:15" ht="25.5">
      <c r="A46" s="2"/>
      <c r="B46" s="66"/>
      <c r="C46" s="66"/>
      <c r="D46" s="66"/>
      <c r="E46" s="66"/>
      <c r="F46" s="66"/>
      <c r="G46" s="66"/>
      <c r="H46" s="66"/>
      <c r="I46" s="66"/>
      <c r="J46" s="66"/>
      <c r="K46" s="66"/>
      <c r="L46" s="66"/>
      <c r="M46" s="111"/>
      <c r="O46" s="66" t="s">
        <v>85</v>
      </c>
    </row>
    <row r="47" spans="1:15" ht="12.75">
      <c r="A47" s="2"/>
      <c r="B47" s="66"/>
      <c r="C47" s="66"/>
      <c r="D47" s="66"/>
      <c r="E47" s="66"/>
      <c r="F47" s="66"/>
      <c r="G47" s="66"/>
      <c r="H47" s="66"/>
      <c r="I47" s="66"/>
      <c r="J47" s="66"/>
      <c r="K47" s="66"/>
      <c r="L47" s="66"/>
      <c r="M47" s="41"/>
      <c r="O47" s="66" t="s">
        <v>94</v>
      </c>
    </row>
    <row r="48" spans="1:15" ht="25.5">
      <c r="A48" s="2"/>
      <c r="B48" s="66"/>
      <c r="C48" s="66"/>
      <c r="D48" s="66"/>
      <c r="E48" s="66"/>
      <c r="F48" s="66"/>
      <c r="G48" s="66"/>
      <c r="H48" s="66"/>
      <c r="I48" s="66"/>
      <c r="J48" s="66"/>
      <c r="K48" s="66"/>
      <c r="L48" s="66"/>
      <c r="M48" s="41"/>
      <c r="O48" s="66" t="s">
        <v>84</v>
      </c>
    </row>
    <row r="49" spans="1:15" ht="25.5">
      <c r="A49" s="2"/>
      <c r="B49" s="66"/>
      <c r="C49" s="66"/>
      <c r="D49" s="66"/>
      <c r="E49" s="66"/>
      <c r="F49" s="66"/>
      <c r="G49" s="66"/>
      <c r="H49" s="66"/>
      <c r="I49" s="66"/>
      <c r="J49" s="66"/>
      <c r="K49" s="66"/>
      <c r="L49" s="66"/>
      <c r="M49" s="41"/>
      <c r="O49" s="66" t="s">
        <v>96</v>
      </c>
    </row>
    <row r="50" spans="1:40" ht="28.5" customHeight="1">
      <c r="A50" s="2"/>
      <c r="B50" s="66"/>
      <c r="C50" s="66"/>
      <c r="D50" s="66"/>
      <c r="E50" s="66"/>
      <c r="F50" s="66"/>
      <c r="G50" s="66"/>
      <c r="H50" s="66"/>
      <c r="I50" s="66"/>
      <c r="J50" s="66"/>
      <c r="K50" s="66"/>
      <c r="L50" s="66"/>
      <c r="M50" s="41"/>
      <c r="O50" s="66" t="s">
        <v>97</v>
      </c>
      <c r="AN50" s="1" t="e">
        <f>AN41+1</f>
        <v>#REF!</v>
      </c>
    </row>
    <row r="51" spans="1:40" ht="19.5" customHeight="1">
      <c r="A51" s="2"/>
      <c r="B51" s="66"/>
      <c r="C51" s="66"/>
      <c r="D51" s="66"/>
      <c r="E51" s="66"/>
      <c r="F51" s="66"/>
      <c r="G51" s="66"/>
      <c r="H51" s="66"/>
      <c r="I51" s="66"/>
      <c r="J51" s="66"/>
      <c r="K51" s="66"/>
      <c r="L51" s="66"/>
      <c r="M51" s="41"/>
      <c r="O51" s="66" t="s">
        <v>98</v>
      </c>
      <c r="AN51" s="1" t="e">
        <f aca="true" t="shared" si="0" ref="AN51:AN68">AN50+1</f>
        <v>#REF!</v>
      </c>
    </row>
    <row r="52" spans="1:40" ht="12.75">
      <c r="A52" s="2"/>
      <c r="B52" s="66"/>
      <c r="C52" s="66"/>
      <c r="D52" s="66"/>
      <c r="E52" s="66"/>
      <c r="F52" s="66"/>
      <c r="G52" s="66"/>
      <c r="H52" s="66"/>
      <c r="I52" s="66"/>
      <c r="J52" s="66"/>
      <c r="K52" s="66"/>
      <c r="L52" s="113"/>
      <c r="M52" s="41"/>
      <c r="O52" s="66" t="s">
        <v>99</v>
      </c>
      <c r="AN52" s="1" t="e">
        <f t="shared" si="0"/>
        <v>#REF!</v>
      </c>
    </row>
    <row r="53" spans="1:40" ht="12.75">
      <c r="A53" s="2"/>
      <c r="B53" s="66"/>
      <c r="C53" s="66"/>
      <c r="D53" s="66"/>
      <c r="E53" s="66"/>
      <c r="F53" s="66"/>
      <c r="G53" s="66"/>
      <c r="H53" s="66"/>
      <c r="I53" s="66"/>
      <c r="J53" s="66"/>
      <c r="K53" s="66"/>
      <c r="L53" s="66"/>
      <c r="M53" s="41"/>
      <c r="O53" s="66" t="s">
        <v>127</v>
      </c>
      <c r="AN53" s="1" t="e">
        <f t="shared" si="0"/>
        <v>#REF!</v>
      </c>
    </row>
    <row r="54" spans="1:40" ht="25.5">
      <c r="A54" s="2"/>
      <c r="B54" s="66"/>
      <c r="C54" s="66"/>
      <c r="D54" s="66"/>
      <c r="E54" s="66"/>
      <c r="F54" s="66"/>
      <c r="G54" s="66"/>
      <c r="H54" s="66"/>
      <c r="I54" s="66"/>
      <c r="J54" s="66"/>
      <c r="K54" s="66"/>
      <c r="L54" s="66"/>
      <c r="M54" s="41"/>
      <c r="O54" s="66" t="s">
        <v>102</v>
      </c>
      <c r="AN54" s="1" t="e">
        <f t="shared" si="0"/>
        <v>#REF!</v>
      </c>
    </row>
    <row r="55" spans="1:40" ht="12.75">
      <c r="A55" s="2"/>
      <c r="B55" s="66"/>
      <c r="C55" s="66"/>
      <c r="D55" s="66"/>
      <c r="E55" s="66"/>
      <c r="F55" s="66"/>
      <c r="G55" s="66"/>
      <c r="H55" s="66"/>
      <c r="I55" s="66"/>
      <c r="J55" s="66"/>
      <c r="K55" s="66"/>
      <c r="L55" s="66"/>
      <c r="M55" s="41"/>
      <c r="O55" s="66" t="s">
        <v>101</v>
      </c>
      <c r="AN55" s="1" t="e">
        <f t="shared" si="0"/>
        <v>#REF!</v>
      </c>
    </row>
    <row r="56" spans="1:40" ht="16.5" customHeight="1" thickBot="1">
      <c r="A56" s="2"/>
      <c r="B56" s="66"/>
      <c r="C56" s="66"/>
      <c r="D56" s="66"/>
      <c r="E56" s="66"/>
      <c r="F56" s="66"/>
      <c r="G56" s="66"/>
      <c r="H56" s="66"/>
      <c r="I56" s="66"/>
      <c r="J56" s="66"/>
      <c r="K56" s="66"/>
      <c r="L56" s="66"/>
      <c r="M56" s="41"/>
      <c r="O56" s="21" t="s">
        <v>106</v>
      </c>
      <c r="AN56" s="1" t="e">
        <f t="shared" si="0"/>
        <v>#REF!</v>
      </c>
    </row>
    <row r="57" spans="1:40" ht="13.5" customHeight="1" thickBot="1">
      <c r="A57" s="123" t="s">
        <v>37</v>
      </c>
      <c r="B57" s="124"/>
      <c r="C57" s="124"/>
      <c r="D57" s="124"/>
      <c r="E57" s="124"/>
      <c r="F57" s="124"/>
      <c r="G57" s="124"/>
      <c r="H57" s="124"/>
      <c r="I57" s="124"/>
      <c r="J57" s="124"/>
      <c r="K57" s="124"/>
      <c r="L57" s="124"/>
      <c r="M57" s="125"/>
      <c r="O57" s="66" t="s">
        <v>108</v>
      </c>
      <c r="AN57" s="1" t="e">
        <f>#REF!+1</f>
        <v>#REF!</v>
      </c>
    </row>
    <row r="58" spans="1:40" ht="39.75" customHeight="1" thickBot="1">
      <c r="A58" s="2"/>
      <c r="B58" s="66"/>
      <c r="C58" s="66"/>
      <c r="D58" s="66"/>
      <c r="E58" s="66"/>
      <c r="F58" s="66"/>
      <c r="G58" s="66"/>
      <c r="H58" s="66"/>
      <c r="I58" s="66"/>
      <c r="J58" s="66"/>
      <c r="K58" s="66"/>
      <c r="L58" s="66"/>
      <c r="M58" s="41"/>
      <c r="O58" s="66" t="s">
        <v>109</v>
      </c>
      <c r="AN58" s="1" t="e">
        <f t="shared" si="0"/>
        <v>#REF!</v>
      </c>
    </row>
    <row r="59" spans="1:40" ht="25.5" customHeight="1" thickBot="1">
      <c r="A59" s="172" t="s">
        <v>38</v>
      </c>
      <c r="B59" s="147" t="s">
        <v>39</v>
      </c>
      <c r="C59" s="151"/>
      <c r="D59" s="151"/>
      <c r="E59" s="148"/>
      <c r="F59" s="126" t="s">
        <v>89</v>
      </c>
      <c r="G59" s="127"/>
      <c r="H59" s="147" t="s">
        <v>40</v>
      </c>
      <c r="I59" s="151"/>
      <c r="J59" s="151"/>
      <c r="K59" s="151"/>
      <c r="L59" s="151"/>
      <c r="M59" s="148"/>
      <c r="O59" s="1" t="s">
        <v>120</v>
      </c>
      <c r="AN59" s="1" t="e">
        <f t="shared" si="0"/>
        <v>#REF!</v>
      </c>
    </row>
    <row r="60" spans="1:15" ht="25.5" customHeight="1" thickBot="1">
      <c r="A60" s="173"/>
      <c r="B60" s="149"/>
      <c r="C60" s="182"/>
      <c r="D60" s="182"/>
      <c r="E60" s="150"/>
      <c r="F60" s="6" t="s">
        <v>90</v>
      </c>
      <c r="G60" s="38" t="s">
        <v>91</v>
      </c>
      <c r="H60" s="149"/>
      <c r="I60" s="182"/>
      <c r="J60" s="182"/>
      <c r="K60" s="182"/>
      <c r="L60" s="182"/>
      <c r="M60" s="150"/>
      <c r="O60" s="1" t="s">
        <v>110</v>
      </c>
    </row>
    <row r="61" spans="1:40" ht="86.25" customHeight="1" thickBot="1">
      <c r="A61" s="10" t="s">
        <v>33</v>
      </c>
      <c r="B61" s="194" t="s">
        <v>148</v>
      </c>
      <c r="C61" s="195"/>
      <c r="D61" s="195"/>
      <c r="E61" s="196"/>
      <c r="F61" s="30"/>
      <c r="G61" s="65" t="s">
        <v>147</v>
      </c>
      <c r="H61" s="203"/>
      <c r="I61" s="204"/>
      <c r="J61" s="204"/>
      <c r="K61" s="204"/>
      <c r="L61" s="204"/>
      <c r="M61" s="205"/>
      <c r="AN61" s="1" t="e">
        <f>AN59+1</f>
        <v>#REF!</v>
      </c>
    </row>
    <row r="62" spans="1:40" ht="97.5" customHeight="1" thickBot="1">
      <c r="A62" s="10" t="s">
        <v>34</v>
      </c>
      <c r="B62" s="194" t="s">
        <v>151</v>
      </c>
      <c r="C62" s="195"/>
      <c r="D62" s="195"/>
      <c r="E62" s="196"/>
      <c r="F62" s="30"/>
      <c r="G62" s="65" t="s">
        <v>147</v>
      </c>
      <c r="H62" s="203"/>
      <c r="I62" s="198"/>
      <c r="J62" s="198"/>
      <c r="K62" s="198"/>
      <c r="L62" s="198"/>
      <c r="M62" s="199"/>
      <c r="AN62" s="1" t="e">
        <f t="shared" si="0"/>
        <v>#REF!</v>
      </c>
    </row>
    <row r="63" spans="1:40" ht="99.75" customHeight="1" thickBot="1">
      <c r="A63" s="10" t="s">
        <v>41</v>
      </c>
      <c r="B63" s="194" t="s">
        <v>153</v>
      </c>
      <c r="C63" s="195"/>
      <c r="D63" s="195"/>
      <c r="E63" s="196"/>
      <c r="F63" s="30"/>
      <c r="G63" s="65" t="s">
        <v>147</v>
      </c>
      <c r="H63" s="197"/>
      <c r="I63" s="198"/>
      <c r="J63" s="198"/>
      <c r="K63" s="198"/>
      <c r="L63" s="198"/>
      <c r="M63" s="199"/>
      <c r="AN63" s="1" t="e">
        <f>#REF!+1</f>
        <v>#REF!</v>
      </c>
    </row>
    <row r="64" spans="1:40" ht="95.25" customHeight="1" thickBot="1">
      <c r="A64" s="10" t="s">
        <v>36</v>
      </c>
      <c r="B64" s="194" t="s">
        <v>157</v>
      </c>
      <c r="C64" s="195"/>
      <c r="D64" s="195"/>
      <c r="E64" s="196"/>
      <c r="F64" s="30"/>
      <c r="G64" s="71" t="s">
        <v>147</v>
      </c>
      <c r="H64" s="197"/>
      <c r="I64" s="198"/>
      <c r="J64" s="198"/>
      <c r="K64" s="198"/>
      <c r="L64" s="198"/>
      <c r="M64" s="199"/>
      <c r="N64" s="117"/>
      <c r="AN64" s="1" t="e">
        <f t="shared" si="0"/>
        <v>#REF!</v>
      </c>
    </row>
    <row r="65" spans="1:40" ht="51.75" customHeight="1" thickBot="1">
      <c r="A65" s="10" t="s">
        <v>42</v>
      </c>
      <c r="B65" s="201" t="s">
        <v>156</v>
      </c>
      <c r="C65" s="202"/>
      <c r="D65" s="202"/>
      <c r="E65" s="202"/>
      <c r="F65" s="30"/>
      <c r="G65" s="71" t="s">
        <v>147</v>
      </c>
      <c r="H65" s="197"/>
      <c r="I65" s="198"/>
      <c r="J65" s="198"/>
      <c r="K65" s="198"/>
      <c r="L65" s="198"/>
      <c r="M65" s="199"/>
      <c r="AN65" s="1" t="e">
        <f>#REF!+1</f>
        <v>#REF!</v>
      </c>
    </row>
    <row r="66" spans="1:40" ht="24.75" customHeight="1">
      <c r="A66" s="66"/>
      <c r="B66" s="200"/>
      <c r="C66" s="200"/>
      <c r="D66" s="200"/>
      <c r="E66" s="200"/>
      <c r="F66" s="200"/>
      <c r="G66" s="200"/>
      <c r="H66" s="200"/>
      <c r="I66" s="200"/>
      <c r="J66" s="200"/>
      <c r="K66" s="200"/>
      <c r="L66" s="200"/>
      <c r="M66" s="200"/>
      <c r="AN66" s="1" t="e">
        <f t="shared" si="0"/>
        <v>#REF!</v>
      </c>
    </row>
    <row r="67" spans="1:40" ht="24.75" customHeight="1" hidden="1">
      <c r="A67" s="66"/>
      <c r="B67" s="200"/>
      <c r="C67" s="200"/>
      <c r="D67" s="200"/>
      <c r="E67" s="200"/>
      <c r="F67" s="200"/>
      <c r="G67" s="200"/>
      <c r="H67" s="200"/>
      <c r="I67" s="200"/>
      <c r="J67" s="200"/>
      <c r="K67" s="200"/>
      <c r="L67" s="200"/>
      <c r="M67" s="200"/>
      <c r="AN67" s="1" t="e">
        <f t="shared" si="0"/>
        <v>#REF!</v>
      </c>
    </row>
    <row r="68" spans="1:40" ht="24.75" customHeight="1" hidden="1">
      <c r="A68" s="66"/>
      <c r="B68" s="200"/>
      <c r="C68" s="200"/>
      <c r="D68" s="200"/>
      <c r="E68" s="200"/>
      <c r="F68" s="200"/>
      <c r="G68" s="200"/>
      <c r="H68" s="200"/>
      <c r="I68" s="200"/>
      <c r="J68" s="200"/>
      <c r="K68" s="200"/>
      <c r="L68" s="200"/>
      <c r="M68" s="200"/>
      <c r="AN68" s="1" t="e">
        <f t="shared" si="0"/>
        <v>#REF!</v>
      </c>
    </row>
    <row r="69" spans="1:13" ht="24.75" customHeight="1" hidden="1">
      <c r="A69" s="66"/>
      <c r="B69" s="200"/>
      <c r="C69" s="200"/>
      <c r="D69" s="200"/>
      <c r="E69" s="200"/>
      <c r="F69" s="200"/>
      <c r="G69" s="200"/>
      <c r="H69" s="200"/>
      <c r="I69" s="200"/>
      <c r="J69" s="200"/>
      <c r="K69" s="200"/>
      <c r="L69" s="200"/>
      <c r="M69" s="200"/>
    </row>
    <row r="70" spans="1:13" ht="24.75" customHeight="1" hidden="1">
      <c r="A70" s="66"/>
      <c r="B70" s="200"/>
      <c r="C70" s="200"/>
      <c r="D70" s="200"/>
      <c r="E70" s="200"/>
      <c r="F70" s="200"/>
      <c r="G70" s="200"/>
      <c r="H70" s="200"/>
      <c r="I70" s="200"/>
      <c r="J70" s="200"/>
      <c r="K70" s="200"/>
      <c r="L70" s="200"/>
      <c r="M70" s="200"/>
    </row>
    <row r="71" spans="1:13" ht="12.75" hidden="1">
      <c r="A71" s="66"/>
      <c r="B71" s="66"/>
      <c r="C71" s="66"/>
      <c r="D71" s="66"/>
      <c r="E71" s="66"/>
      <c r="F71" s="66"/>
      <c r="G71" s="66"/>
      <c r="H71" s="66"/>
      <c r="I71" s="66"/>
      <c r="J71" s="66"/>
      <c r="K71" s="66"/>
      <c r="L71" s="66"/>
      <c r="M71" s="6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6"/>
      <c r="C86" s="66"/>
      <c r="D86" s="66"/>
      <c r="E86" s="66"/>
      <c r="F86" s="188"/>
      <c r="G86" s="188"/>
      <c r="H86" s="188"/>
      <c r="I86" s="11" t="s">
        <v>43</v>
      </c>
      <c r="K86" s="12"/>
    </row>
    <row r="87" spans="2:11" ht="15" hidden="1">
      <c r="B87" s="66"/>
      <c r="C87" s="66"/>
      <c r="D87" s="66"/>
      <c r="E87" s="66"/>
      <c r="F87" s="188"/>
      <c r="G87" s="188"/>
      <c r="H87" s="188"/>
      <c r="I87" s="11" t="s">
        <v>44</v>
      </c>
      <c r="K87" s="12"/>
    </row>
    <row r="88" spans="2:11" ht="15" hidden="1">
      <c r="B88" s="66"/>
      <c r="C88" s="66"/>
      <c r="D88" s="66"/>
      <c r="E88" s="66"/>
      <c r="F88" s="188"/>
      <c r="G88" s="188"/>
      <c r="H88" s="188"/>
      <c r="I88" s="11" t="s">
        <v>45</v>
      </c>
      <c r="K88" s="12"/>
    </row>
    <row r="89" spans="2:11" ht="15" hidden="1">
      <c r="B89" s="66"/>
      <c r="C89" s="66"/>
      <c r="D89" s="66"/>
      <c r="E89" s="66"/>
      <c r="F89" s="188"/>
      <c r="G89" s="188"/>
      <c r="H89" s="188"/>
      <c r="K89" s="12"/>
    </row>
    <row r="90" spans="2:11" ht="15" hidden="1">
      <c r="B90" s="66"/>
      <c r="C90" s="66"/>
      <c r="D90" s="66"/>
      <c r="E90" s="66"/>
      <c r="F90" s="188"/>
      <c r="G90" s="188"/>
      <c r="H90" s="188"/>
      <c r="K90" s="12"/>
    </row>
    <row r="91" spans="2:11" ht="15" hidden="1">
      <c r="B91" s="66"/>
      <c r="C91" s="66"/>
      <c r="D91" s="66"/>
      <c r="E91" s="66"/>
      <c r="K91" s="12"/>
    </row>
    <row r="92" spans="2:11" ht="15" hidden="1">
      <c r="B92" s="66"/>
      <c r="C92" s="66"/>
      <c r="D92" s="66"/>
      <c r="E92" s="66"/>
      <c r="K92" s="12"/>
    </row>
    <row r="93" spans="2:11" ht="15" hidden="1">
      <c r="B93" s="66"/>
      <c r="C93" s="66"/>
      <c r="D93" s="66"/>
      <c r="E93" s="66"/>
      <c r="K93" s="12"/>
    </row>
    <row r="94" spans="2:11" ht="15" hidden="1">
      <c r="B94" s="66"/>
      <c r="C94" s="66"/>
      <c r="D94" s="66"/>
      <c r="E94" s="66"/>
      <c r="K94" s="12"/>
    </row>
    <row r="95" spans="2:11" ht="15" hidden="1">
      <c r="B95" s="66"/>
      <c r="C95" s="66"/>
      <c r="D95" s="66"/>
      <c r="E95" s="66"/>
      <c r="K95" s="12"/>
    </row>
    <row r="96" spans="2:11" ht="15" hidden="1">
      <c r="B96" s="66"/>
      <c r="C96" s="66"/>
      <c r="D96" s="66"/>
      <c r="E96" s="66"/>
      <c r="K96" s="12"/>
    </row>
    <row r="97" spans="2:11" ht="15" hidden="1">
      <c r="B97" s="66"/>
      <c r="C97" s="66"/>
      <c r="D97" s="66"/>
      <c r="E97" s="66"/>
      <c r="K97" s="12"/>
    </row>
    <row r="98" spans="2:11" ht="15" hidden="1">
      <c r="B98" s="66"/>
      <c r="C98" s="66"/>
      <c r="D98" s="66"/>
      <c r="E98" s="66"/>
      <c r="K98" s="12"/>
    </row>
    <row r="99" spans="2:11" ht="15" hidden="1">
      <c r="B99" s="66"/>
      <c r="C99" s="66"/>
      <c r="D99" s="66"/>
      <c r="E99" s="66"/>
      <c r="K99" s="12"/>
    </row>
    <row r="100" spans="2:11" ht="15" hidden="1">
      <c r="B100" s="66"/>
      <c r="C100" s="66"/>
      <c r="D100" s="66"/>
      <c r="E100" s="66"/>
      <c r="K100" s="12"/>
    </row>
    <row r="101" spans="2:11" ht="15" hidden="1">
      <c r="B101" s="66"/>
      <c r="C101" s="66"/>
      <c r="D101" s="66"/>
      <c r="E101" s="66"/>
      <c r="K101" s="12"/>
    </row>
    <row r="102" spans="2:11" ht="15" hidden="1">
      <c r="B102" s="66"/>
      <c r="C102" s="66"/>
      <c r="D102" s="66"/>
      <c r="E102" s="66"/>
      <c r="K102" s="12"/>
    </row>
    <row r="103" spans="2:11" ht="15" hidden="1">
      <c r="B103" s="66"/>
      <c r="C103" s="66"/>
      <c r="D103" s="66"/>
      <c r="E103" s="66"/>
      <c r="K103" s="12"/>
    </row>
    <row r="104" spans="2:11" ht="15" hidden="1">
      <c r="B104" s="66"/>
      <c r="C104" s="66"/>
      <c r="D104" s="66"/>
      <c r="E104" s="66"/>
      <c r="K104" s="12"/>
    </row>
    <row r="105" spans="2:11" ht="15" hidden="1">
      <c r="B105" s="66"/>
      <c r="C105" s="66"/>
      <c r="D105" s="66"/>
      <c r="E105" s="66"/>
      <c r="K105" s="12"/>
    </row>
    <row r="106" spans="2:11" ht="15" hidden="1">
      <c r="B106" s="66"/>
      <c r="C106" s="66"/>
      <c r="D106" s="66"/>
      <c r="E106" s="66"/>
      <c r="K106" s="12"/>
    </row>
    <row r="107" spans="2:11" ht="15" hidden="1">
      <c r="B107" s="66"/>
      <c r="C107" s="66"/>
      <c r="D107" s="66"/>
      <c r="E107" s="66"/>
      <c r="K107" s="12"/>
    </row>
    <row r="108" spans="2:11" ht="15" hidden="1">
      <c r="B108" s="66"/>
      <c r="C108" s="66"/>
      <c r="D108" s="66"/>
      <c r="E108" s="66"/>
      <c r="K108" s="12"/>
    </row>
    <row r="109" spans="2:11" ht="15" hidden="1">
      <c r="B109" s="66"/>
      <c r="C109" s="66"/>
      <c r="D109" s="66"/>
      <c r="E109" s="66"/>
      <c r="K109" s="12"/>
    </row>
    <row r="110" spans="2:11" ht="15" hidden="1">
      <c r="B110" s="66"/>
      <c r="C110" s="66"/>
      <c r="D110" s="66"/>
      <c r="E110" s="66"/>
      <c r="K110" s="12"/>
    </row>
    <row r="111" spans="2:11" ht="15" hidden="1">
      <c r="B111" s="66"/>
      <c r="C111" s="66"/>
      <c r="D111" s="66"/>
      <c r="E111" s="66"/>
      <c r="K111" s="12"/>
    </row>
    <row r="112" spans="2:11" ht="15" hidden="1">
      <c r="B112" s="66"/>
      <c r="C112" s="66"/>
      <c r="D112" s="66"/>
      <c r="E112" s="66"/>
      <c r="K112" s="12"/>
    </row>
    <row r="113" spans="2:11" ht="15" hidden="1">
      <c r="B113" s="66"/>
      <c r="C113" s="66"/>
      <c r="D113" s="66"/>
      <c r="E113" s="66"/>
      <c r="K113" s="12"/>
    </row>
    <row r="114" spans="2:11" ht="15" hidden="1">
      <c r="B114" s="66"/>
      <c r="C114" s="66"/>
      <c r="D114" s="66"/>
      <c r="E114" s="66"/>
      <c r="K114" s="12"/>
    </row>
    <row r="115" spans="2:11" ht="15" hidden="1">
      <c r="B115" s="66"/>
      <c r="C115" s="66"/>
      <c r="D115" s="66"/>
      <c r="E115" s="66"/>
      <c r="K115" s="12"/>
    </row>
    <row r="116" spans="2:11" ht="15" hidden="1">
      <c r="B116" s="66"/>
      <c r="C116" s="66"/>
      <c r="D116" s="66"/>
      <c r="E116" s="66"/>
      <c r="K116" s="12"/>
    </row>
    <row r="117" spans="2:11" ht="15" hidden="1">
      <c r="B117" s="66"/>
      <c r="C117" s="66"/>
      <c r="D117" s="66"/>
      <c r="E117" s="66"/>
      <c r="K117" s="12"/>
    </row>
    <row r="118" spans="2:11" ht="15" hidden="1">
      <c r="B118" s="66"/>
      <c r="C118" s="66"/>
      <c r="D118" s="66"/>
      <c r="E118" s="66"/>
      <c r="K118" s="12"/>
    </row>
    <row r="119" spans="2:11" ht="15" hidden="1">
      <c r="B119" s="66"/>
      <c r="C119" s="66"/>
      <c r="D119" s="66"/>
      <c r="E119" s="66"/>
      <c r="K119" s="12"/>
    </row>
    <row r="120" spans="2:11" ht="15" hidden="1">
      <c r="B120" s="66"/>
      <c r="C120" s="66"/>
      <c r="D120" s="66"/>
      <c r="E120" s="66"/>
      <c r="K120" s="12"/>
    </row>
    <row r="121" spans="2:11" ht="15" hidden="1">
      <c r="B121" s="66"/>
      <c r="C121" s="66"/>
      <c r="D121" s="66"/>
      <c r="E121" s="66"/>
      <c r="K121" s="12"/>
    </row>
    <row r="122" spans="2:11" ht="15" hidden="1">
      <c r="B122" s="66"/>
      <c r="C122" s="66"/>
      <c r="D122" s="66"/>
      <c r="E122" s="66"/>
      <c r="K122" s="12"/>
    </row>
    <row r="123" spans="2:11" ht="15" hidden="1">
      <c r="B123" s="66"/>
      <c r="C123" s="66"/>
      <c r="D123" s="66"/>
      <c r="E123" s="66"/>
      <c r="K123" s="12"/>
    </row>
    <row r="124" spans="2:5" ht="12.75" hidden="1">
      <c r="B124" s="66"/>
      <c r="C124" s="66"/>
      <c r="D124" s="66"/>
      <c r="E124" s="66"/>
    </row>
    <row r="125" spans="2:5" ht="12.75" hidden="1">
      <c r="B125" s="66"/>
      <c r="C125" s="66"/>
      <c r="D125" s="66"/>
      <c r="E125" s="66"/>
    </row>
    <row r="126" spans="2:5" ht="12.75" hidden="1">
      <c r="B126" s="66"/>
      <c r="C126" s="66"/>
      <c r="D126" s="66"/>
      <c r="E126" s="66"/>
    </row>
    <row r="127" spans="2:5" ht="12.75" hidden="1">
      <c r="B127" s="66"/>
      <c r="C127" s="66"/>
      <c r="D127" s="66"/>
      <c r="E127" s="66"/>
    </row>
    <row r="128" spans="2:5" ht="12.75" hidden="1">
      <c r="B128" s="66"/>
      <c r="C128" s="66"/>
      <c r="D128" s="66"/>
      <c r="E128" s="66"/>
    </row>
    <row r="129" spans="2:5" ht="12.75" hidden="1">
      <c r="B129" s="66"/>
      <c r="C129" s="66"/>
      <c r="D129" s="66"/>
      <c r="E129" s="66"/>
    </row>
    <row r="130" spans="2:5" ht="12.75" hidden="1">
      <c r="B130" s="66"/>
      <c r="C130" s="66"/>
      <c r="D130" s="66"/>
      <c r="E130" s="66"/>
    </row>
    <row r="131" spans="2:5" ht="12.75" hidden="1">
      <c r="B131" s="66"/>
      <c r="C131" s="66"/>
      <c r="D131" s="66"/>
      <c r="E131" s="66"/>
    </row>
    <row r="132" spans="2:5" ht="12.75" hidden="1">
      <c r="B132" s="66"/>
      <c r="C132" s="66"/>
      <c r="D132" s="66"/>
      <c r="E132" s="66"/>
    </row>
    <row r="133" spans="2:5" ht="12.75" hidden="1">
      <c r="B133" s="66"/>
      <c r="C133" s="66"/>
      <c r="D133" s="66"/>
      <c r="E133" s="66"/>
    </row>
    <row r="134" spans="2:5" ht="12.75" hidden="1">
      <c r="B134" s="66"/>
      <c r="C134" s="66"/>
      <c r="D134" s="66"/>
      <c r="E134" s="66"/>
    </row>
    <row r="135" spans="2:5" ht="12.75" hidden="1">
      <c r="B135" s="66"/>
      <c r="C135" s="66"/>
      <c r="D135" s="66"/>
      <c r="E135" s="66"/>
    </row>
    <row r="136" spans="2:5" ht="12.75" hidden="1">
      <c r="B136" s="66"/>
      <c r="C136" s="66"/>
      <c r="D136" s="66"/>
      <c r="E136" s="66"/>
    </row>
    <row r="137" spans="2:5" ht="12.75" hidden="1">
      <c r="B137" s="66"/>
      <c r="C137" s="66"/>
      <c r="D137" s="66"/>
      <c r="E137" s="66"/>
    </row>
    <row r="138" spans="2:5" ht="12.75" hidden="1">
      <c r="B138" s="66"/>
      <c r="C138" s="66"/>
      <c r="D138" s="66"/>
      <c r="E138" s="66"/>
    </row>
    <row r="139" spans="2:5" ht="12.75" hidden="1">
      <c r="B139" s="66"/>
      <c r="C139" s="66"/>
      <c r="D139" s="66"/>
      <c r="E139" s="66"/>
    </row>
    <row r="140" spans="2:5" ht="12.75" hidden="1">
      <c r="B140" s="66"/>
      <c r="C140" s="66"/>
      <c r="D140" s="66"/>
      <c r="E140" s="66"/>
    </row>
    <row r="141" spans="2:5" ht="12.75" hidden="1">
      <c r="B141" s="66"/>
      <c r="C141" s="66"/>
      <c r="D141" s="66"/>
      <c r="E141" s="66"/>
    </row>
    <row r="142" spans="2:5" ht="12.75" hidden="1">
      <c r="B142" s="66"/>
      <c r="C142" s="66"/>
      <c r="D142" s="66"/>
      <c r="E142" s="66"/>
    </row>
    <row r="143" spans="2:5" ht="12.75" hidden="1">
      <c r="B143" s="66"/>
      <c r="C143" s="66"/>
      <c r="D143" s="66"/>
      <c r="E143" s="66"/>
    </row>
    <row r="144" spans="2:5" ht="12.75" hidden="1">
      <c r="B144" s="66"/>
      <c r="C144" s="66"/>
      <c r="D144" s="66"/>
      <c r="E144" s="66"/>
    </row>
    <row r="145" spans="2:5" ht="12.75" hidden="1">
      <c r="B145" s="66"/>
      <c r="C145" s="66"/>
      <c r="D145" s="66"/>
      <c r="E145" s="66"/>
    </row>
    <row r="146" spans="2:5" ht="12.75" hidden="1">
      <c r="B146" s="66"/>
      <c r="C146" s="66"/>
      <c r="D146" s="66"/>
      <c r="E146" s="66"/>
    </row>
    <row r="147" spans="2:5" ht="12.75" hidden="1">
      <c r="B147" s="66"/>
      <c r="C147" s="66"/>
      <c r="D147" s="66"/>
      <c r="E147" s="66"/>
    </row>
    <row r="148" spans="2:5" ht="12.75" hidden="1">
      <c r="B148" s="66"/>
      <c r="C148" s="66"/>
      <c r="D148" s="66"/>
      <c r="E148" s="66"/>
    </row>
    <row r="149" spans="2:5" ht="12.75" hidden="1">
      <c r="B149" s="66"/>
      <c r="C149" s="66"/>
      <c r="D149" s="66"/>
      <c r="E149" s="66"/>
    </row>
    <row r="150" ht="12.75"/>
    <row r="151" ht="12.75"/>
    <row r="152" spans="7:9" ht="12.75">
      <c r="G152" s="117"/>
      <c r="I152" s="118"/>
    </row>
    <row r="153" spans="7:11" ht="12.75">
      <c r="G153" s="117"/>
      <c r="K153" s="118"/>
    </row>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J20:L20"/>
    <mergeCell ref="A1:B3"/>
    <mergeCell ref="C1:J3"/>
    <mergeCell ref="K1:M1"/>
    <mergeCell ref="K2:M2"/>
    <mergeCell ref="K3:M3"/>
    <mergeCell ref="A5:M5"/>
    <mergeCell ref="A7:B7"/>
    <mergeCell ref="C7:H7"/>
    <mergeCell ref="I7:K7"/>
    <mergeCell ref="L7:M7"/>
    <mergeCell ref="A8:B8"/>
    <mergeCell ref="C8:M8"/>
    <mergeCell ref="C15:M15"/>
    <mergeCell ref="A9:B9"/>
    <mergeCell ref="C9:M9"/>
    <mergeCell ref="A11:B11"/>
    <mergeCell ref="C11:J11"/>
    <mergeCell ref="L11:M11"/>
    <mergeCell ref="A12:B12"/>
    <mergeCell ref="C12:M12"/>
    <mergeCell ref="A19:B22"/>
    <mergeCell ref="C19:D22"/>
    <mergeCell ref="F19:H19"/>
    <mergeCell ref="F20:H20"/>
    <mergeCell ref="A13:B13"/>
    <mergeCell ref="C13:M13"/>
    <mergeCell ref="A14:B14"/>
    <mergeCell ref="C14:M14"/>
    <mergeCell ref="A15:B15"/>
    <mergeCell ref="F21:H21"/>
    <mergeCell ref="J19:L19"/>
    <mergeCell ref="F22:H22"/>
    <mergeCell ref="J21:L21"/>
    <mergeCell ref="L24:M24"/>
    <mergeCell ref="A17:B18"/>
    <mergeCell ref="C17:D18"/>
    <mergeCell ref="E17:M17"/>
    <mergeCell ref="F18:H18"/>
    <mergeCell ref="J18:L18"/>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2"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82</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83</v>
      </c>
    </row>
    <row r="46" ht="12.75">
      <c r="A46" s="3" t="s">
        <v>85</v>
      </c>
    </row>
    <row r="47" ht="12.75">
      <c r="A47" s="19" t="s">
        <v>94</v>
      </c>
    </row>
    <row r="48" ht="12.75">
      <c r="A48" s="3" t="s">
        <v>84</v>
      </c>
    </row>
    <row r="49" ht="12.75">
      <c r="A49" s="3" t="s">
        <v>96</v>
      </c>
    </row>
    <row r="50" ht="12.75">
      <c r="A50" s="3" t="s">
        <v>97</v>
      </c>
    </row>
    <row r="51" ht="12.75">
      <c r="A51" s="3" t="s">
        <v>98</v>
      </c>
    </row>
    <row r="52" ht="12.75">
      <c r="A52" s="3" t="s">
        <v>99</v>
      </c>
    </row>
    <row r="53" ht="12.75">
      <c r="A53" s="3" t="s">
        <v>100</v>
      </c>
    </row>
    <row r="54" ht="12.75">
      <c r="A54" s="3" t="s">
        <v>102</v>
      </c>
    </row>
    <row r="55" ht="12.75">
      <c r="A55" s="3" t="s">
        <v>101</v>
      </c>
    </row>
    <row r="56" ht="12.75">
      <c r="A56" s="21" t="s">
        <v>106</v>
      </c>
    </row>
    <row r="57" ht="25.5">
      <c r="A57" s="3" t="s">
        <v>108</v>
      </c>
    </row>
    <row r="58" ht="25.5">
      <c r="A58" s="43" t="s">
        <v>109</v>
      </c>
    </row>
    <row r="59" ht="25.5">
      <c r="A59" s="43"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2019-12-12T02:04:52Z</dcterms:modified>
  <cp:category/>
  <cp:version/>
  <cp:contentType/>
  <cp:contentStatus/>
</cp:coreProperties>
</file>