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astro\Desktop\OAJ\Informes 2023\"/>
    </mc:Choice>
  </mc:AlternateContent>
  <bookViews>
    <workbookView xWindow="0" yWindow="0" windowWidth="20490" windowHeight="7650"/>
  </bookViews>
  <sheets>
    <sheet name="Contratos 2023" sheetId="1" r:id="rId1"/>
    <sheet name="Procesos 2023" sheetId="2" r:id="rId2"/>
    <sheet name="Modificaciones 2023" sheetId="3" r:id="rId3"/>
  </sheets>
  <definedNames>
    <definedName name="Z_A2128280_1C98_40C4_AB36_00EBA4F6B385_.wvu.FilterData" localSheetId="0" hidden="1">'Contratos 2023'!$L$2:$AX$120</definedName>
    <definedName name="Z_FB746DC1_AD68_437C_85D6_0D9C9D7A434B_.wvu.FilterData" localSheetId="0" hidden="1">'Contratos 2023'!$L$2:$AX$120</definedName>
  </definedNames>
  <calcPr calcId="162913"/>
  <customWorkbookViews>
    <customWorkbookView name="Filtro 2" guid="{A2128280-1C98-40C4-AB36-00EBA4F6B385}" maximized="1" windowWidth="0" windowHeight="0" activeSheetId="0"/>
    <customWorkbookView name="Filtro 1" guid="{FB746DC1-AD68-437C-85D6-0D9C9D7A434B}" maximized="1" windowWidth="0" windowHeight="0" activeSheetId="0"/>
  </customWorkbookViews>
  <extLst>
    <ext uri="GoogleSheetsCustomDataVersion1">
      <go:sheetsCustomData xmlns:go="http://customooxmlschemas.google.com/" r:id="rId7" roundtripDataSignature="AMtx7mikeGo/dCsX/yFHPvRdebpXDtmSQA=="/>
    </ext>
  </extLst>
</workbook>
</file>

<file path=xl/calcChain.xml><?xml version="1.0" encoding="utf-8"?>
<calcChain xmlns="http://schemas.openxmlformats.org/spreadsheetml/2006/main">
  <c r="P48" i="1" l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<sst xmlns="http://schemas.openxmlformats.org/spreadsheetml/2006/main" count="722" uniqueCount="384">
  <si>
    <t>MODALIDAD DE CONTRATACION</t>
  </si>
  <si>
    <t>No. de PROCESO</t>
  </si>
  <si>
    <t>Nº de Proponentes</t>
  </si>
  <si>
    <t>No. Contrato</t>
  </si>
  <si>
    <t>Contratista</t>
  </si>
  <si>
    <t>Identificación</t>
  </si>
  <si>
    <t>Tipo de Persona</t>
  </si>
  <si>
    <t>Objeto Contractual</t>
  </si>
  <si>
    <t>Valor Adiciones</t>
  </si>
  <si>
    <t>Valor Total</t>
  </si>
  <si>
    <t>Talento No Palanca</t>
  </si>
  <si>
    <t>Inversion</t>
  </si>
  <si>
    <t>Funcionamiento</t>
  </si>
  <si>
    <t>Fecha de Suscripción</t>
  </si>
  <si>
    <t>Fecha de Iniciación</t>
  </si>
  <si>
    <t>Fecha de Terminación</t>
  </si>
  <si>
    <t>Plazo
(días)</t>
  </si>
  <si>
    <t>RP</t>
  </si>
  <si>
    <t>LINK SECOP II</t>
  </si>
  <si>
    <t>ID del contrato en SECOP</t>
  </si>
  <si>
    <t>Prorroga</t>
  </si>
  <si>
    <t>CONCURSO DE MERITOS ABIERTO</t>
  </si>
  <si>
    <t>SELECCIÓN ABREVIADA
SUBASTA INVERSA</t>
  </si>
  <si>
    <t>SELECCIÓN ABREVIADA
MENOR CUANTIA</t>
  </si>
  <si>
    <t>MINIMA CUANTIA</t>
  </si>
  <si>
    <t>DIRECTA</t>
  </si>
  <si>
    <t>D</t>
  </si>
  <si>
    <t>M</t>
  </si>
  <si>
    <t>A</t>
  </si>
  <si>
    <t>Fecha</t>
  </si>
  <si>
    <t>Plazo Dìas</t>
  </si>
  <si>
    <t>X</t>
  </si>
  <si>
    <t>01 de 2023 IDEP-CD</t>
  </si>
  <si>
    <t>ANDRES MAURICIO CLAVIJO CRUZ</t>
  </si>
  <si>
    <t>NATURAL</t>
  </si>
  <si>
    <t>Prestar servicios profesionales para apoyo a la gestión jurídica y contractual del IDEP en el marco del MIPG</t>
  </si>
  <si>
    <t xml:space="preserve">https://community.secop.gov.co/Public/Tendering/OpportunityDetail/Index?noticeUID=CO1.NTC.3853081&amp;isFromPublicArea=True&amp;isModal=False
</t>
  </si>
  <si>
    <t>02 DE 2023 IDEP-CD</t>
  </si>
  <si>
    <t>FABIO ALBERTO OTÁLORA MORENO</t>
  </si>
  <si>
    <t>Prestar servicios profesionales para apoyo a la Oficina asesora jurídica en la gestión jurídica, contractual, defensa judicial y extrajudicial del IDEP, en el marco del MIPG</t>
  </si>
  <si>
    <t>https://community.secop.gov.co/Public/Tendering/OpportunityDetail/Index?noticeUID=CO1.NTC.3856737&amp;isFromPublicArea=True&amp;isModal=False</t>
  </si>
  <si>
    <t>03 de 2023 IDEP-CD</t>
  </si>
  <si>
    <t>MARIA JIMENA DIAZ DIAZ</t>
  </si>
  <si>
    <t>Prestar servicios profesionales para el apoyo a la gestión administrativa y operativa del Proyecto de Inversión del IDEP.</t>
  </si>
  <si>
    <t xml:space="preserve">https://community.secop.gov.co/Public/Tendering/OpportunityDetail/Index?noticeUID=CO1.NTC.3889498&amp;isFromPublicArea=True&amp;isModal=False
</t>
  </si>
  <si>
    <t>04 DE 2023 IDEP-CD</t>
  </si>
  <si>
    <t>PABLO EMILIO MARTINEZ</t>
  </si>
  <si>
    <t>Prestar servicios profesionales para la conceptualización y elaboración de piezas gráficas de comunicación y el material audiovisual requerido por los equipos administrativos y académicos del IDEP.</t>
  </si>
  <si>
    <t>https://community.secop.gov.co/Public/Tendering/OpportunityDetail/Index?noticeUID=CO1.NTC.3936175&amp;isFromPublicArea=True&amp;isModal=False</t>
  </si>
  <si>
    <t>05 DE 2023 IDEP-CD</t>
  </si>
  <si>
    <t>DAVID ESTEBAN PINEDA</t>
  </si>
  <si>
    <t>Prestar servicios profesionales para la conceptualización y producción de contenidos periodísticos y comunicativos, y su gestión en medios externos de comunicación masiva nacional, regional, local y comunitaria.</t>
  </si>
  <si>
    <t xml:space="preserve">https://community.secop.gov.co/Public/Tendering/OpportunityDetail/Index?noticeUID=CO1.NTC.3958262&amp;isFromPublicArea=True&amp;isModal=False
</t>
  </si>
  <si>
    <t>ORDEN DE COMPRA 104550</t>
  </si>
  <si>
    <t>ORGANIZACION TERPEL</t>
  </si>
  <si>
    <t>JURIDICA</t>
  </si>
  <si>
    <t>Suministro de combustible para el parque automotor de propiedad del Instituto para la Investigación Educativa y el Desarrollo Pedagógico - IDEP</t>
  </si>
  <si>
    <t>https://www.colombiacompra.gov.co/tienda-virtual-del-estado-colombiano/ordenes-compra/104550</t>
  </si>
  <si>
    <t>06 DE 2023 IDEP-CD</t>
  </si>
  <si>
    <t xml:space="preserve">LUISA FERNANDA URREGO </t>
  </si>
  <si>
    <t>Prestar servicios profesionales para el apoyo a la planeación y el seguimiento técnico y financiero de la Subdirección Académica.</t>
  </si>
  <si>
    <t>https://community.secop.gov.co/Public/Tendering/OpportunityDetail/Index?noticeUID=CO1.NTC.4006455&amp;isFromPublicArea=True&amp;isModal=False</t>
  </si>
  <si>
    <t>07 DE 2023 IDEP-CD</t>
  </si>
  <si>
    <t>INGRID YOHANA TORRES NARVAEZ</t>
  </si>
  <si>
    <t xml:space="preserve">2. Prestar servicios profesionales para el apoyo a la gestión administrativa y operativa del Proyecto de Inversión del IDEP.
</t>
  </si>
  <si>
    <t xml:space="preserve">https://community.secop.gov.co/Public/Tendering/OpportunityDetail/Index?noticeUID=CO1.NTC.4006455&amp;isFromPublicArea=True&amp;isModal=False
</t>
  </si>
  <si>
    <t>08 DE 2023 IDEP-CD</t>
  </si>
  <si>
    <t>LUIS ROLANDO BOHORQUEZ AGUDELO</t>
  </si>
  <si>
    <t>Prestar servicios para la gestión integral de los contenidos del ecosistema web del IDEP.</t>
  </si>
  <si>
    <t xml:space="preserve">https://community.secop.gov.co/Public/Tendering/OpportunityDetail/Index?noticeUID=CO1.NTC.4012866&amp;isFromPublicArea=True&amp;isModal=False
</t>
  </si>
  <si>
    <t>09 DE 2023 IDEP-CD</t>
  </si>
  <si>
    <t>FIDEL MAURICIO RAMIREZ ARISTIZABAL</t>
  </si>
  <si>
    <t>Prestar servicios profesionales para liderar el Programa Directivos, Maestras y Maestros que Inspiran, en sus diferentes líneas, ejes y componentes.</t>
  </si>
  <si>
    <t xml:space="preserve">https://community.secop.gov.co/Public/Tendering/OpportunityDetail/Index?noticeUID=CO1.NTC.4021676&amp;isFromPublicArea=True&amp;isModal=False
</t>
  </si>
  <si>
    <t>10 DE 2023 IDEP-CD</t>
  </si>
  <si>
    <t xml:space="preserve">MARTHA JULIETT YAVER LITCH </t>
  </si>
  <si>
    <t>Prestar servicios profesionales para la gestión del soporte a los sistemas de información y la gestión del conocimiento de la plataforma tecnológica del IDEP en el marco del Modelo Integrado de Planeación y Gestión</t>
  </si>
  <si>
    <t xml:space="preserve">https://community.secop.gov.co/Public/Tendering/OpportunityDetail/Index?noticeUID=CO1.NTC.4027291&amp;isFromPublicArea=True&amp;isModal=False
</t>
  </si>
  <si>
    <t>11 DE 2023 IDEP-CD</t>
  </si>
  <si>
    <t>PABLO ANDRES MARTINEZ TORRES</t>
  </si>
  <si>
    <t>Prestar servicios profesionales para la producción de contenidos, campañas y piezas de comunicación interna y redes sociales del IDEP.</t>
  </si>
  <si>
    <t xml:space="preserve">https://community.secop.gov.co/Public/Tendering/OpportunityDetail/Index?noticeUID=CO1.NTC.4029993&amp;isFromPublicArea=True&amp;isModal=False
</t>
  </si>
  <si>
    <t>12 DE 2023 IDEP-CD</t>
  </si>
  <si>
    <t>ELENA SALAMANCA RODRIGUEZ</t>
  </si>
  <si>
    <t>Prestar servicios profesionales para el apoyo en las actividades administrativas y operativas a efecto de lograr el cumplimiento integral del Convenio No. 3959127 SED-IDEP 2022</t>
  </si>
  <si>
    <t xml:space="preserve">https://community.secop.gov.co/Public/Tendering/OpportunityDetail/Index?noticeUID=CO1.NTC.4049697&amp;isFromPublicArea=True&amp;isModal=False
</t>
  </si>
  <si>
    <t>13 de 2023 IDEP-CD</t>
  </si>
  <si>
    <t xml:space="preserve"> OSCAR ORLANDO LOZANO MANRIQUE</t>
  </si>
  <si>
    <t>Prestar servicios profesionales para la operación y soporte de las plataformas tecnológicas, bases de datos e infraestructura tecnológica del IDEP en el marco del Modelo Integrado de Planeación y Gestión.</t>
  </si>
  <si>
    <t xml:space="preserve">https://community.secop.gov.co/Public/Tendering/OpportunityDetail/Index?noticeUID=CO1.NTC.4063831&amp;isFromPublicArea=True&amp;isModal=False
</t>
  </si>
  <si>
    <t>15 de 2023 IDEP-CD</t>
  </si>
  <si>
    <t>JUAN HARBEY NUMPAQUE FONSECA</t>
  </si>
  <si>
    <t>Prestar servicios profesionales para el desarrollo de evaluaciones, seguimientos y auditorías internas a los procesos de la entidad; verificar avances del estado del sistema de control interno; realizar seguimiento a los mapas de riesgos  y planes de mejoramiento de la entidad.</t>
  </si>
  <si>
    <t xml:space="preserve">https://community.secop.gov.co/Public/Tendering/OpportunityDetail/Index?noticeUID=CO1.NTC.4066681&amp;isFromPublicArea=True&amp;isModal=False
</t>
  </si>
  <si>
    <t>16 DE 2023 IDEP-CD</t>
  </si>
  <si>
    <t>ANDREA OSORIO VILLADA</t>
  </si>
  <si>
    <t>Prestar servicios profesionales en la Investigación "Sistematización de experiencias 2023" en el marco del Convenio No. 3959127 SED-IDEP 2022 en calidad de investigador</t>
  </si>
  <si>
    <t>https://community.secop.gov.co/Public/Tendering/ContractNoticePhases/View?PPI=CO1.PPI.23451951&amp;isFromPublicArea=True&amp;isModal=False</t>
  </si>
  <si>
    <t>17 DE 2023 IDEP-2023</t>
  </si>
  <si>
    <t>MARIA CLARA MELGUIZO CASTRO</t>
  </si>
  <si>
    <t>2. Prestar servicios profesionales en la Investigación "Sistematización de experiencias 2023" en el marco del Convenio No. 3959127 SED-IDEP 2022 en calidad de coinvestigador</t>
  </si>
  <si>
    <t>https://community.secop.gov.co/Public/Tendering/OpportunityDetail/Index?noticeUID=CO1.NTC.4066585&amp;isFromPublicArea=True&amp;isModal=False</t>
  </si>
  <si>
    <t>18 DE 2023 IDEP-CD</t>
  </si>
  <si>
    <t>INGRI GISELA CAMACHO TRIANA</t>
  </si>
  <si>
    <t>Prestar servicios profesionales para la gestión de los contenidos y la realización de acciones de indexación para la revista Educación y Ciudad del IDEP.</t>
  </si>
  <si>
    <t xml:space="preserve">https://community.secop.gov.co/Public/Tendering/OpportunityDetail/Index?noticeUID=CO1.NTC.4068750&amp;isFromPublicArea=True&amp;isModal=False
</t>
  </si>
  <si>
    <t>19 de 2023 IDEP-CD</t>
  </si>
  <si>
    <t>LUZ SNEY CARDOZO ESPITIA</t>
  </si>
  <si>
    <t>1. Prestar servicios profesionales en la Investigación "Sistematización de experiencias 2023" en el marco del Convenio No. 3959127 SED-IDEP 2022 en calidad de coinvestigador</t>
  </si>
  <si>
    <t xml:space="preserve">https://community.secop.gov.co/Public/Tendering/OpportunityDetail/Index?noticeUID=CO1.NTC.4068108&amp;isFromPublicArea=True&amp;isModal=False
</t>
  </si>
  <si>
    <t>20 de 2023 IDEP-CD</t>
  </si>
  <si>
    <t>JEIMMI PAOLA CARVAJAL GUZMAN</t>
  </si>
  <si>
    <t>5. Prestar servicios profesionales en la Investigación "Sistematización de experiencias 2023" en el marco del Convenio No. 3959127 SED-IDEP 2022 en calidad de coinvestigador</t>
  </si>
  <si>
    <t>21 de 2023 IDEP-CD</t>
  </si>
  <si>
    <t>DELVI YIZZET GOMEZ MUÑOZ</t>
  </si>
  <si>
    <t>4. Prestar servicios profesionales en la Investigación "Sistematización de experiencias 2023" en el marco del Convenio No. 3959127 SED-IDEP 2022 en calidad de coinvestigador</t>
  </si>
  <si>
    <t>https://community.secop.gov.co/Public/Tendering/ContractNoticePhases/View?PPI=CO1.PPI.23471901&amp;isFromPublicArea=True&amp;isModal=False</t>
  </si>
  <si>
    <t>22 DE 2023 IDEP-CD</t>
  </si>
  <si>
    <t>WILSON RICARDO CARO MELGAREJO</t>
  </si>
  <si>
    <t>Prestar servicios profesionales para liderar la línea de Convivencia, cultura de paz y procesos socioemocionales del programa Directivos, Maestros y Maestras que Inspiran.</t>
  </si>
  <si>
    <t xml:space="preserve">https://community.secop.gov.co/Public/Tendering/OpportunityDetail/Index?noticeUID=CO1.NTC.4075999&amp;isFromPublicArea=True&amp;isModal=False
</t>
  </si>
  <si>
    <t>23 de 2023 IDEP-CD</t>
  </si>
  <si>
    <t>JUAN MANUEL GARCIA</t>
  </si>
  <si>
    <t>3. Prestar servicios profesionales en la Investigación "Sistematización de experiencias 2023" en el marco del Convenio No. 3959127 SED-IDEP 2022 en calidad de coinvestigador</t>
  </si>
  <si>
    <t xml:space="preserve">https://community.secop.gov.co/Public/Tendering/OpportunityDetail/Index?noticeUID=CO1.NTC.4072180&amp;isFromPublicArea=True&amp;isModal=False
</t>
  </si>
  <si>
    <t>24 de 2023 IDEP-CD</t>
  </si>
  <si>
    <t>DUVAN EMILIO JARAMILLO ECHEVERRI</t>
  </si>
  <si>
    <t>Prestar servicios profesionales para liderar la línea de Lenguaje, comunicación y bilingüismo del programa Directivos, Maestros y Maestras que Inspiran.</t>
  </si>
  <si>
    <t xml:space="preserve">https://community.secop.gov.co/Public/Tendering/OpportunityDetail/Index?noticeUID=CO1.NTC.4081812&amp;isFromPublicArea=True&amp;isModal=False
</t>
  </si>
  <si>
    <t>25 de 2023 idep-cd</t>
  </si>
  <si>
    <t>OSCAR JULIO SEGURA MARTINEZ</t>
  </si>
  <si>
    <t>Prestar servicios profesionales para el acompañamiento y la dinamización de los espacios de participación con semilleros, redes y colectivos.</t>
  </si>
  <si>
    <t xml:space="preserve">https://community.secop.gov.co/Public/Tendering/OpportunityDetail/Index?noticeUID=CO1.NTC.4085588&amp;isFromPublicArea=True&amp;isModal=False
</t>
  </si>
  <si>
    <t>26 de 2023 IDEP-CD</t>
  </si>
  <si>
    <t>JUAN PEDRO GUTIERREZ FUQUENE</t>
  </si>
  <si>
    <t>Prestar servicios profesionales para la gestión de las labores del Proceso de Dirección y Planeación y el Proceso de Mejoramiento Continuo del IDEP.</t>
  </si>
  <si>
    <t xml:space="preserve">https://community.secop.gov.co/Public/Tendering/OpportunityDetail/Index?noticeUID=CO1.NTC.4090248&amp;isFromPublicArea=True&amp;isModal=False
</t>
  </si>
  <si>
    <t>27 de 2023 IDEP-CD</t>
  </si>
  <si>
    <t>JORGE TADEO ARCILA GALLEGO</t>
  </si>
  <si>
    <t>Prestar servicios profesionales para lidear la línea de Educación artística y estética del programa Directivos, Maestros y Maestras que Inspiran.</t>
  </si>
  <si>
    <t xml:space="preserve">https://community.secop.gov.co/Public/Tendering/OpportunityDetail/Index?noticeUID=CO1.NTC.4091670&amp;isFromPublicArea=True&amp;isModal=False
</t>
  </si>
  <si>
    <t>28 de 2023 IDEP-CD</t>
  </si>
  <si>
    <t>JHINNA PAOLA RAMOS DÍAZ</t>
  </si>
  <si>
    <t>Prestar servicios profesionales para liderarla línea de Ciencia, tecnología, ingeniería y matemáticas del programa Directivos, Maestros y Maestras que Inspiran.</t>
  </si>
  <si>
    <t xml:space="preserve">https://community.secop.gov.co/Public/Tendering/OpportunityDetail/Index?noticeUID=CO1.NTC.4093419&amp;isFromPublicArea=True&amp;isModal=False
</t>
  </si>
  <si>
    <t>29 DE 2023 IDEP-CD</t>
  </si>
  <si>
    <t>SANDRA BASTIDAS SANTACRUZ</t>
  </si>
  <si>
    <t>Prestar servicios profesionales para lidear la línea de Diversidad, género, inclusión e interculturalidad del programa Directivos, Maestros y Maestras que Inspiran.</t>
  </si>
  <si>
    <t xml:space="preserve">https://community.secop.gov.co/Public/Tendering/OpportunityDetail/Index?noticeUID=CO1.NTC.4094323&amp;isFromPublicArea=True&amp;isModal=False
</t>
  </si>
  <si>
    <t>30 DE 2023 IDEP-CD</t>
  </si>
  <si>
    <t>JOHN DIEGO RODRÍGUEZ ACEVEDO</t>
  </si>
  <si>
    <t>Prestación de servicios profesionales para liderar la Línea Educación ambiental y adaptación al cambio climático del programa Directivos, Maestros y Maestras que Inspiran.</t>
  </si>
  <si>
    <t xml:space="preserve">https://community.secop.gov.co/Public/Tendering/OpportunityDetail/Index?noticeUID=CO1.NTC.4094919&amp;isFromPublicArea=True&amp;isModal=False
</t>
  </si>
  <si>
    <t>31 de 2023 IDEP-CD</t>
  </si>
  <si>
    <t>SITUANDO SAS</t>
  </si>
  <si>
    <t>Arrendamiento de un inmueble en la ciudad de Bogotá D.C. para el funcionamiento de la sede del Instituto Para La Investigación Educativa Y El Desarrollo Pedagógico - IDEP.</t>
  </si>
  <si>
    <t xml:space="preserve">https://community.secop.gov.co/Public/Tendering/OpportunityDetail/Index?noticeUID=CO1.NTC.4093132&amp;isFromPublicArea=True&amp;isModal=False
</t>
  </si>
  <si>
    <t>32 de 2023 IDEP-CD</t>
  </si>
  <si>
    <t>JUAN CAMILO RODRIGUEZ</t>
  </si>
  <si>
    <t>Prestar servicios profesionales para asistir, apoyar y monitorear el desarrollo administrativo, académico y logístico de las Agendas de Investigación que adelante el IDEP.</t>
  </si>
  <si>
    <t>FABIO</t>
  </si>
  <si>
    <t xml:space="preserve">https://community.secop.gov.co/Public/Tendering/OpportunityDetail/Index?noticeUID=CO1.NTC.4093467&amp;isFromPublicArea=True&amp;isModal=False
</t>
  </si>
  <si>
    <t>33 de 2023 IDEP-CD</t>
  </si>
  <si>
    <t>GOOBI S.A.S</t>
  </si>
  <si>
    <t>Prestar servicios de actualización, mantenimiento y soporte del sistema de información dentro de la gestión administrativa y financiera del IDEP</t>
  </si>
  <si>
    <t>https://community.secop.gov.co/Public/Tendering/OpportunityDetail/Index?noticeUID=CO1.NTC.4106514&amp;isFromPublicArea=True&amp;isModal=False</t>
  </si>
  <si>
    <t>14 de 2023 IDEP-CD</t>
  </si>
  <si>
    <t>YURI ANDREA CABRA</t>
  </si>
  <si>
    <t>Prestación de servicios profesionales para el acompañamiento en el cierre contable y financiero de la vigencia 2022 del Instituto para la Investigación Educativa y el Desarrollo Pedagógico - IDEP</t>
  </si>
  <si>
    <t>https://community.secop.gov.co/Public/Tendering/OpportunityDetail/Index?noticeUID=CO1.NTC.4067159&amp;isFromPublicArea=True&amp;isModal=False</t>
  </si>
  <si>
    <t>35 DE 2023 IDEP-CD</t>
  </si>
  <si>
    <t>NAYDU PEÑALOZA ROJAS</t>
  </si>
  <si>
    <t>Prestar servicios profesionales para el apoyo al proceso de Gestión del Talento Humano, en lo relacionado con la nómina  del Sistema Integrado de Gestión del IDEP   y en el cumplimiento de los lineamientos de MIPG en el componente de gestión con valores para resultados desde la política de talento humano.</t>
  </si>
  <si>
    <t>https://community.secop.gov.co/Public/Tendering/OpportunityDetail/Index?noticeUID=CO1.NTC.4115726&amp;isFromPublicArea=True&amp;isModal=False</t>
  </si>
  <si>
    <t>36 de 2023 IDEP-CD</t>
  </si>
  <si>
    <t>PABLO ANDRES BERMUDEZ ROBAYO</t>
  </si>
  <si>
    <t>Prestación de servicios profesionales para la edición, corrección de estilo, diagramación y producción digital de las publicaciones de la serie estudiantes, docentes y bachillerato internacional en el marco del convenio No. 3959127 SED-IDEP 2022</t>
  </si>
  <si>
    <t>https://community.secop.gov.co/Public/Tendering/OpportunityDetail/Index?noticeUID=CO1.NTC.4146238&amp;isFromPublicArea=True&amp;isModal=False</t>
  </si>
  <si>
    <t>37 de 2023 IDEP-CD</t>
  </si>
  <si>
    <t>SEBASTIAN CAMILO LEAL VARGAS</t>
  </si>
  <si>
    <t>Prestación de servicios profesionales para la edición, corrección de estilo, diagramación y producción digital de las publicaciones de la serie de la ruta de excelencia y sistema SMECE en el marco del convenio No. 3959127 SED-IDEP 2022.</t>
  </si>
  <si>
    <t>https://community.secop.gov.co/Public/Tendering/OpportunityDetail/Index?noticeUID=CO1.NTC.4147738&amp;isFromPublicArea=True&amp;isModal=False</t>
  </si>
  <si>
    <t>38 de 2023 IDEP-CD</t>
  </si>
  <si>
    <t xml:space="preserve">ZULAY  MERLIN GARCIA </t>
  </si>
  <si>
    <t>Prestar servicios profesionales para la gestión de la política de gestión y desempeño Institucional de Gobierno  y Seguridad Digital articulado con el Modelo de Seguridad y Privacidad de la Información- MSPI en el marco del Modelo Integrado de Planeación y Gestión.</t>
  </si>
  <si>
    <t>https://community.secop.gov.co/Public/Tendering/OpportunityDetail/Index?noticeUID=CO1.NTC.4154328&amp;isFromPublicArea=True&amp;isModal=False</t>
  </si>
  <si>
    <t>39 de 2023 IDEP-CD</t>
  </si>
  <si>
    <t>FABIO DE JESUS JURADO</t>
  </si>
  <si>
    <t>Prestar servicios como investigador principal para el desarrollo de la Investigación "Memoria Educativa: del ideario educativo de Abel Rodríguez Céspedes - 2023"</t>
  </si>
  <si>
    <t>https://community.secop.gov.co/Public/Tendering/OpportunityDetail/Index?noticeUID=CO1.NTC.4171024&amp;isFromPublicArea=True&amp;isModal=False</t>
  </si>
  <si>
    <t>40 de 2023 DEP-CD</t>
  </si>
  <si>
    <t>BLANCA LILIA BOJACA BOJACA</t>
  </si>
  <si>
    <t>Prestar servicios como coinvestigador para el desarrollo de la Investigación "Memoria Educativa: el ideario educativo de Abel Rodríguez Céspedes - 2023"</t>
  </si>
  <si>
    <t>https://community.secop.gov.co/Public/Tendering/OpportunityDetail/Index?noticeUID=CO1.NTC.4174675&amp;isFromPublicArea=True&amp;isModal=False</t>
  </si>
  <si>
    <t>41 de 2023 IDEP-CD</t>
  </si>
  <si>
    <t xml:space="preserve">MIGUEL MAURICIO BERNAL </t>
  </si>
  <si>
    <t>Prestar servicios profesionales para el apoyo a las actividades de la Escuela de Maestros y Maestras que investigan e Innovan EMMI.</t>
  </si>
  <si>
    <t>42 de 2023 IDEP-CD</t>
  </si>
  <si>
    <t>MARIA IVONETH GARCIA</t>
  </si>
  <si>
    <t>Prestación de servicios profesionales para apoyar la orientación, articulación de acciones y consolidación de resultados, en el marco del proyecto de "Memoria Educativa: el ideario educativo de Abel Rodríguez Céspedes - 2023"</t>
  </si>
  <si>
    <t>https://community.secop.gov.co/Public/Tendering/OpportunityDetail/Index?noticeUID=CO1.NTC.4169917&amp;isFromPublicArea=True&amp;isModal=False</t>
  </si>
  <si>
    <t>43 de 2023 IDEP CD</t>
  </si>
  <si>
    <t>ESTER SOFIA GUTIERREZ CABALLERO</t>
  </si>
  <si>
    <t>Prestar servicios como asistente de la Investigación "Memoria Educativa: el ideario educativo de Abel Rodríguez Céspedes - 2023"</t>
  </si>
  <si>
    <t>https://community.secop.gov.co/Public/Tendering/OpportunityDetail/Index?noticeUID=CO1.NTC.4180344&amp;isFromPublicArea=True&amp;isModal=False</t>
  </si>
  <si>
    <t>44 de 2023 IDEP-CD</t>
  </si>
  <si>
    <t>RED NACIONAL ACADEMICA DE TECNOLOGIA AVANZADA RENATA</t>
  </si>
  <si>
    <t>Afiliar al Instituto para la Investigación Educativa y el Desarrollo Pedagógico - IDEP a la Red Nacional Académica de Tecnología Avanzada - RENATA para darle uso a los servicios de conectividad a la comunidad científica, de tecnología avanzada y la conectividad avanzada (internet 1:1 sin reúso + atributos de redes académicas)</t>
  </si>
  <si>
    <t>https://community.secop.gov.co/Public/Tendering/OpportunityDetail/Index?noticeUID=CO1.NTC.4188234&amp;isFromPublicArea=True&amp;isModal=False</t>
  </si>
  <si>
    <t>45 de 2023 IDEP-CD</t>
  </si>
  <si>
    <t>SOPORTE LOGICO S.A.S - HUMANO</t>
  </si>
  <si>
    <t>Prestar servicio de soporte, actualización y mantenimiento al sistema de información HUMANO</t>
  </si>
  <si>
    <t>https://community.secop.gov.co/Public/Tendering/OpportunityDetail/Index?noticeUID=CO1.NTC.4189315&amp;isFromPublicArea=True&amp;isModal=False</t>
  </si>
  <si>
    <t>MODALIDAD</t>
  </si>
  <si>
    <t>NUMERO</t>
  </si>
  <si>
    <t>OBJETO</t>
  </si>
  <si>
    <t>ESTADO</t>
  </si>
  <si>
    <t>VALOR</t>
  </si>
  <si>
    <t>RESPONSABLE</t>
  </si>
  <si>
    <t>año</t>
  </si>
  <si>
    <t>Contrato</t>
  </si>
  <si>
    <t>Modificación</t>
  </si>
  <si>
    <t>valor</t>
  </si>
  <si>
    <t>Tiempo</t>
  </si>
  <si>
    <t>Responsable</t>
  </si>
  <si>
    <t>REQUIERE PÓLIZA</t>
  </si>
  <si>
    <t>APROBADA</t>
  </si>
  <si>
    <t>COMPUTEL SYSTEM</t>
  </si>
  <si>
    <t xml:space="preserve">ADICION </t>
  </si>
  <si>
    <t>$49,957,459</t>
  </si>
  <si>
    <t>VIGILISTA</t>
  </si>
  <si>
    <t>AXA COLPATRIA SEGUROS S.A..</t>
  </si>
  <si>
    <t>$ 23.592.557</t>
  </si>
  <si>
    <t xml:space="preserve">SBS SEGUROS COLOMBIA S.A. </t>
  </si>
  <si>
    <t>ADICION Y PRORROGA</t>
  </si>
  <si>
    <t>$ 931,490</t>
  </si>
  <si>
    <t>ANDRES CLAVIJO</t>
  </si>
  <si>
    <t>REGIMEN ESPECIAL</t>
  </si>
  <si>
    <t>Valor inicial del contrato</t>
  </si>
  <si>
    <t>No Rubro</t>
  </si>
  <si>
    <t>Tipo de Gasto Origen de los
Recursos</t>
  </si>
  <si>
    <t>Nombre rubro o proyecto</t>
  </si>
  <si>
    <t>No disponibilidad</t>
  </si>
  <si>
    <t>No disponibilidad Bogdata</t>
  </si>
  <si>
    <t>Fecha disponibilidad</t>
  </si>
  <si>
    <t>No Registro</t>
  </si>
  <si>
    <t>No Registro
Bogdata</t>
  </si>
  <si>
    <t>Fecha Registro</t>
  </si>
  <si>
    <t>Imputación Presupuestal</t>
  </si>
  <si>
    <t>Interventoría del Contrato</t>
  </si>
  <si>
    <t>Nombre del Interventor</t>
  </si>
  <si>
    <t>Area</t>
  </si>
  <si>
    <t>Estado</t>
  </si>
  <si>
    <t>Perfeccionado</t>
  </si>
  <si>
    <t>Trámite</t>
  </si>
  <si>
    <t>Ejecución</t>
  </si>
  <si>
    <t>Términado</t>
  </si>
  <si>
    <r>
      <rPr>
        <u/>
        <sz val="8"/>
        <color rgb="FF1155CC"/>
        <rFont val="Arial"/>
        <family val="2"/>
        <scheme val="minor"/>
      </rPr>
      <t>https://community.secop.gov.co/Public/Tendering/OpportunityDetail/Index?noticeUID=CO1.NTC.4174675&amp;isFromPublicArea=True&amp;isModal=False</t>
    </r>
    <r>
      <rPr>
        <u/>
        <sz val="8"/>
        <color rgb="FF4A86E8"/>
        <rFont val="Arial"/>
        <family val="2"/>
        <scheme val="minor"/>
      </rPr>
      <t>e</t>
    </r>
  </si>
  <si>
    <t>x</t>
  </si>
  <si>
    <t>MAURICIO PAVA LINARES</t>
  </si>
  <si>
    <t>Oficina Jurídica</t>
  </si>
  <si>
    <t xml:space="preserve">Inversión </t>
  </si>
  <si>
    <t>O23011601160000007553</t>
  </si>
  <si>
    <t>Investigación, innovación e
inspiración: conocimiento, saber y
práctica pedagógica para el cierre
de brechas de la calidad educativa.
Bogotá</t>
  </si>
  <si>
    <t>Teléfono</t>
  </si>
  <si>
    <t>Dirección</t>
  </si>
  <si>
    <t xml:space="preserve">Correo electrónico </t>
  </si>
  <si>
    <t>Informacion Contratista</t>
  </si>
  <si>
    <t>Fecha de nacimiento</t>
  </si>
  <si>
    <t>CALLE 8 SUR No. 68 D - 39</t>
  </si>
  <si>
    <t>mauroclavijo@hotmail.co</t>
  </si>
  <si>
    <t>CL 75 13-63</t>
  </si>
  <si>
    <t>fotalor@yahoo.f</t>
  </si>
  <si>
    <t>JORGE ALFONSO VERDUGO RODRIGUEZ</t>
  </si>
  <si>
    <t>jime.diaz22@hotmail.com</t>
  </si>
  <si>
    <t>CL 137 A 58 35</t>
  </si>
  <si>
    <t>DANIEL ALEJANDRO TABORDA CALDERÓN</t>
  </si>
  <si>
    <t>Direccion General</t>
  </si>
  <si>
    <t>Subdireccion academica</t>
  </si>
  <si>
    <t>Cra 72B #22a-85 torre 3 apto 1101</t>
  </si>
  <si>
    <t>pmandarin@gmail.com</t>
  </si>
  <si>
    <t>Carrera 60 # 79 b - 46 Apto 206</t>
  </si>
  <si>
    <t>epinedavelandia@gmail.com</t>
  </si>
  <si>
    <t>O2120201003033310203</t>
  </si>
  <si>
    <t>LILIA AMPARO CORREA MORENO</t>
  </si>
  <si>
    <t>Subdireccion Administrativa, Financiera y de Control Disciplinario</t>
  </si>
  <si>
    <t>Calle 103 nº 14a-53 piso 6</t>
  </si>
  <si>
    <t>colombiacompraefic@terpel.com</t>
  </si>
  <si>
    <t>CL 159 7 74</t>
  </si>
  <si>
    <t>luisafernandaurregoh@gmail.com</t>
  </si>
  <si>
    <t>06/20/2023</t>
  </si>
  <si>
    <t>ingridyohana_t@hotmail.com</t>
  </si>
  <si>
    <t>CL 52B SUR 24D 40</t>
  </si>
  <si>
    <t>rolando.ingenio@gmail.com</t>
  </si>
  <si>
    <t>KR 1 30A 40 SUR</t>
  </si>
  <si>
    <t>fidel.ramirez1281@gmail.com</t>
  </si>
  <si>
    <t>CL 5914A 82</t>
  </si>
  <si>
    <t>ADRIANA VILLAMIZAR NAVARRO</t>
  </si>
  <si>
    <t>Oficina Asesora de Planeacio</t>
  </si>
  <si>
    <t>jyaver@gmail.com</t>
  </si>
  <si>
    <t>Cra 17 # 152-14 Apto 206</t>
  </si>
  <si>
    <t>CL 86 A 69 T 41 AP 1102 IN 5 null null CONJ torres del</t>
  </si>
  <si>
    <t>Carrera 77 I No 59 45 sur</t>
  </si>
  <si>
    <t>CLL 22B  58 A 1 INT 1 APTO. 102</t>
  </si>
  <si>
    <t>CARRERA 88 N. 33-27 SUR</t>
  </si>
  <si>
    <t>Calle  65 No. 7-49 APTO. 302</t>
  </si>
  <si>
    <t>CR 17 30-48 AP 203</t>
  </si>
  <si>
    <t>CALLE 65 nO 69f - 25</t>
  </si>
  <si>
    <t>KR  79  10 D - 59 T 2 AP 2012</t>
  </si>
  <si>
    <t>CL 24 A SUR 1 89 ESTE</t>
  </si>
  <si>
    <t>KR 37  53 A 99 AP101</t>
  </si>
  <si>
    <t>KR 79 No 19 - 20</t>
  </si>
  <si>
    <t>TV 4 52 B 64</t>
  </si>
  <si>
    <t>Cr 97 c # 71-47 sur Casa 171</t>
  </si>
  <si>
    <t>CALLE 7 No 9a 30</t>
  </si>
  <si>
    <t>CL 188 57 54 CA 130 CON VILLA DEL NORTE</t>
  </si>
  <si>
    <t>KR 4 27 - 84  AP 302</t>
  </si>
  <si>
    <t>CRA 89 A BIS # 62 B 17 SUR</t>
  </si>
  <si>
    <t>KR 43 C 5 A 64</t>
  </si>
  <si>
    <t>KR 89 A BIS 8 A 65 AP 1213. TO 4</t>
  </si>
  <si>
    <t>Carrerra 7 #26-20</t>
  </si>
  <si>
    <t>AK 7 82 A 62</t>
  </si>
  <si>
    <t>CL 112  14 B  50 P1</t>
  </si>
  <si>
    <t>CRA. 81G BIS No. 53 - 41 SUR</t>
  </si>
  <si>
    <t>Cll 22D No. 72-38 T-2 APTO-1104</t>
  </si>
  <si>
    <t>CR 27 # 2 84 - AP 301</t>
  </si>
  <si>
    <t>CR 36#17B-34 SUR</t>
  </si>
  <si>
    <t>Calle 146 No. 19-27</t>
  </si>
  <si>
    <t>CR 50 BIS 44 46</t>
  </si>
  <si>
    <t>CL 45 45 47 TO 2</t>
  </si>
  <si>
    <t>CALLE 113 No. 66-78 APTO. 302</t>
  </si>
  <si>
    <t>KR 53 149 52</t>
  </si>
  <si>
    <t>JOSE ARCESIO CABRERA PAZ</t>
  </si>
  <si>
    <t>HILDA YAMILE MORALES LAVERDE</t>
  </si>
  <si>
    <t>CARLOS NORBERTO LOPEZ DONATO</t>
  </si>
  <si>
    <t>DIANA MARIA PRADA ROMERO</t>
  </si>
  <si>
    <t>INIRIDA MORALES VILLEGAS</t>
  </si>
  <si>
    <t>MARTHA LUCIA VELEZ VALLEJO</t>
  </si>
  <si>
    <t>Oficina Control Interno</t>
  </si>
  <si>
    <t>N/A</t>
  </si>
  <si>
    <t>martineztorrespablo@gmail.co</t>
  </si>
  <si>
    <t xml:space="preserve">ersalamanca@hotmail.com
</t>
  </si>
  <si>
    <t>oolozanom@gmail.com</t>
  </si>
  <si>
    <t>juannumpaque@gmail.com</t>
  </si>
  <si>
    <t>andreaov74@gmail.com</t>
  </si>
  <si>
    <t>matacaya@hotmail.com</t>
  </si>
  <si>
    <t>igcamachot@unal.edu.co</t>
  </si>
  <si>
    <t>delgomezm@gmail.com</t>
  </si>
  <si>
    <t>luzsney@gmail.com</t>
  </si>
  <si>
    <t>jp.carvajalg1@uniandes.edu.co</t>
  </si>
  <si>
    <t>wilbecaro@gmail.com</t>
  </si>
  <si>
    <t>juanmgarciao22@gmail.com</t>
  </si>
  <si>
    <t>duvan.curareseducar@gmail.com</t>
  </si>
  <si>
    <t>31/02/2023</t>
  </si>
  <si>
    <t>ojseguram@unal.edu.co</t>
  </si>
  <si>
    <t>jpgutierrezf@gmail.com</t>
  </si>
  <si>
    <t>jorgearcila7@gmail.com</t>
  </si>
  <si>
    <t>paoramos612@hotmail.com</t>
  </si>
  <si>
    <t>sbastidas.sdm@gmail.com</t>
  </si>
  <si>
    <t>jhondidoace.26@gmail.com</t>
  </si>
  <si>
    <t>O21202020070272111</t>
  </si>
  <si>
    <t>camilo.rodriguezkien@gmail.com</t>
  </si>
  <si>
    <t>O21202020070373311</t>
  </si>
  <si>
    <t>Derechos de uso de programas informaticos</t>
  </si>
  <si>
    <t>info@goobi.net</t>
  </si>
  <si>
    <t>lfperdomo@situando.com</t>
  </si>
  <si>
    <t>yuriandreac@hotmail.com</t>
  </si>
  <si>
    <t>naydupr@gmail,com</t>
  </si>
  <si>
    <t>pabloa.bermudezr@gmail.com</t>
  </si>
  <si>
    <t>camilovargas.designer@gmail.com</t>
  </si>
  <si>
    <t>zmerlin47@gmail.com</t>
  </si>
  <si>
    <t>fdjuradov@unal.edu.co</t>
  </si>
  <si>
    <t>bbojaca@yahoo.com</t>
  </si>
  <si>
    <t>miguelbernale@gmail.com</t>
  </si>
  <si>
    <t xml:space="preserve">mivolor@yahoo.com
</t>
  </si>
  <si>
    <t>estersofiag@yahoo.com</t>
  </si>
  <si>
    <t xml:space="preserve">
Calle 4 No. 36-52 apto 502 Interior 1</t>
  </si>
  <si>
    <t>JOSÈ ARCESIO CABRERA PAZ</t>
  </si>
  <si>
    <t>a.martin@renata.edu.co</t>
  </si>
  <si>
    <t>Cl 73 No. 7 - 31 P 2 To B</t>
  </si>
  <si>
    <t>O21202020080484210
O21202020080484290
O23011601160000007553</t>
  </si>
  <si>
    <t>Servicios básicos de Internet telecomunicaciones vía Internet 
telecomunicaciones vía Internet
Investigación, innovación e inspiración: conocimiento, saber y práctica pedagógica para el cierre de brechas de la calidad educativa. Bogotá</t>
  </si>
  <si>
    <t>contactenos@soportelogico.com.co</t>
  </si>
  <si>
    <t>CARRERA 7 NO. 33 - 42 - PISO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</si>
</sst>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\ * #,##0.00_-;\-&quot;$&quot;\ * #,##0.00_-;_-&quot;$&quot;\ * &quot;-&quot;??_-;_-@"/>
    <numFmt numFmtId="165" formatCode="d/m/yyyy"/>
    <numFmt numFmtId="166" formatCode="d&quot; de &quot;mmmm"/>
    <numFmt numFmtId="167" formatCode="d&quot; DE &quot;mmmm"/>
  </numFmts>
  <fonts count="15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name val="Arial"/>
      <family val="2"/>
      <scheme val="minor"/>
    </font>
    <font>
      <u/>
      <sz val="8"/>
      <color rgb="FF0000FF"/>
      <name val="Arial"/>
      <family val="2"/>
      <scheme val="minor"/>
    </font>
    <font>
      <u/>
      <sz val="8"/>
      <color rgb="FF4A86E8"/>
      <name val="Arial"/>
      <family val="2"/>
      <scheme val="minor"/>
    </font>
    <font>
      <u/>
      <sz val="8"/>
      <color rgb="FF1155CC"/>
      <name val="Arial"/>
      <family val="2"/>
      <scheme val="minor"/>
    </font>
    <font>
      <u/>
      <sz val="8"/>
      <color theme="1"/>
      <name val="Arial"/>
      <family val="2"/>
      <scheme val="minor"/>
    </font>
    <font>
      <u/>
      <sz val="10"/>
      <color theme="10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E2C7"/>
        <bgColor rgb="FFF2E2C7"/>
      </patternFill>
    </fill>
    <fill>
      <patternFill patternType="solid">
        <fgColor theme="0"/>
        <bgColor theme="0"/>
      </patternFill>
    </fill>
    <fill>
      <patternFill patternType="solid">
        <fgColor theme="2"/>
        <bgColor rgb="FFBFBFBF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2">
    <xf numFmtId="0" fontId="0" fillId="0" borderId="0" xfId="0" applyFont="1" applyAlignment="1"/>
    <xf numFmtId="0" fontId="2" fillId="0" borderId="1" xfId="0" applyFont="1" applyBorder="1" applyAlignment="1"/>
    <xf numFmtId="0" fontId="2" fillId="0" borderId="0" xfId="0" applyFont="1"/>
    <xf numFmtId="0" fontId="2" fillId="0" borderId="1" xfId="0" applyFont="1" applyBorder="1"/>
    <xf numFmtId="0" fontId="1" fillId="0" borderId="8" xfId="0" applyFont="1" applyBorder="1"/>
    <xf numFmtId="0" fontId="3" fillId="0" borderId="1" xfId="0" applyFont="1" applyBorder="1"/>
    <xf numFmtId="0" fontId="2" fillId="0" borderId="5" xfId="0" applyFont="1" applyBorder="1"/>
    <xf numFmtId="0" fontId="1" fillId="0" borderId="9" xfId="0" applyFont="1" applyBorder="1" applyAlignment="1"/>
    <xf numFmtId="0" fontId="1" fillId="0" borderId="10" xfId="0" applyFont="1" applyBorder="1"/>
    <xf numFmtId="0" fontId="1" fillId="0" borderId="10" xfId="0" applyFont="1" applyBorder="1" applyAlignment="1"/>
    <xf numFmtId="0" fontId="1" fillId="0" borderId="11" xfId="0" applyFont="1" applyBorder="1"/>
    <xf numFmtId="0" fontId="2" fillId="0" borderId="5" xfId="0" applyFont="1" applyBorder="1" applyAlignment="1"/>
    <xf numFmtId="165" fontId="2" fillId="0" borderId="5" xfId="0" applyNumberFormat="1" applyFont="1" applyBorder="1"/>
    <xf numFmtId="0" fontId="3" fillId="0" borderId="5" xfId="0" applyFont="1" applyBorder="1"/>
    <xf numFmtId="165" fontId="2" fillId="0" borderId="1" xfId="0" applyNumberFormat="1" applyFont="1" applyBorder="1" applyAlignment="1"/>
    <xf numFmtId="166" fontId="2" fillId="0" borderId="1" xfId="0" applyNumberFormat="1" applyFont="1" applyBorder="1" applyAlignment="1"/>
    <xf numFmtId="165" fontId="2" fillId="0" borderId="1" xfId="0" applyNumberFormat="1" applyFont="1" applyBorder="1"/>
    <xf numFmtId="167" fontId="2" fillId="0" borderId="1" xfId="0" applyNumberFormat="1" applyFont="1" applyBorder="1" applyAlignment="1"/>
    <xf numFmtId="165" fontId="2" fillId="0" borderId="1" xfId="0" applyNumberFormat="1" applyFont="1" applyBorder="1" applyAlignment="1"/>
    <xf numFmtId="165" fontId="2" fillId="0" borderId="1" xfId="0" applyNumberFormat="1" applyFont="1" applyBorder="1"/>
    <xf numFmtId="165" fontId="2" fillId="0" borderId="0" xfId="0" applyNumberFormat="1" applyFont="1"/>
    <xf numFmtId="165" fontId="2" fillId="0" borderId="0" xfId="0" applyNumberFormat="1" applyFont="1"/>
    <xf numFmtId="0" fontId="4" fillId="0" borderId="0" xfId="0" applyFont="1" applyAlignment="1"/>
    <xf numFmtId="0" fontId="9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8" fillId="0" borderId="5" xfId="0" applyFont="1" applyBorder="1" applyAlignment="1"/>
    <xf numFmtId="3" fontId="8" fillId="0" borderId="5" xfId="0" applyNumberFormat="1" applyFont="1" applyBorder="1" applyAlignment="1">
      <alignment wrapText="1"/>
    </xf>
    <xf numFmtId="3" fontId="8" fillId="0" borderId="5" xfId="0" applyNumberFormat="1" applyFont="1" applyBorder="1" applyAlignment="1"/>
    <xf numFmtId="14" fontId="8" fillId="0" borderId="5" xfId="0" applyNumberFormat="1" applyFont="1" applyBorder="1" applyAlignment="1">
      <alignment wrapText="1"/>
    </xf>
    <xf numFmtId="0" fontId="11" fillId="2" borderId="5" xfId="0" applyFont="1" applyFill="1" applyBorder="1" applyAlignment="1">
      <alignment horizontal="left" wrapText="1"/>
    </xf>
    <xf numFmtId="0" fontId="4" fillId="0" borderId="5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/>
    <xf numFmtId="3" fontId="8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/>
    <xf numFmtId="0" fontId="8" fillId="0" borderId="4" xfId="0" applyFont="1" applyBorder="1" applyAlignment="1">
      <alignment wrapText="1"/>
    </xf>
    <xf numFmtId="0" fontId="11" fillId="2" borderId="1" xfId="0" applyFont="1" applyFill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4" fillId="0" borderId="1" xfId="0" applyFont="1" applyBorder="1"/>
    <xf numFmtId="3" fontId="8" fillId="0" borderId="1" xfId="0" applyNumberFormat="1" applyFont="1" applyBorder="1" applyAlignment="1">
      <alignment horizontal="right" wrapText="1"/>
    </xf>
    <xf numFmtId="0" fontId="8" fillId="0" borderId="0" xfId="0" applyFont="1" applyAlignment="1"/>
    <xf numFmtId="0" fontId="4" fillId="2" borderId="1" xfId="0" applyFont="1" applyFill="1" applyBorder="1" applyAlignment="1"/>
    <xf numFmtId="0" fontId="8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164" fontId="8" fillId="0" borderId="2" xfId="0" applyNumberFormat="1" applyFont="1" applyBorder="1" applyAlignment="1">
      <alignment vertical="center" wrapText="1"/>
    </xf>
    <xf numFmtId="0" fontId="8" fillId="0" borderId="0" xfId="0" applyFont="1"/>
    <xf numFmtId="0" fontId="8" fillId="0" borderId="1" xfId="0" applyFont="1" applyBorder="1"/>
    <xf numFmtId="0" fontId="8" fillId="0" borderId="7" xfId="0" applyFont="1" applyBorder="1"/>
    <xf numFmtId="0" fontId="8" fillId="4" borderId="1" xfId="0" applyFont="1" applyFill="1" applyBorder="1" applyAlignment="1">
      <alignment wrapText="1"/>
    </xf>
    <xf numFmtId="3" fontId="8" fillId="0" borderId="1" xfId="0" applyNumberFormat="1" applyFont="1" applyBorder="1"/>
    <xf numFmtId="0" fontId="13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4" fillId="2" borderId="7" xfId="0" applyFont="1" applyFill="1" applyBorder="1" applyAlignment="1">
      <alignment horizontal="left"/>
    </xf>
    <xf numFmtId="0" fontId="8" fillId="0" borderId="7" xfId="0" applyFont="1" applyBorder="1" applyAlignment="1">
      <alignment wrapText="1"/>
    </xf>
    <xf numFmtId="14" fontId="8" fillId="0" borderId="5" xfId="0" applyNumberFormat="1" applyFont="1" applyBorder="1" applyAlignment="1"/>
    <xf numFmtId="0" fontId="5" fillId="5" borderId="12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wrapText="1"/>
    </xf>
    <xf numFmtId="0" fontId="5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wrapText="1"/>
    </xf>
    <xf numFmtId="0" fontId="10" fillId="5" borderId="12" xfId="0" applyFont="1" applyFill="1" applyBorder="1" applyAlignment="1">
      <alignment wrapText="1"/>
    </xf>
    <xf numFmtId="0" fontId="11" fillId="2" borderId="2" xfId="0" applyFont="1" applyFill="1" applyBorder="1" applyAlignment="1">
      <alignment horizontal="left" wrapText="1"/>
    </xf>
    <xf numFmtId="0" fontId="8" fillId="0" borderId="15" xfId="0" applyFont="1" applyBorder="1" applyAlignment="1">
      <alignment wrapText="1"/>
    </xf>
    <xf numFmtId="0" fontId="4" fillId="2" borderId="12" xfId="0" applyFont="1" applyFill="1" applyBorder="1" applyAlignment="1"/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5" borderId="16" xfId="0" applyFont="1" applyFill="1" applyBorder="1"/>
    <xf numFmtId="0" fontId="4" fillId="0" borderId="6" xfId="0" applyFont="1" applyBorder="1"/>
    <xf numFmtId="0" fontId="4" fillId="0" borderId="4" xfId="0" applyFont="1" applyBorder="1"/>
    <xf numFmtId="0" fontId="5" fillId="0" borderId="12" xfId="0" applyFont="1" applyBorder="1" applyAlignment="1"/>
    <xf numFmtId="0" fontId="5" fillId="0" borderId="12" xfId="0" applyFont="1" applyBorder="1" applyAlignment="1">
      <alignment wrapText="1"/>
    </xf>
    <xf numFmtId="0" fontId="4" fillId="0" borderId="12" xfId="0" applyFont="1" applyBorder="1" applyAlignment="1"/>
    <xf numFmtId="0" fontId="6" fillId="5" borderId="16" xfId="0" applyFont="1" applyFill="1" applyBorder="1" applyAlignment="1">
      <alignment horizontal="center" wrapText="1"/>
    </xf>
    <xf numFmtId="0" fontId="8" fillId="5" borderId="16" xfId="0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4" fillId="2" borderId="17" xfId="0" applyFont="1" applyFill="1" applyBorder="1" applyAlignment="1">
      <alignment horizontal="left"/>
    </xf>
    <xf numFmtId="0" fontId="8" fillId="0" borderId="4" xfId="0" applyFont="1" applyBorder="1"/>
    <xf numFmtId="0" fontId="14" fillId="0" borderId="12" xfId="1" applyBorder="1" applyAlignment="1"/>
    <xf numFmtId="14" fontId="4" fillId="0" borderId="12" xfId="0" applyNumberFormat="1" applyFont="1" applyBorder="1" applyAlignment="1"/>
    <xf numFmtId="49" fontId="8" fillId="0" borderId="5" xfId="0" applyNumberFormat="1" applyFont="1" applyBorder="1" applyAlignment="1"/>
    <xf numFmtId="0" fontId="8" fillId="0" borderId="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7" fillId="6" borderId="12" xfId="0" applyFont="1" applyFill="1" applyBorder="1"/>
    <xf numFmtId="0" fontId="6" fillId="5" borderId="12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/>
    </xf>
    <xf numFmtId="0" fontId="7" fillId="6" borderId="16" xfId="0" applyFont="1" applyFill="1" applyBorder="1"/>
    <xf numFmtId="0" fontId="14" fillId="2" borderId="1" xfId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14" fontId="8" fillId="0" borderId="5" xfId="0" applyNumberFormat="1" applyFont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4" fontId="8" fillId="0" borderId="18" xfId="0" applyNumberFormat="1" applyFont="1" applyBorder="1" applyAlignment="1">
      <alignment wrapText="1"/>
    </xf>
    <xf numFmtId="14" fontId="8" fillId="0" borderId="1" xfId="0" applyNumberFormat="1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munity.secop.gov.co/Public/Tendering/OpportunityDetail/Index?noticeUID=CO1.NTC.4090248&amp;isFromPublicArea=True&amp;isModal=False" TargetMode="External"/><Relationship Id="rId21" Type="http://schemas.openxmlformats.org/officeDocument/2006/relationships/hyperlink" Target="https://community.secop.gov.co/Public/Tendering/ContractNoticePhases/View?PPI=CO1.PPI.23471901&amp;isFromPublicArea=True&amp;isModal=False" TargetMode="External"/><Relationship Id="rId42" Type="http://schemas.openxmlformats.org/officeDocument/2006/relationships/hyperlink" Target="https://community.secop.gov.co/Public/Tendering/OpportunityDetail/Index?noticeUID=CO1.NTC.4169917&amp;isFromPublicArea=True&amp;isModal=False" TargetMode="External"/><Relationship Id="rId47" Type="http://schemas.openxmlformats.org/officeDocument/2006/relationships/hyperlink" Target="mailto:fotalor@yahoo.f" TargetMode="External"/><Relationship Id="rId63" Type="http://schemas.openxmlformats.org/officeDocument/2006/relationships/hyperlink" Target="mailto:igcamachot@unal.edu.co" TargetMode="External"/><Relationship Id="rId68" Type="http://schemas.openxmlformats.org/officeDocument/2006/relationships/hyperlink" Target="mailto:duvan.curareseducar@gmail.com" TargetMode="External"/><Relationship Id="rId84" Type="http://schemas.openxmlformats.org/officeDocument/2006/relationships/hyperlink" Target="mailto:bbojaca@yahoo.com" TargetMode="External"/><Relationship Id="rId89" Type="http://schemas.openxmlformats.org/officeDocument/2006/relationships/hyperlink" Target="mailto:contactenos@soportelogico.com.co" TargetMode="External"/><Relationship Id="rId16" Type="http://schemas.openxmlformats.org/officeDocument/2006/relationships/hyperlink" Target="https://community.secop.gov.co/Public/Tendering/ContractNoticePhases/View?PPI=CO1.PPI.23451951&amp;isFromPublicArea=True&amp;isModal=False" TargetMode="External"/><Relationship Id="rId11" Type="http://schemas.openxmlformats.org/officeDocument/2006/relationships/hyperlink" Target="https://community.secop.gov.co/Public/Tendering/OpportunityDetail/Index?noticeUID=CO1.NTC.4027291&amp;isFromPublicArea=True&amp;isModal=False" TargetMode="External"/><Relationship Id="rId32" Type="http://schemas.openxmlformats.org/officeDocument/2006/relationships/hyperlink" Target="https://community.secop.gov.co/Public/Tendering/OpportunityDetail/Index?noticeUID=CO1.NTC.4093467&amp;isFromPublicArea=True&amp;isModal=False" TargetMode="External"/><Relationship Id="rId37" Type="http://schemas.openxmlformats.org/officeDocument/2006/relationships/hyperlink" Target="https://community.secop.gov.co/Public/Tendering/OpportunityDetail/Index?noticeUID=CO1.NTC.4147738&amp;isFromPublicArea=True&amp;isModal=False" TargetMode="External"/><Relationship Id="rId53" Type="http://schemas.openxmlformats.org/officeDocument/2006/relationships/hyperlink" Target="mailto:ingridyohana_t@hotmail.com" TargetMode="External"/><Relationship Id="rId58" Type="http://schemas.openxmlformats.org/officeDocument/2006/relationships/hyperlink" Target="mailto:ersalamanca@hotmail.com" TargetMode="External"/><Relationship Id="rId74" Type="http://schemas.openxmlformats.org/officeDocument/2006/relationships/hyperlink" Target="mailto:jhondidoace.26@gmail.com" TargetMode="External"/><Relationship Id="rId79" Type="http://schemas.openxmlformats.org/officeDocument/2006/relationships/hyperlink" Target="mailto:naydupr@gmail,com" TargetMode="External"/><Relationship Id="rId5" Type="http://schemas.openxmlformats.org/officeDocument/2006/relationships/hyperlink" Target="https://community.secop.gov.co/Public/Tendering/OpportunityDetail/Index?noticeUID=CO1.NTC.3958262&amp;isFromPublicArea=True&amp;isModal=False" TargetMode="External"/><Relationship Id="rId90" Type="http://schemas.openxmlformats.org/officeDocument/2006/relationships/printerSettings" Target="../printerSettings/printerSettings1.bin"/><Relationship Id="rId14" Type="http://schemas.openxmlformats.org/officeDocument/2006/relationships/hyperlink" Target="https://community.secop.gov.co/Public/Tendering/OpportunityDetail/Index?noticeUID=CO1.NTC.4063831&amp;isFromPublicArea=True&amp;isModal=False" TargetMode="External"/><Relationship Id="rId22" Type="http://schemas.openxmlformats.org/officeDocument/2006/relationships/hyperlink" Target="https://community.secop.gov.co/Public/Tendering/OpportunityDetail/Index?noticeUID=CO1.NTC.4075999&amp;isFromPublicArea=True&amp;isModal=False" TargetMode="External"/><Relationship Id="rId27" Type="http://schemas.openxmlformats.org/officeDocument/2006/relationships/hyperlink" Target="https://community.secop.gov.co/Public/Tendering/OpportunityDetail/Index?noticeUID=CO1.NTC.4091670&amp;isFromPublicArea=True&amp;isModal=False" TargetMode="External"/><Relationship Id="rId30" Type="http://schemas.openxmlformats.org/officeDocument/2006/relationships/hyperlink" Target="https://community.secop.gov.co/Public/Tendering/OpportunityDetail/Index?noticeUID=CO1.NTC.4094919&amp;isFromPublicArea=True&amp;isModal=False" TargetMode="External"/><Relationship Id="rId35" Type="http://schemas.openxmlformats.org/officeDocument/2006/relationships/hyperlink" Target="https://community.secop.gov.co/Public/Tendering/OpportunityDetail/Index?noticeUID=CO1.NTC.4115726&amp;isFromPublicArea=True&amp;isModal=False" TargetMode="External"/><Relationship Id="rId43" Type="http://schemas.openxmlformats.org/officeDocument/2006/relationships/hyperlink" Target="https://community.secop.gov.co/Public/Tendering/OpportunityDetail/Index?noticeUID=CO1.NTC.4180344&amp;isFromPublicArea=True&amp;isModal=False" TargetMode="External"/><Relationship Id="rId48" Type="http://schemas.openxmlformats.org/officeDocument/2006/relationships/hyperlink" Target="mailto:jime.diaz22@hotmail.com" TargetMode="External"/><Relationship Id="rId56" Type="http://schemas.openxmlformats.org/officeDocument/2006/relationships/hyperlink" Target="mailto:jyaver@gmail.com" TargetMode="External"/><Relationship Id="rId64" Type="http://schemas.openxmlformats.org/officeDocument/2006/relationships/hyperlink" Target="mailto:delgomezm@gmail.com" TargetMode="External"/><Relationship Id="rId69" Type="http://schemas.openxmlformats.org/officeDocument/2006/relationships/hyperlink" Target="mailto:ojseguram@unal.edu.co" TargetMode="External"/><Relationship Id="rId77" Type="http://schemas.openxmlformats.org/officeDocument/2006/relationships/hyperlink" Target="mailto:lfperdomo@situando.com" TargetMode="External"/><Relationship Id="rId8" Type="http://schemas.openxmlformats.org/officeDocument/2006/relationships/hyperlink" Target="https://community.secop.gov.co/Public/Tendering/OpportunityDetail/Index?noticeUID=CO1.NTC.4006455&amp;isFromPublicArea=True&amp;isModal=False" TargetMode="External"/><Relationship Id="rId51" Type="http://schemas.openxmlformats.org/officeDocument/2006/relationships/hyperlink" Target="mailto:colombiacompraefic@terpel.com" TargetMode="External"/><Relationship Id="rId72" Type="http://schemas.openxmlformats.org/officeDocument/2006/relationships/hyperlink" Target="mailto:paoramos612@hotmail.com" TargetMode="External"/><Relationship Id="rId80" Type="http://schemas.openxmlformats.org/officeDocument/2006/relationships/hyperlink" Target="mailto:pabloa.bermudezr@gmail.com" TargetMode="External"/><Relationship Id="rId85" Type="http://schemas.openxmlformats.org/officeDocument/2006/relationships/hyperlink" Target="mailto:miguelbernale@gmail.com" TargetMode="External"/><Relationship Id="rId3" Type="http://schemas.openxmlformats.org/officeDocument/2006/relationships/hyperlink" Target="https://community.secop.gov.co/Public/Tendering/OpportunityDetail/Index?noticeUID=CO1.NTC.3889498&amp;isFromPublicArea=True&amp;isModal=False" TargetMode="External"/><Relationship Id="rId12" Type="http://schemas.openxmlformats.org/officeDocument/2006/relationships/hyperlink" Target="https://community.secop.gov.co/Public/Tendering/OpportunityDetail/Index?noticeUID=CO1.NTC.4029993&amp;isFromPublicArea=True&amp;isModal=False" TargetMode="External"/><Relationship Id="rId17" Type="http://schemas.openxmlformats.org/officeDocument/2006/relationships/hyperlink" Target="https://community.secop.gov.co/Public/Tendering/OpportunityDetail/Index?noticeUID=CO1.NTC.4066585&amp;isFromPublicArea=True&amp;isModal=False" TargetMode="External"/><Relationship Id="rId25" Type="http://schemas.openxmlformats.org/officeDocument/2006/relationships/hyperlink" Target="https://community.secop.gov.co/Public/Tendering/OpportunityDetail/Index?noticeUID=CO1.NTC.4085588&amp;isFromPublicArea=True&amp;isModal=False" TargetMode="External"/><Relationship Id="rId33" Type="http://schemas.openxmlformats.org/officeDocument/2006/relationships/hyperlink" Target="https://community.secop.gov.co/Public/Tendering/OpportunityDetail/Index?noticeUID=CO1.NTC.4106514&amp;isFromPublicArea=True&amp;isModal=False" TargetMode="External"/><Relationship Id="rId38" Type="http://schemas.openxmlformats.org/officeDocument/2006/relationships/hyperlink" Target="https://community.secop.gov.co/Public/Tendering/OpportunityDetail/Index?noticeUID=CO1.NTC.4154328&amp;isFromPublicArea=True&amp;isModal=False" TargetMode="External"/><Relationship Id="rId46" Type="http://schemas.openxmlformats.org/officeDocument/2006/relationships/hyperlink" Target="mailto:mauroclavijo@hotmail.co" TargetMode="External"/><Relationship Id="rId59" Type="http://schemas.openxmlformats.org/officeDocument/2006/relationships/hyperlink" Target="mailto:oolozanom@gmail.com" TargetMode="External"/><Relationship Id="rId67" Type="http://schemas.openxmlformats.org/officeDocument/2006/relationships/hyperlink" Target="mailto:juanmgarciao22@gmail.com" TargetMode="External"/><Relationship Id="rId20" Type="http://schemas.openxmlformats.org/officeDocument/2006/relationships/hyperlink" Target="https://community.secop.gov.co/Public/Tendering/OpportunityDetail/Index?noticeUID=CO1.NTC.4068750&amp;isFromPublicArea=True&amp;isModal=False" TargetMode="External"/><Relationship Id="rId41" Type="http://schemas.openxmlformats.org/officeDocument/2006/relationships/hyperlink" Target="https://community.secop.gov.co/Public/Tendering/OpportunityDetail/Index?noticeUID=CO1.NTC.4174675&amp;isFromPublicArea=True&amp;isModal=False" TargetMode="External"/><Relationship Id="rId54" Type="http://schemas.openxmlformats.org/officeDocument/2006/relationships/hyperlink" Target="mailto:rolando.ingenio@gmail.com" TargetMode="External"/><Relationship Id="rId62" Type="http://schemas.openxmlformats.org/officeDocument/2006/relationships/hyperlink" Target="mailto:matacaya@hotmail.com" TargetMode="External"/><Relationship Id="rId70" Type="http://schemas.openxmlformats.org/officeDocument/2006/relationships/hyperlink" Target="mailto:jpgutierrezf@gmail.com" TargetMode="External"/><Relationship Id="rId75" Type="http://schemas.openxmlformats.org/officeDocument/2006/relationships/hyperlink" Target="mailto:camilo.rodriguezkien@gmail.com" TargetMode="External"/><Relationship Id="rId83" Type="http://schemas.openxmlformats.org/officeDocument/2006/relationships/hyperlink" Target="mailto:fdjuradov@unal.edu.co" TargetMode="External"/><Relationship Id="rId88" Type="http://schemas.openxmlformats.org/officeDocument/2006/relationships/hyperlink" Target="mailto:a.martin@renata.edu.co" TargetMode="External"/><Relationship Id="rId1" Type="http://schemas.openxmlformats.org/officeDocument/2006/relationships/hyperlink" Target="https://community.secop.gov.co/Public/Tendering/OpportunityDetail/Index?noticeUID=CO1.NTC.3853081&amp;isFromPublicArea=True&amp;isModal=False" TargetMode="External"/><Relationship Id="rId6" Type="http://schemas.openxmlformats.org/officeDocument/2006/relationships/hyperlink" Target="https://www.colombiacompra.gov.co/tienda-virtual-del-estado-colombiano/ordenes-compra/104550" TargetMode="External"/><Relationship Id="rId15" Type="http://schemas.openxmlformats.org/officeDocument/2006/relationships/hyperlink" Target="https://community.secop.gov.co/Public/Tendering/OpportunityDetail/Index?noticeUID=CO1.NTC.4066681&amp;isFromPublicArea=True&amp;isModal=False" TargetMode="External"/><Relationship Id="rId23" Type="http://schemas.openxmlformats.org/officeDocument/2006/relationships/hyperlink" Target="https://community.secop.gov.co/Public/Tendering/OpportunityDetail/Index?noticeUID=CO1.NTC.4072180&amp;isFromPublicArea=True&amp;isModal=False" TargetMode="External"/><Relationship Id="rId28" Type="http://schemas.openxmlformats.org/officeDocument/2006/relationships/hyperlink" Target="https://community.secop.gov.co/Public/Tendering/OpportunityDetail/Index?noticeUID=CO1.NTC.4093419&amp;isFromPublicArea=True&amp;isModal=False" TargetMode="External"/><Relationship Id="rId36" Type="http://schemas.openxmlformats.org/officeDocument/2006/relationships/hyperlink" Target="https://community.secop.gov.co/Public/Tendering/OpportunityDetail/Index?noticeUID=CO1.NTC.4146238&amp;isFromPublicArea=True&amp;isModal=False" TargetMode="External"/><Relationship Id="rId49" Type="http://schemas.openxmlformats.org/officeDocument/2006/relationships/hyperlink" Target="mailto:pmandarin@gmail.com" TargetMode="External"/><Relationship Id="rId57" Type="http://schemas.openxmlformats.org/officeDocument/2006/relationships/hyperlink" Target="mailto:martineztorrespablo@gmail.co" TargetMode="External"/><Relationship Id="rId10" Type="http://schemas.openxmlformats.org/officeDocument/2006/relationships/hyperlink" Target="https://community.secop.gov.co/Public/Tendering/OpportunityDetail/Index?noticeUID=CO1.NTC.4021676&amp;isFromPublicArea=True&amp;isModal=False" TargetMode="External"/><Relationship Id="rId31" Type="http://schemas.openxmlformats.org/officeDocument/2006/relationships/hyperlink" Target="https://community.secop.gov.co/Public/Tendering/OpportunityDetail/Index?noticeUID=CO1.NTC.4093132&amp;isFromPublicArea=True&amp;isModal=False" TargetMode="External"/><Relationship Id="rId44" Type="http://schemas.openxmlformats.org/officeDocument/2006/relationships/hyperlink" Target="https://community.secop.gov.co/Public/Tendering/OpportunityDetail/Index?noticeUID=CO1.NTC.4188234&amp;isFromPublicArea=True&amp;isModal=False" TargetMode="External"/><Relationship Id="rId52" Type="http://schemas.openxmlformats.org/officeDocument/2006/relationships/hyperlink" Target="mailto:luisafernandaurregoh@gmail.com" TargetMode="External"/><Relationship Id="rId60" Type="http://schemas.openxmlformats.org/officeDocument/2006/relationships/hyperlink" Target="mailto:juannumpaque@gmail.com" TargetMode="External"/><Relationship Id="rId65" Type="http://schemas.openxmlformats.org/officeDocument/2006/relationships/hyperlink" Target="mailto:jp.carvajalg1@uniandes.edu.co" TargetMode="External"/><Relationship Id="rId73" Type="http://schemas.openxmlformats.org/officeDocument/2006/relationships/hyperlink" Target="mailto:sbastidas.sdm@gmail.com" TargetMode="External"/><Relationship Id="rId78" Type="http://schemas.openxmlformats.org/officeDocument/2006/relationships/hyperlink" Target="mailto:yuriandreac@hotmail.com" TargetMode="External"/><Relationship Id="rId81" Type="http://schemas.openxmlformats.org/officeDocument/2006/relationships/hyperlink" Target="mailto:camilovargas.designer@gmail.com" TargetMode="External"/><Relationship Id="rId86" Type="http://schemas.openxmlformats.org/officeDocument/2006/relationships/hyperlink" Target="mailto:mivolor@yahoo.com" TargetMode="External"/><Relationship Id="rId4" Type="http://schemas.openxmlformats.org/officeDocument/2006/relationships/hyperlink" Target="https://community.secop.gov.co/Public/Tendering/OpportunityDetail/Index?noticeUID=CO1.NTC.3936175&amp;isFromPublicArea=True&amp;isModal=False" TargetMode="External"/><Relationship Id="rId9" Type="http://schemas.openxmlformats.org/officeDocument/2006/relationships/hyperlink" Target="https://community.secop.gov.co/Public/Tendering/OpportunityDetail/Index?noticeUID=CO1.NTC.4012866&amp;isFromPublicArea=True&amp;isModal=False" TargetMode="External"/><Relationship Id="rId13" Type="http://schemas.openxmlformats.org/officeDocument/2006/relationships/hyperlink" Target="https://community.secop.gov.co/Public/Tendering/OpportunityDetail/Index?noticeUID=CO1.NTC.4049697&amp;isFromPublicArea=True&amp;isModal=False" TargetMode="External"/><Relationship Id="rId18" Type="http://schemas.openxmlformats.org/officeDocument/2006/relationships/hyperlink" Target="https://community.secop.gov.co/Public/Tendering/OpportunityDetail/Index?noticeUID=CO1.NTC.4068750&amp;isFromPublicArea=True&amp;isModal=False" TargetMode="External"/><Relationship Id="rId39" Type="http://schemas.openxmlformats.org/officeDocument/2006/relationships/hyperlink" Target="https://community.secop.gov.co/Public/Tendering/OpportunityDetail/Index?noticeUID=CO1.NTC.4171024&amp;isFromPublicArea=True&amp;isModal=False" TargetMode="External"/><Relationship Id="rId34" Type="http://schemas.openxmlformats.org/officeDocument/2006/relationships/hyperlink" Target="https://community.secop.gov.co/Public/Tendering/OpportunityDetail/Index?noticeUID=CO1.NTC.4067159&amp;isFromPublicArea=True&amp;isModal=False" TargetMode="External"/><Relationship Id="rId50" Type="http://schemas.openxmlformats.org/officeDocument/2006/relationships/hyperlink" Target="mailto:epinedavelandia@gmail.com" TargetMode="External"/><Relationship Id="rId55" Type="http://schemas.openxmlformats.org/officeDocument/2006/relationships/hyperlink" Target="mailto:fidel.ramirez1281@gmail.com" TargetMode="External"/><Relationship Id="rId76" Type="http://schemas.openxmlformats.org/officeDocument/2006/relationships/hyperlink" Target="mailto:info@goobi.net" TargetMode="External"/><Relationship Id="rId7" Type="http://schemas.openxmlformats.org/officeDocument/2006/relationships/hyperlink" Target="https://community.secop.gov.co/Public/Tendering/OpportunityDetail/Index?noticeUID=CO1.NTC.4006455&amp;isFromPublicArea=True&amp;isModal=False" TargetMode="External"/><Relationship Id="rId71" Type="http://schemas.openxmlformats.org/officeDocument/2006/relationships/hyperlink" Target="mailto:jorgearcila7@gmail.com" TargetMode="External"/><Relationship Id="rId2" Type="http://schemas.openxmlformats.org/officeDocument/2006/relationships/hyperlink" Target="https://community.secop.gov.co/Public/Tendering/OpportunityDetail/Index?noticeUID=CO1.NTC.3856737&amp;isFromPublicArea=True&amp;isModal=False" TargetMode="External"/><Relationship Id="rId29" Type="http://schemas.openxmlformats.org/officeDocument/2006/relationships/hyperlink" Target="https://community.secop.gov.co/Public/Tendering/OpportunityDetail/Index?noticeUID=CO1.NTC.4094323&amp;isFromPublicArea=True&amp;isModal=False" TargetMode="External"/><Relationship Id="rId24" Type="http://schemas.openxmlformats.org/officeDocument/2006/relationships/hyperlink" Target="https://community.secop.gov.co/Public/Tendering/OpportunityDetail/Index?noticeUID=CO1.NTC.4081812&amp;isFromPublicArea=True&amp;isModal=False" TargetMode="External"/><Relationship Id="rId40" Type="http://schemas.openxmlformats.org/officeDocument/2006/relationships/hyperlink" Target="https://community.secop.gov.co/Public/Tendering/OpportunityDetail/Index?noticeUID=CO1.NTC.4174675&amp;isFromPublicArea=True&amp;isModal=False" TargetMode="External"/><Relationship Id="rId45" Type="http://schemas.openxmlformats.org/officeDocument/2006/relationships/hyperlink" Target="https://community.secop.gov.co/Public/Tendering/OpportunityDetail/Index?noticeUID=CO1.NTC.4189315&amp;isFromPublicArea=True&amp;isModal=False" TargetMode="External"/><Relationship Id="rId66" Type="http://schemas.openxmlformats.org/officeDocument/2006/relationships/hyperlink" Target="mailto:wilbecaro@gmail.com" TargetMode="External"/><Relationship Id="rId87" Type="http://schemas.openxmlformats.org/officeDocument/2006/relationships/hyperlink" Target="mailto:estersofiag@yahoo.com" TargetMode="External"/><Relationship Id="rId61" Type="http://schemas.openxmlformats.org/officeDocument/2006/relationships/hyperlink" Target="mailto:andreaov74@gmail.com" TargetMode="External"/><Relationship Id="rId82" Type="http://schemas.openxmlformats.org/officeDocument/2006/relationships/hyperlink" Target="mailto:zmerlin47@gmail.com" TargetMode="External"/><Relationship Id="rId19" Type="http://schemas.openxmlformats.org/officeDocument/2006/relationships/hyperlink" Target="https://community.secop.gov.co/Public/Tendering/OpportunityDetail/Index?noticeUID=CO1.NTC.4068108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BB963"/>
  <sheetViews>
    <sheetView tabSelected="1" topLeftCell="F1" workbookViewId="0">
      <pane ySplit="2" topLeftCell="A36" activePane="bottomLeft" state="frozen"/>
      <selection pane="bottomLeft" activeCell="L46" sqref="L46"/>
    </sheetView>
  </sheetViews>
  <sheetFormatPr baseColWidth="10" defaultColWidth="12.5703125" defaultRowHeight="15" customHeight="1" x14ac:dyDescent="0.2"/>
  <cols>
    <col min="1" max="1" width="10.140625" style="22" customWidth="1"/>
    <col min="2" max="2" width="9.85546875" style="22" customWidth="1"/>
    <col min="3" max="3" width="9.7109375" style="22" customWidth="1"/>
    <col min="4" max="4" width="7.42578125" style="22" customWidth="1"/>
    <col min="5" max="5" width="7.5703125" style="22" customWidth="1"/>
    <col min="6" max="7" width="8.42578125" style="22" customWidth="1"/>
    <col min="8" max="8" width="36.7109375" style="22" customWidth="1"/>
    <col min="9" max="9" width="10.140625" style="22" customWidth="1"/>
    <col min="10" max="10" width="23" style="22" customWidth="1"/>
    <col min="11" max="11" width="14.42578125" style="22" customWidth="1"/>
    <col min="12" max="12" width="11" style="22" customWidth="1"/>
    <col min="13" max="13" width="8.42578125" style="22" customWidth="1"/>
    <col min="14" max="14" width="15.42578125" style="22" customWidth="1"/>
    <col min="15" max="15" width="9.7109375" style="22" customWidth="1"/>
    <col min="16" max="16" width="13.42578125" style="22" customWidth="1"/>
    <col min="17" max="17" width="6.42578125" style="22" customWidth="1"/>
    <col min="18" max="18" width="6.7109375" style="22" customWidth="1"/>
    <col min="19" max="19" width="3.85546875" style="22" customWidth="1"/>
    <col min="20" max="20" width="3.28515625" style="22" customWidth="1"/>
    <col min="21" max="21" width="5" style="22" customWidth="1"/>
    <col min="22" max="22" width="4" style="22" customWidth="1"/>
    <col min="23" max="23" width="3.5703125" style="22" customWidth="1"/>
    <col min="24" max="24" width="5" style="22" bestFit="1" customWidth="1"/>
    <col min="25" max="25" width="4" style="22" customWidth="1"/>
    <col min="26" max="26" width="3.42578125" style="22" customWidth="1"/>
    <col min="27" max="27" width="5" style="22" bestFit="1" customWidth="1"/>
    <col min="28" max="28" width="6.5703125" style="22" customWidth="1"/>
    <col min="29" max="29" width="4.28515625" style="22" customWidth="1"/>
    <col min="30" max="30" width="4.140625" style="22" customWidth="1"/>
    <col min="31" max="31" width="4.28515625" style="22" customWidth="1"/>
    <col min="32" max="32" width="10.42578125" style="22" customWidth="1"/>
    <col min="33" max="33" width="8.42578125" style="22" customWidth="1"/>
    <col min="34" max="34" width="12.42578125" style="22" customWidth="1"/>
    <col min="35" max="35" width="7.85546875" style="22" customWidth="1"/>
    <col min="36" max="37" width="6.5703125" style="22" customWidth="1"/>
    <col min="38" max="38" width="9.140625" style="22" customWidth="1"/>
    <col min="39" max="40" width="6.5703125" style="22" customWidth="1"/>
    <col min="41" max="41" width="12.7109375" style="22" bestFit="1" customWidth="1"/>
    <col min="42" max="42" width="19.5703125" style="22" bestFit="1" customWidth="1"/>
    <col min="43" max="43" width="11.5703125" style="22" bestFit="1" customWidth="1"/>
    <col min="44" max="44" width="12.42578125" style="78" customWidth="1"/>
    <col min="45" max="46" width="10.85546875" style="78" customWidth="1"/>
    <col min="47" max="47" width="10.140625" style="78" customWidth="1"/>
    <col min="48" max="48" width="19.42578125" style="22" customWidth="1"/>
    <col min="49" max="49" width="18.42578125" style="22" customWidth="1"/>
    <col min="50" max="52" width="12.5703125" style="22"/>
    <col min="53" max="53" width="21.85546875" style="22" bestFit="1" customWidth="1"/>
    <col min="54" max="16384" width="12.5703125" style="22"/>
  </cols>
  <sheetData>
    <row r="2" spans="1:54" ht="42" customHeight="1" x14ac:dyDescent="0.2">
      <c r="A2" s="96" t="s">
        <v>0</v>
      </c>
      <c r="B2" s="96"/>
      <c r="C2" s="96"/>
      <c r="D2" s="96"/>
      <c r="E2" s="96"/>
      <c r="F2" s="96"/>
      <c r="G2" s="65" t="s">
        <v>3</v>
      </c>
      <c r="H2" s="98" t="s">
        <v>4</v>
      </c>
      <c r="I2" s="66" t="s">
        <v>6</v>
      </c>
      <c r="J2" s="65" t="s">
        <v>7</v>
      </c>
      <c r="K2" s="65" t="s">
        <v>5</v>
      </c>
      <c r="L2" s="65" t="s">
        <v>2</v>
      </c>
      <c r="M2" s="65" t="s">
        <v>10</v>
      </c>
      <c r="N2" s="67" t="s">
        <v>238</v>
      </c>
      <c r="O2" s="65" t="s">
        <v>8</v>
      </c>
      <c r="P2" s="65" t="s">
        <v>9</v>
      </c>
      <c r="Q2" s="66" t="s">
        <v>11</v>
      </c>
      <c r="R2" s="66" t="s">
        <v>12</v>
      </c>
      <c r="S2" s="96" t="s">
        <v>13</v>
      </c>
      <c r="T2" s="100"/>
      <c r="U2" s="100"/>
      <c r="V2" s="96" t="s">
        <v>14</v>
      </c>
      <c r="W2" s="100"/>
      <c r="X2" s="100"/>
      <c r="Y2" s="101" t="s">
        <v>15</v>
      </c>
      <c r="Z2" s="100"/>
      <c r="AA2" s="100"/>
      <c r="AB2" s="65" t="s">
        <v>16</v>
      </c>
      <c r="AC2" s="96" t="s">
        <v>20</v>
      </c>
      <c r="AD2" s="100"/>
      <c r="AE2" s="100"/>
      <c r="AF2" s="103"/>
      <c r="AG2" s="96" t="s">
        <v>248</v>
      </c>
      <c r="AH2" s="96"/>
      <c r="AI2" s="96"/>
      <c r="AJ2" s="96"/>
      <c r="AK2" s="96"/>
      <c r="AL2" s="96"/>
      <c r="AM2" s="96"/>
      <c r="AN2" s="96"/>
      <c r="AO2" s="96"/>
      <c r="AP2" s="96" t="s">
        <v>249</v>
      </c>
      <c r="AQ2" s="96"/>
      <c r="AR2" s="97" t="s">
        <v>252</v>
      </c>
      <c r="AS2" s="97"/>
      <c r="AT2" s="97"/>
      <c r="AU2" s="97"/>
      <c r="AV2" s="65" t="s">
        <v>1</v>
      </c>
      <c r="AW2" s="66" t="s">
        <v>18</v>
      </c>
      <c r="AX2" s="85" t="s">
        <v>19</v>
      </c>
      <c r="AY2" s="95" t="s">
        <v>267</v>
      </c>
      <c r="AZ2" s="95"/>
      <c r="BA2" s="95"/>
      <c r="BB2" s="95"/>
    </row>
    <row r="3" spans="1:54" ht="21.75" customHeight="1" x14ac:dyDescent="0.2">
      <c r="A3" s="67" t="s">
        <v>21</v>
      </c>
      <c r="B3" s="67" t="s">
        <v>22</v>
      </c>
      <c r="C3" s="67" t="s">
        <v>23</v>
      </c>
      <c r="D3" s="67" t="s">
        <v>24</v>
      </c>
      <c r="E3" s="67" t="s">
        <v>25</v>
      </c>
      <c r="F3" s="67" t="s">
        <v>237</v>
      </c>
      <c r="G3" s="68"/>
      <c r="H3" s="99"/>
      <c r="I3" s="68"/>
      <c r="J3" s="68"/>
      <c r="K3" s="68"/>
      <c r="L3" s="68"/>
      <c r="M3" s="68"/>
      <c r="N3" s="69"/>
      <c r="O3" s="68"/>
      <c r="P3" s="68"/>
      <c r="Q3" s="68"/>
      <c r="R3" s="68"/>
      <c r="S3" s="66" t="s">
        <v>26</v>
      </c>
      <c r="T3" s="66" t="s">
        <v>27</v>
      </c>
      <c r="U3" s="66" t="s">
        <v>28</v>
      </c>
      <c r="V3" s="66" t="s">
        <v>26</v>
      </c>
      <c r="W3" s="66" t="s">
        <v>27</v>
      </c>
      <c r="X3" s="66" t="s">
        <v>28</v>
      </c>
      <c r="Y3" s="66" t="s">
        <v>26</v>
      </c>
      <c r="Z3" s="66" t="s">
        <v>27</v>
      </c>
      <c r="AA3" s="66" t="s">
        <v>28</v>
      </c>
      <c r="AB3" s="68"/>
      <c r="AC3" s="102" t="s">
        <v>29</v>
      </c>
      <c r="AD3" s="100"/>
      <c r="AE3" s="100"/>
      <c r="AF3" s="79" t="s">
        <v>30</v>
      </c>
      <c r="AG3" s="70" t="s">
        <v>239</v>
      </c>
      <c r="AH3" s="70" t="s">
        <v>240</v>
      </c>
      <c r="AI3" s="70" t="s">
        <v>241</v>
      </c>
      <c r="AJ3" s="70" t="s">
        <v>242</v>
      </c>
      <c r="AK3" s="70" t="s">
        <v>243</v>
      </c>
      <c r="AL3" s="70" t="s">
        <v>244</v>
      </c>
      <c r="AM3" s="70" t="s">
        <v>245</v>
      </c>
      <c r="AN3" s="70" t="s">
        <v>246</v>
      </c>
      <c r="AO3" s="70" t="s">
        <v>247</v>
      </c>
      <c r="AP3" s="66" t="s">
        <v>250</v>
      </c>
      <c r="AQ3" s="66" t="s">
        <v>251</v>
      </c>
      <c r="AR3" s="23" t="s">
        <v>253</v>
      </c>
      <c r="AS3" s="23" t="s">
        <v>254</v>
      </c>
      <c r="AT3" s="23" t="s">
        <v>255</v>
      </c>
      <c r="AU3" s="23" t="s">
        <v>256</v>
      </c>
      <c r="AV3" s="68"/>
      <c r="AW3" s="71"/>
      <c r="AX3" s="86"/>
      <c r="AY3" s="82" t="s">
        <v>264</v>
      </c>
      <c r="AZ3" s="82" t="s">
        <v>265</v>
      </c>
      <c r="BA3" s="83" t="s">
        <v>266</v>
      </c>
      <c r="BB3" s="83" t="s">
        <v>268</v>
      </c>
    </row>
    <row r="4" spans="1:54" ht="15.75" customHeight="1" x14ac:dyDescent="0.2">
      <c r="A4" s="24"/>
      <c r="B4" s="24"/>
      <c r="C4" s="24"/>
      <c r="D4" s="24"/>
      <c r="E4" s="25" t="s">
        <v>31</v>
      </c>
      <c r="F4" s="24"/>
      <c r="G4" s="24">
        <v>1</v>
      </c>
      <c r="H4" s="26" t="s">
        <v>33</v>
      </c>
      <c r="I4" s="27" t="s">
        <v>34</v>
      </c>
      <c r="J4" s="27" t="s">
        <v>35</v>
      </c>
      <c r="K4" s="28">
        <v>80223497</v>
      </c>
      <c r="L4" s="24">
        <v>1</v>
      </c>
      <c r="M4" s="25" t="s">
        <v>258</v>
      </c>
      <c r="N4" s="29">
        <v>55355700</v>
      </c>
      <c r="O4" s="24"/>
      <c r="P4" s="28">
        <f t="shared" ref="P4:P48" si="0">N4+O4</f>
        <v>55355700</v>
      </c>
      <c r="Q4" s="24" t="s">
        <v>31</v>
      </c>
      <c r="R4" s="24"/>
      <c r="S4" s="24">
        <v>25</v>
      </c>
      <c r="T4" s="24">
        <v>1</v>
      </c>
      <c r="U4" s="24">
        <v>2023</v>
      </c>
      <c r="V4" s="24">
        <v>26</v>
      </c>
      <c r="W4" s="24">
        <v>1</v>
      </c>
      <c r="X4" s="24">
        <v>2023</v>
      </c>
      <c r="Y4" s="24">
        <v>26</v>
      </c>
      <c r="Z4" s="24">
        <v>11</v>
      </c>
      <c r="AA4" s="24">
        <v>2023</v>
      </c>
      <c r="AB4" s="24">
        <v>300</v>
      </c>
      <c r="AC4" s="32"/>
      <c r="AD4" s="32"/>
      <c r="AE4" s="32"/>
      <c r="AF4" s="80"/>
      <c r="AG4" s="27" t="s">
        <v>262</v>
      </c>
      <c r="AH4" s="24" t="s">
        <v>261</v>
      </c>
      <c r="AI4" s="27" t="s">
        <v>263</v>
      </c>
      <c r="AJ4" s="24">
        <v>4</v>
      </c>
      <c r="AK4" s="24">
        <v>6</v>
      </c>
      <c r="AL4" s="30">
        <v>44952</v>
      </c>
      <c r="AM4" s="24">
        <v>5</v>
      </c>
      <c r="AN4" s="24">
        <v>5</v>
      </c>
      <c r="AO4" s="30">
        <v>44953</v>
      </c>
      <c r="AP4" s="64" t="s">
        <v>259</v>
      </c>
      <c r="AQ4" s="27" t="s">
        <v>260</v>
      </c>
      <c r="AR4" s="25"/>
      <c r="AS4" s="25"/>
      <c r="AT4" s="25" t="s">
        <v>258</v>
      </c>
      <c r="AU4" s="25"/>
      <c r="AV4" s="24" t="s">
        <v>32</v>
      </c>
      <c r="AW4" s="31" t="s">
        <v>36</v>
      </c>
      <c r="AX4" s="87"/>
      <c r="AY4" s="84">
        <v>3043363579</v>
      </c>
      <c r="AZ4" s="84" t="s">
        <v>269</v>
      </c>
      <c r="BA4" s="91" t="s">
        <v>270</v>
      </c>
      <c r="BB4" s="92">
        <v>30325</v>
      </c>
    </row>
    <row r="5" spans="1:54" ht="15.75" customHeight="1" x14ac:dyDescent="0.2">
      <c r="A5" s="33"/>
      <c r="B5" s="33"/>
      <c r="C5" s="33"/>
      <c r="D5" s="33"/>
      <c r="E5" s="34" t="s">
        <v>31</v>
      </c>
      <c r="F5" s="33"/>
      <c r="G5" s="33">
        <v>2</v>
      </c>
      <c r="H5" s="35" t="s">
        <v>38</v>
      </c>
      <c r="I5" s="33" t="s">
        <v>34</v>
      </c>
      <c r="J5" s="36" t="s">
        <v>39</v>
      </c>
      <c r="K5" s="37">
        <v>4191061</v>
      </c>
      <c r="L5" s="33">
        <v>1</v>
      </c>
      <c r="M5" s="33"/>
      <c r="N5" s="38">
        <v>66600000</v>
      </c>
      <c r="O5" s="33"/>
      <c r="P5" s="28">
        <f t="shared" si="0"/>
        <v>66600000</v>
      </c>
      <c r="Q5" s="33" t="s">
        <v>31</v>
      </c>
      <c r="R5" s="33"/>
      <c r="S5" s="33">
        <v>26</v>
      </c>
      <c r="T5" s="33">
        <v>1</v>
      </c>
      <c r="U5" s="33">
        <v>2023</v>
      </c>
      <c r="V5" s="33">
        <v>26</v>
      </c>
      <c r="W5" s="33">
        <v>1</v>
      </c>
      <c r="X5" s="33">
        <v>2023</v>
      </c>
      <c r="Y5" s="33">
        <v>25</v>
      </c>
      <c r="Z5" s="33">
        <v>11</v>
      </c>
      <c r="AA5" s="33">
        <v>2023</v>
      </c>
      <c r="AB5" s="33">
        <v>300</v>
      </c>
      <c r="AC5" s="42"/>
      <c r="AD5" s="42"/>
      <c r="AE5" s="42"/>
      <c r="AF5" s="81"/>
      <c r="AG5" s="27" t="s">
        <v>262</v>
      </c>
      <c r="AH5" s="24" t="s">
        <v>261</v>
      </c>
      <c r="AI5" s="27" t="s">
        <v>263</v>
      </c>
      <c r="AJ5" s="24">
        <v>5</v>
      </c>
      <c r="AK5" s="24">
        <v>7</v>
      </c>
      <c r="AL5" s="30">
        <v>44952</v>
      </c>
      <c r="AM5" s="24">
        <v>6</v>
      </c>
      <c r="AN5" s="24">
        <v>6</v>
      </c>
      <c r="AO5" s="30">
        <v>44953</v>
      </c>
      <c r="AP5" s="64" t="s">
        <v>259</v>
      </c>
      <c r="AQ5" s="27" t="s">
        <v>260</v>
      </c>
      <c r="AR5" s="75"/>
      <c r="AS5" s="75"/>
      <c r="AT5" s="75" t="s">
        <v>258</v>
      </c>
      <c r="AU5" s="76"/>
      <c r="AV5" s="33" t="s">
        <v>37</v>
      </c>
      <c r="AW5" s="40" t="s">
        <v>40</v>
      </c>
      <c r="AX5" s="88"/>
      <c r="AY5" s="84">
        <v>3102949314</v>
      </c>
      <c r="AZ5" s="84" t="s">
        <v>271</v>
      </c>
      <c r="BA5" s="91" t="s">
        <v>272</v>
      </c>
      <c r="BB5" s="92">
        <v>21054</v>
      </c>
    </row>
    <row r="6" spans="1:54" ht="15.75" customHeight="1" x14ac:dyDescent="0.2">
      <c r="A6" s="33"/>
      <c r="B6" s="33"/>
      <c r="C6" s="33"/>
      <c r="D6" s="33"/>
      <c r="E6" s="34" t="s">
        <v>31</v>
      </c>
      <c r="F6" s="33"/>
      <c r="G6" s="33">
        <v>3</v>
      </c>
      <c r="H6" s="35" t="s">
        <v>42</v>
      </c>
      <c r="I6" s="33" t="s">
        <v>34</v>
      </c>
      <c r="J6" s="36" t="s">
        <v>43</v>
      </c>
      <c r="K6" s="37">
        <v>52816765</v>
      </c>
      <c r="L6" s="33">
        <v>1</v>
      </c>
      <c r="M6" s="33"/>
      <c r="N6" s="43">
        <v>60000000</v>
      </c>
      <c r="O6" s="33"/>
      <c r="P6" s="28">
        <f t="shared" si="0"/>
        <v>60000000</v>
      </c>
      <c r="Q6" s="33" t="s">
        <v>31</v>
      </c>
      <c r="R6" s="33"/>
      <c r="S6" s="33">
        <v>31</v>
      </c>
      <c r="T6" s="33">
        <v>1</v>
      </c>
      <c r="U6" s="33">
        <v>2023</v>
      </c>
      <c r="V6" s="33">
        <v>1</v>
      </c>
      <c r="W6" s="33">
        <v>2</v>
      </c>
      <c r="X6" s="33">
        <v>2023</v>
      </c>
      <c r="Y6" s="33">
        <v>30</v>
      </c>
      <c r="Z6" s="33">
        <v>1</v>
      </c>
      <c r="AA6" s="33">
        <v>2024</v>
      </c>
      <c r="AB6" s="33">
        <v>360</v>
      </c>
      <c r="AC6" s="42"/>
      <c r="AD6" s="42"/>
      <c r="AE6" s="42"/>
      <c r="AF6" s="81"/>
      <c r="AG6" s="27" t="s">
        <v>262</v>
      </c>
      <c r="AH6" s="24" t="s">
        <v>261</v>
      </c>
      <c r="AI6" s="27" t="s">
        <v>263</v>
      </c>
      <c r="AJ6" s="24">
        <v>7</v>
      </c>
      <c r="AK6" s="24">
        <v>9</v>
      </c>
      <c r="AL6" s="30">
        <v>44952</v>
      </c>
      <c r="AM6" s="24">
        <v>8</v>
      </c>
      <c r="AN6" s="24">
        <v>8</v>
      </c>
      <c r="AO6" s="30">
        <v>44957</v>
      </c>
      <c r="AP6" s="64" t="s">
        <v>273</v>
      </c>
      <c r="AQ6" s="94" t="s">
        <v>278</v>
      </c>
      <c r="AR6" s="75"/>
      <c r="AS6" s="75"/>
      <c r="AT6" s="75" t="s">
        <v>258</v>
      </c>
      <c r="AU6" s="76"/>
      <c r="AV6" s="24" t="s">
        <v>41</v>
      </c>
      <c r="AW6" s="40" t="s">
        <v>44</v>
      </c>
      <c r="AX6" s="88"/>
      <c r="AY6" s="84">
        <v>3214795459</v>
      </c>
      <c r="AZ6" s="84" t="s">
        <v>275</v>
      </c>
      <c r="BA6" s="91" t="s">
        <v>274</v>
      </c>
      <c r="BB6" s="92">
        <v>30458</v>
      </c>
    </row>
    <row r="7" spans="1:54" ht="15.75" customHeight="1" x14ac:dyDescent="0.2">
      <c r="A7" s="33"/>
      <c r="B7" s="33"/>
      <c r="C7" s="33"/>
      <c r="D7" s="33"/>
      <c r="E7" s="34" t="s">
        <v>31</v>
      </c>
      <c r="F7" s="33"/>
      <c r="G7" s="33">
        <v>4</v>
      </c>
      <c r="H7" s="35" t="s">
        <v>46</v>
      </c>
      <c r="I7" s="33" t="s">
        <v>34</v>
      </c>
      <c r="J7" s="36" t="s">
        <v>47</v>
      </c>
      <c r="K7" s="37">
        <v>79798437</v>
      </c>
      <c r="L7" s="33">
        <v>1</v>
      </c>
      <c r="M7" s="33"/>
      <c r="N7" s="43">
        <v>71500000</v>
      </c>
      <c r="O7" s="33"/>
      <c r="P7" s="28">
        <f t="shared" si="0"/>
        <v>71500000</v>
      </c>
      <c r="Q7" s="33" t="s">
        <v>31</v>
      </c>
      <c r="R7" s="33"/>
      <c r="S7" s="33">
        <v>6</v>
      </c>
      <c r="T7" s="33">
        <v>2</v>
      </c>
      <c r="U7" s="33">
        <v>2023</v>
      </c>
      <c r="V7" s="33">
        <v>7</v>
      </c>
      <c r="W7" s="33">
        <v>2</v>
      </c>
      <c r="X7" s="33">
        <v>2023</v>
      </c>
      <c r="Y7" s="33">
        <v>7</v>
      </c>
      <c r="Z7" s="33">
        <v>1</v>
      </c>
      <c r="AA7" s="33">
        <v>2024</v>
      </c>
      <c r="AB7" s="33">
        <v>330</v>
      </c>
      <c r="AC7" s="42"/>
      <c r="AD7" s="42"/>
      <c r="AE7" s="42"/>
      <c r="AF7" s="81"/>
      <c r="AG7" s="27" t="s">
        <v>262</v>
      </c>
      <c r="AH7" s="24" t="s">
        <v>261</v>
      </c>
      <c r="AI7" s="27" t="s">
        <v>263</v>
      </c>
      <c r="AJ7" s="24">
        <v>11</v>
      </c>
      <c r="AK7" s="24">
        <v>12</v>
      </c>
      <c r="AL7" s="30">
        <v>44958</v>
      </c>
      <c r="AM7" s="24">
        <v>10</v>
      </c>
      <c r="AN7" s="24">
        <v>10</v>
      </c>
      <c r="AO7" s="30">
        <v>44964</v>
      </c>
      <c r="AP7" s="64" t="s">
        <v>276</v>
      </c>
      <c r="AQ7" s="94" t="s">
        <v>277</v>
      </c>
      <c r="AR7" s="75"/>
      <c r="AS7" s="75"/>
      <c r="AT7" s="75" t="s">
        <v>258</v>
      </c>
      <c r="AU7" s="76"/>
      <c r="AV7" s="73" t="s">
        <v>45</v>
      </c>
      <c r="AW7" s="40" t="s">
        <v>48</v>
      </c>
      <c r="AX7" s="88"/>
      <c r="AY7" s="84">
        <v>3164439239</v>
      </c>
      <c r="AZ7" s="84" t="s">
        <v>279</v>
      </c>
      <c r="BA7" s="91" t="s">
        <v>280</v>
      </c>
      <c r="BB7" s="92">
        <v>27687</v>
      </c>
    </row>
    <row r="8" spans="1:54" ht="15.75" customHeight="1" x14ac:dyDescent="0.2">
      <c r="A8" s="33"/>
      <c r="B8" s="33"/>
      <c r="C8" s="33"/>
      <c r="D8" s="33"/>
      <c r="E8" s="34" t="s">
        <v>31</v>
      </c>
      <c r="F8" s="33"/>
      <c r="G8" s="33">
        <v>5</v>
      </c>
      <c r="H8" s="35" t="s">
        <v>50</v>
      </c>
      <c r="I8" s="33" t="s">
        <v>34</v>
      </c>
      <c r="J8" s="36" t="s">
        <v>51</v>
      </c>
      <c r="K8" s="33">
        <v>1019009728</v>
      </c>
      <c r="L8" s="33">
        <v>1</v>
      </c>
      <c r="M8" s="33"/>
      <c r="N8" s="43">
        <v>77000000</v>
      </c>
      <c r="O8" s="33"/>
      <c r="P8" s="28">
        <f t="shared" si="0"/>
        <v>77000000</v>
      </c>
      <c r="Q8" s="33" t="s">
        <v>31</v>
      </c>
      <c r="R8" s="33"/>
      <c r="S8" s="33">
        <v>8</v>
      </c>
      <c r="T8" s="33">
        <v>2</v>
      </c>
      <c r="U8" s="33">
        <v>2023</v>
      </c>
      <c r="V8" s="33">
        <v>13</v>
      </c>
      <c r="W8" s="33">
        <v>7</v>
      </c>
      <c r="X8" s="33">
        <v>2023</v>
      </c>
      <c r="Y8" s="33">
        <v>13</v>
      </c>
      <c r="Z8" s="33">
        <v>1</v>
      </c>
      <c r="AA8" s="33">
        <v>2024</v>
      </c>
      <c r="AB8" s="33">
        <v>330</v>
      </c>
      <c r="AC8" s="42"/>
      <c r="AD8" s="42"/>
      <c r="AE8" s="42"/>
      <c r="AF8" s="81"/>
      <c r="AG8" s="27" t="s">
        <v>262</v>
      </c>
      <c r="AH8" s="24" t="s">
        <v>261</v>
      </c>
      <c r="AI8" s="27" t="s">
        <v>263</v>
      </c>
      <c r="AJ8" s="24">
        <v>13</v>
      </c>
      <c r="AK8" s="24">
        <v>14</v>
      </c>
      <c r="AL8" s="30">
        <v>44959</v>
      </c>
      <c r="AM8" s="24">
        <v>13</v>
      </c>
      <c r="AN8" s="24">
        <v>11</v>
      </c>
      <c r="AO8" s="30">
        <v>44970</v>
      </c>
      <c r="AP8" s="64" t="s">
        <v>276</v>
      </c>
      <c r="AQ8" s="94" t="s">
        <v>277</v>
      </c>
      <c r="AR8" s="75"/>
      <c r="AS8" s="75"/>
      <c r="AT8" s="75" t="s">
        <v>258</v>
      </c>
      <c r="AU8" s="76"/>
      <c r="AV8" s="74" t="s">
        <v>49</v>
      </c>
      <c r="AW8" s="72" t="s">
        <v>52</v>
      </c>
      <c r="AX8" s="88"/>
      <c r="AY8" s="84">
        <v>3138650583</v>
      </c>
      <c r="AZ8" s="84" t="s">
        <v>281</v>
      </c>
      <c r="BA8" s="91" t="s">
        <v>282</v>
      </c>
      <c r="BB8" s="92">
        <v>31695</v>
      </c>
    </row>
    <row r="9" spans="1:54" ht="15.75" customHeight="1" x14ac:dyDescent="0.2">
      <c r="A9" s="33"/>
      <c r="B9" s="33"/>
      <c r="C9" s="33"/>
      <c r="D9" s="33"/>
      <c r="E9" s="34"/>
      <c r="F9" s="33"/>
      <c r="G9" s="33">
        <v>6</v>
      </c>
      <c r="H9" s="35" t="s">
        <v>54</v>
      </c>
      <c r="I9" s="33" t="s">
        <v>55</v>
      </c>
      <c r="J9" s="36" t="s">
        <v>56</v>
      </c>
      <c r="K9" s="37">
        <v>830095213</v>
      </c>
      <c r="L9" s="33">
        <v>1</v>
      </c>
      <c r="M9" s="33"/>
      <c r="N9" s="37">
        <v>5118000</v>
      </c>
      <c r="O9" s="33"/>
      <c r="P9" s="28">
        <f t="shared" si="0"/>
        <v>5118000</v>
      </c>
      <c r="Q9" s="33"/>
      <c r="R9" s="33" t="s">
        <v>31</v>
      </c>
      <c r="S9" s="33">
        <v>10</v>
      </c>
      <c r="T9" s="33">
        <v>2</v>
      </c>
      <c r="U9" s="33">
        <v>2023</v>
      </c>
      <c r="V9" s="33">
        <v>14</v>
      </c>
      <c r="W9" s="33">
        <v>2</v>
      </c>
      <c r="X9" s="33">
        <v>2023</v>
      </c>
      <c r="Y9" s="33">
        <v>12</v>
      </c>
      <c r="Z9" s="33">
        <v>2</v>
      </c>
      <c r="AA9" s="33">
        <v>2024</v>
      </c>
      <c r="AB9" s="33">
        <v>360</v>
      </c>
      <c r="AC9" s="42"/>
      <c r="AD9" s="42"/>
      <c r="AE9" s="42"/>
      <c r="AF9" s="81"/>
      <c r="AG9" s="93" t="s">
        <v>283</v>
      </c>
      <c r="AH9" s="24" t="s">
        <v>12</v>
      </c>
      <c r="AI9" s="24" t="s">
        <v>339</v>
      </c>
      <c r="AJ9" s="24">
        <v>12</v>
      </c>
      <c r="AK9" s="24">
        <v>13</v>
      </c>
      <c r="AL9" s="30">
        <v>44959</v>
      </c>
      <c r="AM9" s="24">
        <v>14</v>
      </c>
      <c r="AN9" s="24">
        <v>15</v>
      </c>
      <c r="AO9" s="30">
        <v>44971</v>
      </c>
      <c r="AP9" s="64" t="s">
        <v>284</v>
      </c>
      <c r="AQ9" s="94" t="s">
        <v>285</v>
      </c>
      <c r="AR9" s="75"/>
      <c r="AS9" s="75"/>
      <c r="AT9" s="75" t="s">
        <v>258</v>
      </c>
      <c r="AU9" s="76"/>
      <c r="AV9" s="27" t="s">
        <v>53</v>
      </c>
      <c r="AW9" s="40" t="s">
        <v>57</v>
      </c>
      <c r="AX9" s="88"/>
      <c r="AY9" s="84">
        <v>3167466110</v>
      </c>
      <c r="AZ9" s="84" t="s">
        <v>286</v>
      </c>
      <c r="BA9" s="91" t="s">
        <v>287</v>
      </c>
      <c r="BB9" s="84"/>
    </row>
    <row r="10" spans="1:54" ht="16.5" customHeight="1" x14ac:dyDescent="0.2">
      <c r="A10" s="33"/>
      <c r="B10" s="33"/>
      <c r="C10" s="33"/>
      <c r="D10" s="33"/>
      <c r="E10" s="34" t="s">
        <v>31</v>
      </c>
      <c r="F10" s="33"/>
      <c r="G10" s="33">
        <v>7</v>
      </c>
      <c r="H10" s="35" t="s">
        <v>59</v>
      </c>
      <c r="I10" s="33" t="s">
        <v>34</v>
      </c>
      <c r="J10" s="36" t="s">
        <v>60</v>
      </c>
      <c r="K10" s="38">
        <v>1010193831</v>
      </c>
      <c r="L10" s="33">
        <v>1</v>
      </c>
      <c r="M10" s="33"/>
      <c r="N10" s="37">
        <v>77000000</v>
      </c>
      <c r="O10" s="33"/>
      <c r="P10" s="28">
        <f t="shared" si="0"/>
        <v>77000000</v>
      </c>
      <c r="Q10" s="33" t="s">
        <v>31</v>
      </c>
      <c r="R10" s="33"/>
      <c r="S10" s="33">
        <v>15</v>
      </c>
      <c r="T10" s="33">
        <v>2</v>
      </c>
      <c r="U10" s="33">
        <v>2023</v>
      </c>
      <c r="V10" s="33">
        <v>15</v>
      </c>
      <c r="W10" s="33">
        <v>2</v>
      </c>
      <c r="X10" s="33">
        <v>2023</v>
      </c>
      <c r="Y10" s="33">
        <v>15</v>
      </c>
      <c r="Z10" s="33">
        <v>1</v>
      </c>
      <c r="AA10" s="33">
        <v>2024</v>
      </c>
      <c r="AB10" s="33">
        <v>330</v>
      </c>
      <c r="AC10" s="42"/>
      <c r="AD10" s="42"/>
      <c r="AE10" s="42"/>
      <c r="AF10" s="81"/>
      <c r="AG10" s="27" t="s">
        <v>262</v>
      </c>
      <c r="AH10" s="24" t="s">
        <v>261</v>
      </c>
      <c r="AI10" s="27" t="s">
        <v>263</v>
      </c>
      <c r="AJ10" s="24">
        <v>18</v>
      </c>
      <c r="AK10" s="24">
        <v>19</v>
      </c>
      <c r="AL10" s="30">
        <v>44965</v>
      </c>
      <c r="AM10" s="24">
        <v>15</v>
      </c>
      <c r="AN10" s="24">
        <v>24</v>
      </c>
      <c r="AO10" s="30">
        <v>44972</v>
      </c>
      <c r="AP10" s="64" t="s">
        <v>273</v>
      </c>
      <c r="AQ10" s="94" t="s">
        <v>278</v>
      </c>
      <c r="AR10" s="75"/>
      <c r="AS10" s="75"/>
      <c r="AT10" s="75" t="s">
        <v>258</v>
      </c>
      <c r="AU10" s="76"/>
      <c r="AV10" s="33" t="s">
        <v>58</v>
      </c>
      <c r="AW10" s="40" t="s">
        <v>61</v>
      </c>
      <c r="AX10" s="88"/>
      <c r="AY10" s="84">
        <v>3123656842</v>
      </c>
      <c r="AZ10" s="84" t="s">
        <v>288</v>
      </c>
      <c r="BA10" s="91" t="s">
        <v>289</v>
      </c>
      <c r="BB10" s="92">
        <v>33128</v>
      </c>
    </row>
    <row r="11" spans="1:54" ht="14.25" customHeight="1" x14ac:dyDescent="0.2">
      <c r="A11" s="33"/>
      <c r="B11" s="33"/>
      <c r="C11" s="33"/>
      <c r="D11" s="33"/>
      <c r="E11" s="34" t="s">
        <v>31</v>
      </c>
      <c r="F11" s="33"/>
      <c r="G11" s="33">
        <v>8</v>
      </c>
      <c r="H11" s="44" t="s">
        <v>63</v>
      </c>
      <c r="I11" s="33" t="s">
        <v>34</v>
      </c>
      <c r="J11" s="36" t="s">
        <v>64</v>
      </c>
      <c r="K11" s="37">
        <v>22801539</v>
      </c>
      <c r="L11" s="33">
        <v>1</v>
      </c>
      <c r="M11" s="33"/>
      <c r="N11" s="37">
        <v>55000000</v>
      </c>
      <c r="O11" s="33"/>
      <c r="P11" s="28">
        <f t="shared" si="0"/>
        <v>55000000</v>
      </c>
      <c r="Q11" s="33" t="s">
        <v>31</v>
      </c>
      <c r="R11" s="33"/>
      <c r="S11" s="33">
        <v>15</v>
      </c>
      <c r="T11" s="33">
        <v>2</v>
      </c>
      <c r="U11" s="33">
        <v>2023</v>
      </c>
      <c r="V11" s="33">
        <v>15</v>
      </c>
      <c r="W11" s="33">
        <v>2</v>
      </c>
      <c r="X11" s="33">
        <v>2023</v>
      </c>
      <c r="Y11" s="33">
        <v>15</v>
      </c>
      <c r="Z11" s="33">
        <v>1</v>
      </c>
      <c r="AA11" s="33">
        <v>2024</v>
      </c>
      <c r="AB11" s="33">
        <v>330</v>
      </c>
      <c r="AC11" s="42"/>
      <c r="AD11" s="42"/>
      <c r="AE11" s="42"/>
      <c r="AF11" s="81"/>
      <c r="AG11" s="27" t="s">
        <v>262</v>
      </c>
      <c r="AH11" s="24" t="s">
        <v>261</v>
      </c>
      <c r="AI11" s="27" t="s">
        <v>263</v>
      </c>
      <c r="AJ11" s="24">
        <v>15</v>
      </c>
      <c r="AK11" s="24">
        <v>16</v>
      </c>
      <c r="AL11" s="24" t="s">
        <v>290</v>
      </c>
      <c r="AM11" s="24">
        <v>16</v>
      </c>
      <c r="AN11" s="24">
        <v>17</v>
      </c>
      <c r="AO11" s="30">
        <v>44972</v>
      </c>
      <c r="AP11" s="64" t="s">
        <v>273</v>
      </c>
      <c r="AQ11" s="94" t="s">
        <v>278</v>
      </c>
      <c r="AR11" s="75"/>
      <c r="AS11" s="75"/>
      <c r="AT11" s="75" t="s">
        <v>258</v>
      </c>
      <c r="AU11" s="76"/>
      <c r="AV11" s="45" t="s">
        <v>62</v>
      </c>
      <c r="AW11" s="40" t="s">
        <v>65</v>
      </c>
      <c r="AX11" s="88"/>
      <c r="AY11" s="84">
        <v>3132334410</v>
      </c>
      <c r="AZ11" s="84" t="s">
        <v>292</v>
      </c>
      <c r="BA11" s="91" t="s">
        <v>291</v>
      </c>
      <c r="BB11" s="92">
        <v>29283</v>
      </c>
    </row>
    <row r="12" spans="1:54" ht="15.75" customHeight="1" x14ac:dyDescent="0.2">
      <c r="A12" s="33"/>
      <c r="B12" s="33"/>
      <c r="C12" s="33"/>
      <c r="D12" s="33"/>
      <c r="E12" s="34" t="s">
        <v>31</v>
      </c>
      <c r="F12" s="33"/>
      <c r="G12" s="33">
        <v>9</v>
      </c>
      <c r="H12" s="35" t="s">
        <v>67</v>
      </c>
      <c r="I12" s="33" t="s">
        <v>34</v>
      </c>
      <c r="J12" s="36" t="s">
        <v>68</v>
      </c>
      <c r="K12" s="37">
        <v>79892565</v>
      </c>
      <c r="L12" s="33">
        <v>1</v>
      </c>
      <c r="M12" s="33"/>
      <c r="N12" s="37">
        <v>52800000</v>
      </c>
      <c r="O12" s="33"/>
      <c r="P12" s="28">
        <f t="shared" si="0"/>
        <v>52800000</v>
      </c>
      <c r="Q12" s="33" t="s">
        <v>31</v>
      </c>
      <c r="R12" s="33"/>
      <c r="S12" s="33">
        <v>16</v>
      </c>
      <c r="T12" s="33">
        <v>2</v>
      </c>
      <c r="U12" s="33">
        <v>2023</v>
      </c>
      <c r="V12" s="33">
        <v>17</v>
      </c>
      <c r="W12" s="33">
        <v>2</v>
      </c>
      <c r="X12" s="33">
        <v>2023</v>
      </c>
      <c r="Y12" s="33">
        <v>15</v>
      </c>
      <c r="Z12" s="33">
        <v>2</v>
      </c>
      <c r="AA12" s="33">
        <v>2024</v>
      </c>
      <c r="AB12" s="33">
        <v>360</v>
      </c>
      <c r="AC12" s="42"/>
      <c r="AD12" s="42"/>
      <c r="AE12" s="42"/>
      <c r="AF12" s="81"/>
      <c r="AG12" s="27" t="s">
        <v>262</v>
      </c>
      <c r="AH12" s="24" t="s">
        <v>261</v>
      </c>
      <c r="AI12" s="27" t="s">
        <v>263</v>
      </c>
      <c r="AJ12" s="24">
        <v>17</v>
      </c>
      <c r="AK12" s="24">
        <v>18</v>
      </c>
      <c r="AL12" s="30">
        <v>44965</v>
      </c>
      <c r="AM12" s="24">
        <v>18</v>
      </c>
      <c r="AN12" s="24">
        <v>19</v>
      </c>
      <c r="AO12" s="30">
        <v>44974</v>
      </c>
      <c r="AP12" s="64" t="s">
        <v>276</v>
      </c>
      <c r="AQ12" s="94" t="s">
        <v>277</v>
      </c>
      <c r="AR12" s="75"/>
      <c r="AS12" s="75"/>
      <c r="AT12" s="75" t="s">
        <v>258</v>
      </c>
      <c r="AU12" s="76"/>
      <c r="AV12" s="45" t="s">
        <v>66</v>
      </c>
      <c r="AW12" s="40" t="s">
        <v>69</v>
      </c>
      <c r="AX12" s="88"/>
      <c r="AY12" s="84">
        <v>3153045733</v>
      </c>
      <c r="AZ12" s="84" t="s">
        <v>294</v>
      </c>
      <c r="BA12" s="91" t="s">
        <v>293</v>
      </c>
      <c r="BB12" s="92">
        <v>28304</v>
      </c>
    </row>
    <row r="13" spans="1:54" ht="15.75" customHeight="1" x14ac:dyDescent="0.2">
      <c r="A13" s="33"/>
      <c r="B13" s="33"/>
      <c r="C13" s="33"/>
      <c r="D13" s="33"/>
      <c r="E13" s="34" t="s">
        <v>31</v>
      </c>
      <c r="F13" s="33"/>
      <c r="G13" s="33">
        <v>10</v>
      </c>
      <c r="H13" s="35" t="s">
        <v>71</v>
      </c>
      <c r="I13" s="33" t="s">
        <v>34</v>
      </c>
      <c r="J13" s="36" t="s">
        <v>72</v>
      </c>
      <c r="K13" s="37">
        <v>75099813</v>
      </c>
      <c r="L13" s="33">
        <v>1</v>
      </c>
      <c r="M13" s="33"/>
      <c r="N13" s="37">
        <v>67500000</v>
      </c>
      <c r="O13" s="33"/>
      <c r="P13" s="28">
        <f t="shared" si="0"/>
        <v>67500000</v>
      </c>
      <c r="Q13" s="36" t="s">
        <v>31</v>
      </c>
      <c r="R13" s="36"/>
      <c r="S13" s="33">
        <v>17</v>
      </c>
      <c r="T13" s="33">
        <v>2</v>
      </c>
      <c r="U13" s="33">
        <v>2023</v>
      </c>
      <c r="V13" s="33">
        <v>17</v>
      </c>
      <c r="W13" s="33">
        <v>2</v>
      </c>
      <c r="X13" s="33">
        <v>2023</v>
      </c>
      <c r="Y13" s="33">
        <v>16</v>
      </c>
      <c r="Z13" s="33">
        <v>11</v>
      </c>
      <c r="AA13" s="33">
        <v>2023</v>
      </c>
      <c r="AB13" s="33">
        <v>270</v>
      </c>
      <c r="AC13" s="42"/>
      <c r="AD13" s="42"/>
      <c r="AE13" s="42"/>
      <c r="AF13" s="81"/>
      <c r="AG13" s="27" t="s">
        <v>262</v>
      </c>
      <c r="AH13" s="24" t="s">
        <v>261</v>
      </c>
      <c r="AI13" s="27" t="s">
        <v>263</v>
      </c>
      <c r="AJ13" s="24">
        <v>16</v>
      </c>
      <c r="AK13" s="24">
        <v>17</v>
      </c>
      <c r="AL13" s="30">
        <v>44963</v>
      </c>
      <c r="AM13" s="24">
        <v>19</v>
      </c>
      <c r="AN13" s="24">
        <v>20</v>
      </c>
      <c r="AO13" s="30">
        <v>44974</v>
      </c>
      <c r="AP13" s="64" t="s">
        <v>276</v>
      </c>
      <c r="AQ13" s="94" t="s">
        <v>277</v>
      </c>
      <c r="AR13" s="75"/>
      <c r="AS13" s="75"/>
      <c r="AT13" s="75" t="s">
        <v>258</v>
      </c>
      <c r="AU13" s="76"/>
      <c r="AV13" s="45" t="s">
        <v>70</v>
      </c>
      <c r="AW13" s="40" t="s">
        <v>73</v>
      </c>
      <c r="AX13" s="88"/>
      <c r="AY13" s="84">
        <v>3158508605</v>
      </c>
      <c r="AZ13" s="84" t="s">
        <v>296</v>
      </c>
      <c r="BA13" s="91" t="s">
        <v>295</v>
      </c>
      <c r="BB13" s="92">
        <v>29921</v>
      </c>
    </row>
    <row r="14" spans="1:54" ht="15.75" customHeight="1" x14ac:dyDescent="0.2">
      <c r="A14" s="33"/>
      <c r="B14" s="33"/>
      <c r="C14" s="33"/>
      <c r="D14" s="33"/>
      <c r="E14" s="34" t="s">
        <v>31</v>
      </c>
      <c r="F14" s="33"/>
      <c r="G14" s="33">
        <v>11</v>
      </c>
      <c r="H14" s="35" t="s">
        <v>75</v>
      </c>
      <c r="I14" s="33" t="s">
        <v>34</v>
      </c>
      <c r="J14" s="36" t="s">
        <v>76</v>
      </c>
      <c r="K14" s="37">
        <v>51775536</v>
      </c>
      <c r="L14" s="33">
        <v>1</v>
      </c>
      <c r="M14" s="33"/>
      <c r="N14" s="37">
        <v>66000000</v>
      </c>
      <c r="O14" s="33"/>
      <c r="P14" s="28">
        <f t="shared" si="0"/>
        <v>66000000</v>
      </c>
      <c r="Q14" s="33" t="s">
        <v>31</v>
      </c>
      <c r="R14" s="33"/>
      <c r="S14" s="33">
        <v>17</v>
      </c>
      <c r="T14" s="33">
        <v>2</v>
      </c>
      <c r="U14" s="33">
        <v>2023</v>
      </c>
      <c r="V14" s="33">
        <v>21</v>
      </c>
      <c r="W14" s="33">
        <v>2</v>
      </c>
      <c r="X14" s="33">
        <v>2023</v>
      </c>
      <c r="Y14" s="46">
        <v>21</v>
      </c>
      <c r="Z14" s="46">
        <v>1</v>
      </c>
      <c r="AA14" s="46">
        <v>2024</v>
      </c>
      <c r="AB14" s="33">
        <v>330</v>
      </c>
      <c r="AC14" s="42"/>
      <c r="AD14" s="42"/>
      <c r="AE14" s="42"/>
      <c r="AF14" s="81"/>
      <c r="AG14" s="27" t="s">
        <v>262</v>
      </c>
      <c r="AH14" s="24" t="s">
        <v>261</v>
      </c>
      <c r="AI14" s="27" t="s">
        <v>263</v>
      </c>
      <c r="AJ14" s="24">
        <v>21</v>
      </c>
      <c r="AK14" s="24">
        <v>22</v>
      </c>
      <c r="AL14" s="30">
        <v>44970</v>
      </c>
      <c r="AM14" s="24">
        <v>20</v>
      </c>
      <c r="AN14" s="24">
        <v>21</v>
      </c>
      <c r="AO14" s="30">
        <v>44974</v>
      </c>
      <c r="AP14" s="64" t="s">
        <v>297</v>
      </c>
      <c r="AQ14" s="94" t="s">
        <v>298</v>
      </c>
      <c r="AR14" s="75"/>
      <c r="AS14" s="75"/>
      <c r="AT14" s="75" t="s">
        <v>258</v>
      </c>
      <c r="AU14" s="76"/>
      <c r="AV14" s="45" t="s">
        <v>74</v>
      </c>
      <c r="AW14" s="40" t="s">
        <v>77</v>
      </c>
      <c r="AX14" s="89"/>
      <c r="AY14" s="84">
        <v>3002098759</v>
      </c>
      <c r="AZ14" s="84" t="s">
        <v>300</v>
      </c>
      <c r="BA14" s="91" t="s">
        <v>299</v>
      </c>
      <c r="BB14" s="92">
        <v>23379</v>
      </c>
    </row>
    <row r="15" spans="1:54" ht="15.75" customHeight="1" x14ac:dyDescent="0.2">
      <c r="A15" s="33"/>
      <c r="B15" s="33"/>
      <c r="C15" s="33"/>
      <c r="D15" s="33"/>
      <c r="E15" s="34" t="s">
        <v>31</v>
      </c>
      <c r="F15" s="33"/>
      <c r="G15" s="33">
        <v>12</v>
      </c>
      <c r="H15" s="35" t="s">
        <v>79</v>
      </c>
      <c r="I15" s="33" t="s">
        <v>34</v>
      </c>
      <c r="J15" s="36" t="s">
        <v>80</v>
      </c>
      <c r="K15" s="37">
        <v>80793349</v>
      </c>
      <c r="L15" s="33">
        <v>1</v>
      </c>
      <c r="M15" s="33"/>
      <c r="N15" s="37">
        <v>60500000</v>
      </c>
      <c r="O15" s="33"/>
      <c r="P15" s="28">
        <f t="shared" si="0"/>
        <v>60500000</v>
      </c>
      <c r="Q15" s="33" t="s">
        <v>31</v>
      </c>
      <c r="R15" s="33"/>
      <c r="S15" s="33">
        <v>20</v>
      </c>
      <c r="T15" s="33">
        <v>2</v>
      </c>
      <c r="U15" s="33">
        <v>2023</v>
      </c>
      <c r="V15" s="33">
        <v>21</v>
      </c>
      <c r="W15" s="33">
        <v>2</v>
      </c>
      <c r="X15" s="33">
        <v>2023</v>
      </c>
      <c r="Y15" s="33">
        <v>21</v>
      </c>
      <c r="Z15" s="33">
        <v>1</v>
      </c>
      <c r="AA15" s="33">
        <v>2024</v>
      </c>
      <c r="AB15" s="33">
        <v>330</v>
      </c>
      <c r="AC15" s="42"/>
      <c r="AD15" s="42"/>
      <c r="AE15" s="42"/>
      <c r="AF15" s="81"/>
      <c r="AG15" s="27" t="s">
        <v>262</v>
      </c>
      <c r="AH15" s="24" t="s">
        <v>261</v>
      </c>
      <c r="AI15" s="27" t="s">
        <v>263</v>
      </c>
      <c r="AJ15" s="24">
        <v>23</v>
      </c>
      <c r="AK15" s="24">
        <v>24</v>
      </c>
      <c r="AL15" s="30">
        <v>44972</v>
      </c>
      <c r="AM15" s="24">
        <v>21</v>
      </c>
      <c r="AN15" s="24">
        <v>22</v>
      </c>
      <c r="AO15" s="30">
        <v>44977</v>
      </c>
      <c r="AP15" s="64" t="s">
        <v>276</v>
      </c>
      <c r="AQ15" s="94" t="s">
        <v>277</v>
      </c>
      <c r="AR15" s="75"/>
      <c r="AS15" s="75"/>
      <c r="AT15" s="75" t="s">
        <v>258</v>
      </c>
      <c r="AU15" s="76"/>
      <c r="AV15" s="45" t="s">
        <v>78</v>
      </c>
      <c r="AW15" s="104" t="s">
        <v>81</v>
      </c>
      <c r="AX15" s="88"/>
      <c r="AY15" s="84">
        <v>3103212827</v>
      </c>
      <c r="AZ15" s="84" t="s">
        <v>301</v>
      </c>
      <c r="BA15" s="91" t="s">
        <v>340</v>
      </c>
      <c r="BB15" s="92">
        <v>30766</v>
      </c>
    </row>
    <row r="16" spans="1:54" ht="15.75" customHeight="1" x14ac:dyDescent="0.2">
      <c r="A16" s="33"/>
      <c r="B16" s="33"/>
      <c r="C16" s="33"/>
      <c r="D16" s="33"/>
      <c r="E16" s="34" t="s">
        <v>31</v>
      </c>
      <c r="F16" s="33"/>
      <c r="G16" s="33">
        <v>13</v>
      </c>
      <c r="H16" s="35" t="s">
        <v>83</v>
      </c>
      <c r="I16" s="33" t="s">
        <v>34</v>
      </c>
      <c r="J16" s="36" t="s">
        <v>84</v>
      </c>
      <c r="K16" s="37">
        <v>52302947</v>
      </c>
      <c r="L16" s="33">
        <v>1</v>
      </c>
      <c r="M16" s="33"/>
      <c r="N16" s="37">
        <v>15921000</v>
      </c>
      <c r="O16" s="33"/>
      <c r="P16" s="28">
        <f t="shared" si="0"/>
        <v>15921000</v>
      </c>
      <c r="Q16" s="33" t="s">
        <v>31</v>
      </c>
      <c r="R16" s="33"/>
      <c r="S16" s="33">
        <v>21</v>
      </c>
      <c r="T16" s="33">
        <v>2</v>
      </c>
      <c r="U16" s="33">
        <v>2023</v>
      </c>
      <c r="V16" s="33">
        <v>21</v>
      </c>
      <c r="W16" s="33">
        <v>2</v>
      </c>
      <c r="X16" s="33">
        <v>2023</v>
      </c>
      <c r="Y16" s="33">
        <v>30</v>
      </c>
      <c r="Z16" s="33">
        <v>4</v>
      </c>
      <c r="AA16" s="33">
        <v>2023</v>
      </c>
      <c r="AB16" s="33">
        <v>69</v>
      </c>
      <c r="AC16" s="42"/>
      <c r="AD16" s="42"/>
      <c r="AE16" s="42"/>
      <c r="AF16" s="81"/>
      <c r="AG16" s="27" t="s">
        <v>262</v>
      </c>
      <c r="AH16" s="24" t="s">
        <v>261</v>
      </c>
      <c r="AI16" s="27" t="s">
        <v>263</v>
      </c>
      <c r="AJ16" s="24">
        <v>25</v>
      </c>
      <c r="AK16" s="24">
        <v>26</v>
      </c>
      <c r="AL16" s="30">
        <v>44974</v>
      </c>
      <c r="AM16" s="24">
        <v>22</v>
      </c>
      <c r="AN16" s="24">
        <v>23</v>
      </c>
      <c r="AO16" s="30">
        <v>44978</v>
      </c>
      <c r="AP16" s="64" t="s">
        <v>332</v>
      </c>
      <c r="AQ16" s="94" t="s">
        <v>277</v>
      </c>
      <c r="AR16" s="75"/>
      <c r="AS16" s="75"/>
      <c r="AT16" s="75" t="s">
        <v>258</v>
      </c>
      <c r="AU16" s="76"/>
      <c r="AV16" s="45" t="s">
        <v>82</v>
      </c>
      <c r="AW16" s="40" t="s">
        <v>85</v>
      </c>
      <c r="AX16" s="88"/>
      <c r="AY16" s="84">
        <v>3114915728</v>
      </c>
      <c r="AZ16" s="84" t="s">
        <v>302</v>
      </c>
      <c r="BA16" s="91" t="s">
        <v>341</v>
      </c>
      <c r="BB16" s="92">
        <v>27969</v>
      </c>
    </row>
    <row r="17" spans="1:54" ht="15.75" customHeight="1" x14ac:dyDescent="0.2">
      <c r="A17" s="33"/>
      <c r="B17" s="33"/>
      <c r="C17" s="33"/>
      <c r="D17" s="33"/>
      <c r="E17" s="34" t="s">
        <v>31</v>
      </c>
      <c r="F17" s="33"/>
      <c r="G17" s="33">
        <v>14</v>
      </c>
      <c r="H17" s="35" t="s">
        <v>87</v>
      </c>
      <c r="I17" s="36" t="s">
        <v>34</v>
      </c>
      <c r="J17" s="36" t="s">
        <v>88</v>
      </c>
      <c r="K17" s="37">
        <v>79538486</v>
      </c>
      <c r="L17" s="33">
        <v>1</v>
      </c>
      <c r="M17" s="33"/>
      <c r="N17" s="37">
        <v>66000000</v>
      </c>
      <c r="O17" s="33"/>
      <c r="P17" s="28">
        <f t="shared" si="0"/>
        <v>66000000</v>
      </c>
      <c r="Q17" s="33" t="s">
        <v>31</v>
      </c>
      <c r="R17" s="33"/>
      <c r="S17" s="33">
        <v>23</v>
      </c>
      <c r="T17" s="33">
        <v>2</v>
      </c>
      <c r="U17" s="33">
        <v>2023</v>
      </c>
      <c r="V17" s="33">
        <v>24</v>
      </c>
      <c r="W17" s="33">
        <v>2</v>
      </c>
      <c r="X17" s="33">
        <v>2023</v>
      </c>
      <c r="Y17" s="33">
        <v>24</v>
      </c>
      <c r="Z17" s="33">
        <v>1</v>
      </c>
      <c r="AA17" s="33">
        <v>2024</v>
      </c>
      <c r="AB17" s="33">
        <v>330</v>
      </c>
      <c r="AC17" s="42"/>
      <c r="AD17" s="42"/>
      <c r="AE17" s="42"/>
      <c r="AF17" s="81"/>
      <c r="AG17" s="27" t="s">
        <v>262</v>
      </c>
      <c r="AH17" s="24" t="s">
        <v>261</v>
      </c>
      <c r="AI17" s="27" t="s">
        <v>263</v>
      </c>
      <c r="AJ17" s="24">
        <v>22</v>
      </c>
      <c r="AK17" s="24">
        <v>23</v>
      </c>
      <c r="AL17" s="30">
        <v>44970</v>
      </c>
      <c r="AM17" s="24">
        <v>25</v>
      </c>
      <c r="AN17" s="24">
        <v>26</v>
      </c>
      <c r="AO17" s="30">
        <v>44981</v>
      </c>
      <c r="AP17" s="64" t="s">
        <v>297</v>
      </c>
      <c r="AQ17" s="94" t="s">
        <v>298</v>
      </c>
      <c r="AR17" s="75"/>
      <c r="AS17" s="75"/>
      <c r="AT17" s="75"/>
      <c r="AU17" s="76"/>
      <c r="AV17" s="33" t="s">
        <v>86</v>
      </c>
      <c r="AW17" s="40" t="s">
        <v>89</v>
      </c>
      <c r="AX17" s="88"/>
      <c r="AY17" s="84">
        <v>3002144658</v>
      </c>
      <c r="AZ17" s="84" t="s">
        <v>303</v>
      </c>
      <c r="BA17" s="91" t="s">
        <v>342</v>
      </c>
      <c r="BB17" s="92">
        <v>25753</v>
      </c>
    </row>
    <row r="18" spans="1:54" ht="17.25" customHeight="1" x14ac:dyDescent="0.2">
      <c r="A18" s="33"/>
      <c r="B18" s="33"/>
      <c r="C18" s="33"/>
      <c r="D18" s="33"/>
      <c r="E18" s="34" t="s">
        <v>31</v>
      </c>
      <c r="F18" s="33"/>
      <c r="G18" s="33">
        <v>16</v>
      </c>
      <c r="H18" s="35" t="s">
        <v>91</v>
      </c>
      <c r="I18" s="33" t="s">
        <v>34</v>
      </c>
      <c r="J18" s="36" t="s">
        <v>92</v>
      </c>
      <c r="K18" s="37">
        <v>80844317</v>
      </c>
      <c r="L18" s="33">
        <v>1</v>
      </c>
      <c r="M18" s="33"/>
      <c r="N18" s="37">
        <v>61050000</v>
      </c>
      <c r="O18" s="33"/>
      <c r="P18" s="28">
        <f t="shared" si="0"/>
        <v>61050000</v>
      </c>
      <c r="Q18" s="33" t="s">
        <v>31</v>
      </c>
      <c r="R18" s="33"/>
      <c r="S18" s="33">
        <v>24</v>
      </c>
      <c r="T18" s="33">
        <v>2</v>
      </c>
      <c r="U18" s="33">
        <v>2023</v>
      </c>
      <c r="V18" s="33">
        <v>24</v>
      </c>
      <c r="W18" s="33">
        <v>2</v>
      </c>
      <c r="X18" s="33">
        <v>2023</v>
      </c>
      <c r="Y18" s="33">
        <v>24</v>
      </c>
      <c r="Z18" s="33">
        <v>1</v>
      </c>
      <c r="AA18" s="33">
        <v>2024</v>
      </c>
      <c r="AB18" s="33">
        <v>330</v>
      </c>
      <c r="AC18" s="42"/>
      <c r="AD18" s="42"/>
      <c r="AE18" s="42"/>
      <c r="AF18" s="81"/>
      <c r="AG18" s="27" t="s">
        <v>262</v>
      </c>
      <c r="AH18" s="24" t="s">
        <v>261</v>
      </c>
      <c r="AI18" s="27" t="s">
        <v>263</v>
      </c>
      <c r="AJ18" s="24">
        <v>24</v>
      </c>
      <c r="AK18" s="24">
        <v>25</v>
      </c>
      <c r="AL18" s="30">
        <v>44974</v>
      </c>
      <c r="AM18" s="24">
        <v>26</v>
      </c>
      <c r="AN18" s="24">
        <v>27</v>
      </c>
      <c r="AO18" s="30">
        <v>44981</v>
      </c>
      <c r="AP18" s="64" t="s">
        <v>333</v>
      </c>
      <c r="AQ18" s="33" t="s">
        <v>338</v>
      </c>
      <c r="AR18" s="75"/>
      <c r="AS18" s="75"/>
      <c r="AT18" s="75"/>
      <c r="AU18" s="76"/>
      <c r="AV18" s="33" t="s">
        <v>90</v>
      </c>
      <c r="AW18" s="40" t="s">
        <v>93</v>
      </c>
      <c r="AX18" s="88"/>
      <c r="AY18" s="84">
        <v>3134051514</v>
      </c>
      <c r="AZ18" s="84" t="s">
        <v>304</v>
      </c>
      <c r="BA18" s="91" t="s">
        <v>343</v>
      </c>
      <c r="BB18" s="92">
        <v>31146</v>
      </c>
    </row>
    <row r="19" spans="1:54" ht="15.75" customHeight="1" x14ac:dyDescent="0.2">
      <c r="A19" s="33"/>
      <c r="B19" s="33"/>
      <c r="C19" s="33"/>
      <c r="D19" s="33"/>
      <c r="E19" s="34" t="s">
        <v>31</v>
      </c>
      <c r="F19" s="33"/>
      <c r="G19" s="33">
        <v>17</v>
      </c>
      <c r="H19" s="35" t="s">
        <v>95</v>
      </c>
      <c r="I19" s="33" t="s">
        <v>34</v>
      </c>
      <c r="J19" s="36" t="s">
        <v>96</v>
      </c>
      <c r="K19" s="37">
        <v>52261760</v>
      </c>
      <c r="L19" s="33">
        <v>1</v>
      </c>
      <c r="M19" s="33"/>
      <c r="N19" s="37">
        <v>28710000</v>
      </c>
      <c r="O19" s="33"/>
      <c r="P19" s="28">
        <f t="shared" si="0"/>
        <v>28710000</v>
      </c>
      <c r="Q19" s="33" t="s">
        <v>31</v>
      </c>
      <c r="R19" s="33"/>
      <c r="S19" s="33">
        <v>23</v>
      </c>
      <c r="T19" s="33">
        <v>2</v>
      </c>
      <c r="U19" s="33">
        <v>2023</v>
      </c>
      <c r="V19" s="33">
        <v>27</v>
      </c>
      <c r="W19" s="33">
        <v>2</v>
      </c>
      <c r="X19" s="33">
        <v>2023</v>
      </c>
      <c r="Y19" s="33">
        <v>30</v>
      </c>
      <c r="Z19" s="33">
        <v>4</v>
      </c>
      <c r="AA19" s="33">
        <v>2023</v>
      </c>
      <c r="AB19" s="33">
        <v>63</v>
      </c>
      <c r="AC19" s="42"/>
      <c r="AD19" s="42"/>
      <c r="AE19" s="42"/>
      <c r="AF19" s="81"/>
      <c r="AG19" s="27" t="s">
        <v>262</v>
      </c>
      <c r="AH19" s="24" t="s">
        <v>261</v>
      </c>
      <c r="AI19" s="27" t="s">
        <v>263</v>
      </c>
      <c r="AJ19" s="24">
        <v>31</v>
      </c>
      <c r="AK19" s="24">
        <v>32</v>
      </c>
      <c r="AL19" s="30">
        <v>44974</v>
      </c>
      <c r="AM19" s="24">
        <v>27</v>
      </c>
      <c r="AN19" s="24">
        <v>28</v>
      </c>
      <c r="AO19" s="30">
        <v>44984</v>
      </c>
      <c r="AP19" s="64" t="s">
        <v>332</v>
      </c>
      <c r="AQ19" s="94" t="s">
        <v>277</v>
      </c>
      <c r="AR19" s="75"/>
      <c r="AS19" s="75"/>
      <c r="AT19" s="75"/>
      <c r="AU19" s="76"/>
      <c r="AV19" s="33" t="s">
        <v>94</v>
      </c>
      <c r="AW19" s="40" t="s">
        <v>97</v>
      </c>
      <c r="AX19" s="88"/>
      <c r="AY19" s="84">
        <v>2351166</v>
      </c>
      <c r="AZ19" s="84" t="s">
        <v>305</v>
      </c>
      <c r="BA19" s="91" t="s">
        <v>344</v>
      </c>
      <c r="BB19" s="92">
        <v>27348</v>
      </c>
    </row>
    <row r="20" spans="1:54" ht="15.75" customHeight="1" x14ac:dyDescent="0.2">
      <c r="A20" s="33"/>
      <c r="B20" s="33"/>
      <c r="C20" s="33"/>
      <c r="D20" s="33"/>
      <c r="E20" s="34" t="s">
        <v>31</v>
      </c>
      <c r="F20" s="33"/>
      <c r="G20" s="33">
        <v>18</v>
      </c>
      <c r="H20" s="35" t="s">
        <v>99</v>
      </c>
      <c r="I20" s="33" t="s">
        <v>34</v>
      </c>
      <c r="J20" s="36" t="s">
        <v>100</v>
      </c>
      <c r="K20" s="37">
        <v>52176040</v>
      </c>
      <c r="L20" s="33">
        <v>1</v>
      </c>
      <c r="M20" s="33"/>
      <c r="N20" s="37">
        <v>17371000</v>
      </c>
      <c r="O20" s="33"/>
      <c r="P20" s="28">
        <f t="shared" si="0"/>
        <v>17371000</v>
      </c>
      <c r="Q20" s="33" t="s">
        <v>31</v>
      </c>
      <c r="R20" s="33"/>
      <c r="S20" s="33">
        <v>23</v>
      </c>
      <c r="T20" s="33">
        <v>2</v>
      </c>
      <c r="U20" s="33">
        <v>2023</v>
      </c>
      <c r="V20" s="33">
        <v>27</v>
      </c>
      <c r="W20" s="33">
        <v>2</v>
      </c>
      <c r="X20" s="33">
        <v>2023</v>
      </c>
      <c r="Y20" s="33">
        <v>30</v>
      </c>
      <c r="Z20" s="33">
        <v>4</v>
      </c>
      <c r="AA20" s="33">
        <v>2023</v>
      </c>
      <c r="AB20" s="33">
        <v>63</v>
      </c>
      <c r="AC20" s="42"/>
      <c r="AD20" s="42"/>
      <c r="AE20" s="42"/>
      <c r="AF20" s="81"/>
      <c r="AG20" s="27" t="s">
        <v>262</v>
      </c>
      <c r="AH20" s="24" t="s">
        <v>261</v>
      </c>
      <c r="AI20" s="27" t="s">
        <v>263</v>
      </c>
      <c r="AJ20" s="24">
        <v>27</v>
      </c>
      <c r="AK20" s="24">
        <v>28</v>
      </c>
      <c r="AL20" s="30">
        <v>44974</v>
      </c>
      <c r="AM20" s="24">
        <v>28</v>
      </c>
      <c r="AN20" s="24">
        <v>29</v>
      </c>
      <c r="AO20" s="30">
        <v>44984</v>
      </c>
      <c r="AP20" s="64" t="s">
        <v>334</v>
      </c>
      <c r="AQ20" s="94" t="s">
        <v>278</v>
      </c>
      <c r="AR20" s="75"/>
      <c r="AS20" s="75"/>
      <c r="AT20" s="75"/>
      <c r="AU20" s="76"/>
      <c r="AV20" s="33" t="s">
        <v>98</v>
      </c>
      <c r="AW20" s="40" t="s">
        <v>101</v>
      </c>
      <c r="AX20" s="88"/>
      <c r="AY20" s="84">
        <v>3105759274</v>
      </c>
      <c r="AZ20" s="84" t="s">
        <v>306</v>
      </c>
      <c r="BA20" s="91" t="s">
        <v>345</v>
      </c>
      <c r="BB20" s="92">
        <v>27147</v>
      </c>
    </row>
    <row r="21" spans="1:54" ht="17.25" customHeight="1" x14ac:dyDescent="0.2">
      <c r="A21" s="33"/>
      <c r="B21" s="33"/>
      <c r="C21" s="33"/>
      <c r="D21" s="33"/>
      <c r="E21" s="34" t="s">
        <v>31</v>
      </c>
      <c r="F21" s="33"/>
      <c r="G21" s="33">
        <v>19</v>
      </c>
      <c r="H21" s="35" t="s">
        <v>103</v>
      </c>
      <c r="I21" s="33" t="s">
        <v>34</v>
      </c>
      <c r="J21" s="36" t="s">
        <v>104</v>
      </c>
      <c r="K21" s="37">
        <v>1033699335</v>
      </c>
      <c r="L21" s="33">
        <v>1</v>
      </c>
      <c r="M21" s="33"/>
      <c r="N21" s="37">
        <v>46700000</v>
      </c>
      <c r="O21" s="33"/>
      <c r="P21" s="28">
        <f t="shared" si="0"/>
        <v>46700000</v>
      </c>
      <c r="Q21" s="33" t="s">
        <v>31</v>
      </c>
      <c r="R21" s="33"/>
      <c r="S21" s="33">
        <v>24</v>
      </c>
      <c r="T21" s="33">
        <v>2</v>
      </c>
      <c r="U21" s="33">
        <v>2023</v>
      </c>
      <c r="V21" s="33">
        <v>27</v>
      </c>
      <c r="W21" s="33">
        <v>2</v>
      </c>
      <c r="X21" s="33">
        <v>2023</v>
      </c>
      <c r="Y21" s="33">
        <v>27</v>
      </c>
      <c r="Z21" s="33">
        <v>12</v>
      </c>
      <c r="AA21" s="33">
        <v>2023</v>
      </c>
      <c r="AB21" s="33">
        <v>300</v>
      </c>
      <c r="AC21" s="42"/>
      <c r="AD21" s="42"/>
      <c r="AE21" s="42"/>
      <c r="AF21" s="81"/>
      <c r="AG21" s="27" t="s">
        <v>262</v>
      </c>
      <c r="AH21" s="24" t="s">
        <v>261</v>
      </c>
      <c r="AI21" s="27" t="s">
        <v>263</v>
      </c>
      <c r="AJ21" s="24">
        <v>32</v>
      </c>
      <c r="AK21" s="24">
        <v>33</v>
      </c>
      <c r="AL21" s="30">
        <v>44974</v>
      </c>
      <c r="AM21" s="24">
        <v>16</v>
      </c>
      <c r="AN21" s="24">
        <v>17</v>
      </c>
      <c r="AO21" s="30">
        <v>44972</v>
      </c>
      <c r="AP21" s="64" t="s">
        <v>335</v>
      </c>
      <c r="AQ21" s="94" t="s">
        <v>278</v>
      </c>
      <c r="AR21" s="75"/>
      <c r="AS21" s="75"/>
      <c r="AT21" s="75"/>
      <c r="AU21" s="76"/>
      <c r="AV21" s="33" t="s">
        <v>102</v>
      </c>
      <c r="AW21" s="40" t="s">
        <v>105</v>
      </c>
      <c r="AX21" s="88"/>
      <c r="AY21" s="84">
        <v>3172949204</v>
      </c>
      <c r="AZ21" s="84" t="s">
        <v>307</v>
      </c>
      <c r="BA21" s="91" t="s">
        <v>346</v>
      </c>
      <c r="BB21" s="92">
        <v>32137</v>
      </c>
    </row>
    <row r="22" spans="1:54" ht="15.75" customHeight="1" x14ac:dyDescent="0.2">
      <c r="A22" s="33"/>
      <c r="B22" s="33"/>
      <c r="C22" s="33"/>
      <c r="D22" s="33"/>
      <c r="E22" s="34" t="s">
        <v>31</v>
      </c>
      <c r="F22" s="33"/>
      <c r="G22" s="33">
        <v>20</v>
      </c>
      <c r="H22" s="35" t="s">
        <v>107</v>
      </c>
      <c r="I22" s="33" t="s">
        <v>34</v>
      </c>
      <c r="J22" s="36" t="s">
        <v>108</v>
      </c>
      <c r="K22" s="37">
        <v>52464269</v>
      </c>
      <c r="L22" s="33">
        <v>1</v>
      </c>
      <c r="M22" s="33"/>
      <c r="N22" s="37">
        <v>17371000</v>
      </c>
      <c r="O22" s="33"/>
      <c r="P22" s="28">
        <f t="shared" si="0"/>
        <v>17371000</v>
      </c>
      <c r="Q22" s="33" t="s">
        <v>31</v>
      </c>
      <c r="R22" s="33"/>
      <c r="S22" s="33">
        <v>23</v>
      </c>
      <c r="T22" s="33">
        <v>2</v>
      </c>
      <c r="U22" s="33">
        <v>2023</v>
      </c>
      <c r="V22" s="33">
        <v>28</v>
      </c>
      <c r="W22" s="33">
        <v>2</v>
      </c>
      <c r="X22" s="33">
        <v>2023</v>
      </c>
      <c r="Y22" s="33">
        <v>30</v>
      </c>
      <c r="Z22" s="33">
        <v>4</v>
      </c>
      <c r="AA22" s="33">
        <v>2023</v>
      </c>
      <c r="AB22" s="33">
        <v>61</v>
      </c>
      <c r="AC22" s="42"/>
      <c r="AD22" s="42"/>
      <c r="AE22" s="42"/>
      <c r="AF22" s="81"/>
      <c r="AG22" s="27" t="s">
        <v>262</v>
      </c>
      <c r="AH22" s="24" t="s">
        <v>261</v>
      </c>
      <c r="AI22" s="27" t="s">
        <v>263</v>
      </c>
      <c r="AJ22" s="24">
        <v>26</v>
      </c>
      <c r="AK22" s="24">
        <v>27</v>
      </c>
      <c r="AL22" s="30">
        <v>44974</v>
      </c>
      <c r="AM22" s="24">
        <v>30</v>
      </c>
      <c r="AN22" s="24">
        <v>31</v>
      </c>
      <c r="AO22" s="106">
        <v>44985</v>
      </c>
      <c r="AP22" s="64" t="s">
        <v>334</v>
      </c>
      <c r="AQ22" s="94" t="s">
        <v>278</v>
      </c>
      <c r="AR22" s="75"/>
      <c r="AS22" s="75"/>
      <c r="AT22" s="75"/>
      <c r="AU22" s="76"/>
      <c r="AV22" s="33" t="s">
        <v>106</v>
      </c>
      <c r="AW22" s="40" t="s">
        <v>109</v>
      </c>
      <c r="AX22" s="88"/>
      <c r="AY22" s="84">
        <v>3108577439</v>
      </c>
      <c r="AZ22" s="84" t="s">
        <v>308</v>
      </c>
      <c r="BA22" s="91" t="s">
        <v>348</v>
      </c>
      <c r="BB22" s="92">
        <v>28817</v>
      </c>
    </row>
    <row r="23" spans="1:54" ht="15.75" customHeight="1" x14ac:dyDescent="0.2">
      <c r="A23" s="33"/>
      <c r="B23" s="33"/>
      <c r="C23" s="33"/>
      <c r="D23" s="33"/>
      <c r="E23" s="34" t="s">
        <v>31</v>
      </c>
      <c r="F23" s="33"/>
      <c r="G23" s="33">
        <v>21</v>
      </c>
      <c r="H23" s="35" t="s">
        <v>111</v>
      </c>
      <c r="I23" s="33" t="s">
        <v>34</v>
      </c>
      <c r="J23" s="36" t="s">
        <v>112</v>
      </c>
      <c r="K23" s="37">
        <v>1012361991</v>
      </c>
      <c r="L23" s="33">
        <v>1</v>
      </c>
      <c r="M23" s="33"/>
      <c r="N23" s="37">
        <v>17371000</v>
      </c>
      <c r="O23" s="33"/>
      <c r="P23" s="28">
        <f t="shared" si="0"/>
        <v>17371000</v>
      </c>
      <c r="Q23" s="33" t="s">
        <v>31</v>
      </c>
      <c r="R23" s="33"/>
      <c r="S23" s="33">
        <v>23</v>
      </c>
      <c r="T23" s="33">
        <v>2</v>
      </c>
      <c r="U23" s="33">
        <v>2023</v>
      </c>
      <c r="V23" s="33">
        <v>28</v>
      </c>
      <c r="W23" s="33">
        <v>2</v>
      </c>
      <c r="X23" s="33">
        <v>2023</v>
      </c>
      <c r="Y23" s="33">
        <v>30</v>
      </c>
      <c r="Z23" s="33">
        <v>4</v>
      </c>
      <c r="AA23" s="33">
        <v>2023</v>
      </c>
      <c r="AB23" s="33">
        <v>61</v>
      </c>
      <c r="AC23" s="42"/>
      <c r="AD23" s="42"/>
      <c r="AE23" s="42"/>
      <c r="AF23" s="81"/>
      <c r="AG23" s="27" t="s">
        <v>262</v>
      </c>
      <c r="AH23" s="24" t="s">
        <v>261</v>
      </c>
      <c r="AI23" s="27" t="s">
        <v>263</v>
      </c>
      <c r="AJ23" s="24">
        <v>30</v>
      </c>
      <c r="AK23" s="24">
        <v>31</v>
      </c>
      <c r="AL23" s="30">
        <v>44974</v>
      </c>
      <c r="AM23" s="24">
        <v>31</v>
      </c>
      <c r="AN23" s="24">
        <v>32</v>
      </c>
      <c r="AO23" s="106">
        <v>44985</v>
      </c>
      <c r="AP23" s="64" t="s">
        <v>334</v>
      </c>
      <c r="AQ23" s="94" t="s">
        <v>278</v>
      </c>
      <c r="AR23" s="75"/>
      <c r="AS23" s="75"/>
      <c r="AT23" s="75"/>
      <c r="AU23" s="76"/>
      <c r="AV23" s="33" t="s">
        <v>110</v>
      </c>
      <c r="AW23" s="40" t="s">
        <v>105</v>
      </c>
      <c r="AX23" s="88"/>
      <c r="AY23" s="84">
        <v>3057276262</v>
      </c>
      <c r="AZ23" s="84" t="s">
        <v>309</v>
      </c>
      <c r="BA23" s="91" t="s">
        <v>349</v>
      </c>
      <c r="BB23" s="92">
        <v>32914</v>
      </c>
    </row>
    <row r="24" spans="1:54" ht="13.5" customHeight="1" x14ac:dyDescent="0.2">
      <c r="A24" s="33"/>
      <c r="B24" s="33"/>
      <c r="C24" s="33"/>
      <c r="D24" s="33"/>
      <c r="E24" s="34" t="s">
        <v>31</v>
      </c>
      <c r="F24" s="33"/>
      <c r="G24" s="33">
        <v>22</v>
      </c>
      <c r="H24" s="35" t="s">
        <v>114</v>
      </c>
      <c r="I24" s="33" t="s">
        <v>34</v>
      </c>
      <c r="J24" s="36" t="s">
        <v>115</v>
      </c>
      <c r="K24" s="37">
        <v>52214751</v>
      </c>
      <c r="L24" s="33">
        <v>1</v>
      </c>
      <c r="M24" s="33"/>
      <c r="N24" s="37">
        <v>17371000</v>
      </c>
      <c r="O24" s="33"/>
      <c r="P24" s="28">
        <f t="shared" si="0"/>
        <v>17371000</v>
      </c>
      <c r="Q24" s="33" t="s">
        <v>31</v>
      </c>
      <c r="R24" s="33"/>
      <c r="S24" s="33">
        <v>27</v>
      </c>
      <c r="T24" s="33">
        <v>2</v>
      </c>
      <c r="U24" s="33">
        <v>2023</v>
      </c>
      <c r="V24" s="33">
        <v>28</v>
      </c>
      <c r="W24" s="33">
        <v>2</v>
      </c>
      <c r="X24" s="33">
        <v>2023</v>
      </c>
      <c r="Y24" s="33">
        <v>30</v>
      </c>
      <c r="Z24" s="33">
        <v>4</v>
      </c>
      <c r="AA24" s="33">
        <v>2023</v>
      </c>
      <c r="AB24" s="33">
        <v>61</v>
      </c>
      <c r="AC24" s="42"/>
      <c r="AD24" s="42"/>
      <c r="AE24" s="42"/>
      <c r="AF24" s="81"/>
      <c r="AG24" s="27" t="s">
        <v>262</v>
      </c>
      <c r="AH24" s="24" t="s">
        <v>261</v>
      </c>
      <c r="AI24" s="27" t="s">
        <v>263</v>
      </c>
      <c r="AJ24" s="24">
        <v>29</v>
      </c>
      <c r="AK24" s="108">
        <v>30</v>
      </c>
      <c r="AL24" s="30">
        <v>44974</v>
      </c>
      <c r="AM24" s="24">
        <v>32</v>
      </c>
      <c r="AN24" s="24">
        <v>33</v>
      </c>
      <c r="AO24" s="106">
        <v>44985</v>
      </c>
      <c r="AP24" s="64" t="s">
        <v>334</v>
      </c>
      <c r="AQ24" s="94" t="s">
        <v>278</v>
      </c>
      <c r="AR24" s="75"/>
      <c r="AS24" s="75"/>
      <c r="AT24" s="75"/>
      <c r="AU24" s="76"/>
      <c r="AV24" s="33" t="s">
        <v>113</v>
      </c>
      <c r="AW24" s="40" t="s">
        <v>116</v>
      </c>
      <c r="AX24" s="88"/>
      <c r="AY24" s="84">
        <v>3005865034</v>
      </c>
      <c r="AZ24" s="84" t="s">
        <v>310</v>
      </c>
      <c r="BA24" s="91" t="s">
        <v>347</v>
      </c>
      <c r="BB24" s="92">
        <v>28046</v>
      </c>
    </row>
    <row r="25" spans="1:54" ht="15" customHeight="1" x14ac:dyDescent="0.2">
      <c r="A25" s="33"/>
      <c r="B25" s="33"/>
      <c r="C25" s="33"/>
      <c r="D25" s="33"/>
      <c r="E25" s="34" t="s">
        <v>31</v>
      </c>
      <c r="F25" s="33"/>
      <c r="G25" s="33">
        <v>23</v>
      </c>
      <c r="H25" s="35" t="s">
        <v>118</v>
      </c>
      <c r="I25" s="33" t="s">
        <v>34</v>
      </c>
      <c r="J25" s="36" t="s">
        <v>119</v>
      </c>
      <c r="K25" s="37">
        <v>1049603802</v>
      </c>
      <c r="L25" s="33">
        <v>1</v>
      </c>
      <c r="M25" s="33"/>
      <c r="N25" s="37">
        <v>41136000</v>
      </c>
      <c r="O25" s="33"/>
      <c r="P25" s="28">
        <f t="shared" si="0"/>
        <v>41136000</v>
      </c>
      <c r="Q25" s="33" t="s">
        <v>31</v>
      </c>
      <c r="R25" s="33"/>
      <c r="S25" s="33">
        <v>24</v>
      </c>
      <c r="T25" s="33">
        <v>2</v>
      </c>
      <c r="U25" s="33">
        <v>2023</v>
      </c>
      <c r="V25" s="33">
        <v>28</v>
      </c>
      <c r="W25" s="33">
        <v>2</v>
      </c>
      <c r="X25" s="33">
        <v>2023</v>
      </c>
      <c r="Y25" s="33">
        <v>30</v>
      </c>
      <c r="Z25" s="33">
        <v>10</v>
      </c>
      <c r="AA25" s="33">
        <v>2023</v>
      </c>
      <c r="AB25" s="33">
        <v>240</v>
      </c>
      <c r="AC25" s="42"/>
      <c r="AD25" s="42"/>
      <c r="AE25" s="42"/>
      <c r="AF25" s="81"/>
      <c r="AG25" s="27" t="s">
        <v>262</v>
      </c>
      <c r="AH25" s="24" t="s">
        <v>261</v>
      </c>
      <c r="AI25" s="27" t="s">
        <v>263</v>
      </c>
      <c r="AJ25" s="87">
        <v>37</v>
      </c>
      <c r="AK25" s="84">
        <v>38</v>
      </c>
      <c r="AL25" s="110">
        <v>44977</v>
      </c>
      <c r="AM25" s="24">
        <v>33</v>
      </c>
      <c r="AN25" s="24">
        <v>34</v>
      </c>
      <c r="AO25" s="106">
        <v>44985</v>
      </c>
      <c r="AP25" s="64" t="s">
        <v>276</v>
      </c>
      <c r="AQ25" s="94" t="s">
        <v>277</v>
      </c>
      <c r="AR25" s="75"/>
      <c r="AS25" s="75"/>
      <c r="AT25" s="75"/>
      <c r="AU25" s="76"/>
      <c r="AV25" s="33" t="s">
        <v>117</v>
      </c>
      <c r="AW25" s="40" t="s">
        <v>120</v>
      </c>
      <c r="AX25" s="88"/>
      <c r="AY25" s="84">
        <v>3114699756</v>
      </c>
      <c r="AZ25" s="84" t="s">
        <v>311</v>
      </c>
      <c r="BA25" s="91" t="s">
        <v>350</v>
      </c>
      <c r="BB25" s="92">
        <v>31617</v>
      </c>
    </row>
    <row r="26" spans="1:54" ht="15.75" customHeight="1" x14ac:dyDescent="0.2">
      <c r="A26" s="33"/>
      <c r="B26" s="33"/>
      <c r="C26" s="33"/>
      <c r="D26" s="33"/>
      <c r="E26" s="34" t="s">
        <v>31</v>
      </c>
      <c r="F26" s="33"/>
      <c r="G26" s="33">
        <v>24</v>
      </c>
      <c r="H26" s="35" t="s">
        <v>122</v>
      </c>
      <c r="I26" s="33" t="s">
        <v>34</v>
      </c>
      <c r="J26" s="36" t="s">
        <v>123</v>
      </c>
      <c r="K26" s="38">
        <v>1007202969</v>
      </c>
      <c r="L26" s="33">
        <v>1</v>
      </c>
      <c r="M26" s="33"/>
      <c r="N26" s="37">
        <v>17371000</v>
      </c>
      <c r="O26" s="33"/>
      <c r="P26" s="28">
        <f t="shared" si="0"/>
        <v>17371000</v>
      </c>
      <c r="Q26" s="33" t="s">
        <v>31</v>
      </c>
      <c r="R26" s="33"/>
      <c r="S26" s="33">
        <v>24</v>
      </c>
      <c r="T26" s="33">
        <v>2</v>
      </c>
      <c r="U26" s="33">
        <v>2023</v>
      </c>
      <c r="V26" s="33">
        <v>28</v>
      </c>
      <c r="W26" s="33">
        <v>2</v>
      </c>
      <c r="X26" s="33">
        <v>2023</v>
      </c>
      <c r="Y26" s="33">
        <v>30</v>
      </c>
      <c r="Z26" s="33">
        <v>4</v>
      </c>
      <c r="AA26" s="33">
        <v>2023</v>
      </c>
      <c r="AB26" s="33">
        <v>61</v>
      </c>
      <c r="AC26" s="42"/>
      <c r="AD26" s="42"/>
      <c r="AE26" s="42"/>
      <c r="AF26" s="81"/>
      <c r="AG26" s="27" t="s">
        <v>262</v>
      </c>
      <c r="AH26" s="24" t="s">
        <v>261</v>
      </c>
      <c r="AI26" s="27" t="s">
        <v>263</v>
      </c>
      <c r="AJ26" s="87">
        <v>28</v>
      </c>
      <c r="AK26" s="84">
        <v>29</v>
      </c>
      <c r="AL26" s="110">
        <v>44974</v>
      </c>
      <c r="AM26" s="24">
        <v>34</v>
      </c>
      <c r="AN26" s="24">
        <v>35</v>
      </c>
      <c r="AO26" s="106">
        <v>44985</v>
      </c>
      <c r="AP26" s="64" t="s">
        <v>334</v>
      </c>
      <c r="AQ26" s="94" t="s">
        <v>278</v>
      </c>
      <c r="AR26" s="75"/>
      <c r="AS26" s="75"/>
      <c r="AT26" s="75"/>
      <c r="AU26" s="76"/>
      <c r="AV26" s="33" t="s">
        <v>121</v>
      </c>
      <c r="AW26" s="40" t="s">
        <v>124</v>
      </c>
      <c r="AX26" s="88"/>
      <c r="AY26" s="84">
        <v>3102381667</v>
      </c>
      <c r="AZ26" s="84" t="s">
        <v>312</v>
      </c>
      <c r="BA26" s="91" t="s">
        <v>351</v>
      </c>
      <c r="BB26" s="92">
        <v>30489</v>
      </c>
    </row>
    <row r="27" spans="1:54" ht="15" customHeight="1" x14ac:dyDescent="0.2">
      <c r="A27" s="33"/>
      <c r="B27" s="33"/>
      <c r="C27" s="33"/>
      <c r="D27" s="33"/>
      <c r="E27" s="34" t="s">
        <v>31</v>
      </c>
      <c r="F27" s="33"/>
      <c r="G27" s="33">
        <v>25</v>
      </c>
      <c r="H27" s="35" t="s">
        <v>126</v>
      </c>
      <c r="I27" s="33" t="s">
        <v>34</v>
      </c>
      <c r="J27" s="36" t="s">
        <v>127</v>
      </c>
      <c r="K27" s="37">
        <v>1010219868</v>
      </c>
      <c r="L27" s="33">
        <v>1</v>
      </c>
      <c r="M27" s="33"/>
      <c r="N27" s="37">
        <v>41136000</v>
      </c>
      <c r="O27" s="33"/>
      <c r="P27" s="28">
        <f t="shared" si="0"/>
        <v>41136000</v>
      </c>
      <c r="Q27" s="33" t="s">
        <v>31</v>
      </c>
      <c r="R27" s="33"/>
      <c r="S27" s="33">
        <v>27</v>
      </c>
      <c r="T27" s="33">
        <v>2</v>
      </c>
      <c r="U27" s="33">
        <v>2023</v>
      </c>
      <c r="V27" s="33">
        <v>28</v>
      </c>
      <c r="W27" s="33">
        <v>2</v>
      </c>
      <c r="X27" s="33">
        <v>2023</v>
      </c>
      <c r="Y27" s="33">
        <v>30</v>
      </c>
      <c r="Z27" s="33">
        <v>10</v>
      </c>
      <c r="AA27" s="33">
        <v>2023</v>
      </c>
      <c r="AB27" s="33">
        <v>240</v>
      </c>
      <c r="AC27" s="42"/>
      <c r="AD27" s="42"/>
      <c r="AE27" s="42"/>
      <c r="AF27" s="81"/>
      <c r="AG27" s="27" t="s">
        <v>262</v>
      </c>
      <c r="AH27" s="24" t="s">
        <v>261</v>
      </c>
      <c r="AI27" s="27" t="s">
        <v>263</v>
      </c>
      <c r="AJ27" s="87">
        <v>36</v>
      </c>
      <c r="AK27" s="84">
        <v>37</v>
      </c>
      <c r="AL27" s="110">
        <v>44977</v>
      </c>
      <c r="AM27" s="24">
        <v>35</v>
      </c>
      <c r="AN27" s="24">
        <v>36</v>
      </c>
      <c r="AO27" s="106">
        <v>44985</v>
      </c>
      <c r="AP27" s="64" t="s">
        <v>276</v>
      </c>
      <c r="AQ27" s="94" t="s">
        <v>277</v>
      </c>
      <c r="AR27" s="75"/>
      <c r="AS27" s="75"/>
      <c r="AT27" s="75"/>
      <c r="AU27" s="76"/>
      <c r="AV27" s="33" t="s">
        <v>125</v>
      </c>
      <c r="AW27" s="40" t="s">
        <v>128</v>
      </c>
      <c r="AX27" s="88"/>
      <c r="AY27" s="84">
        <v>3192688822</v>
      </c>
      <c r="AZ27" s="84" t="s">
        <v>313</v>
      </c>
      <c r="BA27" s="91" t="s">
        <v>352</v>
      </c>
      <c r="BB27" s="92">
        <v>34718</v>
      </c>
    </row>
    <row r="28" spans="1:54" ht="17.25" customHeight="1" x14ac:dyDescent="0.2">
      <c r="A28" s="33"/>
      <c r="B28" s="33"/>
      <c r="C28" s="33"/>
      <c r="D28" s="33"/>
      <c r="E28" s="34" t="s">
        <v>31</v>
      </c>
      <c r="F28" s="33"/>
      <c r="G28" s="33">
        <v>26</v>
      </c>
      <c r="H28" s="35" t="s">
        <v>130</v>
      </c>
      <c r="I28" s="33" t="s">
        <v>34</v>
      </c>
      <c r="J28" s="36" t="s">
        <v>131</v>
      </c>
      <c r="K28" s="37">
        <v>79901139</v>
      </c>
      <c r="L28" s="33">
        <v>1</v>
      </c>
      <c r="M28" s="33"/>
      <c r="N28" s="37">
        <v>60000000</v>
      </c>
      <c r="O28" s="33"/>
      <c r="P28" s="28">
        <f t="shared" si="0"/>
        <v>60000000</v>
      </c>
      <c r="Q28" s="33" t="s">
        <v>31</v>
      </c>
      <c r="R28" s="33"/>
      <c r="S28" s="33">
        <v>28</v>
      </c>
      <c r="T28" s="33">
        <v>2</v>
      </c>
      <c r="U28" s="33">
        <v>2023</v>
      </c>
      <c r="V28" s="33">
        <v>28</v>
      </c>
      <c r="W28" s="33">
        <v>2</v>
      </c>
      <c r="X28" s="33">
        <v>2023</v>
      </c>
      <c r="Y28" s="33">
        <v>30</v>
      </c>
      <c r="Z28" s="33">
        <v>12</v>
      </c>
      <c r="AA28" s="33">
        <v>2023</v>
      </c>
      <c r="AB28" s="33">
        <v>300</v>
      </c>
      <c r="AC28" s="42"/>
      <c r="AD28" s="42"/>
      <c r="AE28" s="42"/>
      <c r="AF28" s="81"/>
      <c r="AG28" s="27" t="s">
        <v>262</v>
      </c>
      <c r="AH28" s="24" t="s">
        <v>261</v>
      </c>
      <c r="AI28" s="27" t="s">
        <v>263</v>
      </c>
      <c r="AJ28" s="87">
        <v>40</v>
      </c>
      <c r="AK28" s="109">
        <v>41</v>
      </c>
      <c r="AL28" s="107" t="s">
        <v>353</v>
      </c>
      <c r="AM28" s="24">
        <v>36</v>
      </c>
      <c r="AN28" s="24">
        <v>37</v>
      </c>
      <c r="AO28" s="106">
        <v>44985</v>
      </c>
      <c r="AP28" s="64" t="s">
        <v>336</v>
      </c>
      <c r="AQ28" s="94" t="s">
        <v>277</v>
      </c>
      <c r="AR28" s="75"/>
      <c r="AS28" s="75"/>
      <c r="AT28" s="75"/>
      <c r="AU28" s="76"/>
      <c r="AV28" s="33" t="s">
        <v>129</v>
      </c>
      <c r="AW28" s="40" t="s">
        <v>132</v>
      </c>
      <c r="AX28" s="88"/>
      <c r="AY28" s="84">
        <v>3507052826</v>
      </c>
      <c r="AZ28" s="84" t="s">
        <v>314</v>
      </c>
      <c r="BA28" s="91" t="s">
        <v>354</v>
      </c>
      <c r="BB28" s="92">
        <v>28441</v>
      </c>
    </row>
    <row r="29" spans="1:54" ht="13.5" customHeight="1" x14ac:dyDescent="0.2">
      <c r="A29" s="33"/>
      <c r="B29" s="33"/>
      <c r="C29" s="33"/>
      <c r="D29" s="33"/>
      <c r="E29" s="34" t="s">
        <v>31</v>
      </c>
      <c r="F29" s="33"/>
      <c r="G29" s="33">
        <v>27</v>
      </c>
      <c r="H29" s="35" t="s">
        <v>134</v>
      </c>
      <c r="I29" s="33" t="s">
        <v>34</v>
      </c>
      <c r="J29" s="36" t="s">
        <v>135</v>
      </c>
      <c r="K29" s="37">
        <v>80769001</v>
      </c>
      <c r="L29" s="33">
        <v>1</v>
      </c>
      <c r="M29" s="33"/>
      <c r="N29" s="37">
        <v>60500000</v>
      </c>
      <c r="O29" s="33"/>
      <c r="P29" s="28">
        <f t="shared" si="0"/>
        <v>60500000</v>
      </c>
      <c r="Q29" s="33" t="s">
        <v>31</v>
      </c>
      <c r="R29" s="33"/>
      <c r="S29" s="33">
        <v>28</v>
      </c>
      <c r="T29" s="33">
        <v>2</v>
      </c>
      <c r="U29" s="33">
        <v>2023</v>
      </c>
      <c r="V29" s="33">
        <v>28</v>
      </c>
      <c r="W29" s="33">
        <v>2</v>
      </c>
      <c r="X29" s="33">
        <v>2023</v>
      </c>
      <c r="Y29" s="33">
        <v>30</v>
      </c>
      <c r="Z29" s="33">
        <v>1</v>
      </c>
      <c r="AA29" s="33">
        <v>2024</v>
      </c>
      <c r="AB29" s="33">
        <v>330</v>
      </c>
      <c r="AC29" s="42"/>
      <c r="AD29" s="42"/>
      <c r="AE29" s="42"/>
      <c r="AF29" s="81"/>
      <c r="AG29" s="27" t="s">
        <v>262</v>
      </c>
      <c r="AH29" s="24" t="s">
        <v>261</v>
      </c>
      <c r="AI29" s="27" t="s">
        <v>263</v>
      </c>
      <c r="AJ29" s="24">
        <v>39</v>
      </c>
      <c r="AK29" s="24">
        <v>40</v>
      </c>
      <c r="AL29" s="30">
        <v>44977</v>
      </c>
      <c r="AM29" s="24">
        <v>37</v>
      </c>
      <c r="AN29" s="24">
        <v>38</v>
      </c>
      <c r="AO29" s="106">
        <v>44985</v>
      </c>
      <c r="AP29" s="64" t="s">
        <v>297</v>
      </c>
      <c r="AQ29" s="94" t="s">
        <v>298</v>
      </c>
      <c r="AR29" s="75"/>
      <c r="AS29" s="75"/>
      <c r="AT29" s="75"/>
      <c r="AU29" s="76"/>
      <c r="AV29" s="33" t="s">
        <v>133</v>
      </c>
      <c r="AW29" s="40" t="s">
        <v>136</v>
      </c>
      <c r="AX29" s="88"/>
      <c r="AY29" s="84">
        <v>3123474497</v>
      </c>
      <c r="AZ29" s="84" t="s">
        <v>315</v>
      </c>
      <c r="BA29" s="91" t="s">
        <v>355</v>
      </c>
      <c r="BB29" s="92">
        <v>30935</v>
      </c>
    </row>
    <row r="30" spans="1:54" ht="16.5" customHeight="1" x14ac:dyDescent="0.2">
      <c r="A30" s="33"/>
      <c r="B30" s="33"/>
      <c r="C30" s="33"/>
      <c r="D30" s="33"/>
      <c r="E30" s="34" t="s">
        <v>31</v>
      </c>
      <c r="F30" s="33"/>
      <c r="G30" s="33">
        <v>28</v>
      </c>
      <c r="H30" s="35" t="s">
        <v>138</v>
      </c>
      <c r="I30" s="33" t="s">
        <v>34</v>
      </c>
      <c r="J30" s="36" t="s">
        <v>139</v>
      </c>
      <c r="K30" s="37">
        <v>19331278</v>
      </c>
      <c r="L30" s="33">
        <v>1</v>
      </c>
      <c r="M30" s="33"/>
      <c r="N30" s="37">
        <v>48000000</v>
      </c>
      <c r="O30" s="33"/>
      <c r="P30" s="28">
        <f t="shared" si="0"/>
        <v>48000000</v>
      </c>
      <c r="Q30" s="33" t="s">
        <v>31</v>
      </c>
      <c r="R30" s="33"/>
      <c r="S30" s="33">
        <v>28</v>
      </c>
      <c r="T30" s="33">
        <v>2</v>
      </c>
      <c r="U30" s="33">
        <v>2023</v>
      </c>
      <c r="V30" s="33">
        <v>28</v>
      </c>
      <c r="W30" s="33">
        <v>2</v>
      </c>
      <c r="X30" s="33">
        <v>2023</v>
      </c>
      <c r="Y30" s="33">
        <v>31</v>
      </c>
      <c r="Z30" s="33">
        <v>10</v>
      </c>
      <c r="AA30" s="33">
        <v>2023</v>
      </c>
      <c r="AB30" s="33">
        <v>240</v>
      </c>
      <c r="AC30" s="42"/>
      <c r="AD30" s="42"/>
      <c r="AE30" s="42"/>
      <c r="AF30" s="81"/>
      <c r="AG30" s="27" t="s">
        <v>262</v>
      </c>
      <c r="AH30" s="24" t="s">
        <v>261</v>
      </c>
      <c r="AI30" s="27" t="s">
        <v>263</v>
      </c>
      <c r="AJ30" s="24">
        <v>38</v>
      </c>
      <c r="AK30" s="24">
        <v>39</v>
      </c>
      <c r="AL30" s="30">
        <v>44977</v>
      </c>
      <c r="AM30" s="24">
        <v>38</v>
      </c>
      <c r="AN30" s="24">
        <v>39</v>
      </c>
      <c r="AO30" s="106">
        <v>44985</v>
      </c>
      <c r="AP30" s="64" t="s">
        <v>276</v>
      </c>
      <c r="AQ30" s="33" t="s">
        <v>277</v>
      </c>
      <c r="AR30" s="75"/>
      <c r="AS30" s="75"/>
      <c r="AT30" s="75"/>
      <c r="AU30" s="76"/>
      <c r="AV30" s="33" t="s">
        <v>137</v>
      </c>
      <c r="AW30" s="40" t="s">
        <v>140</v>
      </c>
      <c r="AX30" s="88"/>
      <c r="AY30" s="84">
        <v>3003210190</v>
      </c>
      <c r="AZ30" s="84" t="s">
        <v>316</v>
      </c>
      <c r="BA30" s="91" t="s">
        <v>356</v>
      </c>
      <c r="BB30" s="92">
        <v>21378</v>
      </c>
    </row>
    <row r="31" spans="1:54" ht="12" customHeight="1" x14ac:dyDescent="0.2">
      <c r="A31" s="33"/>
      <c r="B31" s="33"/>
      <c r="C31" s="33"/>
      <c r="D31" s="33"/>
      <c r="E31" s="34" t="s">
        <v>31</v>
      </c>
      <c r="F31" s="33"/>
      <c r="G31" s="33">
        <v>29</v>
      </c>
      <c r="H31" s="47" t="s">
        <v>142</v>
      </c>
      <c r="I31" s="33" t="s">
        <v>34</v>
      </c>
      <c r="J31" s="36" t="s">
        <v>143</v>
      </c>
      <c r="K31" s="37">
        <v>1032447715</v>
      </c>
      <c r="L31" s="33">
        <v>1</v>
      </c>
      <c r="M31" s="33"/>
      <c r="N31" s="37">
        <v>41136000</v>
      </c>
      <c r="O31" s="33"/>
      <c r="P31" s="28">
        <f t="shared" si="0"/>
        <v>41136000</v>
      </c>
      <c r="Q31" s="33" t="s">
        <v>31</v>
      </c>
      <c r="R31" s="33"/>
      <c r="S31" s="33">
        <v>28</v>
      </c>
      <c r="T31" s="33">
        <v>2</v>
      </c>
      <c r="U31" s="33">
        <v>2023</v>
      </c>
      <c r="V31" s="33">
        <v>1</v>
      </c>
      <c r="W31" s="33">
        <v>3</v>
      </c>
      <c r="X31" s="33">
        <v>2023</v>
      </c>
      <c r="Y31" s="33">
        <v>31</v>
      </c>
      <c r="Z31" s="33">
        <v>10</v>
      </c>
      <c r="AA31" s="33">
        <v>2023</v>
      </c>
      <c r="AB31" s="33">
        <v>240</v>
      </c>
      <c r="AC31" s="42"/>
      <c r="AD31" s="42"/>
      <c r="AE31" s="42"/>
      <c r="AF31" s="81"/>
      <c r="AG31" s="27" t="s">
        <v>262</v>
      </c>
      <c r="AH31" s="24" t="s">
        <v>261</v>
      </c>
      <c r="AI31" s="27" t="s">
        <v>263</v>
      </c>
      <c r="AJ31" s="24">
        <v>34</v>
      </c>
      <c r="AK31" s="24">
        <v>35</v>
      </c>
      <c r="AL31" s="30">
        <v>44977</v>
      </c>
      <c r="AM31" s="24">
        <v>40</v>
      </c>
      <c r="AN31" s="24">
        <v>41</v>
      </c>
      <c r="AO31" s="30">
        <v>44986</v>
      </c>
      <c r="AP31" s="64" t="s">
        <v>276</v>
      </c>
      <c r="AQ31" s="33" t="s">
        <v>277</v>
      </c>
      <c r="AR31" s="75"/>
      <c r="AS31" s="75"/>
      <c r="AT31" s="75"/>
      <c r="AU31" s="76"/>
      <c r="AV31" s="33" t="s">
        <v>141</v>
      </c>
      <c r="AW31" s="40" t="s">
        <v>144</v>
      </c>
      <c r="AX31" s="88"/>
      <c r="AY31" s="84">
        <v>3196778966</v>
      </c>
      <c r="AZ31" s="84" t="s">
        <v>317</v>
      </c>
      <c r="BA31" s="91" t="s">
        <v>357</v>
      </c>
      <c r="BB31" s="92">
        <v>33578</v>
      </c>
    </row>
    <row r="32" spans="1:54" ht="13.5" customHeight="1" x14ac:dyDescent="0.2">
      <c r="A32" s="33"/>
      <c r="B32" s="33"/>
      <c r="C32" s="33"/>
      <c r="D32" s="33"/>
      <c r="E32" s="34" t="s">
        <v>31</v>
      </c>
      <c r="F32" s="33"/>
      <c r="G32" s="33">
        <v>30</v>
      </c>
      <c r="H32" s="35" t="s">
        <v>146</v>
      </c>
      <c r="I32" s="33" t="s">
        <v>34</v>
      </c>
      <c r="J32" s="36" t="s">
        <v>147</v>
      </c>
      <c r="K32" s="43">
        <v>53139574</v>
      </c>
      <c r="L32" s="33">
        <v>1</v>
      </c>
      <c r="M32" s="33"/>
      <c r="N32" s="37">
        <v>41136000</v>
      </c>
      <c r="O32" s="33"/>
      <c r="P32" s="28">
        <f t="shared" si="0"/>
        <v>41136000</v>
      </c>
      <c r="Q32" s="33" t="s">
        <v>31</v>
      </c>
      <c r="R32" s="33"/>
      <c r="S32" s="33">
        <v>28</v>
      </c>
      <c r="T32" s="33">
        <v>2</v>
      </c>
      <c r="U32" s="33">
        <v>2023</v>
      </c>
      <c r="V32" s="33">
        <v>1</v>
      </c>
      <c r="W32" s="33">
        <v>3</v>
      </c>
      <c r="X32" s="33">
        <v>2023</v>
      </c>
      <c r="Y32" s="33">
        <v>31</v>
      </c>
      <c r="Z32" s="33">
        <v>10</v>
      </c>
      <c r="AA32" s="33">
        <v>2023</v>
      </c>
      <c r="AB32" s="33">
        <v>240</v>
      </c>
      <c r="AC32" s="42"/>
      <c r="AD32" s="42"/>
      <c r="AE32" s="42"/>
      <c r="AF32" s="81"/>
      <c r="AG32" s="27" t="s">
        <v>262</v>
      </c>
      <c r="AH32" s="24" t="s">
        <v>261</v>
      </c>
      <c r="AI32" s="27" t="s">
        <v>263</v>
      </c>
      <c r="AJ32" s="24">
        <v>42</v>
      </c>
      <c r="AK32" s="24">
        <v>45</v>
      </c>
      <c r="AL32" s="30">
        <v>44979</v>
      </c>
      <c r="AM32" s="24">
        <v>41</v>
      </c>
      <c r="AN32" s="24">
        <v>42</v>
      </c>
      <c r="AO32" s="30">
        <v>44986</v>
      </c>
      <c r="AP32" s="64" t="s">
        <v>276</v>
      </c>
      <c r="AQ32" s="33" t="s">
        <v>277</v>
      </c>
      <c r="AR32" s="75"/>
      <c r="AS32" s="75"/>
      <c r="AT32" s="75"/>
      <c r="AU32" s="76"/>
      <c r="AV32" s="33" t="s">
        <v>145</v>
      </c>
      <c r="AW32" s="40" t="s">
        <v>148</v>
      </c>
      <c r="AX32" s="88"/>
      <c r="AY32" s="84">
        <v>3016110273</v>
      </c>
      <c r="AZ32" s="84" t="s">
        <v>318</v>
      </c>
      <c r="BA32" s="91" t="s">
        <v>358</v>
      </c>
      <c r="BB32" s="92">
        <v>31076</v>
      </c>
    </row>
    <row r="33" spans="1:54" ht="15" customHeight="1" x14ac:dyDescent="0.2">
      <c r="A33" s="33"/>
      <c r="B33" s="33"/>
      <c r="C33" s="33"/>
      <c r="D33" s="33"/>
      <c r="E33" s="34" t="s">
        <v>31</v>
      </c>
      <c r="F33" s="33"/>
      <c r="G33" s="33">
        <v>31</v>
      </c>
      <c r="H33" s="35" t="s">
        <v>150</v>
      </c>
      <c r="I33" s="33" t="s">
        <v>34</v>
      </c>
      <c r="J33" s="36" t="s">
        <v>151</v>
      </c>
      <c r="K33" s="37">
        <v>1024518784</v>
      </c>
      <c r="L33" s="33">
        <v>1</v>
      </c>
      <c r="M33" s="33"/>
      <c r="N33" s="37">
        <v>41136000</v>
      </c>
      <c r="O33" s="33"/>
      <c r="P33" s="28">
        <f t="shared" si="0"/>
        <v>41136000</v>
      </c>
      <c r="Q33" s="33" t="s">
        <v>31</v>
      </c>
      <c r="R33" s="33"/>
      <c r="S33" s="33">
        <v>28</v>
      </c>
      <c r="T33" s="33">
        <v>2</v>
      </c>
      <c r="U33" s="33">
        <v>2023</v>
      </c>
      <c r="V33" s="33">
        <v>2</v>
      </c>
      <c r="W33" s="33">
        <v>3</v>
      </c>
      <c r="X33" s="33">
        <v>2023</v>
      </c>
      <c r="Y33" s="33">
        <v>1</v>
      </c>
      <c r="Z33" s="33">
        <v>11</v>
      </c>
      <c r="AA33" s="33">
        <v>2023</v>
      </c>
      <c r="AB33" s="33">
        <v>240</v>
      </c>
      <c r="AC33" s="42"/>
      <c r="AD33" s="42"/>
      <c r="AE33" s="42"/>
      <c r="AF33" s="81"/>
      <c r="AG33" s="27" t="s">
        <v>262</v>
      </c>
      <c r="AH33" s="24" t="s">
        <v>261</v>
      </c>
      <c r="AI33" s="27" t="s">
        <v>263</v>
      </c>
      <c r="AJ33" s="24">
        <v>35</v>
      </c>
      <c r="AK33" s="24">
        <v>36</v>
      </c>
      <c r="AL33" s="30">
        <v>44977</v>
      </c>
      <c r="AM33" s="24">
        <v>42</v>
      </c>
      <c r="AN33" s="24">
        <v>43</v>
      </c>
      <c r="AO33" s="30">
        <v>44986</v>
      </c>
      <c r="AP33" s="64" t="s">
        <v>276</v>
      </c>
      <c r="AQ33" s="33" t="s">
        <v>277</v>
      </c>
      <c r="AR33" s="75"/>
      <c r="AS33" s="75"/>
      <c r="AT33" s="75"/>
      <c r="AU33" s="76"/>
      <c r="AV33" s="33" t="s">
        <v>149</v>
      </c>
      <c r="AW33" s="40" t="s">
        <v>152</v>
      </c>
      <c r="AX33" s="88"/>
      <c r="AY33" s="84">
        <v>3219295627</v>
      </c>
      <c r="AZ33" s="84" t="s">
        <v>319</v>
      </c>
      <c r="BA33" s="91" t="s">
        <v>359</v>
      </c>
      <c r="BB33" s="92">
        <v>33323</v>
      </c>
    </row>
    <row r="34" spans="1:54" ht="17.25" customHeight="1" x14ac:dyDescent="0.2">
      <c r="A34" s="33"/>
      <c r="B34" s="33"/>
      <c r="C34" s="33"/>
      <c r="D34" s="33"/>
      <c r="E34" s="34" t="s">
        <v>31</v>
      </c>
      <c r="F34" s="33"/>
      <c r="G34" s="33">
        <v>32</v>
      </c>
      <c r="H34" s="35" t="s">
        <v>154</v>
      </c>
      <c r="I34" s="33" t="s">
        <v>55</v>
      </c>
      <c r="J34" s="36" t="s">
        <v>155</v>
      </c>
      <c r="K34" s="37">
        <v>900051050</v>
      </c>
      <c r="L34" s="33">
        <v>1</v>
      </c>
      <c r="M34" s="33"/>
      <c r="N34" s="37">
        <v>344161154</v>
      </c>
      <c r="O34" s="33"/>
      <c r="P34" s="28">
        <f t="shared" si="0"/>
        <v>344161154</v>
      </c>
      <c r="Q34" s="33"/>
      <c r="R34" s="33" t="s">
        <v>31</v>
      </c>
      <c r="S34" s="33">
        <v>28</v>
      </c>
      <c r="T34" s="33">
        <v>2</v>
      </c>
      <c r="U34" s="33">
        <v>2023</v>
      </c>
      <c r="V34" s="33">
        <v>11</v>
      </c>
      <c r="W34" s="33">
        <v>3</v>
      </c>
      <c r="X34" s="33">
        <v>2023</v>
      </c>
      <c r="Y34" s="33">
        <v>22</v>
      </c>
      <c r="Z34" s="33">
        <v>2</v>
      </c>
      <c r="AA34" s="33">
        <v>2024</v>
      </c>
      <c r="AB34" s="33">
        <v>343</v>
      </c>
      <c r="AC34" s="42"/>
      <c r="AD34" s="42"/>
      <c r="AE34" s="42"/>
      <c r="AF34" s="81"/>
      <c r="AG34" s="27" t="s">
        <v>360</v>
      </c>
      <c r="AH34" s="27" t="s">
        <v>12</v>
      </c>
      <c r="AI34" s="24" t="s">
        <v>339</v>
      </c>
      <c r="AJ34" s="24">
        <v>47</v>
      </c>
      <c r="AK34" s="24">
        <v>48</v>
      </c>
      <c r="AL34" s="30">
        <v>44980</v>
      </c>
      <c r="AM34" s="24">
        <v>43</v>
      </c>
      <c r="AN34" s="24">
        <v>44</v>
      </c>
      <c r="AO34" s="30">
        <v>44986</v>
      </c>
      <c r="AP34" s="64" t="s">
        <v>284</v>
      </c>
      <c r="AQ34" s="94" t="s">
        <v>285</v>
      </c>
      <c r="AR34" s="75"/>
      <c r="AS34" s="75"/>
      <c r="AT34" s="75"/>
      <c r="AU34" s="76"/>
      <c r="AV34" s="33" t="s">
        <v>153</v>
      </c>
      <c r="AW34" s="40" t="s">
        <v>156</v>
      </c>
      <c r="AX34" s="88"/>
      <c r="AY34" s="84">
        <v>3003516</v>
      </c>
      <c r="AZ34" s="84" t="s">
        <v>320</v>
      </c>
      <c r="BA34" s="91" t="s">
        <v>365</v>
      </c>
      <c r="BB34" s="84"/>
    </row>
    <row r="35" spans="1:54" ht="15.75" customHeight="1" x14ac:dyDescent="0.2">
      <c r="A35" s="33"/>
      <c r="B35" s="33"/>
      <c r="C35" s="33"/>
      <c r="D35" s="33"/>
      <c r="E35" s="34" t="s">
        <v>31</v>
      </c>
      <c r="F35" s="33"/>
      <c r="G35" s="33">
        <v>33</v>
      </c>
      <c r="H35" s="35" t="s">
        <v>158</v>
      </c>
      <c r="I35" s="33" t="s">
        <v>34</v>
      </c>
      <c r="J35" s="36" t="s">
        <v>159</v>
      </c>
      <c r="K35" s="37">
        <v>1020823535</v>
      </c>
      <c r="L35" s="33">
        <v>1</v>
      </c>
      <c r="M35" s="33"/>
      <c r="N35" s="37">
        <v>45000000</v>
      </c>
      <c r="O35" s="33"/>
      <c r="P35" s="28">
        <f t="shared" si="0"/>
        <v>45000000</v>
      </c>
      <c r="Q35" s="33" t="s">
        <v>31</v>
      </c>
      <c r="R35" s="33"/>
      <c r="S35" s="33">
        <v>28</v>
      </c>
      <c r="T35" s="33">
        <v>2</v>
      </c>
      <c r="U35" s="33">
        <v>2023</v>
      </c>
      <c r="V35" s="33">
        <v>2</v>
      </c>
      <c r="W35" s="33">
        <v>3</v>
      </c>
      <c r="X35" s="33">
        <v>2023</v>
      </c>
      <c r="Y35" s="33">
        <v>2</v>
      </c>
      <c r="Z35" s="33">
        <v>12</v>
      </c>
      <c r="AA35" s="33">
        <v>2023</v>
      </c>
      <c r="AB35" s="33">
        <v>270</v>
      </c>
      <c r="AC35" s="42"/>
      <c r="AD35" s="42"/>
      <c r="AE35" s="42"/>
      <c r="AF35" s="81"/>
      <c r="AG35" s="27" t="s">
        <v>262</v>
      </c>
      <c r="AH35" s="24" t="s">
        <v>261</v>
      </c>
      <c r="AI35" s="27" t="s">
        <v>263</v>
      </c>
      <c r="AJ35" s="24">
        <v>41</v>
      </c>
      <c r="AK35" s="24">
        <v>44</v>
      </c>
      <c r="AL35" s="30">
        <v>44979</v>
      </c>
      <c r="AM35" s="24">
        <v>44</v>
      </c>
      <c r="AN35" s="24">
        <v>45</v>
      </c>
      <c r="AO35" s="30">
        <v>44986</v>
      </c>
      <c r="AP35" s="64" t="s">
        <v>332</v>
      </c>
      <c r="AQ35" s="33" t="s">
        <v>277</v>
      </c>
      <c r="AR35" s="75"/>
      <c r="AS35" s="75"/>
      <c r="AT35" s="75"/>
      <c r="AU35" s="76"/>
      <c r="AV35" s="33" t="s">
        <v>157</v>
      </c>
      <c r="AW35" s="40" t="s">
        <v>161</v>
      </c>
      <c r="AX35" s="88"/>
      <c r="AY35" s="84">
        <v>3153810336</v>
      </c>
      <c r="AZ35" s="84" t="s">
        <v>321</v>
      </c>
      <c r="BA35" s="91" t="s">
        <v>361</v>
      </c>
      <c r="BB35" s="92">
        <v>35477</v>
      </c>
    </row>
    <row r="36" spans="1:54" ht="15.75" customHeight="1" x14ac:dyDescent="0.2">
      <c r="A36" s="33"/>
      <c r="B36" s="33"/>
      <c r="C36" s="33"/>
      <c r="D36" s="33"/>
      <c r="E36" s="34" t="s">
        <v>31</v>
      </c>
      <c r="F36" s="33"/>
      <c r="G36" s="33">
        <v>34</v>
      </c>
      <c r="H36" s="35" t="s">
        <v>163</v>
      </c>
      <c r="I36" s="33" t="s">
        <v>55</v>
      </c>
      <c r="J36" s="36" t="s">
        <v>164</v>
      </c>
      <c r="K36" s="37">
        <v>901348657</v>
      </c>
      <c r="L36" s="33">
        <v>1</v>
      </c>
      <c r="M36" s="33"/>
      <c r="N36" s="37">
        <v>63703739</v>
      </c>
      <c r="O36" s="33"/>
      <c r="P36" s="28">
        <f t="shared" si="0"/>
        <v>63703739</v>
      </c>
      <c r="Q36" s="33"/>
      <c r="R36" s="33"/>
      <c r="S36" s="33">
        <v>2</v>
      </c>
      <c r="T36" s="33">
        <v>3</v>
      </c>
      <c r="U36" s="33">
        <v>2023</v>
      </c>
      <c r="V36" s="33">
        <v>3</v>
      </c>
      <c r="W36" s="33">
        <v>3</v>
      </c>
      <c r="X36" s="33">
        <v>2023</v>
      </c>
      <c r="Y36" s="33">
        <v>1</v>
      </c>
      <c r="Z36" s="33">
        <v>2</v>
      </c>
      <c r="AA36" s="33">
        <v>2024</v>
      </c>
      <c r="AB36" s="33">
        <v>330</v>
      </c>
      <c r="AC36" s="42"/>
      <c r="AD36" s="42"/>
      <c r="AE36" s="42"/>
      <c r="AF36" s="81"/>
      <c r="AG36" s="27" t="s">
        <v>362</v>
      </c>
      <c r="AH36" s="24"/>
      <c r="AI36" s="27" t="s">
        <v>363</v>
      </c>
      <c r="AJ36" s="24">
        <v>50</v>
      </c>
      <c r="AK36" s="24">
        <v>51</v>
      </c>
      <c r="AL36" s="30">
        <v>44986</v>
      </c>
      <c r="AM36" s="24">
        <v>47</v>
      </c>
      <c r="AN36" s="24">
        <v>48</v>
      </c>
      <c r="AO36" s="30">
        <v>44988</v>
      </c>
      <c r="AP36" s="64" t="s">
        <v>297</v>
      </c>
      <c r="AQ36" s="94" t="s">
        <v>298</v>
      </c>
      <c r="AR36" s="75"/>
      <c r="AS36" s="75"/>
      <c r="AT36" s="75"/>
      <c r="AU36" s="76"/>
      <c r="AV36" s="33" t="s">
        <v>162</v>
      </c>
      <c r="AW36" s="48" t="s">
        <v>165</v>
      </c>
      <c r="AX36" s="88"/>
      <c r="AY36" s="84">
        <v>3205811756</v>
      </c>
      <c r="AZ36" s="84" t="s">
        <v>322</v>
      </c>
      <c r="BA36" s="91" t="s">
        <v>364</v>
      </c>
      <c r="BB36" s="84"/>
    </row>
    <row r="37" spans="1:54" ht="15.75" customHeight="1" x14ac:dyDescent="0.2">
      <c r="A37" s="33"/>
      <c r="B37" s="33"/>
      <c r="C37" s="33"/>
      <c r="D37" s="33"/>
      <c r="E37" s="34" t="s">
        <v>31</v>
      </c>
      <c r="F37" s="33"/>
      <c r="G37" s="33">
        <v>35</v>
      </c>
      <c r="H37" s="35" t="s">
        <v>167</v>
      </c>
      <c r="I37" s="33" t="s">
        <v>34</v>
      </c>
      <c r="J37" s="36" t="s">
        <v>168</v>
      </c>
      <c r="K37" s="37">
        <v>52966717</v>
      </c>
      <c r="L37" s="33">
        <v>1</v>
      </c>
      <c r="M37" s="33"/>
      <c r="N37" s="37">
        <v>7888000</v>
      </c>
      <c r="O37" s="33"/>
      <c r="P37" s="28">
        <f t="shared" si="0"/>
        <v>7888000</v>
      </c>
      <c r="Q37" s="33" t="s">
        <v>31</v>
      </c>
      <c r="R37" s="33"/>
      <c r="S37" s="33">
        <v>23</v>
      </c>
      <c r="T37" s="33">
        <v>2</v>
      </c>
      <c r="U37" s="33">
        <v>2023</v>
      </c>
      <c r="V37" s="33">
        <v>7</v>
      </c>
      <c r="W37" s="33">
        <v>3</v>
      </c>
      <c r="X37" s="33">
        <v>2023</v>
      </c>
      <c r="Y37" s="33">
        <v>27</v>
      </c>
      <c r="Z37" s="33">
        <v>4</v>
      </c>
      <c r="AA37" s="33">
        <v>2023</v>
      </c>
      <c r="AB37" s="33">
        <v>51</v>
      </c>
      <c r="AC37" s="42"/>
      <c r="AD37" s="42"/>
      <c r="AE37" s="42"/>
      <c r="AF37" s="81"/>
      <c r="AG37" s="27" t="s">
        <v>262</v>
      </c>
      <c r="AH37" s="24" t="s">
        <v>261</v>
      </c>
      <c r="AI37" s="27" t="s">
        <v>263</v>
      </c>
      <c r="AJ37" s="24">
        <v>48</v>
      </c>
      <c r="AK37" s="24">
        <v>49</v>
      </c>
      <c r="AL37" s="30">
        <v>44986</v>
      </c>
      <c r="AM37" s="24">
        <v>48</v>
      </c>
      <c r="AN37" s="24">
        <v>49</v>
      </c>
      <c r="AO37" s="30">
        <v>44988</v>
      </c>
      <c r="AP37" s="64" t="s">
        <v>337</v>
      </c>
      <c r="AQ37" s="94" t="s">
        <v>285</v>
      </c>
      <c r="AR37" s="75"/>
      <c r="AS37" s="75"/>
      <c r="AT37" s="75"/>
      <c r="AU37" s="76"/>
      <c r="AV37" s="33" t="s">
        <v>166</v>
      </c>
      <c r="AW37" s="48" t="s">
        <v>169</v>
      </c>
      <c r="AX37" s="88"/>
      <c r="AY37" s="84">
        <v>3143794243</v>
      </c>
      <c r="AZ37" s="84" t="s">
        <v>323</v>
      </c>
      <c r="BA37" s="91" t="s">
        <v>366</v>
      </c>
      <c r="BB37" s="92">
        <v>30584</v>
      </c>
    </row>
    <row r="38" spans="1:54" ht="15.75" customHeight="1" x14ac:dyDescent="0.2">
      <c r="A38" s="33"/>
      <c r="B38" s="33"/>
      <c r="C38" s="33"/>
      <c r="D38" s="33"/>
      <c r="E38" s="34" t="s">
        <v>31</v>
      </c>
      <c r="F38" s="33"/>
      <c r="G38" s="33">
        <v>36</v>
      </c>
      <c r="H38" s="35" t="s">
        <v>171</v>
      </c>
      <c r="I38" s="33" t="s">
        <v>34</v>
      </c>
      <c r="J38" s="36" t="s">
        <v>172</v>
      </c>
      <c r="K38" s="37">
        <v>52309485</v>
      </c>
      <c r="L38" s="33">
        <v>1</v>
      </c>
      <c r="M38" s="33"/>
      <c r="N38" s="37">
        <v>55000000</v>
      </c>
      <c r="O38" s="33"/>
      <c r="P38" s="28">
        <f t="shared" si="0"/>
        <v>55000000</v>
      </c>
      <c r="Q38" s="33"/>
      <c r="R38" s="33"/>
      <c r="S38" s="33">
        <v>3</v>
      </c>
      <c r="T38" s="33">
        <v>3</v>
      </c>
      <c r="U38" s="33">
        <v>2023</v>
      </c>
      <c r="V38" s="33">
        <v>4</v>
      </c>
      <c r="W38" s="33">
        <v>3</v>
      </c>
      <c r="X38" s="33">
        <v>2023</v>
      </c>
      <c r="Y38" s="33">
        <v>4</v>
      </c>
      <c r="Z38" s="33">
        <v>1</v>
      </c>
      <c r="AA38" s="33">
        <v>2024</v>
      </c>
      <c r="AB38" s="33">
        <v>300</v>
      </c>
      <c r="AC38" s="42"/>
      <c r="AD38" s="42"/>
      <c r="AE38" s="42"/>
      <c r="AF38" s="81"/>
      <c r="AG38" s="27" t="s">
        <v>262</v>
      </c>
      <c r="AH38" s="24" t="s">
        <v>261</v>
      </c>
      <c r="AI38" s="27" t="s">
        <v>263</v>
      </c>
      <c r="AJ38" s="24">
        <v>49</v>
      </c>
      <c r="AK38" s="24">
        <v>50</v>
      </c>
      <c r="AL38" s="30">
        <v>44986</v>
      </c>
      <c r="AM38" s="24">
        <v>49</v>
      </c>
      <c r="AN38" s="24">
        <v>50</v>
      </c>
      <c r="AO38" s="30">
        <v>44989</v>
      </c>
      <c r="AP38" s="64" t="s">
        <v>337</v>
      </c>
      <c r="AQ38" s="94" t="s">
        <v>285</v>
      </c>
      <c r="AR38" s="75"/>
      <c r="AS38" s="75"/>
      <c r="AT38" s="75"/>
      <c r="AU38" s="76"/>
      <c r="AV38" s="33" t="s">
        <v>170</v>
      </c>
      <c r="AW38" s="48" t="s">
        <v>173</v>
      </c>
      <c r="AX38" s="88"/>
      <c r="AY38" s="84">
        <v>3125381180</v>
      </c>
      <c r="AZ38" s="84" t="s">
        <v>324</v>
      </c>
      <c r="BA38" s="91" t="s">
        <v>367</v>
      </c>
      <c r="BB38" s="92">
        <v>27832</v>
      </c>
    </row>
    <row r="39" spans="1:54" ht="15.75" customHeight="1" x14ac:dyDescent="0.2">
      <c r="A39" s="33"/>
      <c r="B39" s="33"/>
      <c r="C39" s="33"/>
      <c r="D39" s="33"/>
      <c r="E39" s="34" t="s">
        <v>31</v>
      </c>
      <c r="F39" s="33"/>
      <c r="G39" s="33">
        <v>37</v>
      </c>
      <c r="H39" s="35" t="s">
        <v>175</v>
      </c>
      <c r="I39" s="33" t="s">
        <v>34</v>
      </c>
      <c r="J39" s="36" t="s">
        <v>176</v>
      </c>
      <c r="K39" s="37">
        <v>1030628694</v>
      </c>
      <c r="L39" s="33">
        <v>1</v>
      </c>
      <c r="M39" s="33"/>
      <c r="N39" s="37">
        <v>14500000</v>
      </c>
      <c r="O39" s="33"/>
      <c r="P39" s="28">
        <f t="shared" si="0"/>
        <v>14500000</v>
      </c>
      <c r="Q39" s="33"/>
      <c r="R39" s="33"/>
      <c r="S39" s="33">
        <v>9</v>
      </c>
      <c r="T39" s="33">
        <v>3</v>
      </c>
      <c r="U39" s="33">
        <v>2023</v>
      </c>
      <c r="V39" s="33">
        <v>14</v>
      </c>
      <c r="W39" s="33">
        <v>3</v>
      </c>
      <c r="X39" s="33">
        <v>2023</v>
      </c>
      <c r="Y39" s="33">
        <v>30</v>
      </c>
      <c r="Z39" s="33">
        <v>4</v>
      </c>
      <c r="AA39" s="33">
        <v>2023</v>
      </c>
      <c r="AB39" s="33">
        <v>48</v>
      </c>
      <c r="AC39" s="42"/>
      <c r="AD39" s="42"/>
      <c r="AE39" s="42"/>
      <c r="AF39" s="81"/>
      <c r="AG39" s="27" t="s">
        <v>262</v>
      </c>
      <c r="AH39" s="24" t="s">
        <v>261</v>
      </c>
      <c r="AI39" s="27" t="s">
        <v>263</v>
      </c>
      <c r="AJ39" s="24">
        <v>58</v>
      </c>
      <c r="AK39" s="24">
        <v>59</v>
      </c>
      <c r="AL39" s="30">
        <v>44990</v>
      </c>
      <c r="AM39" s="24">
        <v>51</v>
      </c>
      <c r="AN39" s="24">
        <v>52</v>
      </c>
      <c r="AO39" s="30">
        <v>44999</v>
      </c>
      <c r="AP39" s="64" t="s">
        <v>335</v>
      </c>
      <c r="AQ39" s="94" t="s">
        <v>278</v>
      </c>
      <c r="AR39" s="75"/>
      <c r="AS39" s="75"/>
      <c r="AT39" s="75"/>
      <c r="AU39" s="76"/>
      <c r="AV39" s="33" t="s">
        <v>174</v>
      </c>
      <c r="AW39" s="48" t="s">
        <v>177</v>
      </c>
      <c r="AX39" s="88"/>
      <c r="AY39" s="84">
        <v>3175541901</v>
      </c>
      <c r="AZ39" s="84" t="s">
        <v>325</v>
      </c>
      <c r="BA39" s="91" t="s">
        <v>368</v>
      </c>
      <c r="BB39" s="92">
        <v>34158</v>
      </c>
    </row>
    <row r="40" spans="1:54" ht="15.75" customHeight="1" x14ac:dyDescent="0.2">
      <c r="A40" s="33"/>
      <c r="B40" s="33"/>
      <c r="C40" s="33"/>
      <c r="D40" s="33"/>
      <c r="E40" s="34" t="s">
        <v>31</v>
      </c>
      <c r="F40" s="33"/>
      <c r="G40" s="33">
        <v>38</v>
      </c>
      <c r="H40" s="35" t="s">
        <v>179</v>
      </c>
      <c r="I40" s="33" t="s">
        <v>34</v>
      </c>
      <c r="J40" s="36" t="s">
        <v>180</v>
      </c>
      <c r="K40" s="37">
        <v>1032472269</v>
      </c>
      <c r="L40" s="33">
        <v>1</v>
      </c>
      <c r="M40" s="33"/>
      <c r="N40" s="37">
        <v>14500000</v>
      </c>
      <c r="O40" s="33"/>
      <c r="P40" s="28">
        <f t="shared" si="0"/>
        <v>14500000</v>
      </c>
      <c r="Q40" s="33"/>
      <c r="R40" s="33"/>
      <c r="S40" s="33">
        <v>9</v>
      </c>
      <c r="T40" s="33">
        <v>3</v>
      </c>
      <c r="U40" s="33">
        <v>2023</v>
      </c>
      <c r="V40" s="33">
        <v>14</v>
      </c>
      <c r="W40" s="33">
        <v>3</v>
      </c>
      <c r="X40" s="33">
        <v>2023</v>
      </c>
      <c r="Y40" s="33">
        <v>30</v>
      </c>
      <c r="Z40" s="33">
        <v>4</v>
      </c>
      <c r="AA40" s="33">
        <v>2023</v>
      </c>
      <c r="AB40" s="33">
        <v>48</v>
      </c>
      <c r="AC40" s="42"/>
      <c r="AD40" s="42"/>
      <c r="AE40" s="42"/>
      <c r="AF40" s="81"/>
      <c r="AG40" s="27" t="s">
        <v>262</v>
      </c>
      <c r="AH40" s="24" t="s">
        <v>261</v>
      </c>
      <c r="AI40" s="27" t="s">
        <v>263</v>
      </c>
      <c r="AJ40" s="24">
        <v>63</v>
      </c>
      <c r="AK40" s="24">
        <v>64</v>
      </c>
      <c r="AL40" s="30">
        <v>44991</v>
      </c>
      <c r="AM40" s="24">
        <v>52</v>
      </c>
      <c r="AN40" s="24">
        <v>53</v>
      </c>
      <c r="AO40" s="30">
        <v>44999</v>
      </c>
      <c r="AP40" s="64" t="s">
        <v>335</v>
      </c>
      <c r="AQ40" s="94" t="s">
        <v>278</v>
      </c>
      <c r="AR40" s="75"/>
      <c r="AS40" s="75"/>
      <c r="AT40" s="75"/>
      <c r="AU40" s="76"/>
      <c r="AV40" s="33" t="s">
        <v>178</v>
      </c>
      <c r="AW40" s="48" t="s">
        <v>181</v>
      </c>
      <c r="AX40" s="88"/>
      <c r="AY40" s="84">
        <v>3503451979</v>
      </c>
      <c r="AZ40" s="84" t="s">
        <v>326</v>
      </c>
      <c r="BA40" s="91" t="s">
        <v>369</v>
      </c>
      <c r="BB40" s="92">
        <v>34870</v>
      </c>
    </row>
    <row r="41" spans="1:54" ht="15.75" customHeight="1" x14ac:dyDescent="0.2">
      <c r="A41" s="33"/>
      <c r="B41" s="33"/>
      <c r="C41" s="33"/>
      <c r="D41" s="33"/>
      <c r="E41" s="34" t="s">
        <v>31</v>
      </c>
      <c r="F41" s="33"/>
      <c r="G41" s="33">
        <v>39</v>
      </c>
      <c r="H41" s="35" t="s">
        <v>183</v>
      </c>
      <c r="I41" s="33" t="s">
        <v>34</v>
      </c>
      <c r="J41" s="36" t="s">
        <v>184</v>
      </c>
      <c r="K41" s="37">
        <v>52118972</v>
      </c>
      <c r="L41" s="33">
        <v>1</v>
      </c>
      <c r="M41" s="33"/>
      <c r="N41" s="37">
        <v>57000000</v>
      </c>
      <c r="O41" s="33"/>
      <c r="P41" s="28">
        <f t="shared" si="0"/>
        <v>57000000</v>
      </c>
      <c r="Q41" s="33"/>
      <c r="R41" s="33"/>
      <c r="S41" s="33">
        <v>10</v>
      </c>
      <c r="T41" s="33">
        <v>3</v>
      </c>
      <c r="U41" s="33">
        <v>2023</v>
      </c>
      <c r="V41" s="33">
        <v>14</v>
      </c>
      <c r="W41" s="33">
        <v>3</v>
      </c>
      <c r="X41" s="33">
        <v>2023</v>
      </c>
      <c r="Y41" s="33">
        <v>29</v>
      </c>
      <c r="Z41" s="33">
        <v>12</v>
      </c>
      <c r="AA41" s="33">
        <v>2023</v>
      </c>
      <c r="AB41" s="33">
        <v>285</v>
      </c>
      <c r="AC41" s="42"/>
      <c r="AD41" s="42"/>
      <c r="AE41" s="42"/>
      <c r="AF41" s="81"/>
      <c r="AG41" s="27" t="s">
        <v>262</v>
      </c>
      <c r="AH41" s="24" t="s">
        <v>261</v>
      </c>
      <c r="AI41" s="27" t="s">
        <v>263</v>
      </c>
      <c r="AJ41" s="24">
        <v>55</v>
      </c>
      <c r="AK41" s="24">
        <v>56</v>
      </c>
      <c r="AL41" s="30">
        <v>44988</v>
      </c>
      <c r="AM41" s="24">
        <v>53</v>
      </c>
      <c r="AN41" s="24">
        <v>54</v>
      </c>
      <c r="AO41" s="30">
        <v>44999</v>
      </c>
      <c r="AP41" s="64" t="s">
        <v>297</v>
      </c>
      <c r="AQ41" s="94" t="s">
        <v>298</v>
      </c>
      <c r="AR41" s="75"/>
      <c r="AS41" s="75"/>
      <c r="AT41" s="75"/>
      <c r="AU41" s="76"/>
      <c r="AV41" s="33" t="s">
        <v>182</v>
      </c>
      <c r="AW41" s="48" t="s">
        <v>185</v>
      </c>
      <c r="AX41" s="88"/>
      <c r="AY41" s="84">
        <v>3118785880</v>
      </c>
      <c r="AZ41" s="84" t="s">
        <v>327</v>
      </c>
      <c r="BA41" s="91" t="s">
        <v>370</v>
      </c>
      <c r="BB41" s="92">
        <v>26422</v>
      </c>
    </row>
    <row r="42" spans="1:54" ht="15.75" customHeight="1" x14ac:dyDescent="0.2">
      <c r="A42" s="33"/>
      <c r="B42" s="33"/>
      <c r="C42" s="33"/>
      <c r="D42" s="33"/>
      <c r="E42" s="34" t="s">
        <v>31</v>
      </c>
      <c r="F42" s="33"/>
      <c r="G42" s="33">
        <v>40</v>
      </c>
      <c r="H42" s="35" t="s">
        <v>187</v>
      </c>
      <c r="I42" s="33" t="s">
        <v>34</v>
      </c>
      <c r="J42" s="36" t="s">
        <v>188</v>
      </c>
      <c r="K42" s="37">
        <v>6300473</v>
      </c>
      <c r="L42" s="33">
        <v>1</v>
      </c>
      <c r="M42" s="33"/>
      <c r="N42" s="37">
        <v>31500000</v>
      </c>
      <c r="O42" s="33"/>
      <c r="P42" s="28">
        <f t="shared" si="0"/>
        <v>31500000</v>
      </c>
      <c r="Q42" s="33"/>
      <c r="R42" s="33"/>
      <c r="S42" s="33">
        <v>14</v>
      </c>
      <c r="T42" s="33">
        <v>3</v>
      </c>
      <c r="U42" s="33">
        <v>2023</v>
      </c>
      <c r="V42" s="33">
        <v>17</v>
      </c>
      <c r="W42" s="33">
        <v>3</v>
      </c>
      <c r="X42" s="33">
        <v>2023</v>
      </c>
      <c r="Y42" s="33">
        <v>17</v>
      </c>
      <c r="Z42" s="33">
        <v>10</v>
      </c>
      <c r="AA42" s="33">
        <v>2023</v>
      </c>
      <c r="AB42" s="33">
        <v>210</v>
      </c>
      <c r="AC42" s="42"/>
      <c r="AD42" s="42"/>
      <c r="AE42" s="42"/>
      <c r="AF42" s="81"/>
      <c r="AG42" s="27" t="s">
        <v>262</v>
      </c>
      <c r="AH42" s="24" t="s">
        <v>261</v>
      </c>
      <c r="AI42" s="27" t="s">
        <v>263</v>
      </c>
      <c r="AJ42" s="24">
        <v>56</v>
      </c>
      <c r="AK42" s="24">
        <v>57</v>
      </c>
      <c r="AL42" s="30">
        <v>44990</v>
      </c>
      <c r="AM42" s="24">
        <v>54</v>
      </c>
      <c r="AN42" s="24">
        <v>55</v>
      </c>
      <c r="AO42" s="30">
        <v>45000</v>
      </c>
      <c r="AP42" s="64" t="s">
        <v>332</v>
      </c>
      <c r="AQ42" s="33" t="s">
        <v>277</v>
      </c>
      <c r="AR42" s="75"/>
      <c r="AS42" s="75"/>
      <c r="AT42" s="75"/>
      <c r="AU42" s="76"/>
      <c r="AV42" s="33" t="s">
        <v>186</v>
      </c>
      <c r="AW42" s="48" t="s">
        <v>189</v>
      </c>
      <c r="AX42" s="88"/>
      <c r="AY42" s="84">
        <v>12212052</v>
      </c>
      <c r="AZ42" s="84" t="s">
        <v>328</v>
      </c>
      <c r="BA42" s="91" t="s">
        <v>371</v>
      </c>
      <c r="BB42" s="92">
        <v>19793</v>
      </c>
    </row>
    <row r="43" spans="1:54" ht="15.75" customHeight="1" x14ac:dyDescent="0.2">
      <c r="A43" s="33"/>
      <c r="B43" s="33"/>
      <c r="C43" s="33"/>
      <c r="D43" s="33"/>
      <c r="E43" s="34" t="s">
        <v>31</v>
      </c>
      <c r="F43" s="33"/>
      <c r="G43" s="33">
        <v>41</v>
      </c>
      <c r="H43" s="35" t="s">
        <v>191</v>
      </c>
      <c r="I43" s="33" t="s">
        <v>34</v>
      </c>
      <c r="J43" s="36" t="s">
        <v>192</v>
      </c>
      <c r="K43" s="37">
        <v>41679123</v>
      </c>
      <c r="L43" s="33">
        <v>1</v>
      </c>
      <c r="M43" s="33"/>
      <c r="N43" s="37">
        <v>28000000</v>
      </c>
      <c r="O43" s="33"/>
      <c r="P43" s="28">
        <f t="shared" si="0"/>
        <v>28000000</v>
      </c>
      <c r="Q43" s="33"/>
      <c r="R43" s="33"/>
      <c r="S43" s="33">
        <v>16</v>
      </c>
      <c r="T43" s="33">
        <v>3</v>
      </c>
      <c r="U43" s="33">
        <v>2023</v>
      </c>
      <c r="V43" s="33">
        <v>17</v>
      </c>
      <c r="W43" s="33">
        <v>3</v>
      </c>
      <c r="X43" s="33">
        <v>2023</v>
      </c>
      <c r="Y43" s="33">
        <v>17</v>
      </c>
      <c r="Z43" s="33">
        <v>10</v>
      </c>
      <c r="AA43" s="33">
        <v>2023</v>
      </c>
      <c r="AB43" s="33">
        <v>210</v>
      </c>
      <c r="AC43" s="42"/>
      <c r="AD43" s="42"/>
      <c r="AE43" s="42"/>
      <c r="AF43" s="81"/>
      <c r="AG43" s="27" t="s">
        <v>262</v>
      </c>
      <c r="AH43" s="24" t="s">
        <v>261</v>
      </c>
      <c r="AI43" s="27" t="s">
        <v>263</v>
      </c>
      <c r="AJ43" s="24">
        <v>60</v>
      </c>
      <c r="AK43" s="24">
        <v>61</v>
      </c>
      <c r="AL43" s="30">
        <v>44990</v>
      </c>
      <c r="AM43" s="24">
        <v>55</v>
      </c>
      <c r="AN43" s="24">
        <v>56</v>
      </c>
      <c r="AO43" s="30">
        <v>45001</v>
      </c>
      <c r="AP43" s="64" t="s">
        <v>332</v>
      </c>
      <c r="AQ43" s="33" t="s">
        <v>277</v>
      </c>
      <c r="AR43" s="75"/>
      <c r="AS43" s="75"/>
      <c r="AT43" s="75"/>
      <c r="AU43" s="76"/>
      <c r="AV43" s="33" t="s">
        <v>190</v>
      </c>
      <c r="AW43" s="48" t="s">
        <v>193</v>
      </c>
      <c r="AX43" s="88"/>
      <c r="AY43" s="84">
        <v>3102089480</v>
      </c>
      <c r="AZ43" s="84" t="s">
        <v>329</v>
      </c>
      <c r="BA43" s="91" t="s">
        <v>372</v>
      </c>
      <c r="BB43" s="92">
        <v>20242</v>
      </c>
    </row>
    <row r="44" spans="1:54" ht="15.75" customHeight="1" x14ac:dyDescent="0.2">
      <c r="A44" s="33"/>
      <c r="B44" s="33"/>
      <c r="C44" s="33"/>
      <c r="D44" s="33"/>
      <c r="E44" s="34" t="s">
        <v>31</v>
      </c>
      <c r="F44" s="33"/>
      <c r="G44" s="33">
        <v>42</v>
      </c>
      <c r="H44" s="35" t="s">
        <v>195</v>
      </c>
      <c r="I44" s="33" t="s">
        <v>34</v>
      </c>
      <c r="J44" s="36" t="s">
        <v>196</v>
      </c>
      <c r="K44" s="37">
        <v>79724336</v>
      </c>
      <c r="L44" s="33">
        <v>1</v>
      </c>
      <c r="M44" s="33"/>
      <c r="N44" s="37">
        <v>48000000</v>
      </c>
      <c r="O44" s="33"/>
      <c r="P44" s="28">
        <f t="shared" si="0"/>
        <v>48000000</v>
      </c>
      <c r="Q44" s="33"/>
      <c r="R44" s="33"/>
      <c r="S44" s="33">
        <v>16</v>
      </c>
      <c r="T44" s="33">
        <v>3</v>
      </c>
      <c r="U44" s="33">
        <v>2023</v>
      </c>
      <c r="V44" s="33">
        <v>21</v>
      </c>
      <c r="W44" s="33">
        <v>3</v>
      </c>
      <c r="X44" s="33">
        <v>2023</v>
      </c>
      <c r="Y44" s="33">
        <v>20</v>
      </c>
      <c r="Z44" s="33">
        <v>10</v>
      </c>
      <c r="AA44" s="33">
        <v>2023</v>
      </c>
      <c r="AB44" s="33">
        <v>240</v>
      </c>
      <c r="AC44" s="42"/>
      <c r="AD44" s="42"/>
      <c r="AE44" s="42"/>
      <c r="AF44" s="81"/>
      <c r="AG44" s="27" t="s">
        <v>262</v>
      </c>
      <c r="AH44" s="24" t="s">
        <v>261</v>
      </c>
      <c r="AI44" s="27" t="s">
        <v>263</v>
      </c>
      <c r="AJ44" s="24">
        <v>52</v>
      </c>
      <c r="AK44" s="24">
        <v>53</v>
      </c>
      <c r="AL44" s="30">
        <v>44988</v>
      </c>
      <c r="AM44" s="24">
        <v>56</v>
      </c>
      <c r="AN44" s="24">
        <v>57</v>
      </c>
      <c r="AO44" s="30">
        <v>45001</v>
      </c>
      <c r="AP44" s="64" t="s">
        <v>336</v>
      </c>
      <c r="AQ44" s="33" t="s">
        <v>277</v>
      </c>
      <c r="AR44" s="75"/>
      <c r="AS44" s="75"/>
      <c r="AT44" s="75"/>
      <c r="AU44" s="76"/>
      <c r="AV44" s="33" t="s">
        <v>194</v>
      </c>
      <c r="AW44" s="40" t="s">
        <v>257</v>
      </c>
      <c r="AX44" s="88"/>
      <c r="AY44" s="84">
        <v>3212055576</v>
      </c>
      <c r="AZ44" s="84" t="s">
        <v>330</v>
      </c>
      <c r="BA44" s="91" t="s">
        <v>373</v>
      </c>
      <c r="BB44" s="92">
        <v>29106</v>
      </c>
    </row>
    <row r="45" spans="1:54" ht="15.75" customHeight="1" x14ac:dyDescent="0.2">
      <c r="A45" s="33"/>
      <c r="B45" s="33"/>
      <c r="C45" s="33"/>
      <c r="D45" s="33"/>
      <c r="E45" s="34" t="s">
        <v>31</v>
      </c>
      <c r="F45" s="33"/>
      <c r="G45" s="33">
        <v>43</v>
      </c>
      <c r="H45" s="35" t="s">
        <v>198</v>
      </c>
      <c r="I45" s="33" t="s">
        <v>34</v>
      </c>
      <c r="J45" s="36" t="s">
        <v>199</v>
      </c>
      <c r="K45" s="37">
        <v>41785555</v>
      </c>
      <c r="L45" s="33">
        <v>1</v>
      </c>
      <c r="M45" s="33"/>
      <c r="N45" s="37">
        <v>25000000</v>
      </c>
      <c r="O45" s="33"/>
      <c r="P45" s="28">
        <f t="shared" si="0"/>
        <v>25000000</v>
      </c>
      <c r="Q45" s="33"/>
      <c r="R45" s="33"/>
      <c r="S45" s="33">
        <v>14</v>
      </c>
      <c r="T45" s="33">
        <v>2</v>
      </c>
      <c r="U45" s="33">
        <v>2023</v>
      </c>
      <c r="V45" s="33">
        <v>16</v>
      </c>
      <c r="W45" s="33">
        <v>3</v>
      </c>
      <c r="X45" s="33">
        <v>2023</v>
      </c>
      <c r="Y45" s="33">
        <v>16</v>
      </c>
      <c r="Z45" s="33">
        <v>8</v>
      </c>
      <c r="AA45" s="33">
        <v>2023</v>
      </c>
      <c r="AB45" s="33">
        <v>150</v>
      </c>
      <c r="AC45" s="42"/>
      <c r="AD45" s="42"/>
      <c r="AE45" s="42"/>
      <c r="AF45" s="81"/>
      <c r="AG45" s="27" t="s">
        <v>262</v>
      </c>
      <c r="AH45" s="24" t="s">
        <v>261</v>
      </c>
      <c r="AI45" s="27" t="s">
        <v>263</v>
      </c>
      <c r="AJ45" s="24">
        <v>62</v>
      </c>
      <c r="AK45" s="24">
        <v>63</v>
      </c>
      <c r="AL45" s="30">
        <v>44990</v>
      </c>
      <c r="AM45" s="24">
        <v>57</v>
      </c>
      <c r="AN45" s="24">
        <v>58</v>
      </c>
      <c r="AO45" s="30">
        <v>45001</v>
      </c>
      <c r="AP45" s="64" t="s">
        <v>332</v>
      </c>
      <c r="AQ45" s="33" t="s">
        <v>277</v>
      </c>
      <c r="AR45" s="75"/>
      <c r="AS45" s="75"/>
      <c r="AT45" s="75"/>
      <c r="AU45" s="76"/>
      <c r="AV45" s="33" t="s">
        <v>197</v>
      </c>
      <c r="AW45" s="48" t="s">
        <v>200</v>
      </c>
      <c r="AX45" s="88"/>
      <c r="AY45" s="84">
        <v>3106804091</v>
      </c>
      <c r="AZ45" s="84" t="s">
        <v>331</v>
      </c>
      <c r="BA45" s="91" t="s">
        <v>374</v>
      </c>
      <c r="BB45" s="92">
        <v>21590</v>
      </c>
    </row>
    <row r="46" spans="1:54" ht="15.75" customHeight="1" x14ac:dyDescent="0.2">
      <c r="A46" s="33"/>
      <c r="B46" s="33"/>
      <c r="C46" s="33"/>
      <c r="D46" s="33"/>
      <c r="E46" s="34" t="s">
        <v>31</v>
      </c>
      <c r="F46" s="33"/>
      <c r="G46" s="33">
        <v>44</v>
      </c>
      <c r="H46" s="35" t="s">
        <v>202</v>
      </c>
      <c r="I46" s="33" t="s">
        <v>34</v>
      </c>
      <c r="J46" s="36" t="s">
        <v>203</v>
      </c>
      <c r="K46" s="37">
        <v>37915744</v>
      </c>
      <c r="L46" s="33">
        <v>1</v>
      </c>
      <c r="M46" s="33"/>
      <c r="N46" s="37">
        <v>15500000</v>
      </c>
      <c r="O46" s="33"/>
      <c r="P46" s="28">
        <f t="shared" si="0"/>
        <v>15500000</v>
      </c>
      <c r="Q46" s="33"/>
      <c r="R46" s="33"/>
      <c r="S46" s="33">
        <v>16</v>
      </c>
      <c r="T46" s="33">
        <v>3</v>
      </c>
      <c r="U46" s="33">
        <v>2023</v>
      </c>
      <c r="V46" s="33">
        <v>17</v>
      </c>
      <c r="W46" s="33">
        <v>3</v>
      </c>
      <c r="X46" s="33">
        <v>2023</v>
      </c>
      <c r="Y46" s="33">
        <v>17</v>
      </c>
      <c r="Z46" s="33">
        <v>10</v>
      </c>
      <c r="AA46" s="33">
        <v>2023</v>
      </c>
      <c r="AB46" s="33">
        <v>210</v>
      </c>
      <c r="AC46" s="42"/>
      <c r="AD46" s="42"/>
      <c r="AE46" s="42"/>
      <c r="AF46" s="81"/>
      <c r="AG46" s="27" t="s">
        <v>262</v>
      </c>
      <c r="AH46" s="24" t="s">
        <v>261</v>
      </c>
      <c r="AI46" s="27" t="s">
        <v>263</v>
      </c>
      <c r="AJ46" s="24">
        <v>61</v>
      </c>
      <c r="AK46" s="24">
        <v>62</v>
      </c>
      <c r="AL46" s="30">
        <v>44990</v>
      </c>
      <c r="AM46" s="24">
        <v>59</v>
      </c>
      <c r="AN46" s="24">
        <v>60</v>
      </c>
      <c r="AO46" s="30">
        <v>45002</v>
      </c>
      <c r="AP46" s="64" t="s">
        <v>377</v>
      </c>
      <c r="AQ46" s="33" t="s">
        <v>277</v>
      </c>
      <c r="AR46" s="75"/>
      <c r="AS46" s="75"/>
      <c r="AT46" s="75"/>
      <c r="AU46" s="76"/>
      <c r="AV46" s="33" t="s">
        <v>201</v>
      </c>
      <c r="AW46" s="48" t="s">
        <v>204</v>
      </c>
      <c r="AX46" s="88"/>
      <c r="AY46" s="84">
        <v>3153186276</v>
      </c>
      <c r="AZ46" s="105" t="s">
        <v>376</v>
      </c>
      <c r="BA46" s="91" t="s">
        <v>375</v>
      </c>
      <c r="BB46" s="92">
        <v>20323</v>
      </c>
    </row>
    <row r="47" spans="1:54" ht="15.75" customHeight="1" x14ac:dyDescent="0.2">
      <c r="A47" s="33"/>
      <c r="B47" s="33"/>
      <c r="C47" s="33"/>
      <c r="D47" s="33"/>
      <c r="E47" s="34" t="s">
        <v>31</v>
      </c>
      <c r="F47" s="33"/>
      <c r="G47" s="33">
        <v>45</v>
      </c>
      <c r="H47" s="36" t="s">
        <v>206</v>
      </c>
      <c r="I47" s="33" t="s">
        <v>55</v>
      </c>
      <c r="J47" s="36" t="s">
        <v>207</v>
      </c>
      <c r="K47" s="33">
        <v>900156270</v>
      </c>
      <c r="L47" s="33">
        <v>1</v>
      </c>
      <c r="M47" s="33"/>
      <c r="N47" s="37">
        <v>62036578</v>
      </c>
      <c r="O47" s="33"/>
      <c r="P47" s="28">
        <f t="shared" si="0"/>
        <v>62036578</v>
      </c>
      <c r="Q47" s="33"/>
      <c r="R47" s="33"/>
      <c r="S47" s="33">
        <v>17</v>
      </c>
      <c r="T47" s="33">
        <v>3</v>
      </c>
      <c r="U47" s="33">
        <v>2023</v>
      </c>
      <c r="V47" s="33">
        <v>24</v>
      </c>
      <c r="W47" s="33">
        <v>3</v>
      </c>
      <c r="X47" s="33">
        <v>2023</v>
      </c>
      <c r="Y47" s="33">
        <v>20</v>
      </c>
      <c r="Z47" s="33">
        <v>3</v>
      </c>
      <c r="AA47" s="33">
        <v>2024</v>
      </c>
      <c r="AB47" s="33">
        <v>360</v>
      </c>
      <c r="AC47" s="42"/>
      <c r="AD47" s="42"/>
      <c r="AE47" s="42"/>
      <c r="AF47" s="81"/>
      <c r="AG47" s="27" t="s">
        <v>380</v>
      </c>
      <c r="AH47" s="33" t="s">
        <v>261</v>
      </c>
      <c r="AI47" s="27" t="s">
        <v>381</v>
      </c>
      <c r="AJ47" s="33">
        <v>64</v>
      </c>
      <c r="AK47" s="33">
        <v>65</v>
      </c>
      <c r="AL47" s="111">
        <v>44991</v>
      </c>
      <c r="AM47" s="33">
        <v>60</v>
      </c>
      <c r="AN47" s="33">
        <v>63</v>
      </c>
      <c r="AO47" s="111">
        <v>45006</v>
      </c>
      <c r="AP47" s="64" t="s">
        <v>297</v>
      </c>
      <c r="AQ47" s="94" t="s">
        <v>298</v>
      </c>
      <c r="AR47" s="75"/>
      <c r="AS47" s="75"/>
      <c r="AT47" s="75"/>
      <c r="AU47" s="76"/>
      <c r="AV47" s="33" t="s">
        <v>205</v>
      </c>
      <c r="AW47" s="40" t="s">
        <v>208</v>
      </c>
      <c r="AX47" s="88"/>
      <c r="AY47" s="84">
        <v>5185353</v>
      </c>
      <c r="AZ47" s="84" t="s">
        <v>379</v>
      </c>
      <c r="BA47" s="91" t="s">
        <v>378</v>
      </c>
      <c r="BB47" s="84"/>
    </row>
    <row r="48" spans="1:54" ht="15.75" customHeight="1" x14ac:dyDescent="0.2">
      <c r="A48" s="33"/>
      <c r="B48" s="33"/>
      <c r="C48" s="33"/>
      <c r="D48" s="33"/>
      <c r="E48" s="34" t="s">
        <v>31</v>
      </c>
      <c r="F48" s="33"/>
      <c r="G48" s="33">
        <v>46</v>
      </c>
      <c r="H48" s="35" t="s">
        <v>210</v>
      </c>
      <c r="I48" s="33" t="s">
        <v>55</v>
      </c>
      <c r="J48" s="36" t="s">
        <v>211</v>
      </c>
      <c r="K48" s="33">
        <v>800187672</v>
      </c>
      <c r="L48" s="33">
        <v>1</v>
      </c>
      <c r="M48" s="33"/>
      <c r="N48" s="37">
        <v>20361600</v>
      </c>
      <c r="O48" s="33"/>
      <c r="P48" s="28">
        <f t="shared" si="0"/>
        <v>20361600</v>
      </c>
      <c r="Q48" s="33"/>
      <c r="R48" s="33"/>
      <c r="S48" s="33">
        <v>17</v>
      </c>
      <c r="T48" s="33">
        <v>3</v>
      </c>
      <c r="U48" s="33">
        <v>2023</v>
      </c>
      <c r="V48" s="33">
        <v>22</v>
      </c>
      <c r="W48" s="33">
        <v>3</v>
      </c>
      <c r="X48" s="33">
        <v>2023</v>
      </c>
      <c r="Y48" s="33">
        <v>22</v>
      </c>
      <c r="Z48" s="33">
        <v>3</v>
      </c>
      <c r="AA48" s="33">
        <v>2024</v>
      </c>
      <c r="AB48" s="33">
        <v>360</v>
      </c>
      <c r="AC48" s="42"/>
      <c r="AD48" s="42"/>
      <c r="AE48" s="42"/>
      <c r="AF48" s="81"/>
      <c r="AG48" s="36" t="s">
        <v>362</v>
      </c>
      <c r="AH48" s="33"/>
      <c r="AI48" s="36" t="s">
        <v>363</v>
      </c>
      <c r="AJ48" s="33">
        <v>59</v>
      </c>
      <c r="AK48" s="33">
        <v>60</v>
      </c>
      <c r="AL48" s="30">
        <v>44990</v>
      </c>
      <c r="AM48" s="33">
        <v>61</v>
      </c>
      <c r="AN48" s="33">
        <v>64</v>
      </c>
      <c r="AO48" s="111">
        <v>45006</v>
      </c>
      <c r="AP48" s="64" t="s">
        <v>297</v>
      </c>
      <c r="AQ48" s="94" t="s">
        <v>298</v>
      </c>
      <c r="AR48" s="75"/>
      <c r="AS48" s="75"/>
      <c r="AT48" s="75"/>
      <c r="AU48" s="76"/>
      <c r="AV48" s="33" t="s">
        <v>209</v>
      </c>
      <c r="AW48" s="48" t="s">
        <v>212</v>
      </c>
      <c r="AX48" s="88"/>
      <c r="AY48" s="84">
        <v>4321870</v>
      </c>
      <c r="AZ48" s="84" t="s">
        <v>383</v>
      </c>
      <c r="BA48" s="91" t="s">
        <v>382</v>
      </c>
      <c r="BB48" s="84"/>
    </row>
    <row r="49" spans="1:54" ht="15.75" customHeight="1" x14ac:dyDescent="0.2">
      <c r="A49" s="33"/>
      <c r="B49" s="33"/>
      <c r="C49" s="33"/>
      <c r="D49" s="33"/>
      <c r="E49" s="33"/>
      <c r="F49" s="33"/>
      <c r="G49" s="33"/>
      <c r="H49" s="35"/>
      <c r="I49" s="33"/>
      <c r="J49" s="33"/>
      <c r="K49" s="37"/>
      <c r="L49" s="33"/>
      <c r="M49" s="33"/>
      <c r="N49" s="37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42"/>
      <c r="AD49" s="42"/>
      <c r="AE49" s="42"/>
      <c r="AF49" s="81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4"/>
      <c r="AS49" s="34"/>
      <c r="AT49" s="34"/>
      <c r="AU49" s="34"/>
      <c r="AV49" s="33"/>
      <c r="AW49" s="49"/>
      <c r="AX49" s="39"/>
      <c r="AY49" s="84"/>
      <c r="AZ49" s="84"/>
      <c r="BA49" s="84"/>
      <c r="BB49" s="84"/>
    </row>
    <row r="50" spans="1:54" ht="15.75" customHeight="1" x14ac:dyDescent="0.2">
      <c r="A50" s="33"/>
      <c r="B50" s="33"/>
      <c r="C50" s="33"/>
      <c r="D50" s="33"/>
      <c r="E50" s="33"/>
      <c r="F50" s="33"/>
      <c r="G50" s="33"/>
      <c r="H50" s="35"/>
      <c r="I50" s="33"/>
      <c r="J50" s="33"/>
      <c r="K50" s="37"/>
      <c r="L50" s="33"/>
      <c r="M50" s="33"/>
      <c r="N50" s="37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42"/>
      <c r="AD50" s="42"/>
      <c r="AE50" s="42"/>
      <c r="AF50" s="81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4"/>
      <c r="AS50" s="34"/>
      <c r="AT50" s="34"/>
      <c r="AU50" s="34"/>
      <c r="AV50" s="33"/>
      <c r="AW50" s="49"/>
      <c r="AX50" s="39"/>
      <c r="AY50" s="84"/>
      <c r="AZ50" s="84"/>
      <c r="BA50" s="84"/>
      <c r="BB50" s="84"/>
    </row>
    <row r="51" spans="1:54" ht="15.75" customHeight="1" x14ac:dyDescent="0.2">
      <c r="A51" s="33"/>
      <c r="B51" s="33"/>
      <c r="C51" s="33"/>
      <c r="D51" s="33"/>
      <c r="E51" s="33"/>
      <c r="F51" s="33"/>
      <c r="G51" s="33"/>
      <c r="H51" s="35"/>
      <c r="I51" s="33"/>
      <c r="J51" s="33"/>
      <c r="K51" s="37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42"/>
      <c r="AD51" s="42"/>
      <c r="AE51" s="42"/>
      <c r="AF51" s="81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34"/>
      <c r="AT51" s="34"/>
      <c r="AU51" s="34"/>
      <c r="AV51" s="33"/>
      <c r="AW51" s="49"/>
      <c r="AX51" s="39"/>
      <c r="AY51" s="84"/>
      <c r="AZ51" s="84"/>
      <c r="BA51" s="84"/>
      <c r="BB51" s="84"/>
    </row>
    <row r="52" spans="1:54" ht="15.75" customHeight="1" x14ac:dyDescent="0.2">
      <c r="A52" s="33"/>
      <c r="B52" s="33"/>
      <c r="C52" s="33"/>
      <c r="D52" s="33"/>
      <c r="E52" s="33"/>
      <c r="F52" s="33"/>
      <c r="G52" s="33"/>
      <c r="H52" s="35"/>
      <c r="I52" s="33"/>
      <c r="J52" s="33"/>
      <c r="K52" s="37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42"/>
      <c r="AD52" s="42"/>
      <c r="AE52" s="42"/>
      <c r="AF52" s="81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4"/>
      <c r="AS52" s="34"/>
      <c r="AT52" s="34"/>
      <c r="AU52" s="34"/>
      <c r="AV52" s="33"/>
      <c r="AW52" s="49"/>
      <c r="AX52" s="39"/>
      <c r="AY52" s="84"/>
      <c r="AZ52" s="84"/>
      <c r="BA52" s="84"/>
      <c r="BB52" s="84"/>
    </row>
    <row r="53" spans="1:54" ht="15.75" customHeight="1" x14ac:dyDescent="0.2">
      <c r="A53" s="33"/>
      <c r="B53" s="33"/>
      <c r="C53" s="33"/>
      <c r="D53" s="33"/>
      <c r="E53" s="33"/>
      <c r="F53" s="33"/>
      <c r="G53" s="33"/>
      <c r="H53" s="35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42"/>
      <c r="AD53" s="42"/>
      <c r="AE53" s="42"/>
      <c r="AF53" s="81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34"/>
      <c r="AT53" s="34"/>
      <c r="AU53" s="34"/>
      <c r="AV53" s="33"/>
      <c r="AW53" s="50"/>
      <c r="AX53" s="39"/>
      <c r="AY53" s="84"/>
      <c r="AZ53" s="84"/>
      <c r="BA53" s="84"/>
      <c r="BB53" s="84"/>
    </row>
    <row r="54" spans="1:54" ht="15.75" customHeight="1" x14ac:dyDescent="0.2">
      <c r="A54" s="33"/>
      <c r="B54" s="33"/>
      <c r="C54" s="33"/>
      <c r="D54" s="33"/>
      <c r="E54" s="33"/>
      <c r="F54" s="33"/>
      <c r="G54" s="33"/>
      <c r="H54" s="35"/>
      <c r="I54" s="33"/>
      <c r="J54" s="33"/>
      <c r="K54" s="37"/>
      <c r="L54" s="33"/>
      <c r="M54" s="33"/>
      <c r="N54" s="37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42"/>
      <c r="AD54" s="42"/>
      <c r="AE54" s="42"/>
      <c r="AF54" s="81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4"/>
      <c r="AS54" s="34"/>
      <c r="AT54" s="34"/>
      <c r="AU54" s="34"/>
      <c r="AV54" s="33"/>
      <c r="AW54" s="49"/>
      <c r="AX54" s="39"/>
      <c r="AY54" s="84"/>
      <c r="AZ54" s="84"/>
      <c r="BA54" s="84"/>
      <c r="BB54" s="84"/>
    </row>
    <row r="55" spans="1:54" ht="15.75" customHeight="1" x14ac:dyDescent="0.2">
      <c r="A55" s="33"/>
      <c r="B55" s="33"/>
      <c r="C55" s="33"/>
      <c r="D55" s="33"/>
      <c r="E55" s="33"/>
      <c r="F55" s="33"/>
      <c r="G55" s="33"/>
      <c r="H55" s="35"/>
      <c r="I55" s="33"/>
      <c r="J55" s="33"/>
      <c r="K55" s="37"/>
      <c r="L55" s="33"/>
      <c r="M55" s="33"/>
      <c r="N55" s="37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42"/>
      <c r="AD55" s="42"/>
      <c r="AE55" s="42"/>
      <c r="AF55" s="81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4"/>
      <c r="AS55" s="34"/>
      <c r="AT55" s="34"/>
      <c r="AU55" s="34"/>
      <c r="AV55" s="33"/>
      <c r="AW55" s="49"/>
      <c r="AX55" s="39"/>
      <c r="AY55" s="84"/>
      <c r="AZ55" s="84"/>
      <c r="BA55" s="84"/>
      <c r="BB55" s="84"/>
    </row>
    <row r="56" spans="1:54" ht="15.75" customHeight="1" x14ac:dyDescent="0.2">
      <c r="A56" s="33"/>
      <c r="B56" s="33"/>
      <c r="C56" s="33"/>
      <c r="D56" s="33"/>
      <c r="E56" s="33"/>
      <c r="F56" s="33"/>
      <c r="G56" s="33"/>
      <c r="H56" s="35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42"/>
      <c r="AD56" s="42"/>
      <c r="AE56" s="42"/>
      <c r="AF56" s="81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4"/>
      <c r="AS56" s="34"/>
      <c r="AT56" s="34"/>
      <c r="AU56" s="34"/>
      <c r="AV56" s="33"/>
      <c r="AW56" s="49"/>
      <c r="AX56" s="39"/>
      <c r="AY56" s="84"/>
      <c r="AZ56" s="84"/>
      <c r="BA56" s="84"/>
      <c r="BB56" s="84"/>
    </row>
    <row r="57" spans="1:54" ht="15.75" customHeight="1" x14ac:dyDescent="0.2">
      <c r="A57" s="33"/>
      <c r="B57" s="33"/>
      <c r="C57" s="33"/>
      <c r="D57" s="33"/>
      <c r="E57" s="33"/>
      <c r="F57" s="33"/>
      <c r="G57" s="33"/>
      <c r="H57" s="35"/>
      <c r="I57" s="33"/>
      <c r="J57" s="33"/>
      <c r="K57" s="51"/>
      <c r="L57" s="33"/>
      <c r="M57" s="33"/>
      <c r="N57" s="37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42"/>
      <c r="AD57" s="42"/>
      <c r="AE57" s="42"/>
      <c r="AF57" s="81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4"/>
      <c r="AS57" s="34"/>
      <c r="AT57" s="34"/>
      <c r="AU57" s="34"/>
      <c r="AV57" s="33"/>
      <c r="AW57" s="49"/>
      <c r="AX57" s="39"/>
      <c r="AY57" s="84"/>
      <c r="AZ57" s="84"/>
      <c r="BA57" s="84"/>
      <c r="BB57" s="84"/>
    </row>
    <row r="58" spans="1:54" ht="15.75" customHeight="1" x14ac:dyDescent="0.2">
      <c r="A58" s="33"/>
      <c r="B58" s="33"/>
      <c r="C58" s="33"/>
      <c r="D58" s="33"/>
      <c r="E58" s="33"/>
      <c r="F58" s="33"/>
      <c r="G58" s="33"/>
      <c r="H58" s="52"/>
      <c r="I58" s="33"/>
      <c r="J58" s="33"/>
      <c r="K58" s="5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42"/>
      <c r="AD58" s="42"/>
      <c r="AE58" s="42"/>
      <c r="AF58" s="81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4"/>
      <c r="AS58" s="34"/>
      <c r="AT58" s="34"/>
      <c r="AU58" s="34"/>
      <c r="AV58" s="33"/>
      <c r="AW58" s="49"/>
      <c r="AX58" s="39"/>
      <c r="AY58" s="84"/>
      <c r="AZ58" s="84"/>
      <c r="BA58" s="84"/>
      <c r="BB58" s="84"/>
    </row>
    <row r="59" spans="1:54" ht="15.75" customHeight="1" x14ac:dyDescent="0.2">
      <c r="A59" s="33"/>
      <c r="B59" s="33"/>
      <c r="C59" s="33"/>
      <c r="D59" s="33"/>
      <c r="E59" s="33"/>
      <c r="F59" s="33"/>
      <c r="G59" s="33"/>
      <c r="H59" s="35"/>
      <c r="I59" s="33"/>
      <c r="J59" s="33"/>
      <c r="K59" s="37"/>
      <c r="L59" s="33"/>
      <c r="M59" s="33"/>
      <c r="N59" s="37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42"/>
      <c r="AD59" s="42"/>
      <c r="AE59" s="42"/>
      <c r="AF59" s="81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4"/>
      <c r="AS59" s="34"/>
      <c r="AT59" s="34"/>
      <c r="AU59" s="34"/>
      <c r="AV59" s="33"/>
      <c r="AW59" s="49"/>
      <c r="AX59" s="39"/>
      <c r="AY59" s="84"/>
      <c r="AZ59" s="84"/>
      <c r="BA59" s="84"/>
      <c r="BB59" s="84"/>
    </row>
    <row r="60" spans="1:54" ht="15.75" customHeight="1" x14ac:dyDescent="0.2">
      <c r="A60" s="33"/>
      <c r="B60" s="33"/>
      <c r="C60" s="33"/>
      <c r="D60" s="33"/>
      <c r="E60" s="33"/>
      <c r="F60" s="33"/>
      <c r="G60" s="33"/>
      <c r="H60" s="35"/>
      <c r="I60" s="33"/>
      <c r="J60" s="33"/>
      <c r="K60" s="37"/>
      <c r="L60" s="33"/>
      <c r="M60" s="33"/>
      <c r="N60" s="37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42"/>
      <c r="AD60" s="42"/>
      <c r="AE60" s="42"/>
      <c r="AF60" s="81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4"/>
      <c r="AS60" s="34"/>
      <c r="AT60" s="34"/>
      <c r="AU60" s="34"/>
      <c r="AV60" s="33"/>
      <c r="AW60" s="49"/>
      <c r="AX60" s="39"/>
      <c r="AY60" s="84"/>
      <c r="AZ60" s="84"/>
      <c r="BA60" s="84"/>
      <c r="BB60" s="84"/>
    </row>
    <row r="61" spans="1:54" ht="15.75" customHeight="1" x14ac:dyDescent="0.2">
      <c r="A61" s="33"/>
      <c r="B61" s="33"/>
      <c r="C61" s="33"/>
      <c r="D61" s="33"/>
      <c r="E61" s="33"/>
      <c r="F61" s="33"/>
      <c r="G61" s="33"/>
      <c r="H61" s="35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42"/>
      <c r="AD61" s="42"/>
      <c r="AE61" s="42"/>
      <c r="AF61" s="81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4"/>
      <c r="AS61" s="34"/>
      <c r="AT61" s="34"/>
      <c r="AU61" s="34"/>
      <c r="AV61" s="33"/>
      <c r="AW61" s="49"/>
      <c r="AX61" s="39"/>
      <c r="AY61" s="84"/>
      <c r="AZ61" s="84"/>
      <c r="BA61" s="84"/>
      <c r="BB61" s="84"/>
    </row>
    <row r="62" spans="1:54" ht="15.75" customHeight="1" x14ac:dyDescent="0.2">
      <c r="A62" s="33"/>
      <c r="B62" s="33"/>
      <c r="C62" s="33"/>
      <c r="D62" s="33"/>
      <c r="E62" s="33"/>
      <c r="F62" s="33"/>
      <c r="G62" s="33"/>
      <c r="H62" s="35"/>
      <c r="I62" s="33"/>
      <c r="J62" s="33"/>
      <c r="K62" s="33"/>
      <c r="L62" s="33"/>
      <c r="M62" s="33"/>
      <c r="N62" s="37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42"/>
      <c r="AD62" s="42"/>
      <c r="AE62" s="42"/>
      <c r="AF62" s="81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4"/>
      <c r="AS62" s="34"/>
      <c r="AT62" s="34"/>
      <c r="AU62" s="34"/>
      <c r="AV62" s="33"/>
      <c r="AW62" s="49"/>
      <c r="AX62" s="39"/>
      <c r="AY62" s="84"/>
      <c r="AZ62" s="84"/>
      <c r="BA62" s="84"/>
      <c r="BB62" s="84"/>
    </row>
    <row r="63" spans="1:54" ht="15.75" customHeight="1" x14ac:dyDescent="0.2">
      <c r="A63" s="33"/>
      <c r="B63" s="33"/>
      <c r="C63" s="33"/>
      <c r="D63" s="33"/>
      <c r="E63" s="33"/>
      <c r="F63" s="33"/>
      <c r="G63" s="33"/>
      <c r="H63" s="35"/>
      <c r="I63" s="33"/>
      <c r="J63" s="33"/>
      <c r="K63" s="33"/>
      <c r="L63" s="33"/>
      <c r="M63" s="33"/>
      <c r="N63" s="54"/>
      <c r="O63" s="41"/>
      <c r="P63" s="41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42"/>
      <c r="AD63" s="42"/>
      <c r="AE63" s="42"/>
      <c r="AF63" s="81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4"/>
      <c r="AS63" s="34"/>
      <c r="AT63" s="34"/>
      <c r="AU63" s="34"/>
      <c r="AV63" s="33"/>
      <c r="AW63" s="49"/>
      <c r="AX63" s="39"/>
      <c r="AY63" s="84"/>
      <c r="AZ63" s="84"/>
      <c r="BA63" s="84"/>
      <c r="BB63" s="84"/>
    </row>
    <row r="64" spans="1:54" ht="15.75" customHeight="1" x14ac:dyDescent="0.2">
      <c r="A64" s="33"/>
      <c r="B64" s="33"/>
      <c r="C64" s="33"/>
      <c r="D64" s="33"/>
      <c r="E64" s="33"/>
      <c r="F64" s="33"/>
      <c r="G64" s="33"/>
      <c r="H64" s="35"/>
      <c r="I64" s="33"/>
      <c r="J64" s="33"/>
      <c r="K64" s="55"/>
      <c r="L64" s="33"/>
      <c r="M64" s="33"/>
      <c r="N64" s="37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42"/>
      <c r="AD64" s="42"/>
      <c r="AE64" s="42"/>
      <c r="AF64" s="81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4"/>
      <c r="AS64" s="34"/>
      <c r="AT64" s="34"/>
      <c r="AU64" s="34"/>
      <c r="AV64" s="33"/>
      <c r="AW64" s="49"/>
      <c r="AX64" s="39"/>
      <c r="AY64" s="84"/>
      <c r="AZ64" s="84"/>
      <c r="BA64" s="84"/>
      <c r="BB64" s="84"/>
    </row>
    <row r="65" spans="1:54" ht="15.75" customHeight="1" x14ac:dyDescent="0.2">
      <c r="A65" s="33"/>
      <c r="B65" s="33"/>
      <c r="C65" s="33"/>
      <c r="D65" s="33"/>
      <c r="E65" s="33"/>
      <c r="F65" s="33"/>
      <c r="G65" s="33"/>
      <c r="H65" s="35"/>
      <c r="I65" s="33"/>
      <c r="J65" s="33"/>
      <c r="K65" s="33"/>
      <c r="L65" s="33"/>
      <c r="M65" s="33"/>
      <c r="N65" s="37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42"/>
      <c r="AD65" s="42"/>
      <c r="AE65" s="42"/>
      <c r="AF65" s="81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4"/>
      <c r="AS65" s="34"/>
      <c r="AT65" s="34"/>
      <c r="AU65" s="34"/>
      <c r="AV65" s="33"/>
      <c r="AW65" s="50"/>
      <c r="AX65" s="39"/>
      <c r="AY65" s="84"/>
      <c r="AZ65" s="84"/>
      <c r="BA65" s="84"/>
      <c r="BB65" s="84"/>
    </row>
    <row r="66" spans="1:54" ht="15.75" customHeight="1" x14ac:dyDescent="0.2">
      <c r="A66" s="33"/>
      <c r="B66" s="33"/>
      <c r="C66" s="33"/>
      <c r="D66" s="33"/>
      <c r="E66" s="33"/>
      <c r="F66" s="33"/>
      <c r="G66" s="33"/>
      <c r="H66" s="35"/>
      <c r="I66" s="33"/>
      <c r="J66" s="33"/>
      <c r="K66" s="33"/>
      <c r="L66" s="33"/>
      <c r="M66" s="33"/>
      <c r="N66" s="37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42"/>
      <c r="AD66" s="42"/>
      <c r="AE66" s="42"/>
      <c r="AF66" s="81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4"/>
      <c r="AS66" s="34"/>
      <c r="AT66" s="34"/>
      <c r="AU66" s="34"/>
      <c r="AV66" s="33"/>
      <c r="AW66" s="49"/>
      <c r="AX66" s="39"/>
      <c r="AY66" s="84"/>
      <c r="AZ66" s="84"/>
      <c r="BA66" s="84"/>
      <c r="BB66" s="84"/>
    </row>
    <row r="67" spans="1:54" ht="15.75" customHeight="1" x14ac:dyDescent="0.2">
      <c r="A67" s="33"/>
      <c r="B67" s="33"/>
      <c r="C67" s="33"/>
      <c r="D67" s="33"/>
      <c r="E67" s="33"/>
      <c r="F67" s="33"/>
      <c r="G67" s="33"/>
      <c r="H67" s="35"/>
      <c r="I67" s="33"/>
      <c r="J67" s="33"/>
      <c r="K67" s="33"/>
      <c r="L67" s="33"/>
      <c r="M67" s="33"/>
      <c r="N67" s="37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42"/>
      <c r="AD67" s="42"/>
      <c r="AE67" s="42"/>
      <c r="AF67" s="81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4"/>
      <c r="AS67" s="34"/>
      <c r="AT67" s="34"/>
      <c r="AU67" s="34"/>
      <c r="AV67" s="33"/>
      <c r="AW67" s="50"/>
      <c r="AX67" s="39"/>
      <c r="AY67" s="84"/>
      <c r="AZ67" s="84"/>
      <c r="BA67" s="84"/>
      <c r="BB67" s="84"/>
    </row>
    <row r="68" spans="1:54" ht="15.75" customHeight="1" x14ac:dyDescent="0.2">
      <c r="A68" s="33"/>
      <c r="B68" s="33"/>
      <c r="C68" s="33"/>
      <c r="D68" s="33"/>
      <c r="E68" s="33"/>
      <c r="F68" s="33"/>
      <c r="G68" s="33"/>
      <c r="H68" s="35"/>
      <c r="I68" s="33"/>
      <c r="J68" s="35"/>
      <c r="K68" s="33"/>
      <c r="L68" s="33"/>
      <c r="M68" s="33"/>
      <c r="N68" s="37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42"/>
      <c r="AD68" s="42"/>
      <c r="AE68" s="42"/>
      <c r="AF68" s="8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4"/>
      <c r="AS68" s="34"/>
      <c r="AT68" s="34"/>
      <c r="AU68" s="34"/>
      <c r="AV68" s="33"/>
      <c r="AW68" s="49"/>
      <c r="AX68" s="39"/>
      <c r="AY68" s="84"/>
      <c r="AZ68" s="84"/>
      <c r="BA68" s="84"/>
      <c r="BB68" s="84"/>
    </row>
    <row r="69" spans="1:54" ht="15.75" customHeight="1" x14ac:dyDescent="0.2">
      <c r="A69" s="56"/>
      <c r="B69" s="56"/>
      <c r="C69" s="56"/>
      <c r="D69" s="56"/>
      <c r="E69" s="56"/>
      <c r="F69" s="57"/>
      <c r="G69" s="33"/>
      <c r="H69" s="33"/>
      <c r="I69" s="33"/>
      <c r="J69" s="33"/>
      <c r="K69" s="33"/>
      <c r="L69" s="55"/>
      <c r="M69" s="33"/>
      <c r="N69" s="37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42"/>
      <c r="AD69" s="42"/>
      <c r="AE69" s="42"/>
      <c r="AF69" s="81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4"/>
      <c r="AS69" s="34"/>
      <c r="AT69" s="34"/>
      <c r="AU69" s="34"/>
      <c r="AV69" s="55"/>
      <c r="AW69" s="49"/>
      <c r="AX69" s="39"/>
      <c r="AY69" s="84"/>
      <c r="AZ69" s="84"/>
      <c r="BA69" s="84"/>
      <c r="BB69" s="84"/>
    </row>
    <row r="70" spans="1:54" ht="15.75" customHeight="1" x14ac:dyDescent="0.2">
      <c r="A70" s="33"/>
      <c r="B70" s="33"/>
      <c r="C70" s="33"/>
      <c r="D70" s="33"/>
      <c r="E70" s="33"/>
      <c r="F70" s="33"/>
      <c r="G70" s="33"/>
      <c r="H70" s="58"/>
      <c r="I70" s="33"/>
      <c r="J70" s="33"/>
      <c r="K70" s="33"/>
      <c r="L70" s="33"/>
      <c r="M70" s="33"/>
      <c r="N70" s="59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42"/>
      <c r="AD70" s="42"/>
      <c r="AE70" s="42"/>
      <c r="AF70" s="81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4"/>
      <c r="AS70" s="34"/>
      <c r="AT70" s="34"/>
      <c r="AU70" s="34"/>
      <c r="AV70" s="33"/>
      <c r="AW70" s="49"/>
      <c r="AX70" s="39"/>
      <c r="AY70" s="84"/>
      <c r="AZ70" s="84"/>
      <c r="BA70" s="84"/>
      <c r="BB70" s="84"/>
    </row>
    <row r="71" spans="1:54" ht="15.75" customHeight="1" x14ac:dyDescent="0.2">
      <c r="A71" s="33"/>
      <c r="B71" s="33"/>
      <c r="C71" s="33"/>
      <c r="D71" s="33"/>
      <c r="E71" s="33"/>
      <c r="F71" s="33"/>
      <c r="G71" s="33"/>
      <c r="H71" s="58"/>
      <c r="I71" s="33"/>
      <c r="J71" s="33"/>
      <c r="K71" s="33"/>
      <c r="L71" s="33"/>
      <c r="M71" s="33"/>
      <c r="N71" s="59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42"/>
      <c r="AD71" s="42"/>
      <c r="AE71" s="42"/>
      <c r="AF71" s="81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4"/>
      <c r="AS71" s="34"/>
      <c r="AT71" s="34"/>
      <c r="AU71" s="34"/>
      <c r="AV71" s="33"/>
      <c r="AW71" s="49"/>
      <c r="AX71" s="39"/>
      <c r="AY71" s="84"/>
      <c r="AZ71" s="84"/>
      <c r="BA71" s="84"/>
      <c r="BB71" s="84"/>
    </row>
    <row r="72" spans="1:54" ht="15.75" customHeight="1" x14ac:dyDescent="0.2">
      <c r="A72" s="33"/>
      <c r="B72" s="33"/>
      <c r="C72" s="33"/>
      <c r="D72" s="33"/>
      <c r="E72" s="33"/>
      <c r="F72" s="33"/>
      <c r="G72" s="33"/>
      <c r="H72" s="58"/>
      <c r="I72" s="33"/>
      <c r="J72" s="33"/>
      <c r="K72" s="33"/>
      <c r="L72" s="33"/>
      <c r="M72" s="33"/>
      <c r="N72" s="59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42"/>
      <c r="AD72" s="42"/>
      <c r="AE72" s="42"/>
      <c r="AF72" s="81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4"/>
      <c r="AS72" s="34"/>
      <c r="AT72" s="34"/>
      <c r="AU72" s="34"/>
      <c r="AV72" s="33"/>
      <c r="AW72" s="49"/>
      <c r="AX72" s="39"/>
      <c r="AY72" s="84"/>
      <c r="AZ72" s="84"/>
      <c r="BA72" s="84"/>
      <c r="BB72" s="84"/>
    </row>
    <row r="73" spans="1:54" ht="15.75" customHeight="1" x14ac:dyDescent="0.2">
      <c r="A73" s="33"/>
      <c r="B73" s="33"/>
      <c r="C73" s="33"/>
      <c r="D73" s="33"/>
      <c r="E73" s="33"/>
      <c r="F73" s="33"/>
      <c r="G73" s="33"/>
      <c r="H73" s="58"/>
      <c r="I73" s="33"/>
      <c r="J73" s="33"/>
      <c r="K73" s="33"/>
      <c r="L73" s="33"/>
      <c r="M73" s="33"/>
      <c r="N73" s="59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42"/>
      <c r="AD73" s="42"/>
      <c r="AE73" s="42"/>
      <c r="AF73" s="81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4"/>
      <c r="AS73" s="34"/>
      <c r="AT73" s="34"/>
      <c r="AU73" s="34"/>
      <c r="AV73" s="33"/>
      <c r="AW73" s="60"/>
      <c r="AX73" s="39"/>
      <c r="AY73" s="84"/>
      <c r="AZ73" s="84"/>
      <c r="BA73" s="84"/>
      <c r="BB73" s="84"/>
    </row>
    <row r="74" spans="1:54" ht="15.75" customHeight="1" x14ac:dyDescent="0.2">
      <c r="A74" s="33"/>
      <c r="B74" s="33"/>
      <c r="C74" s="33"/>
      <c r="D74" s="33"/>
      <c r="E74" s="33"/>
      <c r="F74" s="33"/>
      <c r="G74" s="33"/>
      <c r="H74" s="58"/>
      <c r="I74" s="33"/>
      <c r="J74" s="33"/>
      <c r="K74" s="33"/>
      <c r="L74" s="33"/>
      <c r="M74" s="33"/>
      <c r="N74" s="59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42"/>
      <c r="AD74" s="42"/>
      <c r="AE74" s="42"/>
      <c r="AF74" s="81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4"/>
      <c r="AS74" s="34"/>
      <c r="AT74" s="34"/>
      <c r="AU74" s="34"/>
      <c r="AV74" s="33"/>
      <c r="AW74" s="49"/>
      <c r="AX74" s="39"/>
      <c r="AY74" s="84"/>
      <c r="AZ74" s="84"/>
      <c r="BA74" s="84"/>
      <c r="BB74" s="84"/>
    </row>
    <row r="75" spans="1:54" ht="15.75" customHeight="1" x14ac:dyDescent="0.2">
      <c r="A75" s="33"/>
      <c r="B75" s="33"/>
      <c r="C75" s="33"/>
      <c r="D75" s="33"/>
      <c r="E75" s="33"/>
      <c r="F75" s="33"/>
      <c r="G75" s="33"/>
      <c r="H75" s="58"/>
      <c r="I75" s="33"/>
      <c r="J75" s="33"/>
      <c r="K75" s="37"/>
      <c r="L75" s="33"/>
      <c r="M75" s="33"/>
      <c r="N75" s="59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42"/>
      <c r="AD75" s="42"/>
      <c r="AE75" s="42"/>
      <c r="AF75" s="81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4"/>
      <c r="AS75" s="34"/>
      <c r="AT75" s="34"/>
      <c r="AU75" s="34"/>
      <c r="AV75" s="33"/>
      <c r="AW75" s="50"/>
      <c r="AX75" s="39"/>
      <c r="AY75" s="84"/>
      <c r="AZ75" s="84"/>
      <c r="BA75" s="84"/>
      <c r="BB75" s="84"/>
    </row>
    <row r="76" spans="1:54" ht="15.75" customHeight="1" x14ac:dyDescent="0.2">
      <c r="A76" s="33"/>
      <c r="B76" s="33"/>
      <c r="C76" s="33"/>
      <c r="D76" s="33"/>
      <c r="E76" s="33"/>
      <c r="F76" s="33"/>
      <c r="G76" s="33"/>
      <c r="H76" s="58"/>
      <c r="I76" s="33"/>
      <c r="J76" s="33"/>
      <c r="K76" s="33"/>
      <c r="L76" s="33"/>
      <c r="M76" s="33"/>
      <c r="N76" s="59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42"/>
      <c r="AD76" s="42"/>
      <c r="AE76" s="42"/>
      <c r="AF76" s="81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AS76" s="34"/>
      <c r="AT76" s="34"/>
      <c r="AU76" s="34"/>
      <c r="AV76" s="33"/>
      <c r="AW76" s="49"/>
      <c r="AX76" s="39"/>
      <c r="AY76" s="84"/>
      <c r="AZ76" s="84"/>
      <c r="BA76" s="84"/>
      <c r="BB76" s="84"/>
    </row>
    <row r="77" spans="1:54" ht="15.75" customHeight="1" x14ac:dyDescent="0.2">
      <c r="A77" s="33"/>
      <c r="B77" s="33"/>
      <c r="C77" s="33"/>
      <c r="D77" s="33"/>
      <c r="E77" s="33"/>
      <c r="F77" s="33"/>
      <c r="G77" s="33"/>
      <c r="H77" s="58"/>
      <c r="I77" s="33"/>
      <c r="J77" s="33"/>
      <c r="K77" s="33"/>
      <c r="L77" s="33"/>
      <c r="M77" s="33"/>
      <c r="N77" s="59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42"/>
      <c r="AD77" s="42"/>
      <c r="AE77" s="42"/>
      <c r="AF77" s="81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4"/>
      <c r="AS77" s="34"/>
      <c r="AT77" s="34"/>
      <c r="AU77" s="34"/>
      <c r="AV77" s="33"/>
      <c r="AW77" s="50"/>
      <c r="AX77" s="39"/>
      <c r="AY77" s="84"/>
      <c r="AZ77" s="84"/>
      <c r="BA77" s="84"/>
      <c r="BB77" s="84"/>
    </row>
    <row r="78" spans="1:54" ht="15.75" customHeight="1" x14ac:dyDescent="0.2">
      <c r="A78" s="33"/>
      <c r="B78" s="33"/>
      <c r="C78" s="33"/>
      <c r="D78" s="33"/>
      <c r="E78" s="33"/>
      <c r="F78" s="33"/>
      <c r="G78" s="33"/>
      <c r="H78" s="58"/>
      <c r="I78" s="33"/>
      <c r="J78" s="33"/>
      <c r="K78" s="33"/>
      <c r="L78" s="33"/>
      <c r="M78" s="33"/>
      <c r="N78" s="59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42"/>
      <c r="AD78" s="42"/>
      <c r="AE78" s="42"/>
      <c r="AF78" s="81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4"/>
      <c r="AS78" s="34"/>
      <c r="AT78" s="34"/>
      <c r="AU78" s="34"/>
      <c r="AV78" s="33"/>
      <c r="AW78" s="49"/>
      <c r="AX78" s="39"/>
      <c r="AY78" s="84"/>
      <c r="AZ78" s="84"/>
      <c r="BA78" s="84"/>
      <c r="BB78" s="84"/>
    </row>
    <row r="79" spans="1:54" ht="15.75" customHeight="1" x14ac:dyDescent="0.2">
      <c r="A79" s="33"/>
      <c r="B79" s="33"/>
      <c r="C79" s="33"/>
      <c r="D79" s="33"/>
      <c r="E79" s="33"/>
      <c r="F79" s="33"/>
      <c r="G79" s="33"/>
      <c r="H79" s="58"/>
      <c r="I79" s="33"/>
      <c r="J79" s="33"/>
      <c r="K79" s="37"/>
      <c r="L79" s="33"/>
      <c r="M79" s="33"/>
      <c r="N79" s="59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42"/>
      <c r="AD79" s="42"/>
      <c r="AE79" s="42"/>
      <c r="AF79" s="81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4"/>
      <c r="AS79" s="34"/>
      <c r="AT79" s="34"/>
      <c r="AU79" s="34"/>
      <c r="AV79" s="33"/>
      <c r="AW79" s="49"/>
      <c r="AX79" s="39"/>
      <c r="AY79" s="84"/>
      <c r="AZ79" s="84"/>
      <c r="BA79" s="84"/>
      <c r="BB79" s="84"/>
    </row>
    <row r="80" spans="1:54" ht="15.75" customHeight="1" x14ac:dyDescent="0.2">
      <c r="A80" s="33"/>
      <c r="B80" s="33"/>
      <c r="C80" s="33"/>
      <c r="D80" s="33"/>
      <c r="E80" s="33"/>
      <c r="F80" s="33"/>
      <c r="G80" s="33"/>
      <c r="H80" s="58"/>
      <c r="I80" s="33"/>
      <c r="J80" s="33"/>
      <c r="K80" s="33"/>
      <c r="L80" s="33"/>
      <c r="M80" s="33"/>
      <c r="N80" s="59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42"/>
      <c r="AD80" s="42"/>
      <c r="AE80" s="42"/>
      <c r="AF80" s="81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4"/>
      <c r="AS80" s="34"/>
      <c r="AT80" s="34"/>
      <c r="AU80" s="34"/>
      <c r="AV80" s="33"/>
      <c r="AW80" s="50"/>
      <c r="AX80" s="39"/>
      <c r="AY80" s="84"/>
      <c r="AZ80" s="84"/>
      <c r="BA80" s="84"/>
      <c r="BB80" s="84"/>
    </row>
    <row r="81" spans="1:54" ht="15.75" customHeight="1" x14ac:dyDescent="0.2">
      <c r="A81" s="33"/>
      <c r="B81" s="33"/>
      <c r="C81" s="33"/>
      <c r="D81" s="33"/>
      <c r="E81" s="33"/>
      <c r="F81" s="33"/>
      <c r="G81" s="33"/>
      <c r="H81" s="58"/>
      <c r="I81" s="33"/>
      <c r="J81" s="33"/>
      <c r="K81" s="33"/>
      <c r="L81" s="33"/>
      <c r="M81" s="33"/>
      <c r="N81" s="59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42"/>
      <c r="AD81" s="42"/>
      <c r="AE81" s="42"/>
      <c r="AF81" s="81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4"/>
      <c r="AS81" s="34"/>
      <c r="AT81" s="34"/>
      <c r="AU81" s="34"/>
      <c r="AV81" s="33"/>
      <c r="AW81" s="50"/>
      <c r="AX81" s="39"/>
      <c r="AY81" s="84"/>
      <c r="AZ81" s="84"/>
      <c r="BA81" s="84"/>
      <c r="BB81" s="84"/>
    </row>
    <row r="82" spans="1:54" ht="15.75" customHeight="1" x14ac:dyDescent="0.2">
      <c r="A82" s="33"/>
      <c r="B82" s="33"/>
      <c r="C82" s="33"/>
      <c r="D82" s="33"/>
      <c r="E82" s="33"/>
      <c r="F82" s="33"/>
      <c r="G82" s="33"/>
      <c r="H82" s="58"/>
      <c r="I82" s="33"/>
      <c r="J82" s="33"/>
      <c r="K82" s="33"/>
      <c r="L82" s="33"/>
      <c r="M82" s="33"/>
      <c r="N82" s="59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42"/>
      <c r="AD82" s="42"/>
      <c r="AE82" s="42"/>
      <c r="AF82" s="81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AS82" s="34"/>
      <c r="AT82" s="34"/>
      <c r="AU82" s="34"/>
      <c r="AV82" s="33"/>
      <c r="AW82" s="50"/>
      <c r="AX82" s="39"/>
      <c r="AY82" s="84"/>
      <c r="AZ82" s="84"/>
      <c r="BA82" s="84"/>
      <c r="BB82" s="84"/>
    </row>
    <row r="83" spans="1:54" ht="15.75" customHeight="1" x14ac:dyDescent="0.2">
      <c r="A83" s="33"/>
      <c r="B83" s="33"/>
      <c r="C83" s="33"/>
      <c r="D83" s="33"/>
      <c r="E83" s="33"/>
      <c r="F83" s="33"/>
      <c r="G83" s="33"/>
      <c r="H83" s="58"/>
      <c r="I83" s="33"/>
      <c r="J83" s="61"/>
      <c r="K83" s="33"/>
      <c r="L83" s="33"/>
      <c r="M83" s="33"/>
      <c r="N83" s="59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42"/>
      <c r="AD83" s="42"/>
      <c r="AE83" s="42"/>
      <c r="AF83" s="81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AS83" s="34"/>
      <c r="AT83" s="34"/>
      <c r="AU83" s="34"/>
      <c r="AV83" s="33"/>
      <c r="AW83" s="50"/>
      <c r="AX83" s="39"/>
      <c r="AY83" s="84"/>
      <c r="AZ83" s="84"/>
      <c r="BA83" s="84"/>
      <c r="BB83" s="84"/>
    </row>
    <row r="84" spans="1:54" ht="15.75" customHeight="1" x14ac:dyDescent="0.2">
      <c r="A84" s="33"/>
      <c r="B84" s="33"/>
      <c r="C84" s="33"/>
      <c r="D84" s="33"/>
      <c r="E84" s="33"/>
      <c r="F84" s="33"/>
      <c r="G84" s="33"/>
      <c r="H84" s="58"/>
      <c r="I84" s="33"/>
      <c r="J84" s="33"/>
      <c r="K84" s="33"/>
      <c r="L84" s="33"/>
      <c r="M84" s="33"/>
      <c r="N84" s="59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42"/>
      <c r="AD84" s="42"/>
      <c r="AE84" s="42"/>
      <c r="AF84" s="81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4"/>
      <c r="AS84" s="34"/>
      <c r="AT84" s="34"/>
      <c r="AU84" s="34"/>
      <c r="AV84" s="33"/>
      <c r="AW84" s="50"/>
      <c r="AX84" s="39"/>
      <c r="AY84" s="84"/>
      <c r="AZ84" s="84"/>
      <c r="BA84" s="84"/>
      <c r="BB84" s="84"/>
    </row>
    <row r="85" spans="1:54" ht="15.75" customHeight="1" x14ac:dyDescent="0.2">
      <c r="A85" s="33"/>
      <c r="B85" s="33"/>
      <c r="C85" s="33"/>
      <c r="D85" s="33"/>
      <c r="E85" s="33"/>
      <c r="F85" s="33"/>
      <c r="G85" s="33"/>
      <c r="H85" s="58"/>
      <c r="I85" s="33"/>
      <c r="J85" s="33"/>
      <c r="K85" s="33"/>
      <c r="L85" s="33"/>
      <c r="M85" s="33"/>
      <c r="N85" s="59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42"/>
      <c r="AD85" s="42"/>
      <c r="AE85" s="42"/>
      <c r="AF85" s="81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4"/>
      <c r="AS85" s="34"/>
      <c r="AT85" s="34"/>
      <c r="AU85" s="34"/>
      <c r="AV85" s="33"/>
      <c r="AW85" s="50"/>
      <c r="AX85" s="39"/>
      <c r="AY85" s="84"/>
      <c r="AZ85" s="84"/>
      <c r="BA85" s="84"/>
      <c r="BB85" s="84"/>
    </row>
    <row r="86" spans="1:54" ht="15.75" customHeight="1" x14ac:dyDescent="0.2">
      <c r="A86" s="33"/>
      <c r="B86" s="33"/>
      <c r="C86" s="33"/>
      <c r="D86" s="33"/>
      <c r="E86" s="33"/>
      <c r="F86" s="33"/>
      <c r="G86" s="33"/>
      <c r="H86" s="58"/>
      <c r="I86" s="33"/>
      <c r="J86" s="33"/>
      <c r="K86" s="33"/>
      <c r="L86" s="33"/>
      <c r="M86" s="33"/>
      <c r="N86" s="59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42"/>
      <c r="AD86" s="42"/>
      <c r="AE86" s="42"/>
      <c r="AF86" s="81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AS86" s="34"/>
      <c r="AT86" s="34"/>
      <c r="AU86" s="34"/>
      <c r="AV86" s="33"/>
      <c r="AW86" s="50"/>
      <c r="AX86" s="39"/>
      <c r="AY86" s="84"/>
      <c r="AZ86" s="84"/>
      <c r="BA86" s="84"/>
      <c r="BB86" s="84"/>
    </row>
    <row r="87" spans="1:54" ht="15.75" customHeight="1" x14ac:dyDescent="0.2">
      <c r="A87" s="33"/>
      <c r="B87" s="33"/>
      <c r="C87" s="33"/>
      <c r="D87" s="33"/>
      <c r="E87" s="33"/>
      <c r="F87" s="33"/>
      <c r="G87" s="33"/>
      <c r="H87" s="58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42"/>
      <c r="AD87" s="42"/>
      <c r="AE87" s="42"/>
      <c r="AF87" s="81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4"/>
      <c r="AS87" s="34"/>
      <c r="AT87" s="34"/>
      <c r="AU87" s="34"/>
      <c r="AV87" s="33"/>
      <c r="AW87" s="50"/>
      <c r="AX87" s="39"/>
      <c r="AY87" s="84"/>
      <c r="AZ87" s="84"/>
      <c r="BA87" s="84"/>
      <c r="BB87" s="84"/>
    </row>
    <row r="88" spans="1:54" ht="15.75" customHeight="1" x14ac:dyDescent="0.2">
      <c r="A88" s="33"/>
      <c r="B88" s="33"/>
      <c r="C88" s="33"/>
      <c r="D88" s="33"/>
      <c r="E88" s="33"/>
      <c r="F88" s="33"/>
      <c r="G88" s="33"/>
      <c r="H88" s="58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42"/>
      <c r="AD88" s="42"/>
      <c r="AE88" s="42"/>
      <c r="AF88" s="81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AS88" s="34"/>
      <c r="AT88" s="34"/>
      <c r="AU88" s="34"/>
      <c r="AV88" s="33"/>
      <c r="AW88" s="50"/>
      <c r="AX88" s="39"/>
      <c r="AY88" s="84"/>
      <c r="AZ88" s="84"/>
      <c r="BA88" s="84"/>
      <c r="BB88" s="84"/>
    </row>
    <row r="89" spans="1:54" ht="15.75" customHeight="1" x14ac:dyDescent="0.2">
      <c r="A89" s="33"/>
      <c r="B89" s="33"/>
      <c r="C89" s="33"/>
      <c r="D89" s="33"/>
      <c r="E89" s="33"/>
      <c r="F89" s="33"/>
      <c r="G89" s="33"/>
      <c r="H89" s="58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42"/>
      <c r="AD89" s="42"/>
      <c r="AE89" s="42"/>
      <c r="AF89" s="81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4"/>
      <c r="AS89" s="34"/>
      <c r="AT89" s="34"/>
      <c r="AU89" s="34"/>
      <c r="AV89" s="33"/>
      <c r="AW89" s="50"/>
      <c r="AX89" s="39"/>
      <c r="AY89" s="84"/>
      <c r="AZ89" s="84"/>
      <c r="BA89" s="84"/>
      <c r="BB89" s="84"/>
    </row>
    <row r="90" spans="1:54" ht="15.75" customHeight="1" x14ac:dyDescent="0.2">
      <c r="A90" s="33"/>
      <c r="B90" s="33"/>
      <c r="C90" s="33"/>
      <c r="D90" s="33"/>
      <c r="E90" s="33"/>
      <c r="F90" s="33"/>
      <c r="G90" s="33"/>
      <c r="H90" s="58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42"/>
      <c r="AD90" s="42"/>
      <c r="AE90" s="42"/>
      <c r="AF90" s="81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4"/>
      <c r="AS90" s="34"/>
      <c r="AT90" s="34"/>
      <c r="AU90" s="34"/>
      <c r="AV90" s="33"/>
      <c r="AW90" s="50"/>
      <c r="AX90" s="39"/>
      <c r="AY90" s="84"/>
      <c r="AZ90" s="84"/>
      <c r="BA90" s="84"/>
      <c r="BB90" s="84"/>
    </row>
    <row r="91" spans="1:54" ht="15.75" customHeight="1" x14ac:dyDescent="0.2">
      <c r="A91" s="33"/>
      <c r="B91" s="33"/>
      <c r="C91" s="33"/>
      <c r="D91" s="33"/>
      <c r="E91" s="33"/>
      <c r="F91" s="33"/>
      <c r="G91" s="33"/>
      <c r="H91" s="58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42"/>
      <c r="AD91" s="42"/>
      <c r="AE91" s="42"/>
      <c r="AF91" s="81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34"/>
      <c r="AT91" s="34"/>
      <c r="AU91" s="34"/>
      <c r="AV91" s="33"/>
      <c r="AW91" s="50"/>
      <c r="AX91" s="39"/>
      <c r="AY91" s="84"/>
      <c r="AZ91" s="84"/>
      <c r="BA91" s="84"/>
      <c r="BB91" s="84"/>
    </row>
    <row r="92" spans="1:54" ht="15.75" customHeight="1" x14ac:dyDescent="0.2">
      <c r="A92" s="33"/>
      <c r="B92" s="33"/>
      <c r="C92" s="33"/>
      <c r="D92" s="33"/>
      <c r="E92" s="33"/>
      <c r="F92" s="33"/>
      <c r="G92" s="33"/>
      <c r="H92" s="58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42"/>
      <c r="AD92" s="42"/>
      <c r="AE92" s="42"/>
      <c r="AF92" s="81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4"/>
      <c r="AS92" s="34"/>
      <c r="AT92" s="34"/>
      <c r="AU92" s="34"/>
      <c r="AV92" s="33"/>
      <c r="AW92" s="50"/>
      <c r="AX92" s="39"/>
      <c r="AY92" s="84"/>
      <c r="AZ92" s="84"/>
      <c r="BA92" s="84"/>
      <c r="BB92" s="84"/>
    </row>
    <row r="93" spans="1:54" ht="15.75" customHeight="1" x14ac:dyDescent="0.2">
      <c r="A93" s="33"/>
      <c r="B93" s="33"/>
      <c r="C93" s="33"/>
      <c r="D93" s="33"/>
      <c r="E93" s="33"/>
      <c r="F93" s="33"/>
      <c r="G93" s="33"/>
      <c r="H93" s="58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42"/>
      <c r="AD93" s="42"/>
      <c r="AE93" s="42"/>
      <c r="AF93" s="81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34"/>
      <c r="AT93" s="34"/>
      <c r="AU93" s="34"/>
      <c r="AV93" s="33"/>
      <c r="AW93" s="50"/>
      <c r="AX93" s="39"/>
      <c r="AY93" s="84"/>
      <c r="AZ93" s="84"/>
      <c r="BA93" s="84"/>
      <c r="BB93" s="84"/>
    </row>
    <row r="94" spans="1:54" ht="15.75" customHeight="1" x14ac:dyDescent="0.2">
      <c r="A94" s="33"/>
      <c r="B94" s="33"/>
      <c r="C94" s="33"/>
      <c r="D94" s="33"/>
      <c r="E94" s="33"/>
      <c r="F94" s="33"/>
      <c r="G94" s="33"/>
      <c r="H94" s="58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42"/>
      <c r="AD94" s="42"/>
      <c r="AE94" s="42"/>
      <c r="AF94" s="81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4"/>
      <c r="AS94" s="34"/>
      <c r="AT94" s="34"/>
      <c r="AU94" s="34"/>
      <c r="AV94" s="33"/>
      <c r="AW94" s="50"/>
      <c r="AX94" s="39"/>
      <c r="AY94" s="84"/>
      <c r="AZ94" s="84"/>
      <c r="BA94" s="84"/>
      <c r="BB94" s="84"/>
    </row>
    <row r="95" spans="1:54" ht="15.75" customHeight="1" x14ac:dyDescent="0.2">
      <c r="A95" s="33"/>
      <c r="B95" s="33"/>
      <c r="C95" s="33"/>
      <c r="D95" s="33"/>
      <c r="E95" s="33"/>
      <c r="F95" s="33"/>
      <c r="G95" s="33"/>
      <c r="H95" s="58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42"/>
      <c r="AD95" s="42"/>
      <c r="AE95" s="42"/>
      <c r="AF95" s="81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4"/>
      <c r="AS95" s="34"/>
      <c r="AT95" s="34"/>
      <c r="AU95" s="34"/>
      <c r="AV95" s="33"/>
      <c r="AW95" s="50"/>
      <c r="AX95" s="39"/>
      <c r="AY95" s="84"/>
      <c r="AZ95" s="84"/>
      <c r="BA95" s="84"/>
      <c r="BB95" s="84"/>
    </row>
    <row r="96" spans="1:54" ht="15.75" customHeight="1" x14ac:dyDescent="0.2">
      <c r="A96" s="33"/>
      <c r="B96" s="33"/>
      <c r="C96" s="33"/>
      <c r="D96" s="33"/>
      <c r="E96" s="33"/>
      <c r="F96" s="33"/>
      <c r="G96" s="33"/>
      <c r="H96" s="58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42"/>
      <c r="AD96" s="42"/>
      <c r="AE96" s="42"/>
      <c r="AF96" s="81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4"/>
      <c r="AS96" s="34"/>
      <c r="AT96" s="34"/>
      <c r="AU96" s="34"/>
      <c r="AV96" s="33"/>
      <c r="AW96" s="50"/>
      <c r="AX96" s="39"/>
      <c r="AY96" s="84"/>
      <c r="AZ96" s="84"/>
      <c r="BA96" s="84"/>
      <c r="BB96" s="84"/>
    </row>
    <row r="97" spans="1:54" ht="15.75" customHeight="1" x14ac:dyDescent="0.2">
      <c r="A97" s="33"/>
      <c r="B97" s="33"/>
      <c r="C97" s="33"/>
      <c r="D97" s="33"/>
      <c r="E97" s="33"/>
      <c r="F97" s="33"/>
      <c r="G97" s="33"/>
      <c r="H97" s="58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42"/>
      <c r="AD97" s="42"/>
      <c r="AE97" s="42"/>
      <c r="AF97" s="81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4"/>
      <c r="AS97" s="34"/>
      <c r="AT97" s="34"/>
      <c r="AU97" s="34"/>
      <c r="AV97" s="33"/>
      <c r="AW97" s="50"/>
      <c r="AX97" s="39"/>
      <c r="AY97" s="84"/>
      <c r="AZ97" s="84"/>
      <c r="BA97" s="84"/>
      <c r="BB97" s="84"/>
    </row>
    <row r="98" spans="1:54" ht="15.75" customHeight="1" x14ac:dyDescent="0.2">
      <c r="A98" s="33"/>
      <c r="B98" s="33"/>
      <c r="C98" s="33"/>
      <c r="D98" s="33"/>
      <c r="E98" s="33"/>
      <c r="F98" s="33"/>
      <c r="G98" s="33"/>
      <c r="H98" s="58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42"/>
      <c r="AD98" s="42"/>
      <c r="AE98" s="42"/>
      <c r="AF98" s="81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4"/>
      <c r="AS98" s="34"/>
      <c r="AT98" s="34"/>
      <c r="AU98" s="34"/>
      <c r="AV98" s="33"/>
      <c r="AW98" s="50"/>
      <c r="AX98" s="62"/>
      <c r="AY98" s="84"/>
      <c r="AZ98" s="84"/>
      <c r="BA98" s="84"/>
      <c r="BB98" s="84"/>
    </row>
    <row r="99" spans="1:54" ht="15.75" customHeight="1" x14ac:dyDescent="0.2">
      <c r="A99" s="33"/>
      <c r="B99" s="33"/>
      <c r="C99" s="33"/>
      <c r="D99" s="33"/>
      <c r="E99" s="33"/>
      <c r="F99" s="33"/>
      <c r="G99" s="33"/>
      <c r="H99" s="58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42"/>
      <c r="AD99" s="42"/>
      <c r="AE99" s="42"/>
      <c r="AF99" s="81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4"/>
      <c r="AS99" s="34"/>
      <c r="AT99" s="34"/>
      <c r="AU99" s="34"/>
      <c r="AV99" s="33"/>
      <c r="AW99" s="50"/>
      <c r="AX99" s="39"/>
      <c r="AY99" s="84"/>
      <c r="AZ99" s="84"/>
      <c r="BA99" s="84"/>
      <c r="BB99" s="84"/>
    </row>
    <row r="100" spans="1:54" ht="15.75" customHeight="1" x14ac:dyDescent="0.2">
      <c r="A100" s="33"/>
      <c r="B100" s="33"/>
      <c r="C100" s="33"/>
      <c r="D100" s="33"/>
      <c r="E100" s="33"/>
      <c r="F100" s="33"/>
      <c r="G100" s="33"/>
      <c r="H100" s="58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42"/>
      <c r="AD100" s="42"/>
      <c r="AE100" s="42"/>
      <c r="AF100" s="81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4"/>
      <c r="AS100" s="34"/>
      <c r="AT100" s="34"/>
      <c r="AU100" s="34"/>
      <c r="AV100" s="33"/>
      <c r="AW100" s="50"/>
      <c r="AX100" s="39"/>
      <c r="AY100" s="84"/>
      <c r="AZ100" s="84"/>
      <c r="BA100" s="84"/>
      <c r="BB100" s="84"/>
    </row>
    <row r="101" spans="1:54" ht="15.75" customHeight="1" x14ac:dyDescent="0.2">
      <c r="A101" s="33"/>
      <c r="B101" s="33"/>
      <c r="C101" s="33"/>
      <c r="D101" s="33"/>
      <c r="E101" s="33"/>
      <c r="F101" s="33"/>
      <c r="G101" s="33"/>
      <c r="H101" s="58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42"/>
      <c r="AD101" s="42"/>
      <c r="AE101" s="42"/>
      <c r="AF101" s="81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4"/>
      <c r="AS101" s="34"/>
      <c r="AT101" s="34"/>
      <c r="AU101" s="34"/>
      <c r="AV101" s="33"/>
      <c r="AW101" s="50"/>
      <c r="AX101" s="39"/>
      <c r="AY101" s="84"/>
      <c r="AZ101" s="84"/>
      <c r="BA101" s="84"/>
      <c r="BB101" s="84"/>
    </row>
    <row r="102" spans="1:54" ht="15.75" customHeight="1" x14ac:dyDescent="0.2">
      <c r="A102" s="33"/>
      <c r="B102" s="33"/>
      <c r="C102" s="33"/>
      <c r="D102" s="33"/>
      <c r="E102" s="33"/>
      <c r="F102" s="33"/>
      <c r="G102" s="33"/>
      <c r="H102" s="58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42"/>
      <c r="AD102" s="42"/>
      <c r="AE102" s="42"/>
      <c r="AF102" s="81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4"/>
      <c r="AS102" s="34"/>
      <c r="AT102" s="34"/>
      <c r="AU102" s="34"/>
      <c r="AV102" s="33"/>
      <c r="AW102" s="50"/>
      <c r="AX102" s="39"/>
      <c r="AY102" s="84"/>
      <c r="AZ102" s="84"/>
      <c r="BA102" s="84"/>
      <c r="BB102" s="84"/>
    </row>
    <row r="103" spans="1:54" ht="15.75" customHeight="1" x14ac:dyDescent="0.2">
      <c r="A103" s="33"/>
      <c r="B103" s="33"/>
      <c r="C103" s="33"/>
      <c r="D103" s="33"/>
      <c r="E103" s="33"/>
      <c r="F103" s="33"/>
      <c r="G103" s="33"/>
      <c r="H103" s="58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42"/>
      <c r="AD103" s="42"/>
      <c r="AE103" s="42"/>
      <c r="AF103" s="81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4"/>
      <c r="AS103" s="34"/>
      <c r="AT103" s="34"/>
      <c r="AU103" s="34"/>
      <c r="AV103" s="33"/>
      <c r="AW103" s="50"/>
      <c r="AX103" s="39"/>
      <c r="AY103" s="84"/>
      <c r="AZ103" s="84"/>
      <c r="BA103" s="84"/>
      <c r="BB103" s="84"/>
    </row>
    <row r="104" spans="1:54" ht="15.75" customHeight="1" x14ac:dyDescent="0.2">
      <c r="A104" s="33"/>
      <c r="B104" s="33"/>
      <c r="C104" s="33"/>
      <c r="D104" s="33"/>
      <c r="E104" s="33"/>
      <c r="F104" s="33"/>
      <c r="G104" s="33"/>
      <c r="H104" s="58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42"/>
      <c r="AD104" s="42"/>
      <c r="AE104" s="42"/>
      <c r="AF104" s="81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4"/>
      <c r="AS104" s="34"/>
      <c r="AT104" s="34"/>
      <c r="AU104" s="34"/>
      <c r="AV104" s="33"/>
      <c r="AW104" s="50"/>
      <c r="AX104" s="39"/>
      <c r="AY104" s="84"/>
      <c r="AZ104" s="84"/>
      <c r="BA104" s="84"/>
      <c r="BB104" s="84"/>
    </row>
    <row r="105" spans="1:54" ht="15.75" customHeight="1" x14ac:dyDescent="0.2">
      <c r="A105" s="33"/>
      <c r="B105" s="33"/>
      <c r="C105" s="33"/>
      <c r="D105" s="33"/>
      <c r="E105" s="33"/>
      <c r="F105" s="33"/>
      <c r="G105" s="33"/>
      <c r="H105" s="58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42"/>
      <c r="AD105" s="42"/>
      <c r="AE105" s="42"/>
      <c r="AF105" s="81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4"/>
      <c r="AS105" s="34"/>
      <c r="AT105" s="34"/>
      <c r="AU105" s="34"/>
      <c r="AV105" s="33"/>
      <c r="AW105" s="50"/>
      <c r="AX105" s="39"/>
      <c r="AY105" s="84"/>
      <c r="AZ105" s="84"/>
      <c r="BA105" s="84"/>
      <c r="BB105" s="84"/>
    </row>
    <row r="106" spans="1:54" ht="15.75" customHeight="1" x14ac:dyDescent="0.2">
      <c r="A106" s="33"/>
      <c r="B106" s="33"/>
      <c r="C106" s="33"/>
      <c r="D106" s="33"/>
      <c r="E106" s="33"/>
      <c r="F106" s="33"/>
      <c r="G106" s="33"/>
      <c r="H106" s="58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42"/>
      <c r="AD106" s="42"/>
      <c r="AE106" s="42"/>
      <c r="AF106" s="81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4"/>
      <c r="AS106" s="34"/>
      <c r="AT106" s="34"/>
      <c r="AU106" s="34"/>
      <c r="AV106" s="33"/>
      <c r="AW106" s="50"/>
      <c r="AX106" s="39"/>
      <c r="AY106" s="84"/>
      <c r="AZ106" s="84"/>
      <c r="BA106" s="84"/>
      <c r="BB106" s="84"/>
    </row>
    <row r="107" spans="1:54" ht="15.75" customHeight="1" x14ac:dyDescent="0.2">
      <c r="A107" s="33"/>
      <c r="B107" s="33"/>
      <c r="C107" s="33"/>
      <c r="D107" s="33"/>
      <c r="E107" s="33"/>
      <c r="F107" s="33"/>
      <c r="G107" s="33"/>
      <c r="H107" s="58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42"/>
      <c r="AD107" s="42"/>
      <c r="AE107" s="42"/>
      <c r="AF107" s="81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4"/>
      <c r="AS107" s="34"/>
      <c r="AT107" s="34"/>
      <c r="AU107" s="34"/>
      <c r="AV107" s="33"/>
      <c r="AW107" s="50"/>
      <c r="AX107" s="39"/>
      <c r="AY107" s="84"/>
      <c r="AZ107" s="84"/>
      <c r="BA107" s="84"/>
      <c r="BB107" s="84"/>
    </row>
    <row r="108" spans="1:54" ht="15.75" customHeight="1" x14ac:dyDescent="0.2">
      <c r="A108" s="33"/>
      <c r="B108" s="33"/>
      <c r="C108" s="33"/>
      <c r="D108" s="33"/>
      <c r="E108" s="33"/>
      <c r="F108" s="33"/>
      <c r="G108" s="33"/>
      <c r="H108" s="58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42"/>
      <c r="AD108" s="42"/>
      <c r="AE108" s="42"/>
      <c r="AF108" s="81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4"/>
      <c r="AS108" s="34"/>
      <c r="AT108" s="34"/>
      <c r="AU108" s="34"/>
      <c r="AV108" s="33"/>
      <c r="AW108" s="50"/>
      <c r="AX108" s="39"/>
      <c r="AY108" s="84"/>
      <c r="AZ108" s="84"/>
      <c r="BA108" s="84"/>
      <c r="BB108" s="84"/>
    </row>
    <row r="109" spans="1:54" ht="15.75" customHeight="1" x14ac:dyDescent="0.2">
      <c r="A109" s="33"/>
      <c r="B109" s="33"/>
      <c r="C109" s="33"/>
      <c r="D109" s="33"/>
      <c r="E109" s="33"/>
      <c r="F109" s="33"/>
      <c r="G109" s="33"/>
      <c r="H109" s="58"/>
      <c r="I109" s="33"/>
      <c r="J109" s="61"/>
      <c r="K109" s="33"/>
      <c r="L109" s="33"/>
      <c r="M109" s="61"/>
      <c r="N109" s="33"/>
      <c r="O109" s="61"/>
      <c r="P109" s="61"/>
      <c r="Q109" s="61"/>
      <c r="R109" s="61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42"/>
      <c r="AD109" s="42"/>
      <c r="AE109" s="42"/>
      <c r="AF109" s="81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4"/>
      <c r="AS109" s="34"/>
      <c r="AT109" s="34"/>
      <c r="AU109" s="34"/>
      <c r="AV109" s="33"/>
      <c r="AW109" s="50"/>
      <c r="AX109" s="39"/>
      <c r="AY109" s="84"/>
      <c r="AZ109" s="84"/>
      <c r="BA109" s="84"/>
      <c r="BB109" s="84"/>
    </row>
    <row r="110" spans="1:54" ht="15.75" customHeight="1" x14ac:dyDescent="0.2">
      <c r="A110" s="33"/>
      <c r="B110" s="33"/>
      <c r="C110" s="33"/>
      <c r="D110" s="33"/>
      <c r="E110" s="33"/>
      <c r="F110" s="33"/>
      <c r="G110" s="33"/>
      <c r="H110" s="58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42"/>
      <c r="AD110" s="42"/>
      <c r="AE110" s="42"/>
      <c r="AF110" s="81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4"/>
      <c r="AS110" s="34"/>
      <c r="AT110" s="34"/>
      <c r="AU110" s="34"/>
      <c r="AV110" s="33"/>
      <c r="AW110" s="50"/>
      <c r="AX110" s="39"/>
      <c r="AY110" s="84"/>
      <c r="AZ110" s="84"/>
      <c r="BA110" s="84"/>
      <c r="BB110" s="84"/>
    </row>
    <row r="111" spans="1:54" ht="15.75" customHeight="1" x14ac:dyDescent="0.2">
      <c r="A111" s="33"/>
      <c r="B111" s="33"/>
      <c r="C111" s="33"/>
      <c r="D111" s="33"/>
      <c r="E111" s="33"/>
      <c r="F111" s="33"/>
      <c r="G111" s="33"/>
      <c r="H111" s="58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42"/>
      <c r="AD111" s="42"/>
      <c r="AE111" s="42"/>
      <c r="AF111" s="81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4"/>
      <c r="AS111" s="34"/>
      <c r="AT111" s="34"/>
      <c r="AU111" s="34"/>
      <c r="AV111" s="33"/>
      <c r="AW111" s="50"/>
      <c r="AX111" s="39"/>
      <c r="AY111" s="84"/>
      <c r="AZ111" s="84"/>
      <c r="BA111" s="84"/>
      <c r="BB111" s="84"/>
    </row>
    <row r="112" spans="1:54" ht="15.75" customHeight="1" x14ac:dyDescent="0.2">
      <c r="A112" s="33"/>
      <c r="B112" s="33"/>
      <c r="C112" s="33"/>
      <c r="D112" s="33"/>
      <c r="E112" s="33"/>
      <c r="F112" s="33"/>
      <c r="G112" s="33"/>
      <c r="H112" s="58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42"/>
      <c r="AD112" s="42"/>
      <c r="AE112" s="42"/>
      <c r="AF112" s="81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4"/>
      <c r="AS112" s="34"/>
      <c r="AT112" s="34"/>
      <c r="AU112" s="34"/>
      <c r="AV112" s="33"/>
      <c r="AW112" s="50"/>
      <c r="AX112" s="39"/>
      <c r="AY112" s="84"/>
      <c r="AZ112" s="84"/>
      <c r="BA112" s="84"/>
      <c r="BB112" s="84"/>
    </row>
    <row r="113" spans="1:54" ht="15.75" customHeight="1" x14ac:dyDescent="0.2">
      <c r="A113" s="33"/>
      <c r="B113" s="33"/>
      <c r="C113" s="33"/>
      <c r="D113" s="33"/>
      <c r="E113" s="33"/>
      <c r="F113" s="33"/>
      <c r="G113" s="33"/>
      <c r="H113" s="58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42"/>
      <c r="AD113" s="42"/>
      <c r="AE113" s="42"/>
      <c r="AF113" s="81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4"/>
      <c r="AS113" s="34"/>
      <c r="AT113" s="34"/>
      <c r="AU113" s="34"/>
      <c r="AV113" s="33"/>
      <c r="AW113" s="50"/>
      <c r="AX113" s="39"/>
      <c r="AY113" s="84"/>
      <c r="AZ113" s="84"/>
      <c r="BA113" s="84"/>
      <c r="BB113" s="84"/>
    </row>
    <row r="114" spans="1:54" ht="15.75" customHeight="1" x14ac:dyDescent="0.2">
      <c r="A114" s="33"/>
      <c r="B114" s="33"/>
      <c r="C114" s="33"/>
      <c r="D114" s="33"/>
      <c r="E114" s="33"/>
      <c r="F114" s="33"/>
      <c r="G114" s="33"/>
      <c r="H114" s="58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42"/>
      <c r="AD114" s="42"/>
      <c r="AE114" s="42"/>
      <c r="AF114" s="81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4"/>
      <c r="AS114" s="34"/>
      <c r="AT114" s="34"/>
      <c r="AU114" s="34"/>
      <c r="AV114" s="33"/>
      <c r="AW114" s="50"/>
      <c r="AX114" s="39"/>
      <c r="AY114" s="84"/>
      <c r="AZ114" s="84"/>
      <c r="BA114" s="84"/>
      <c r="BB114" s="84"/>
    </row>
    <row r="115" spans="1:54" ht="15.75" customHeight="1" x14ac:dyDescent="0.2">
      <c r="A115" s="33"/>
      <c r="B115" s="33"/>
      <c r="C115" s="33"/>
      <c r="D115" s="33"/>
      <c r="E115" s="33"/>
      <c r="F115" s="33"/>
      <c r="G115" s="33"/>
      <c r="H115" s="58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42"/>
      <c r="AD115" s="42"/>
      <c r="AE115" s="42"/>
      <c r="AF115" s="81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4"/>
      <c r="AS115" s="34"/>
      <c r="AT115" s="34"/>
      <c r="AU115" s="34"/>
      <c r="AV115" s="33"/>
      <c r="AW115" s="50"/>
      <c r="AX115" s="39"/>
      <c r="AY115" s="84"/>
      <c r="AZ115" s="84"/>
      <c r="BA115" s="84"/>
      <c r="BB115" s="84"/>
    </row>
    <row r="116" spans="1:54" ht="15.75" customHeight="1" x14ac:dyDescent="0.2">
      <c r="A116" s="33"/>
      <c r="B116" s="33"/>
      <c r="C116" s="33"/>
      <c r="D116" s="33"/>
      <c r="E116" s="33"/>
      <c r="F116" s="33"/>
      <c r="G116" s="33"/>
      <c r="H116" s="58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42"/>
      <c r="AD116" s="42"/>
      <c r="AE116" s="42"/>
      <c r="AF116" s="81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4"/>
      <c r="AS116" s="34"/>
      <c r="AT116" s="34"/>
      <c r="AU116" s="34"/>
      <c r="AV116" s="33"/>
      <c r="AW116" s="50"/>
      <c r="AX116" s="39"/>
      <c r="AY116" s="84"/>
      <c r="AZ116" s="84"/>
      <c r="BA116" s="84"/>
      <c r="BB116" s="84"/>
    </row>
    <row r="117" spans="1:54" ht="15.75" customHeight="1" x14ac:dyDescent="0.2">
      <c r="A117" s="33"/>
      <c r="B117" s="33"/>
      <c r="C117" s="33"/>
      <c r="D117" s="33"/>
      <c r="E117" s="33"/>
      <c r="F117" s="33"/>
      <c r="G117" s="33"/>
      <c r="H117" s="58"/>
      <c r="I117" s="33"/>
      <c r="J117" s="33"/>
      <c r="K117" s="33"/>
      <c r="L117" s="33"/>
      <c r="M117" s="33"/>
      <c r="N117" s="37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42"/>
      <c r="AD117" s="42"/>
      <c r="AE117" s="42"/>
      <c r="AF117" s="81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4"/>
      <c r="AS117" s="34"/>
      <c r="AT117" s="34"/>
      <c r="AU117" s="34"/>
      <c r="AV117" s="33"/>
      <c r="AW117" s="50"/>
      <c r="AX117" s="39"/>
      <c r="AY117" s="84"/>
      <c r="AZ117" s="84"/>
      <c r="BA117" s="84"/>
      <c r="BB117" s="84"/>
    </row>
    <row r="118" spans="1:54" ht="15.75" customHeight="1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42"/>
      <c r="AD118" s="42"/>
      <c r="AE118" s="42"/>
      <c r="AF118" s="81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4"/>
      <c r="AS118" s="34"/>
      <c r="AT118" s="34"/>
      <c r="AU118" s="34"/>
      <c r="AV118" s="33"/>
      <c r="AW118" s="50"/>
      <c r="AX118" s="39"/>
      <c r="AY118" s="84"/>
      <c r="AZ118" s="84"/>
      <c r="BA118" s="84"/>
      <c r="BB118" s="84"/>
    </row>
    <row r="119" spans="1:54" ht="15.75" customHeight="1" x14ac:dyDescent="0.2">
      <c r="A119" s="33"/>
      <c r="B119" s="33"/>
      <c r="C119" s="33"/>
      <c r="D119" s="33"/>
      <c r="E119" s="33"/>
      <c r="F119" s="33"/>
      <c r="G119" s="33"/>
      <c r="H119" s="35"/>
      <c r="I119" s="33"/>
      <c r="J119" s="33"/>
      <c r="K119" s="37"/>
      <c r="L119" s="33"/>
      <c r="M119" s="33"/>
      <c r="N119" s="37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42"/>
      <c r="AD119" s="42"/>
      <c r="AE119" s="42"/>
      <c r="AF119" s="81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4"/>
      <c r="AS119" s="34"/>
      <c r="AT119" s="34"/>
      <c r="AU119" s="34"/>
      <c r="AV119" s="33"/>
      <c r="AW119" s="50"/>
      <c r="AX119" s="90"/>
      <c r="AY119" s="84"/>
      <c r="AZ119" s="84"/>
      <c r="BA119" s="84"/>
      <c r="BB119" s="84"/>
    </row>
    <row r="120" spans="1:54" ht="15.75" customHeight="1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7"/>
      <c r="L120" s="33"/>
      <c r="M120" s="33"/>
      <c r="N120" s="37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42"/>
      <c r="AD120" s="42"/>
      <c r="AE120" s="42"/>
      <c r="AF120" s="81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4"/>
      <c r="AS120" s="34"/>
      <c r="AT120" s="34"/>
      <c r="AU120" s="34"/>
      <c r="AV120" s="33"/>
      <c r="AW120" s="50"/>
      <c r="AX120" s="90"/>
      <c r="AY120" s="84"/>
      <c r="AZ120" s="84"/>
      <c r="BA120" s="84"/>
      <c r="BB120" s="84"/>
    </row>
    <row r="121" spans="1:54" ht="15.75" customHeight="1" x14ac:dyDescent="0.2">
      <c r="A121" s="33"/>
      <c r="B121" s="33"/>
      <c r="C121" s="33"/>
      <c r="D121" s="33"/>
      <c r="E121" s="33"/>
      <c r="F121" s="63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42"/>
      <c r="AD121" s="42"/>
      <c r="AE121" s="42"/>
      <c r="AF121" s="42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77"/>
      <c r="AS121" s="77"/>
      <c r="AT121" s="77"/>
      <c r="AU121" s="77"/>
      <c r="AV121" s="61"/>
      <c r="AW121" s="61"/>
      <c r="AX121" s="61"/>
    </row>
    <row r="122" spans="1:54" ht="15.75" customHeight="1" x14ac:dyDescent="0.2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42"/>
      <c r="AD122" s="42"/>
      <c r="AE122" s="42"/>
      <c r="AF122" s="42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77"/>
      <c r="AS122" s="77"/>
      <c r="AT122" s="77"/>
      <c r="AU122" s="77"/>
      <c r="AV122" s="61"/>
      <c r="AW122" s="61"/>
      <c r="AX122" s="61"/>
    </row>
    <row r="123" spans="1:54" ht="15.75" customHeight="1" x14ac:dyDescent="0.2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42"/>
      <c r="AD123" s="42"/>
      <c r="AE123" s="42"/>
      <c r="AF123" s="42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77"/>
      <c r="AS123" s="77"/>
      <c r="AT123" s="77"/>
      <c r="AU123" s="77"/>
      <c r="AV123" s="61"/>
      <c r="AW123" s="61"/>
      <c r="AX123" s="61"/>
    </row>
    <row r="124" spans="1:54" ht="15.75" customHeight="1" x14ac:dyDescent="0.2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42"/>
      <c r="AD124" s="42"/>
      <c r="AE124" s="42"/>
      <c r="AF124" s="42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77"/>
      <c r="AS124" s="77"/>
      <c r="AT124" s="77"/>
      <c r="AU124" s="77"/>
      <c r="AV124" s="61"/>
      <c r="AW124" s="61"/>
      <c r="AX124" s="61"/>
    </row>
    <row r="125" spans="1:54" ht="15.75" customHeight="1" x14ac:dyDescent="0.2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42"/>
      <c r="AD125" s="42"/>
      <c r="AE125" s="42"/>
      <c r="AF125" s="42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77"/>
      <c r="AS125" s="77"/>
      <c r="AT125" s="77"/>
      <c r="AU125" s="77"/>
      <c r="AV125" s="61"/>
      <c r="AW125" s="61"/>
      <c r="AX125" s="61"/>
    </row>
    <row r="126" spans="1:54" ht="15.75" customHeight="1" x14ac:dyDescent="0.2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42"/>
      <c r="AD126" s="42"/>
      <c r="AE126" s="42"/>
      <c r="AF126" s="42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77"/>
      <c r="AS126" s="77"/>
      <c r="AT126" s="77"/>
      <c r="AU126" s="77"/>
      <c r="AV126" s="61"/>
      <c r="AW126" s="61"/>
      <c r="AX126" s="61"/>
    </row>
    <row r="127" spans="1:54" ht="15.75" customHeight="1" x14ac:dyDescent="0.2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42"/>
      <c r="AD127" s="42"/>
      <c r="AE127" s="42"/>
      <c r="AF127" s="42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77"/>
      <c r="AS127" s="77"/>
      <c r="AT127" s="77"/>
      <c r="AU127" s="77"/>
      <c r="AV127" s="61"/>
      <c r="AW127" s="61"/>
      <c r="AX127" s="61"/>
    </row>
    <row r="128" spans="1:54" ht="15.75" customHeight="1" x14ac:dyDescent="0.2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42"/>
      <c r="AD128" s="42"/>
      <c r="AE128" s="42"/>
      <c r="AF128" s="42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77"/>
      <c r="AS128" s="77"/>
      <c r="AT128" s="77"/>
      <c r="AU128" s="77"/>
      <c r="AV128" s="61"/>
      <c r="AW128" s="61"/>
      <c r="AX128" s="61"/>
    </row>
    <row r="129" spans="1:50" ht="15.75" customHeight="1" x14ac:dyDescent="0.2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42"/>
      <c r="AD129" s="42"/>
      <c r="AE129" s="42"/>
      <c r="AF129" s="42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77"/>
      <c r="AS129" s="77"/>
      <c r="AT129" s="77"/>
      <c r="AU129" s="77"/>
      <c r="AV129" s="61"/>
      <c r="AW129" s="61"/>
      <c r="AX129" s="61"/>
    </row>
    <row r="130" spans="1:50" ht="15.75" customHeight="1" x14ac:dyDescent="0.2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42"/>
      <c r="AD130" s="42"/>
      <c r="AE130" s="42"/>
      <c r="AF130" s="42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77"/>
      <c r="AS130" s="77"/>
      <c r="AT130" s="77"/>
      <c r="AU130" s="77"/>
      <c r="AV130" s="61"/>
      <c r="AW130" s="61"/>
      <c r="AX130" s="61"/>
    </row>
    <row r="131" spans="1:50" ht="15.75" customHeight="1" x14ac:dyDescent="0.2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42"/>
      <c r="AD131" s="42"/>
      <c r="AE131" s="42"/>
      <c r="AF131" s="42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77"/>
      <c r="AS131" s="77"/>
      <c r="AT131" s="77"/>
      <c r="AU131" s="77"/>
      <c r="AV131" s="61"/>
      <c r="AW131" s="61"/>
      <c r="AX131" s="61"/>
    </row>
    <row r="132" spans="1:50" ht="15.75" customHeight="1" x14ac:dyDescent="0.2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42"/>
      <c r="AD132" s="42"/>
      <c r="AE132" s="42"/>
      <c r="AF132" s="42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77"/>
      <c r="AS132" s="77"/>
      <c r="AT132" s="77"/>
      <c r="AU132" s="77"/>
      <c r="AV132" s="61"/>
      <c r="AW132" s="61"/>
      <c r="AX132" s="61"/>
    </row>
    <row r="133" spans="1:50" ht="15.75" customHeight="1" x14ac:dyDescent="0.2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42"/>
      <c r="AD133" s="42"/>
      <c r="AE133" s="42"/>
      <c r="AF133" s="42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77"/>
      <c r="AS133" s="77"/>
      <c r="AT133" s="77"/>
      <c r="AU133" s="77"/>
      <c r="AV133" s="61"/>
      <c r="AW133" s="61"/>
      <c r="AX133" s="61"/>
    </row>
    <row r="134" spans="1:50" ht="15.75" customHeight="1" x14ac:dyDescent="0.2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42"/>
      <c r="AD134" s="42"/>
      <c r="AE134" s="42"/>
      <c r="AF134" s="42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77"/>
      <c r="AS134" s="77"/>
      <c r="AT134" s="77"/>
      <c r="AU134" s="77"/>
      <c r="AV134" s="61"/>
      <c r="AW134" s="61"/>
      <c r="AX134" s="61"/>
    </row>
    <row r="135" spans="1:50" ht="15.75" customHeight="1" x14ac:dyDescent="0.2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42"/>
      <c r="AD135" s="42"/>
      <c r="AE135" s="42"/>
      <c r="AF135" s="42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77"/>
      <c r="AS135" s="77"/>
      <c r="AT135" s="77"/>
      <c r="AU135" s="77"/>
      <c r="AV135" s="61"/>
      <c r="AW135" s="61"/>
      <c r="AX135" s="61"/>
    </row>
    <row r="136" spans="1:50" ht="15.75" customHeight="1" x14ac:dyDescent="0.2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42"/>
      <c r="AD136" s="42"/>
      <c r="AE136" s="42"/>
      <c r="AF136" s="42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77"/>
      <c r="AS136" s="77"/>
      <c r="AT136" s="77"/>
      <c r="AU136" s="77"/>
      <c r="AV136" s="61"/>
      <c r="AW136" s="61"/>
      <c r="AX136" s="61"/>
    </row>
    <row r="137" spans="1:50" ht="15.75" customHeight="1" x14ac:dyDescent="0.2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42"/>
      <c r="AD137" s="42"/>
      <c r="AE137" s="42"/>
      <c r="AF137" s="42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77"/>
      <c r="AS137" s="77"/>
      <c r="AT137" s="77"/>
      <c r="AU137" s="77"/>
      <c r="AV137" s="61"/>
      <c r="AW137" s="61"/>
      <c r="AX137" s="61"/>
    </row>
    <row r="138" spans="1:50" ht="15.75" customHeight="1" x14ac:dyDescent="0.2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42"/>
      <c r="AD138" s="42"/>
      <c r="AE138" s="42"/>
      <c r="AF138" s="42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77"/>
      <c r="AS138" s="77"/>
      <c r="AT138" s="77"/>
      <c r="AU138" s="77"/>
      <c r="AV138" s="61"/>
      <c r="AW138" s="61"/>
      <c r="AX138" s="61"/>
    </row>
    <row r="139" spans="1:50" ht="15.75" customHeight="1" x14ac:dyDescent="0.2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42"/>
      <c r="AD139" s="42"/>
      <c r="AE139" s="42"/>
      <c r="AF139" s="42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77"/>
      <c r="AS139" s="77"/>
      <c r="AT139" s="77"/>
      <c r="AU139" s="77"/>
      <c r="AV139" s="61"/>
      <c r="AW139" s="61"/>
      <c r="AX139" s="61"/>
    </row>
    <row r="140" spans="1:50" ht="15.75" customHeight="1" x14ac:dyDescent="0.2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42"/>
      <c r="AD140" s="42"/>
      <c r="AE140" s="42"/>
      <c r="AF140" s="42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77"/>
      <c r="AS140" s="77"/>
      <c r="AT140" s="77"/>
      <c r="AU140" s="77"/>
      <c r="AV140" s="61"/>
      <c r="AW140" s="61"/>
      <c r="AX140" s="61"/>
    </row>
    <row r="141" spans="1:50" ht="15.75" customHeight="1" x14ac:dyDescent="0.2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42"/>
      <c r="AD141" s="42"/>
      <c r="AE141" s="42"/>
      <c r="AF141" s="42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77"/>
      <c r="AS141" s="77"/>
      <c r="AT141" s="77"/>
      <c r="AU141" s="77"/>
      <c r="AV141" s="61"/>
      <c r="AW141" s="61"/>
      <c r="AX141" s="61"/>
    </row>
    <row r="142" spans="1:50" ht="15.75" customHeight="1" x14ac:dyDescent="0.2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42"/>
      <c r="AD142" s="42"/>
      <c r="AE142" s="42"/>
      <c r="AF142" s="42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77"/>
      <c r="AS142" s="77"/>
      <c r="AT142" s="77"/>
      <c r="AU142" s="77"/>
      <c r="AV142" s="61"/>
      <c r="AW142" s="61"/>
      <c r="AX142" s="61"/>
    </row>
    <row r="143" spans="1:50" ht="15.75" customHeight="1" x14ac:dyDescent="0.2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42"/>
      <c r="AD143" s="42"/>
      <c r="AE143" s="42"/>
      <c r="AF143" s="42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77"/>
      <c r="AS143" s="77"/>
      <c r="AT143" s="77"/>
      <c r="AU143" s="77"/>
      <c r="AV143" s="61"/>
      <c r="AW143" s="61"/>
      <c r="AX143" s="61"/>
    </row>
    <row r="144" spans="1:50" ht="15.75" customHeight="1" x14ac:dyDescent="0.2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42"/>
      <c r="AD144" s="42"/>
      <c r="AE144" s="42"/>
      <c r="AF144" s="42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77"/>
      <c r="AS144" s="77"/>
      <c r="AT144" s="77"/>
      <c r="AU144" s="77"/>
      <c r="AV144" s="61"/>
      <c r="AW144" s="61"/>
      <c r="AX144" s="61"/>
    </row>
    <row r="145" spans="1:50" ht="15.75" customHeight="1" x14ac:dyDescent="0.2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42"/>
      <c r="AD145" s="42"/>
      <c r="AE145" s="42"/>
      <c r="AF145" s="42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77"/>
      <c r="AS145" s="77"/>
      <c r="AT145" s="77"/>
      <c r="AU145" s="77"/>
      <c r="AV145" s="61"/>
      <c r="AW145" s="61"/>
      <c r="AX145" s="61"/>
    </row>
    <row r="146" spans="1:50" ht="15.75" customHeight="1" x14ac:dyDescent="0.2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42"/>
      <c r="AD146" s="42"/>
      <c r="AE146" s="42"/>
      <c r="AF146" s="42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77"/>
      <c r="AS146" s="77"/>
      <c r="AT146" s="77"/>
      <c r="AU146" s="77"/>
      <c r="AV146" s="61"/>
      <c r="AW146" s="61"/>
      <c r="AX146" s="61"/>
    </row>
    <row r="147" spans="1:50" ht="15.75" customHeight="1" x14ac:dyDescent="0.2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42"/>
      <c r="AD147" s="42"/>
      <c r="AE147" s="42"/>
      <c r="AF147" s="42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77"/>
      <c r="AS147" s="77"/>
      <c r="AT147" s="77"/>
      <c r="AU147" s="77"/>
      <c r="AV147" s="61"/>
      <c r="AW147" s="61"/>
      <c r="AX147" s="61"/>
    </row>
    <row r="148" spans="1:50" ht="15.75" customHeight="1" x14ac:dyDescent="0.2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42"/>
      <c r="AD148" s="42"/>
      <c r="AE148" s="42"/>
      <c r="AF148" s="42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77"/>
      <c r="AS148" s="77"/>
      <c r="AT148" s="77"/>
      <c r="AU148" s="77"/>
      <c r="AV148" s="61"/>
      <c r="AW148" s="61"/>
      <c r="AX148" s="61"/>
    </row>
    <row r="149" spans="1:50" ht="15.75" customHeight="1" x14ac:dyDescent="0.2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42"/>
      <c r="AD149" s="42"/>
      <c r="AE149" s="42"/>
      <c r="AF149" s="42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77"/>
      <c r="AS149" s="77"/>
      <c r="AT149" s="77"/>
      <c r="AU149" s="77"/>
      <c r="AV149" s="61"/>
      <c r="AW149" s="61"/>
      <c r="AX149" s="61"/>
    </row>
    <row r="150" spans="1:50" ht="15.75" customHeight="1" x14ac:dyDescent="0.2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42"/>
      <c r="AD150" s="42"/>
      <c r="AE150" s="42"/>
      <c r="AF150" s="42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77"/>
      <c r="AS150" s="77"/>
      <c r="AT150" s="77"/>
      <c r="AU150" s="77"/>
      <c r="AV150" s="61"/>
      <c r="AW150" s="61"/>
      <c r="AX150" s="61"/>
    </row>
    <row r="151" spans="1:50" ht="15.75" customHeight="1" x14ac:dyDescent="0.2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42"/>
      <c r="AD151" s="42"/>
      <c r="AE151" s="42"/>
      <c r="AF151" s="42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77"/>
      <c r="AS151" s="77"/>
      <c r="AT151" s="77"/>
      <c r="AU151" s="77"/>
      <c r="AV151" s="61"/>
      <c r="AW151" s="61"/>
      <c r="AX151" s="61"/>
    </row>
    <row r="152" spans="1:50" ht="15.75" customHeight="1" x14ac:dyDescent="0.2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42"/>
      <c r="AD152" s="42"/>
      <c r="AE152" s="42"/>
      <c r="AF152" s="42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77"/>
      <c r="AS152" s="77"/>
      <c r="AT152" s="77"/>
      <c r="AU152" s="77"/>
      <c r="AV152" s="61"/>
      <c r="AW152" s="61"/>
      <c r="AX152" s="61"/>
    </row>
    <row r="153" spans="1:50" ht="15.75" customHeight="1" x14ac:dyDescent="0.2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42"/>
      <c r="AD153" s="42"/>
      <c r="AE153" s="42"/>
      <c r="AF153" s="42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77"/>
      <c r="AS153" s="77"/>
      <c r="AT153" s="77"/>
      <c r="AU153" s="77"/>
      <c r="AV153" s="61"/>
      <c r="AW153" s="61"/>
      <c r="AX153" s="61"/>
    </row>
    <row r="154" spans="1:50" ht="15.75" customHeight="1" x14ac:dyDescent="0.2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42"/>
      <c r="AD154" s="42"/>
      <c r="AE154" s="42"/>
      <c r="AF154" s="42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77"/>
      <c r="AS154" s="77"/>
      <c r="AT154" s="77"/>
      <c r="AU154" s="77"/>
      <c r="AV154" s="61"/>
      <c r="AW154" s="61"/>
      <c r="AX154" s="61"/>
    </row>
    <row r="155" spans="1:50" ht="15.75" customHeight="1" x14ac:dyDescent="0.2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42"/>
      <c r="AD155" s="42"/>
      <c r="AE155" s="42"/>
      <c r="AF155" s="42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77"/>
      <c r="AS155" s="77"/>
      <c r="AT155" s="77"/>
      <c r="AU155" s="77"/>
      <c r="AV155" s="61"/>
      <c r="AW155" s="61"/>
      <c r="AX155" s="61"/>
    </row>
    <row r="156" spans="1:50" ht="15.75" customHeight="1" x14ac:dyDescent="0.2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42"/>
      <c r="AD156" s="42"/>
      <c r="AE156" s="42"/>
      <c r="AF156" s="42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77"/>
      <c r="AS156" s="77"/>
      <c r="AT156" s="77"/>
      <c r="AU156" s="77"/>
      <c r="AV156" s="61"/>
      <c r="AW156" s="61"/>
      <c r="AX156" s="61"/>
    </row>
    <row r="157" spans="1:50" ht="15.75" customHeight="1" x14ac:dyDescent="0.2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42"/>
      <c r="AD157" s="42"/>
      <c r="AE157" s="42"/>
      <c r="AF157" s="42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77"/>
      <c r="AS157" s="77"/>
      <c r="AT157" s="77"/>
      <c r="AU157" s="77"/>
      <c r="AV157" s="61"/>
      <c r="AW157" s="61"/>
      <c r="AX157" s="61"/>
    </row>
    <row r="158" spans="1:50" ht="15.75" customHeight="1" x14ac:dyDescent="0.2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42"/>
      <c r="AD158" s="42"/>
      <c r="AE158" s="42"/>
      <c r="AF158" s="42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77"/>
      <c r="AS158" s="77"/>
      <c r="AT158" s="77"/>
      <c r="AU158" s="77"/>
      <c r="AV158" s="61"/>
      <c r="AW158" s="61"/>
      <c r="AX158" s="61"/>
    </row>
    <row r="159" spans="1:50" ht="15.75" customHeight="1" x14ac:dyDescent="0.2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42"/>
      <c r="AD159" s="42"/>
      <c r="AE159" s="42"/>
      <c r="AF159" s="42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77"/>
      <c r="AS159" s="77"/>
      <c r="AT159" s="77"/>
      <c r="AU159" s="77"/>
      <c r="AV159" s="61"/>
      <c r="AW159" s="61"/>
      <c r="AX159" s="61"/>
    </row>
    <row r="160" spans="1:50" ht="15.75" customHeight="1" x14ac:dyDescent="0.2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42"/>
      <c r="AD160" s="42"/>
      <c r="AE160" s="42"/>
      <c r="AF160" s="42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77"/>
      <c r="AS160" s="77"/>
      <c r="AT160" s="77"/>
      <c r="AU160" s="77"/>
      <c r="AV160" s="61"/>
      <c r="AW160" s="61"/>
      <c r="AX160" s="61"/>
    </row>
    <row r="161" spans="1:50" ht="15.75" customHeight="1" x14ac:dyDescent="0.2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42"/>
      <c r="AD161" s="42"/>
      <c r="AE161" s="42"/>
      <c r="AF161" s="42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77"/>
      <c r="AS161" s="77"/>
      <c r="AT161" s="77"/>
      <c r="AU161" s="77"/>
      <c r="AV161" s="61"/>
      <c r="AW161" s="61"/>
      <c r="AX161" s="61"/>
    </row>
    <row r="162" spans="1:50" ht="15.75" customHeight="1" x14ac:dyDescent="0.2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42"/>
      <c r="AD162" s="42"/>
      <c r="AE162" s="42"/>
      <c r="AF162" s="42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77"/>
      <c r="AS162" s="77"/>
      <c r="AT162" s="77"/>
      <c r="AU162" s="77"/>
      <c r="AV162" s="61"/>
      <c r="AW162" s="61"/>
      <c r="AX162" s="61"/>
    </row>
    <row r="163" spans="1:50" ht="15.75" customHeight="1" x14ac:dyDescent="0.2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42"/>
      <c r="AD163" s="42"/>
      <c r="AE163" s="42"/>
      <c r="AF163" s="42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77"/>
      <c r="AS163" s="77"/>
      <c r="AT163" s="77"/>
      <c r="AU163" s="77"/>
      <c r="AV163" s="61"/>
      <c r="AW163" s="61"/>
      <c r="AX163" s="61"/>
    </row>
    <row r="164" spans="1:50" ht="15.75" customHeight="1" x14ac:dyDescent="0.2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42"/>
      <c r="AD164" s="42"/>
      <c r="AE164" s="42"/>
      <c r="AF164" s="42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77"/>
      <c r="AS164" s="77"/>
      <c r="AT164" s="77"/>
      <c r="AU164" s="77"/>
      <c r="AV164" s="61"/>
      <c r="AW164" s="61"/>
      <c r="AX164" s="61"/>
    </row>
    <row r="165" spans="1:50" ht="15.75" customHeight="1" x14ac:dyDescent="0.2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42"/>
      <c r="AD165" s="42"/>
      <c r="AE165" s="42"/>
      <c r="AF165" s="42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77"/>
      <c r="AS165" s="77"/>
      <c r="AT165" s="77"/>
      <c r="AU165" s="77"/>
      <c r="AV165" s="61"/>
      <c r="AW165" s="61"/>
      <c r="AX165" s="61"/>
    </row>
    <row r="166" spans="1:50" ht="15.75" customHeight="1" x14ac:dyDescent="0.2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42"/>
      <c r="AD166" s="42"/>
      <c r="AE166" s="42"/>
      <c r="AF166" s="42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77"/>
      <c r="AS166" s="77"/>
      <c r="AT166" s="77"/>
      <c r="AU166" s="77"/>
      <c r="AV166" s="61"/>
      <c r="AW166" s="61"/>
      <c r="AX166" s="61"/>
    </row>
    <row r="167" spans="1:50" ht="15.75" customHeight="1" x14ac:dyDescent="0.2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42"/>
      <c r="AD167" s="42"/>
      <c r="AE167" s="42"/>
      <c r="AF167" s="42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77"/>
      <c r="AS167" s="77"/>
      <c r="AT167" s="77"/>
      <c r="AU167" s="77"/>
      <c r="AV167" s="61"/>
      <c r="AW167" s="61"/>
      <c r="AX167" s="61"/>
    </row>
    <row r="168" spans="1:50" ht="15.75" customHeight="1" x14ac:dyDescent="0.2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42"/>
      <c r="AD168" s="42"/>
      <c r="AE168" s="42"/>
      <c r="AF168" s="42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77"/>
      <c r="AS168" s="77"/>
      <c r="AT168" s="77"/>
      <c r="AU168" s="77"/>
      <c r="AV168" s="61"/>
      <c r="AW168" s="61"/>
      <c r="AX168" s="61"/>
    </row>
    <row r="169" spans="1:50" ht="15.75" customHeight="1" x14ac:dyDescent="0.2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42"/>
      <c r="AD169" s="42"/>
      <c r="AE169" s="42"/>
      <c r="AF169" s="42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77"/>
      <c r="AS169" s="77"/>
      <c r="AT169" s="77"/>
      <c r="AU169" s="77"/>
      <c r="AV169" s="61"/>
      <c r="AW169" s="61"/>
      <c r="AX169" s="61"/>
    </row>
    <row r="170" spans="1:50" ht="15.75" customHeight="1" x14ac:dyDescent="0.2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42"/>
      <c r="AD170" s="42"/>
      <c r="AE170" s="42"/>
      <c r="AF170" s="42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77"/>
      <c r="AS170" s="77"/>
      <c r="AT170" s="77"/>
      <c r="AU170" s="77"/>
      <c r="AV170" s="61"/>
      <c r="AW170" s="61"/>
      <c r="AX170" s="61"/>
    </row>
    <row r="171" spans="1:50" ht="15.75" customHeight="1" x14ac:dyDescent="0.2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42"/>
      <c r="AD171" s="42"/>
      <c r="AE171" s="42"/>
      <c r="AF171" s="42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77"/>
      <c r="AS171" s="77"/>
      <c r="AT171" s="77"/>
      <c r="AU171" s="77"/>
      <c r="AV171" s="61"/>
      <c r="AW171" s="61"/>
      <c r="AX171" s="61"/>
    </row>
    <row r="172" spans="1:50" ht="15.75" customHeight="1" x14ac:dyDescent="0.2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42"/>
      <c r="AD172" s="42"/>
      <c r="AE172" s="42"/>
      <c r="AF172" s="42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77"/>
      <c r="AS172" s="77"/>
      <c r="AT172" s="77"/>
      <c r="AU172" s="77"/>
      <c r="AV172" s="61"/>
      <c r="AW172" s="61"/>
      <c r="AX172" s="61"/>
    </row>
    <row r="173" spans="1:50" ht="15.75" customHeight="1" x14ac:dyDescent="0.2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42"/>
      <c r="AD173" s="42"/>
      <c r="AE173" s="42"/>
      <c r="AF173" s="42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77"/>
      <c r="AS173" s="77"/>
      <c r="AT173" s="77"/>
      <c r="AU173" s="77"/>
      <c r="AV173" s="61"/>
      <c r="AW173" s="61"/>
      <c r="AX173" s="61"/>
    </row>
    <row r="174" spans="1:50" ht="15.75" customHeight="1" x14ac:dyDescent="0.2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42"/>
      <c r="AD174" s="42"/>
      <c r="AE174" s="42"/>
      <c r="AF174" s="42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77"/>
      <c r="AS174" s="77"/>
      <c r="AT174" s="77"/>
      <c r="AU174" s="77"/>
      <c r="AV174" s="61"/>
      <c r="AW174" s="61"/>
      <c r="AX174" s="61"/>
    </row>
    <row r="175" spans="1:50" ht="15.75" customHeight="1" x14ac:dyDescent="0.2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42"/>
      <c r="AD175" s="42"/>
      <c r="AE175" s="42"/>
      <c r="AF175" s="42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77"/>
      <c r="AS175" s="77"/>
      <c r="AT175" s="77"/>
      <c r="AU175" s="77"/>
      <c r="AV175" s="61"/>
      <c r="AW175" s="61"/>
      <c r="AX175" s="61"/>
    </row>
    <row r="176" spans="1:50" ht="15.75" customHeight="1" x14ac:dyDescent="0.2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42"/>
      <c r="AD176" s="42"/>
      <c r="AE176" s="42"/>
      <c r="AF176" s="42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77"/>
      <c r="AS176" s="77"/>
      <c r="AT176" s="77"/>
      <c r="AU176" s="77"/>
      <c r="AV176" s="61"/>
      <c r="AW176" s="61"/>
      <c r="AX176" s="61"/>
    </row>
    <row r="177" spans="1:50" ht="15.75" customHeight="1" x14ac:dyDescent="0.2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42"/>
      <c r="AD177" s="42"/>
      <c r="AE177" s="42"/>
      <c r="AF177" s="42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77"/>
      <c r="AS177" s="77"/>
      <c r="AT177" s="77"/>
      <c r="AU177" s="77"/>
      <c r="AV177" s="61"/>
      <c r="AW177" s="61"/>
      <c r="AX177" s="61"/>
    </row>
    <row r="178" spans="1:50" ht="15.75" customHeight="1" x14ac:dyDescent="0.2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42"/>
      <c r="AD178" s="42"/>
      <c r="AE178" s="42"/>
      <c r="AF178" s="42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77"/>
      <c r="AS178" s="77"/>
      <c r="AT178" s="77"/>
      <c r="AU178" s="77"/>
      <c r="AV178" s="61"/>
      <c r="AW178" s="61"/>
      <c r="AX178" s="61"/>
    </row>
    <row r="179" spans="1:50" ht="15.75" customHeight="1" x14ac:dyDescent="0.2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42"/>
      <c r="AD179" s="42"/>
      <c r="AE179" s="42"/>
      <c r="AF179" s="42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77"/>
      <c r="AS179" s="77"/>
      <c r="AT179" s="77"/>
      <c r="AU179" s="77"/>
      <c r="AV179" s="61"/>
      <c r="AW179" s="61"/>
      <c r="AX179" s="61"/>
    </row>
    <row r="180" spans="1:50" ht="15.75" customHeight="1" x14ac:dyDescent="0.2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42"/>
      <c r="AD180" s="42"/>
      <c r="AE180" s="42"/>
      <c r="AF180" s="42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77"/>
      <c r="AS180" s="77"/>
      <c r="AT180" s="77"/>
      <c r="AU180" s="77"/>
      <c r="AV180" s="61"/>
      <c r="AW180" s="61"/>
      <c r="AX180" s="61"/>
    </row>
    <row r="181" spans="1:50" ht="15.75" customHeight="1" x14ac:dyDescent="0.2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42"/>
      <c r="AD181" s="42"/>
      <c r="AE181" s="42"/>
      <c r="AF181" s="42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77"/>
      <c r="AS181" s="77"/>
      <c r="AT181" s="77"/>
      <c r="AU181" s="77"/>
      <c r="AV181" s="61"/>
      <c r="AW181" s="61"/>
      <c r="AX181" s="61"/>
    </row>
    <row r="182" spans="1:50" ht="15.75" customHeight="1" x14ac:dyDescent="0.2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42"/>
      <c r="AD182" s="42"/>
      <c r="AE182" s="42"/>
      <c r="AF182" s="42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77"/>
      <c r="AS182" s="77"/>
      <c r="AT182" s="77"/>
      <c r="AU182" s="77"/>
      <c r="AV182" s="61"/>
      <c r="AW182" s="61"/>
      <c r="AX182" s="61"/>
    </row>
    <row r="183" spans="1:50" ht="15.75" customHeight="1" x14ac:dyDescent="0.2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42"/>
      <c r="AD183" s="42"/>
      <c r="AE183" s="42"/>
      <c r="AF183" s="42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77"/>
      <c r="AS183" s="77"/>
      <c r="AT183" s="77"/>
      <c r="AU183" s="77"/>
      <c r="AV183" s="61"/>
      <c r="AW183" s="61"/>
      <c r="AX183" s="61"/>
    </row>
    <row r="184" spans="1:50" ht="15.75" customHeight="1" x14ac:dyDescent="0.2">
      <c r="AC184" s="42"/>
      <c r="AD184" s="42"/>
      <c r="AE184" s="42"/>
      <c r="AF184" s="42"/>
    </row>
    <row r="185" spans="1:50" ht="15.75" customHeight="1" x14ac:dyDescent="0.2">
      <c r="AC185" s="42"/>
      <c r="AD185" s="42"/>
      <c r="AE185" s="42"/>
      <c r="AF185" s="42"/>
    </row>
    <row r="186" spans="1:50" ht="15.75" customHeight="1" x14ac:dyDescent="0.2">
      <c r="AC186" s="42"/>
      <c r="AD186" s="42"/>
      <c r="AE186" s="42"/>
      <c r="AF186" s="42"/>
    </row>
    <row r="187" spans="1:50" ht="15.75" customHeight="1" x14ac:dyDescent="0.2">
      <c r="AC187" s="42"/>
      <c r="AD187" s="42"/>
      <c r="AE187" s="42"/>
      <c r="AF187" s="42"/>
    </row>
    <row r="188" spans="1:50" ht="15.75" customHeight="1" x14ac:dyDescent="0.2">
      <c r="AC188" s="42"/>
      <c r="AD188" s="42"/>
      <c r="AE188" s="42"/>
      <c r="AF188" s="42"/>
    </row>
    <row r="189" spans="1:50" ht="15.75" customHeight="1" x14ac:dyDescent="0.2">
      <c r="AC189" s="42"/>
      <c r="AD189" s="42"/>
      <c r="AE189" s="42"/>
      <c r="AF189" s="42"/>
    </row>
    <row r="190" spans="1:50" ht="15.75" customHeight="1" x14ac:dyDescent="0.2">
      <c r="AC190" s="42"/>
      <c r="AD190" s="42"/>
      <c r="AE190" s="42"/>
      <c r="AF190" s="42"/>
    </row>
    <row r="191" spans="1:50" ht="15.75" customHeight="1" x14ac:dyDescent="0.2">
      <c r="AC191" s="42"/>
      <c r="AD191" s="42"/>
      <c r="AE191" s="42"/>
      <c r="AF191" s="42"/>
    </row>
    <row r="192" spans="1:50" ht="15.75" customHeight="1" x14ac:dyDescent="0.2">
      <c r="AC192" s="42"/>
      <c r="AD192" s="42"/>
      <c r="AE192" s="42"/>
      <c r="AF192" s="42"/>
    </row>
    <row r="193" spans="29:32" ht="15.75" customHeight="1" x14ac:dyDescent="0.2">
      <c r="AC193" s="42"/>
      <c r="AD193" s="42"/>
      <c r="AE193" s="42"/>
      <c r="AF193" s="42"/>
    </row>
    <row r="194" spans="29:32" ht="15.75" customHeight="1" x14ac:dyDescent="0.2">
      <c r="AC194" s="42"/>
      <c r="AD194" s="42"/>
      <c r="AE194" s="42"/>
      <c r="AF194" s="42"/>
    </row>
    <row r="195" spans="29:32" ht="15.75" customHeight="1" x14ac:dyDescent="0.2">
      <c r="AC195" s="42"/>
      <c r="AD195" s="42"/>
      <c r="AE195" s="42"/>
      <c r="AF195" s="42"/>
    </row>
    <row r="196" spans="29:32" ht="15.75" customHeight="1" x14ac:dyDescent="0.2">
      <c r="AC196" s="42"/>
      <c r="AD196" s="42"/>
      <c r="AE196" s="42"/>
      <c r="AF196" s="42"/>
    </row>
    <row r="197" spans="29:32" ht="15.75" customHeight="1" x14ac:dyDescent="0.2">
      <c r="AC197" s="42"/>
      <c r="AD197" s="42"/>
      <c r="AE197" s="42"/>
      <c r="AF197" s="42"/>
    </row>
    <row r="198" spans="29:32" ht="15.75" customHeight="1" x14ac:dyDescent="0.2">
      <c r="AC198" s="42"/>
      <c r="AD198" s="42"/>
      <c r="AE198" s="42"/>
      <c r="AF198" s="42"/>
    </row>
    <row r="199" spans="29:32" ht="15.75" customHeight="1" x14ac:dyDescent="0.2">
      <c r="AC199" s="42"/>
      <c r="AD199" s="42"/>
      <c r="AE199" s="42"/>
      <c r="AF199" s="42"/>
    </row>
    <row r="200" spans="29:32" ht="15.75" customHeight="1" x14ac:dyDescent="0.2">
      <c r="AC200" s="42"/>
      <c r="AD200" s="42"/>
      <c r="AE200" s="42"/>
      <c r="AF200" s="42"/>
    </row>
    <row r="201" spans="29:32" ht="15.75" customHeight="1" x14ac:dyDescent="0.2">
      <c r="AC201" s="42"/>
      <c r="AD201" s="42"/>
      <c r="AE201" s="42"/>
      <c r="AF201" s="42"/>
    </row>
    <row r="202" spans="29:32" ht="15.75" customHeight="1" x14ac:dyDescent="0.2">
      <c r="AC202" s="42"/>
      <c r="AD202" s="42"/>
      <c r="AE202" s="42"/>
      <c r="AF202" s="42"/>
    </row>
    <row r="203" spans="29:32" ht="15.75" customHeight="1" x14ac:dyDescent="0.2">
      <c r="AC203" s="42"/>
      <c r="AD203" s="42"/>
      <c r="AE203" s="42"/>
      <c r="AF203" s="42"/>
    </row>
    <row r="204" spans="29:32" ht="15.75" customHeight="1" x14ac:dyDescent="0.2">
      <c r="AC204" s="42"/>
      <c r="AD204" s="42"/>
      <c r="AE204" s="42"/>
      <c r="AF204" s="42"/>
    </row>
    <row r="205" spans="29:32" ht="15.75" customHeight="1" x14ac:dyDescent="0.2">
      <c r="AC205" s="42"/>
      <c r="AD205" s="42"/>
      <c r="AE205" s="42"/>
      <c r="AF205" s="42"/>
    </row>
    <row r="206" spans="29:32" ht="15.75" customHeight="1" x14ac:dyDescent="0.2">
      <c r="AC206" s="42"/>
      <c r="AD206" s="42"/>
      <c r="AE206" s="42"/>
      <c r="AF206" s="42"/>
    </row>
    <row r="207" spans="29:32" ht="15.75" customHeight="1" x14ac:dyDescent="0.2">
      <c r="AC207" s="42"/>
      <c r="AD207" s="42"/>
      <c r="AE207" s="42"/>
      <c r="AF207" s="42"/>
    </row>
    <row r="208" spans="29:32" ht="15.75" customHeight="1" x14ac:dyDescent="0.2">
      <c r="AC208" s="42"/>
      <c r="AD208" s="42"/>
      <c r="AE208" s="42"/>
      <c r="AF208" s="42"/>
    </row>
    <row r="209" spans="29:32" ht="15.75" customHeight="1" x14ac:dyDescent="0.2">
      <c r="AC209" s="42"/>
      <c r="AD209" s="42"/>
      <c r="AE209" s="42"/>
      <c r="AF209" s="42"/>
    </row>
    <row r="210" spans="29:32" ht="15.75" customHeight="1" x14ac:dyDescent="0.2">
      <c r="AC210" s="42"/>
      <c r="AD210" s="42"/>
      <c r="AE210" s="42"/>
      <c r="AF210" s="42"/>
    </row>
    <row r="211" spans="29:32" ht="15.75" customHeight="1" x14ac:dyDescent="0.2">
      <c r="AC211" s="42"/>
      <c r="AD211" s="42"/>
      <c r="AE211" s="42"/>
      <c r="AF211" s="42"/>
    </row>
    <row r="212" spans="29:32" ht="15.75" customHeight="1" x14ac:dyDescent="0.2">
      <c r="AC212" s="42"/>
      <c r="AD212" s="42"/>
      <c r="AE212" s="42"/>
      <c r="AF212" s="42"/>
    </row>
    <row r="213" spans="29:32" ht="15.75" customHeight="1" x14ac:dyDescent="0.2">
      <c r="AC213" s="42"/>
      <c r="AD213" s="42"/>
      <c r="AE213" s="42"/>
      <c r="AF213" s="42"/>
    </row>
    <row r="214" spans="29:32" ht="15.75" customHeight="1" x14ac:dyDescent="0.2">
      <c r="AC214" s="42"/>
      <c r="AD214" s="42"/>
      <c r="AE214" s="42"/>
      <c r="AF214" s="42"/>
    </row>
    <row r="215" spans="29:32" ht="15.75" customHeight="1" x14ac:dyDescent="0.2">
      <c r="AC215" s="42"/>
      <c r="AD215" s="42"/>
      <c r="AE215" s="42"/>
      <c r="AF215" s="42"/>
    </row>
    <row r="216" spans="29:32" ht="15.75" customHeight="1" x14ac:dyDescent="0.2">
      <c r="AC216" s="42"/>
      <c r="AD216" s="42"/>
      <c r="AE216" s="42"/>
      <c r="AF216" s="42"/>
    </row>
    <row r="217" spans="29:32" ht="15.75" customHeight="1" x14ac:dyDescent="0.2">
      <c r="AC217" s="42"/>
      <c r="AD217" s="42"/>
      <c r="AE217" s="42"/>
      <c r="AF217" s="42"/>
    </row>
    <row r="218" spans="29:32" ht="15.75" customHeight="1" x14ac:dyDescent="0.2">
      <c r="AC218" s="42"/>
      <c r="AD218" s="42"/>
      <c r="AE218" s="42"/>
      <c r="AF218" s="42"/>
    </row>
    <row r="219" spans="29:32" ht="15.75" customHeight="1" x14ac:dyDescent="0.2">
      <c r="AC219" s="42"/>
      <c r="AD219" s="42"/>
      <c r="AE219" s="42"/>
      <c r="AF219" s="42"/>
    </row>
    <row r="220" spans="29:32" ht="15.75" customHeight="1" x14ac:dyDescent="0.2">
      <c r="AC220" s="42"/>
      <c r="AD220" s="42"/>
      <c r="AE220" s="42"/>
      <c r="AF220" s="42"/>
    </row>
    <row r="221" spans="29:32" ht="15.75" customHeight="1" x14ac:dyDescent="0.2">
      <c r="AC221" s="42"/>
      <c r="AD221" s="42"/>
      <c r="AE221" s="42"/>
      <c r="AF221" s="42"/>
    </row>
    <row r="222" spans="29:32" ht="15.75" customHeight="1" x14ac:dyDescent="0.2">
      <c r="AC222" s="42"/>
      <c r="AD222" s="42"/>
      <c r="AE222" s="42"/>
      <c r="AF222" s="42"/>
    </row>
    <row r="223" spans="29:32" ht="15.75" customHeight="1" x14ac:dyDescent="0.2">
      <c r="AC223" s="42"/>
      <c r="AD223" s="42"/>
      <c r="AE223" s="42"/>
      <c r="AF223" s="42"/>
    </row>
    <row r="224" spans="29:32" ht="15.75" customHeight="1" x14ac:dyDescent="0.2">
      <c r="AC224" s="42"/>
      <c r="AD224" s="42"/>
      <c r="AE224" s="42"/>
      <c r="AF224" s="42"/>
    </row>
    <row r="225" spans="29:32" ht="15.75" customHeight="1" x14ac:dyDescent="0.2">
      <c r="AC225" s="42"/>
      <c r="AD225" s="42"/>
      <c r="AE225" s="42"/>
      <c r="AF225" s="42"/>
    </row>
    <row r="226" spans="29:32" ht="15.75" customHeight="1" x14ac:dyDescent="0.2">
      <c r="AC226" s="42"/>
      <c r="AD226" s="42"/>
      <c r="AE226" s="42"/>
      <c r="AF226" s="42"/>
    </row>
    <row r="227" spans="29:32" ht="15.75" customHeight="1" x14ac:dyDescent="0.2">
      <c r="AC227" s="42"/>
      <c r="AD227" s="42"/>
      <c r="AE227" s="42"/>
      <c r="AF227" s="42"/>
    </row>
    <row r="228" spans="29:32" ht="15.75" customHeight="1" x14ac:dyDescent="0.2">
      <c r="AC228" s="42"/>
      <c r="AD228" s="42"/>
      <c r="AE228" s="42"/>
      <c r="AF228" s="42"/>
    </row>
    <row r="229" spans="29:32" ht="15.75" customHeight="1" x14ac:dyDescent="0.2">
      <c r="AC229" s="42"/>
      <c r="AD229" s="42"/>
      <c r="AE229" s="42"/>
      <c r="AF229" s="42"/>
    </row>
    <row r="230" spans="29:32" ht="15.75" customHeight="1" x14ac:dyDescent="0.2">
      <c r="AC230" s="42"/>
      <c r="AD230" s="42"/>
      <c r="AE230" s="42"/>
      <c r="AF230" s="42"/>
    </row>
    <row r="231" spans="29:32" ht="15.75" customHeight="1" x14ac:dyDescent="0.2">
      <c r="AC231" s="42"/>
      <c r="AD231" s="42"/>
      <c r="AE231" s="42"/>
      <c r="AF231" s="42"/>
    </row>
    <row r="232" spans="29:32" ht="15.75" customHeight="1" x14ac:dyDescent="0.2">
      <c r="AC232" s="42"/>
      <c r="AD232" s="42"/>
      <c r="AE232" s="42"/>
      <c r="AF232" s="42"/>
    </row>
    <row r="233" spans="29:32" ht="15.75" customHeight="1" x14ac:dyDescent="0.2">
      <c r="AC233" s="42"/>
      <c r="AD233" s="42"/>
      <c r="AE233" s="42"/>
      <c r="AF233" s="42"/>
    </row>
    <row r="234" spans="29:32" ht="15.75" customHeight="1" x14ac:dyDescent="0.2">
      <c r="AC234" s="42"/>
      <c r="AD234" s="42"/>
      <c r="AE234" s="42"/>
      <c r="AF234" s="42"/>
    </row>
    <row r="235" spans="29:32" ht="15.75" customHeight="1" x14ac:dyDescent="0.2">
      <c r="AC235" s="42"/>
      <c r="AD235" s="42"/>
      <c r="AE235" s="42"/>
      <c r="AF235" s="42"/>
    </row>
    <row r="236" spans="29:32" ht="15.75" customHeight="1" x14ac:dyDescent="0.2">
      <c r="AC236" s="42"/>
      <c r="AD236" s="42"/>
      <c r="AE236" s="42"/>
      <c r="AF236" s="42"/>
    </row>
    <row r="237" spans="29:32" ht="15.75" customHeight="1" x14ac:dyDescent="0.2">
      <c r="AC237" s="42"/>
      <c r="AD237" s="42"/>
      <c r="AE237" s="42"/>
      <c r="AF237" s="42"/>
    </row>
    <row r="238" spans="29:32" ht="15.75" customHeight="1" x14ac:dyDescent="0.2">
      <c r="AC238" s="42"/>
      <c r="AD238" s="42"/>
      <c r="AE238" s="42"/>
      <c r="AF238" s="42"/>
    </row>
    <row r="239" spans="29:32" ht="15.75" customHeight="1" x14ac:dyDescent="0.2">
      <c r="AC239" s="42"/>
      <c r="AD239" s="42"/>
      <c r="AE239" s="42"/>
      <c r="AF239" s="42"/>
    </row>
    <row r="240" spans="29:32" ht="15.75" customHeight="1" x14ac:dyDescent="0.2">
      <c r="AC240" s="42"/>
      <c r="AD240" s="42"/>
      <c r="AE240" s="42"/>
      <c r="AF240" s="42"/>
    </row>
    <row r="241" spans="29:32" ht="15.75" customHeight="1" x14ac:dyDescent="0.2">
      <c r="AC241" s="42"/>
      <c r="AD241" s="42"/>
      <c r="AE241" s="42"/>
      <c r="AF241" s="42"/>
    </row>
    <row r="242" spans="29:32" ht="15.75" customHeight="1" x14ac:dyDescent="0.2">
      <c r="AC242" s="42"/>
      <c r="AD242" s="42"/>
      <c r="AE242" s="42"/>
      <c r="AF242" s="42"/>
    </row>
    <row r="243" spans="29:32" ht="15.75" customHeight="1" x14ac:dyDescent="0.2">
      <c r="AC243" s="42"/>
      <c r="AD243" s="42"/>
      <c r="AE243" s="42"/>
      <c r="AF243" s="42"/>
    </row>
    <row r="244" spans="29:32" ht="15.75" customHeight="1" x14ac:dyDescent="0.2">
      <c r="AC244" s="42"/>
      <c r="AD244" s="42"/>
      <c r="AE244" s="42"/>
      <c r="AF244" s="42"/>
    </row>
    <row r="245" spans="29:32" ht="15.75" customHeight="1" x14ac:dyDescent="0.2">
      <c r="AC245" s="42"/>
      <c r="AD245" s="42"/>
      <c r="AE245" s="42"/>
      <c r="AF245" s="42"/>
    </row>
    <row r="246" spans="29:32" ht="15.75" customHeight="1" x14ac:dyDescent="0.2">
      <c r="AC246" s="42"/>
      <c r="AD246" s="42"/>
      <c r="AE246" s="42"/>
      <c r="AF246" s="42"/>
    </row>
    <row r="247" spans="29:32" ht="15.75" customHeight="1" x14ac:dyDescent="0.2">
      <c r="AC247" s="42"/>
      <c r="AD247" s="42"/>
      <c r="AE247" s="42"/>
      <c r="AF247" s="42"/>
    </row>
    <row r="248" spans="29:32" ht="15.75" customHeight="1" x14ac:dyDescent="0.2">
      <c r="AC248" s="42"/>
      <c r="AD248" s="42"/>
      <c r="AE248" s="42"/>
      <c r="AF248" s="42"/>
    </row>
    <row r="249" spans="29:32" ht="15.75" customHeight="1" x14ac:dyDescent="0.2">
      <c r="AC249" s="42"/>
      <c r="AD249" s="42"/>
      <c r="AE249" s="42"/>
      <c r="AF249" s="42"/>
    </row>
    <row r="250" spans="29:32" ht="15.75" customHeight="1" x14ac:dyDescent="0.2">
      <c r="AC250" s="42"/>
      <c r="AD250" s="42"/>
      <c r="AE250" s="42"/>
      <c r="AF250" s="42"/>
    </row>
    <row r="251" spans="29:32" ht="15.75" customHeight="1" x14ac:dyDescent="0.2">
      <c r="AC251" s="42"/>
      <c r="AD251" s="42"/>
      <c r="AE251" s="42"/>
      <c r="AF251" s="42"/>
    </row>
    <row r="252" spans="29:32" ht="15.75" customHeight="1" x14ac:dyDescent="0.2">
      <c r="AC252" s="42"/>
      <c r="AD252" s="42"/>
      <c r="AE252" s="42"/>
      <c r="AF252" s="42"/>
    </row>
    <row r="253" spans="29:32" ht="15.75" customHeight="1" x14ac:dyDescent="0.2">
      <c r="AC253" s="42"/>
      <c r="AD253" s="42"/>
      <c r="AE253" s="42"/>
      <c r="AF253" s="42"/>
    </row>
    <row r="254" spans="29:32" ht="15.75" customHeight="1" x14ac:dyDescent="0.2">
      <c r="AC254" s="42"/>
      <c r="AD254" s="42"/>
      <c r="AE254" s="42"/>
      <c r="AF254" s="42"/>
    </row>
    <row r="255" spans="29:32" ht="15.75" customHeight="1" x14ac:dyDescent="0.2">
      <c r="AC255" s="42"/>
      <c r="AD255" s="42"/>
      <c r="AE255" s="42"/>
      <c r="AF255" s="42"/>
    </row>
    <row r="256" spans="29:32" ht="15.75" customHeight="1" x14ac:dyDescent="0.2">
      <c r="AC256" s="42"/>
      <c r="AD256" s="42"/>
      <c r="AE256" s="42"/>
      <c r="AF256" s="42"/>
    </row>
    <row r="257" spans="29:32" ht="15.75" customHeight="1" x14ac:dyDescent="0.2">
      <c r="AC257" s="42"/>
      <c r="AD257" s="42"/>
      <c r="AE257" s="42"/>
      <c r="AF257" s="42"/>
    </row>
    <row r="258" spans="29:32" ht="15.75" customHeight="1" x14ac:dyDescent="0.2">
      <c r="AC258" s="42"/>
      <c r="AD258" s="42"/>
      <c r="AE258" s="42"/>
      <c r="AF258" s="42"/>
    </row>
    <row r="259" spans="29:32" ht="15.75" customHeight="1" x14ac:dyDescent="0.2">
      <c r="AC259" s="42"/>
      <c r="AD259" s="42"/>
      <c r="AE259" s="42"/>
      <c r="AF259" s="42"/>
    </row>
    <row r="260" spans="29:32" ht="15.75" customHeight="1" x14ac:dyDescent="0.2">
      <c r="AC260" s="42"/>
      <c r="AD260" s="42"/>
      <c r="AE260" s="42"/>
      <c r="AF260" s="42"/>
    </row>
    <row r="261" spans="29:32" ht="15.75" customHeight="1" x14ac:dyDescent="0.2">
      <c r="AC261" s="42"/>
      <c r="AD261" s="42"/>
      <c r="AE261" s="42"/>
      <c r="AF261" s="42"/>
    </row>
    <row r="262" spans="29:32" ht="15.75" customHeight="1" x14ac:dyDescent="0.2">
      <c r="AC262" s="42"/>
      <c r="AD262" s="42"/>
      <c r="AE262" s="42"/>
      <c r="AF262" s="42"/>
    </row>
    <row r="263" spans="29:32" ht="15.75" customHeight="1" x14ac:dyDescent="0.2">
      <c r="AC263" s="42"/>
      <c r="AD263" s="42"/>
      <c r="AE263" s="42"/>
      <c r="AF263" s="42"/>
    </row>
    <row r="264" spans="29:32" ht="15.75" customHeight="1" x14ac:dyDescent="0.2">
      <c r="AC264" s="42"/>
      <c r="AD264" s="42"/>
      <c r="AE264" s="42"/>
      <c r="AF264" s="42"/>
    </row>
    <row r="265" spans="29:32" ht="15.75" customHeight="1" x14ac:dyDescent="0.2">
      <c r="AC265" s="42"/>
      <c r="AD265" s="42"/>
      <c r="AE265" s="42"/>
      <c r="AF265" s="42"/>
    </row>
    <row r="266" spans="29:32" ht="15.75" customHeight="1" x14ac:dyDescent="0.2">
      <c r="AC266" s="42"/>
      <c r="AD266" s="42"/>
      <c r="AE266" s="42"/>
      <c r="AF266" s="42"/>
    </row>
    <row r="267" spans="29:32" ht="15.75" customHeight="1" x14ac:dyDescent="0.2">
      <c r="AC267" s="42"/>
      <c r="AD267" s="42"/>
      <c r="AE267" s="42"/>
      <c r="AF267" s="42"/>
    </row>
    <row r="268" spans="29:32" ht="15.75" customHeight="1" x14ac:dyDescent="0.2">
      <c r="AC268" s="42"/>
      <c r="AD268" s="42"/>
      <c r="AE268" s="42"/>
      <c r="AF268" s="42"/>
    </row>
    <row r="269" spans="29:32" ht="15.75" customHeight="1" x14ac:dyDescent="0.2">
      <c r="AC269" s="42"/>
      <c r="AD269" s="42"/>
      <c r="AE269" s="42"/>
      <c r="AF269" s="42"/>
    </row>
    <row r="270" spans="29:32" ht="15.75" customHeight="1" x14ac:dyDescent="0.2">
      <c r="AC270" s="42"/>
      <c r="AD270" s="42"/>
      <c r="AE270" s="42"/>
      <c r="AF270" s="42"/>
    </row>
    <row r="271" spans="29:32" ht="15.75" customHeight="1" x14ac:dyDescent="0.2">
      <c r="AC271" s="42"/>
      <c r="AD271" s="42"/>
      <c r="AE271" s="42"/>
      <c r="AF271" s="42"/>
    </row>
    <row r="272" spans="29:32" ht="15.75" customHeight="1" x14ac:dyDescent="0.2">
      <c r="AC272" s="42"/>
      <c r="AD272" s="42"/>
      <c r="AE272" s="42"/>
      <c r="AF272" s="42"/>
    </row>
    <row r="273" spans="29:32" ht="15.75" customHeight="1" x14ac:dyDescent="0.2">
      <c r="AC273" s="42"/>
      <c r="AD273" s="42"/>
      <c r="AE273" s="42"/>
      <c r="AF273" s="42"/>
    </row>
    <row r="274" spans="29:32" ht="15.75" customHeight="1" x14ac:dyDescent="0.2">
      <c r="AC274" s="42"/>
      <c r="AD274" s="42"/>
      <c r="AE274" s="42"/>
      <c r="AF274" s="42"/>
    </row>
    <row r="275" spans="29:32" ht="15.75" customHeight="1" x14ac:dyDescent="0.2">
      <c r="AC275" s="42"/>
      <c r="AD275" s="42"/>
      <c r="AE275" s="42"/>
      <c r="AF275" s="42"/>
    </row>
    <row r="276" spans="29:32" ht="15.75" customHeight="1" x14ac:dyDescent="0.2">
      <c r="AC276" s="42"/>
      <c r="AD276" s="42"/>
      <c r="AE276" s="42"/>
      <c r="AF276" s="42"/>
    </row>
    <row r="277" spans="29:32" ht="15.75" customHeight="1" x14ac:dyDescent="0.2">
      <c r="AC277" s="42"/>
      <c r="AD277" s="42"/>
      <c r="AE277" s="42"/>
      <c r="AF277" s="42"/>
    </row>
    <row r="278" spans="29:32" ht="15.75" customHeight="1" x14ac:dyDescent="0.2">
      <c r="AC278" s="42"/>
      <c r="AD278" s="42"/>
      <c r="AE278" s="42"/>
      <c r="AF278" s="42"/>
    </row>
    <row r="279" spans="29:32" ht="15.75" customHeight="1" x14ac:dyDescent="0.2">
      <c r="AC279" s="42"/>
      <c r="AD279" s="42"/>
      <c r="AE279" s="42"/>
      <c r="AF279" s="42"/>
    </row>
    <row r="280" spans="29:32" ht="15.75" customHeight="1" x14ac:dyDescent="0.2">
      <c r="AC280" s="42"/>
      <c r="AD280" s="42"/>
      <c r="AE280" s="42"/>
      <c r="AF280" s="42"/>
    </row>
    <row r="281" spans="29:32" ht="15.75" customHeight="1" x14ac:dyDescent="0.2">
      <c r="AC281" s="42"/>
      <c r="AD281" s="42"/>
      <c r="AE281" s="42"/>
      <c r="AF281" s="42"/>
    </row>
    <row r="282" spans="29:32" ht="15.75" customHeight="1" x14ac:dyDescent="0.2">
      <c r="AC282" s="42"/>
      <c r="AD282" s="42"/>
      <c r="AE282" s="42"/>
      <c r="AF282" s="42"/>
    </row>
    <row r="283" spans="29:32" ht="15.75" customHeight="1" x14ac:dyDescent="0.2">
      <c r="AC283" s="42"/>
      <c r="AD283" s="42"/>
      <c r="AE283" s="42"/>
      <c r="AF283" s="42"/>
    </row>
    <row r="284" spans="29:32" ht="15.75" customHeight="1" x14ac:dyDescent="0.2">
      <c r="AC284" s="42"/>
      <c r="AD284" s="42"/>
      <c r="AE284" s="42"/>
      <c r="AF284" s="42"/>
    </row>
    <row r="285" spans="29:32" ht="15.75" customHeight="1" x14ac:dyDescent="0.2">
      <c r="AC285" s="42"/>
      <c r="AD285" s="42"/>
      <c r="AE285" s="42"/>
      <c r="AF285" s="42"/>
    </row>
    <row r="286" spans="29:32" ht="15.75" customHeight="1" x14ac:dyDescent="0.2">
      <c r="AC286" s="42"/>
      <c r="AD286" s="42"/>
      <c r="AE286" s="42"/>
      <c r="AF286" s="42"/>
    </row>
    <row r="287" spans="29:32" ht="15.75" customHeight="1" x14ac:dyDescent="0.2">
      <c r="AC287" s="42"/>
      <c r="AD287" s="42"/>
      <c r="AE287" s="42"/>
      <c r="AF287" s="42"/>
    </row>
    <row r="288" spans="29:32" ht="15.75" customHeight="1" x14ac:dyDescent="0.2">
      <c r="AC288" s="42"/>
      <c r="AD288" s="42"/>
      <c r="AE288" s="42"/>
      <c r="AF288" s="42"/>
    </row>
    <row r="289" spans="29:32" ht="15.75" customHeight="1" x14ac:dyDescent="0.2">
      <c r="AC289" s="42"/>
      <c r="AD289" s="42"/>
      <c r="AE289" s="42"/>
      <c r="AF289" s="42"/>
    </row>
    <row r="290" spans="29:32" ht="15.75" customHeight="1" x14ac:dyDescent="0.2">
      <c r="AC290" s="42"/>
      <c r="AD290" s="42"/>
      <c r="AE290" s="42"/>
      <c r="AF290" s="42"/>
    </row>
    <row r="291" spans="29:32" ht="15.75" customHeight="1" x14ac:dyDescent="0.2">
      <c r="AC291" s="42"/>
      <c r="AD291" s="42"/>
      <c r="AE291" s="42"/>
      <c r="AF291" s="42"/>
    </row>
    <row r="292" spans="29:32" ht="15.75" customHeight="1" x14ac:dyDescent="0.2">
      <c r="AC292" s="42"/>
      <c r="AD292" s="42"/>
      <c r="AE292" s="42"/>
      <c r="AF292" s="42"/>
    </row>
    <row r="293" spans="29:32" ht="15.75" customHeight="1" x14ac:dyDescent="0.2">
      <c r="AC293" s="42"/>
      <c r="AD293" s="42"/>
      <c r="AE293" s="42"/>
      <c r="AF293" s="42"/>
    </row>
    <row r="294" spans="29:32" ht="15.75" customHeight="1" x14ac:dyDescent="0.2">
      <c r="AC294" s="42"/>
      <c r="AD294" s="42"/>
      <c r="AE294" s="42"/>
      <c r="AF294" s="42"/>
    </row>
    <row r="295" spans="29:32" ht="15.75" customHeight="1" x14ac:dyDescent="0.2">
      <c r="AC295" s="42"/>
      <c r="AD295" s="42"/>
      <c r="AE295" s="42"/>
      <c r="AF295" s="42"/>
    </row>
    <row r="296" spans="29:32" ht="15.75" customHeight="1" x14ac:dyDescent="0.2">
      <c r="AC296" s="42"/>
      <c r="AD296" s="42"/>
      <c r="AE296" s="42"/>
      <c r="AF296" s="42"/>
    </row>
    <row r="297" spans="29:32" ht="15.75" customHeight="1" x14ac:dyDescent="0.2">
      <c r="AC297" s="42"/>
      <c r="AD297" s="42"/>
      <c r="AE297" s="42"/>
      <c r="AF297" s="42"/>
    </row>
    <row r="298" spans="29:32" ht="15.75" customHeight="1" x14ac:dyDescent="0.2">
      <c r="AC298" s="42"/>
      <c r="AD298" s="42"/>
      <c r="AE298" s="42"/>
      <c r="AF298" s="42"/>
    </row>
    <row r="299" spans="29:32" ht="15.75" customHeight="1" x14ac:dyDescent="0.2">
      <c r="AC299" s="42"/>
      <c r="AD299" s="42"/>
      <c r="AE299" s="42"/>
      <c r="AF299" s="42"/>
    </row>
    <row r="300" spans="29:32" ht="15.75" customHeight="1" x14ac:dyDescent="0.2">
      <c r="AC300" s="42"/>
      <c r="AD300" s="42"/>
      <c r="AE300" s="42"/>
      <c r="AF300" s="42"/>
    </row>
    <row r="301" spans="29:32" ht="15.75" customHeight="1" x14ac:dyDescent="0.2">
      <c r="AC301" s="42"/>
      <c r="AD301" s="42"/>
      <c r="AE301" s="42"/>
      <c r="AF301" s="42"/>
    </row>
    <row r="302" spans="29:32" ht="15.75" customHeight="1" x14ac:dyDescent="0.2">
      <c r="AC302" s="42"/>
      <c r="AD302" s="42"/>
      <c r="AE302" s="42"/>
      <c r="AF302" s="42"/>
    </row>
    <row r="303" spans="29:32" ht="15.75" customHeight="1" x14ac:dyDescent="0.2">
      <c r="AC303" s="42"/>
      <c r="AD303" s="42"/>
      <c r="AE303" s="42"/>
      <c r="AF303" s="42"/>
    </row>
    <row r="304" spans="29:32" ht="15.75" customHeight="1" x14ac:dyDescent="0.2">
      <c r="AC304" s="42"/>
      <c r="AD304" s="42"/>
      <c r="AE304" s="42"/>
      <c r="AF304" s="42"/>
    </row>
    <row r="305" spans="29:32" ht="15.75" customHeight="1" x14ac:dyDescent="0.2">
      <c r="AC305" s="42"/>
      <c r="AD305" s="42"/>
      <c r="AE305" s="42"/>
      <c r="AF305" s="42"/>
    </row>
    <row r="306" spans="29:32" ht="15.75" customHeight="1" x14ac:dyDescent="0.2">
      <c r="AC306" s="42"/>
      <c r="AD306" s="42"/>
      <c r="AE306" s="42"/>
      <c r="AF306" s="42"/>
    </row>
    <row r="307" spans="29:32" ht="15.75" customHeight="1" x14ac:dyDescent="0.2">
      <c r="AC307" s="42"/>
      <c r="AD307" s="42"/>
      <c r="AE307" s="42"/>
      <c r="AF307" s="42"/>
    </row>
    <row r="308" spans="29:32" ht="15.75" customHeight="1" x14ac:dyDescent="0.2">
      <c r="AC308" s="42"/>
      <c r="AD308" s="42"/>
      <c r="AE308" s="42"/>
      <c r="AF308" s="42"/>
    </row>
    <row r="309" spans="29:32" ht="15.75" customHeight="1" x14ac:dyDescent="0.2">
      <c r="AC309" s="42"/>
      <c r="AD309" s="42"/>
      <c r="AE309" s="42"/>
      <c r="AF309" s="42"/>
    </row>
    <row r="310" spans="29:32" ht="15.75" customHeight="1" x14ac:dyDescent="0.2">
      <c r="AC310" s="42"/>
      <c r="AD310" s="42"/>
      <c r="AE310" s="42"/>
      <c r="AF310" s="42"/>
    </row>
    <row r="311" spans="29:32" ht="15.75" customHeight="1" x14ac:dyDescent="0.2">
      <c r="AC311" s="42"/>
      <c r="AD311" s="42"/>
      <c r="AE311" s="42"/>
      <c r="AF311" s="42"/>
    </row>
    <row r="312" spans="29:32" ht="15.75" customHeight="1" x14ac:dyDescent="0.2">
      <c r="AC312" s="42"/>
      <c r="AD312" s="42"/>
      <c r="AE312" s="42"/>
      <c r="AF312" s="42"/>
    </row>
    <row r="313" spans="29:32" ht="15.75" customHeight="1" x14ac:dyDescent="0.2">
      <c r="AC313" s="42"/>
      <c r="AD313" s="42"/>
      <c r="AE313" s="42"/>
      <c r="AF313" s="42"/>
    </row>
    <row r="314" spans="29:32" ht="15.75" customHeight="1" x14ac:dyDescent="0.2">
      <c r="AC314" s="42"/>
      <c r="AD314" s="42"/>
      <c r="AE314" s="42"/>
      <c r="AF314" s="42"/>
    </row>
    <row r="315" spans="29:32" ht="15.75" customHeight="1" x14ac:dyDescent="0.2">
      <c r="AC315" s="42"/>
      <c r="AD315" s="42"/>
      <c r="AE315" s="42"/>
      <c r="AF315" s="42"/>
    </row>
    <row r="316" spans="29:32" ht="15.75" customHeight="1" x14ac:dyDescent="0.2">
      <c r="AC316" s="42"/>
      <c r="AD316" s="42"/>
      <c r="AE316" s="42"/>
      <c r="AF316" s="42"/>
    </row>
    <row r="317" spans="29:32" ht="15.75" customHeight="1" x14ac:dyDescent="0.2">
      <c r="AC317" s="42"/>
      <c r="AD317" s="42"/>
      <c r="AE317" s="42"/>
      <c r="AF317" s="42"/>
    </row>
    <row r="318" spans="29:32" ht="15.75" customHeight="1" x14ac:dyDescent="0.2">
      <c r="AC318" s="42"/>
      <c r="AD318" s="42"/>
      <c r="AE318" s="42"/>
      <c r="AF318" s="42"/>
    </row>
    <row r="319" spans="29:32" ht="15.75" customHeight="1" x14ac:dyDescent="0.2">
      <c r="AC319" s="42"/>
      <c r="AD319" s="42"/>
      <c r="AE319" s="42"/>
      <c r="AF319" s="42"/>
    </row>
    <row r="320" spans="29:32" ht="15.75" customHeight="1" x14ac:dyDescent="0.2">
      <c r="AC320" s="42"/>
      <c r="AD320" s="42"/>
      <c r="AE320" s="42"/>
      <c r="AF320" s="42"/>
    </row>
    <row r="321" spans="29:32" ht="15.75" customHeight="1" x14ac:dyDescent="0.2">
      <c r="AC321" s="42"/>
      <c r="AD321" s="42"/>
      <c r="AE321" s="42"/>
      <c r="AF321" s="42"/>
    </row>
    <row r="322" spans="29:32" ht="15.75" customHeight="1" x14ac:dyDescent="0.2">
      <c r="AC322" s="42"/>
      <c r="AD322" s="42"/>
      <c r="AE322" s="42"/>
      <c r="AF322" s="42"/>
    </row>
    <row r="323" spans="29:32" ht="15.75" customHeight="1" x14ac:dyDescent="0.2">
      <c r="AC323" s="42"/>
      <c r="AD323" s="42"/>
      <c r="AE323" s="42"/>
      <c r="AF323" s="42"/>
    </row>
    <row r="324" spans="29:32" ht="15.75" customHeight="1" x14ac:dyDescent="0.2">
      <c r="AC324" s="42"/>
      <c r="AD324" s="42"/>
      <c r="AE324" s="42"/>
      <c r="AF324" s="42"/>
    </row>
    <row r="325" spans="29:32" ht="15.75" customHeight="1" x14ac:dyDescent="0.2">
      <c r="AC325" s="42"/>
      <c r="AD325" s="42"/>
      <c r="AE325" s="42"/>
      <c r="AF325" s="42"/>
    </row>
    <row r="326" spans="29:32" ht="15.75" customHeight="1" x14ac:dyDescent="0.2">
      <c r="AC326" s="42"/>
      <c r="AD326" s="42"/>
      <c r="AE326" s="42"/>
      <c r="AF326" s="42"/>
    </row>
    <row r="327" spans="29:32" ht="15.75" customHeight="1" x14ac:dyDescent="0.2">
      <c r="AC327" s="42"/>
      <c r="AD327" s="42"/>
      <c r="AE327" s="42"/>
      <c r="AF327" s="42"/>
    </row>
    <row r="328" spans="29:32" ht="15.75" customHeight="1" x14ac:dyDescent="0.2">
      <c r="AC328" s="42"/>
      <c r="AD328" s="42"/>
      <c r="AE328" s="42"/>
      <c r="AF328" s="42"/>
    </row>
    <row r="329" spans="29:32" ht="15.75" customHeight="1" x14ac:dyDescent="0.2">
      <c r="AC329" s="42"/>
      <c r="AD329" s="42"/>
      <c r="AE329" s="42"/>
      <c r="AF329" s="42"/>
    </row>
    <row r="330" spans="29:32" ht="15.75" customHeight="1" x14ac:dyDescent="0.2">
      <c r="AC330" s="42"/>
      <c r="AD330" s="42"/>
      <c r="AE330" s="42"/>
      <c r="AF330" s="42"/>
    </row>
    <row r="331" spans="29:32" ht="15.75" customHeight="1" x14ac:dyDescent="0.2">
      <c r="AC331" s="42"/>
      <c r="AD331" s="42"/>
      <c r="AE331" s="42"/>
      <c r="AF331" s="42"/>
    </row>
    <row r="332" spans="29:32" ht="15.75" customHeight="1" x14ac:dyDescent="0.2">
      <c r="AC332" s="42"/>
      <c r="AD332" s="42"/>
      <c r="AE332" s="42"/>
      <c r="AF332" s="42"/>
    </row>
    <row r="333" spans="29:32" ht="15.75" customHeight="1" x14ac:dyDescent="0.2">
      <c r="AC333" s="42"/>
      <c r="AD333" s="42"/>
      <c r="AE333" s="42"/>
      <c r="AF333" s="42"/>
    </row>
    <row r="334" spans="29:32" ht="15.75" customHeight="1" x14ac:dyDescent="0.2">
      <c r="AC334" s="42"/>
      <c r="AD334" s="42"/>
      <c r="AE334" s="42"/>
      <c r="AF334" s="42"/>
    </row>
    <row r="335" spans="29:32" ht="15.75" customHeight="1" x14ac:dyDescent="0.2">
      <c r="AC335" s="42"/>
      <c r="AD335" s="42"/>
      <c r="AE335" s="42"/>
      <c r="AF335" s="42"/>
    </row>
    <row r="336" spans="29:32" ht="15.75" customHeight="1" x14ac:dyDescent="0.2">
      <c r="AC336" s="42"/>
      <c r="AD336" s="42"/>
      <c r="AE336" s="42"/>
      <c r="AF336" s="42"/>
    </row>
    <row r="337" spans="29:32" ht="15.75" customHeight="1" x14ac:dyDescent="0.2">
      <c r="AC337" s="42"/>
      <c r="AD337" s="42"/>
      <c r="AE337" s="42"/>
      <c r="AF337" s="42"/>
    </row>
    <row r="338" spans="29:32" ht="15.75" customHeight="1" x14ac:dyDescent="0.2">
      <c r="AC338" s="42"/>
      <c r="AD338" s="42"/>
      <c r="AE338" s="42"/>
      <c r="AF338" s="42"/>
    </row>
    <row r="339" spans="29:32" ht="15.75" customHeight="1" x14ac:dyDescent="0.2">
      <c r="AC339" s="42"/>
      <c r="AD339" s="42"/>
      <c r="AE339" s="42"/>
      <c r="AF339" s="42"/>
    </row>
    <row r="340" spans="29:32" ht="15.75" customHeight="1" x14ac:dyDescent="0.2">
      <c r="AC340" s="42"/>
      <c r="AD340" s="42"/>
      <c r="AE340" s="42"/>
      <c r="AF340" s="42"/>
    </row>
    <row r="341" spans="29:32" ht="15.75" customHeight="1" x14ac:dyDescent="0.2">
      <c r="AC341" s="42"/>
      <c r="AD341" s="42"/>
      <c r="AE341" s="42"/>
      <c r="AF341" s="42"/>
    </row>
    <row r="342" spans="29:32" ht="15.75" customHeight="1" x14ac:dyDescent="0.2">
      <c r="AC342" s="42"/>
      <c r="AD342" s="42"/>
      <c r="AE342" s="42"/>
      <c r="AF342" s="42"/>
    </row>
    <row r="343" spans="29:32" ht="15.75" customHeight="1" x14ac:dyDescent="0.2">
      <c r="AC343" s="42"/>
      <c r="AD343" s="42"/>
      <c r="AE343" s="42"/>
      <c r="AF343" s="42"/>
    </row>
    <row r="344" spans="29:32" ht="15.75" customHeight="1" x14ac:dyDescent="0.2">
      <c r="AC344" s="42"/>
      <c r="AD344" s="42"/>
      <c r="AE344" s="42"/>
      <c r="AF344" s="42"/>
    </row>
    <row r="345" spans="29:32" ht="15.75" customHeight="1" x14ac:dyDescent="0.2">
      <c r="AC345" s="42"/>
      <c r="AD345" s="42"/>
      <c r="AE345" s="42"/>
      <c r="AF345" s="42"/>
    </row>
    <row r="346" spans="29:32" ht="15.75" customHeight="1" x14ac:dyDescent="0.2">
      <c r="AC346" s="42"/>
      <c r="AD346" s="42"/>
      <c r="AE346" s="42"/>
      <c r="AF346" s="42"/>
    </row>
    <row r="347" spans="29:32" ht="15.75" customHeight="1" x14ac:dyDescent="0.2">
      <c r="AC347" s="42"/>
      <c r="AD347" s="42"/>
      <c r="AE347" s="42"/>
      <c r="AF347" s="42"/>
    </row>
    <row r="348" spans="29:32" ht="15.75" customHeight="1" x14ac:dyDescent="0.2">
      <c r="AC348" s="42"/>
      <c r="AD348" s="42"/>
      <c r="AE348" s="42"/>
      <c r="AF348" s="42"/>
    </row>
    <row r="349" spans="29:32" ht="15.75" customHeight="1" x14ac:dyDescent="0.2">
      <c r="AC349" s="42"/>
      <c r="AD349" s="42"/>
      <c r="AE349" s="42"/>
      <c r="AF349" s="42"/>
    </row>
    <row r="350" spans="29:32" ht="15.75" customHeight="1" x14ac:dyDescent="0.2">
      <c r="AC350" s="42"/>
      <c r="AD350" s="42"/>
      <c r="AE350" s="42"/>
      <c r="AF350" s="42"/>
    </row>
    <row r="351" spans="29:32" ht="15.75" customHeight="1" x14ac:dyDescent="0.2">
      <c r="AC351" s="42"/>
      <c r="AD351" s="42"/>
      <c r="AE351" s="42"/>
      <c r="AF351" s="42"/>
    </row>
    <row r="352" spans="29:32" ht="15.75" customHeight="1" x14ac:dyDescent="0.2">
      <c r="AC352" s="42"/>
      <c r="AD352" s="42"/>
      <c r="AE352" s="42"/>
      <c r="AF352" s="42"/>
    </row>
    <row r="353" spans="29:32" ht="15.75" customHeight="1" x14ac:dyDescent="0.2">
      <c r="AC353" s="42"/>
      <c r="AD353" s="42"/>
      <c r="AE353" s="42"/>
      <c r="AF353" s="42"/>
    </row>
    <row r="354" spans="29:32" ht="15.75" customHeight="1" x14ac:dyDescent="0.2">
      <c r="AC354" s="42"/>
      <c r="AD354" s="42"/>
      <c r="AE354" s="42"/>
      <c r="AF354" s="42"/>
    </row>
    <row r="355" spans="29:32" ht="15.75" customHeight="1" x14ac:dyDescent="0.2">
      <c r="AC355" s="42"/>
      <c r="AD355" s="42"/>
      <c r="AE355" s="42"/>
      <c r="AF355" s="42"/>
    </row>
    <row r="356" spans="29:32" ht="15.75" customHeight="1" x14ac:dyDescent="0.2">
      <c r="AC356" s="42"/>
      <c r="AD356" s="42"/>
      <c r="AE356" s="42"/>
      <c r="AF356" s="42"/>
    </row>
    <row r="357" spans="29:32" ht="15.75" customHeight="1" x14ac:dyDescent="0.2">
      <c r="AC357" s="42"/>
      <c r="AD357" s="42"/>
      <c r="AE357" s="42"/>
      <c r="AF357" s="42"/>
    </row>
    <row r="358" spans="29:32" ht="15.75" customHeight="1" x14ac:dyDescent="0.2">
      <c r="AC358" s="42"/>
      <c r="AD358" s="42"/>
      <c r="AE358" s="42"/>
      <c r="AF358" s="42"/>
    </row>
    <row r="359" spans="29:32" ht="15.75" customHeight="1" x14ac:dyDescent="0.2">
      <c r="AC359" s="42"/>
      <c r="AD359" s="42"/>
      <c r="AE359" s="42"/>
      <c r="AF359" s="42"/>
    </row>
    <row r="360" spans="29:32" ht="15.75" customHeight="1" x14ac:dyDescent="0.2">
      <c r="AC360" s="42"/>
      <c r="AD360" s="42"/>
      <c r="AE360" s="42"/>
      <c r="AF360" s="42"/>
    </row>
    <row r="361" spans="29:32" ht="15.75" customHeight="1" x14ac:dyDescent="0.2">
      <c r="AC361" s="42"/>
      <c r="AD361" s="42"/>
      <c r="AE361" s="42"/>
      <c r="AF361" s="42"/>
    </row>
    <row r="362" spans="29:32" ht="15.75" customHeight="1" x14ac:dyDescent="0.2">
      <c r="AC362" s="42"/>
      <c r="AD362" s="42"/>
      <c r="AE362" s="42"/>
      <c r="AF362" s="42"/>
    </row>
    <row r="363" spans="29:32" ht="15.75" customHeight="1" x14ac:dyDescent="0.2">
      <c r="AC363" s="42"/>
      <c r="AD363" s="42"/>
      <c r="AE363" s="42"/>
      <c r="AF363" s="42"/>
    </row>
    <row r="364" spans="29:32" ht="15.75" customHeight="1" x14ac:dyDescent="0.2">
      <c r="AC364" s="42"/>
      <c r="AD364" s="42"/>
      <c r="AE364" s="42"/>
      <c r="AF364" s="42"/>
    </row>
    <row r="365" spans="29:32" ht="15.75" customHeight="1" x14ac:dyDescent="0.2">
      <c r="AC365" s="42"/>
      <c r="AD365" s="42"/>
      <c r="AE365" s="42"/>
      <c r="AF365" s="42"/>
    </row>
    <row r="366" spans="29:32" ht="15.75" customHeight="1" x14ac:dyDescent="0.2">
      <c r="AC366" s="42"/>
      <c r="AD366" s="42"/>
      <c r="AE366" s="42"/>
      <c r="AF366" s="42"/>
    </row>
    <row r="367" spans="29:32" ht="15.75" customHeight="1" x14ac:dyDescent="0.2">
      <c r="AC367" s="42"/>
      <c r="AD367" s="42"/>
      <c r="AE367" s="42"/>
      <c r="AF367" s="42"/>
    </row>
    <row r="368" spans="29:32" ht="15.75" customHeight="1" x14ac:dyDescent="0.2">
      <c r="AC368" s="42"/>
      <c r="AD368" s="42"/>
      <c r="AE368" s="42"/>
      <c r="AF368" s="42"/>
    </row>
    <row r="369" spans="29:32" ht="15.75" customHeight="1" x14ac:dyDescent="0.2">
      <c r="AC369" s="42"/>
      <c r="AD369" s="42"/>
      <c r="AE369" s="42"/>
      <c r="AF369" s="42"/>
    </row>
    <row r="370" spans="29:32" ht="15.75" customHeight="1" x14ac:dyDescent="0.2">
      <c r="AC370" s="42"/>
      <c r="AD370" s="42"/>
      <c r="AE370" s="42"/>
      <c r="AF370" s="42"/>
    </row>
    <row r="371" spans="29:32" ht="15.75" customHeight="1" x14ac:dyDescent="0.2">
      <c r="AC371" s="42"/>
      <c r="AD371" s="42"/>
      <c r="AE371" s="42"/>
      <c r="AF371" s="42"/>
    </row>
    <row r="372" spans="29:32" ht="15.75" customHeight="1" x14ac:dyDescent="0.2">
      <c r="AC372" s="42"/>
      <c r="AD372" s="42"/>
      <c r="AE372" s="42"/>
      <c r="AF372" s="42"/>
    </row>
    <row r="373" spans="29:32" ht="15.75" customHeight="1" x14ac:dyDescent="0.2">
      <c r="AC373" s="42"/>
      <c r="AD373" s="42"/>
      <c r="AE373" s="42"/>
      <c r="AF373" s="42"/>
    </row>
    <row r="374" spans="29:32" ht="15.75" customHeight="1" x14ac:dyDescent="0.2">
      <c r="AC374" s="42"/>
      <c r="AD374" s="42"/>
      <c r="AE374" s="42"/>
      <c r="AF374" s="42"/>
    </row>
    <row r="375" spans="29:32" ht="15.75" customHeight="1" x14ac:dyDescent="0.2">
      <c r="AC375" s="42"/>
      <c r="AD375" s="42"/>
      <c r="AE375" s="42"/>
      <c r="AF375" s="42"/>
    </row>
    <row r="376" spans="29:32" ht="15.75" customHeight="1" x14ac:dyDescent="0.2">
      <c r="AC376" s="42"/>
      <c r="AD376" s="42"/>
      <c r="AE376" s="42"/>
      <c r="AF376" s="42"/>
    </row>
    <row r="377" spans="29:32" ht="15.75" customHeight="1" x14ac:dyDescent="0.2">
      <c r="AC377" s="42"/>
      <c r="AD377" s="42"/>
      <c r="AE377" s="42"/>
      <c r="AF377" s="42"/>
    </row>
    <row r="378" spans="29:32" ht="15.75" customHeight="1" x14ac:dyDescent="0.2">
      <c r="AC378" s="42"/>
      <c r="AD378" s="42"/>
      <c r="AE378" s="42"/>
      <c r="AF378" s="42"/>
    </row>
    <row r="379" spans="29:32" ht="15.75" customHeight="1" x14ac:dyDescent="0.2">
      <c r="AC379" s="42"/>
      <c r="AD379" s="42"/>
      <c r="AE379" s="42"/>
      <c r="AF379" s="42"/>
    </row>
    <row r="380" spans="29:32" ht="15.75" customHeight="1" x14ac:dyDescent="0.2">
      <c r="AC380" s="42"/>
      <c r="AD380" s="42"/>
      <c r="AE380" s="42"/>
      <c r="AF380" s="42"/>
    </row>
    <row r="381" spans="29:32" ht="15.75" customHeight="1" x14ac:dyDescent="0.2">
      <c r="AC381" s="42"/>
      <c r="AD381" s="42"/>
      <c r="AE381" s="42"/>
      <c r="AF381" s="42"/>
    </row>
    <row r="382" spans="29:32" ht="15.75" customHeight="1" x14ac:dyDescent="0.2">
      <c r="AC382" s="42"/>
      <c r="AD382" s="42"/>
      <c r="AE382" s="42"/>
      <c r="AF382" s="42"/>
    </row>
    <row r="383" spans="29:32" ht="15.75" customHeight="1" x14ac:dyDescent="0.2">
      <c r="AC383" s="42"/>
      <c r="AD383" s="42"/>
      <c r="AE383" s="42"/>
      <c r="AF383" s="42"/>
    </row>
    <row r="384" spans="29:32" ht="15.75" customHeight="1" x14ac:dyDescent="0.2">
      <c r="AC384" s="42"/>
      <c r="AD384" s="42"/>
      <c r="AE384" s="42"/>
      <c r="AF384" s="42"/>
    </row>
    <row r="385" spans="29:32" ht="15.75" customHeight="1" x14ac:dyDescent="0.2">
      <c r="AC385" s="42"/>
      <c r="AD385" s="42"/>
      <c r="AE385" s="42"/>
      <c r="AF385" s="42"/>
    </row>
    <row r="386" spans="29:32" ht="15.75" customHeight="1" x14ac:dyDescent="0.2">
      <c r="AC386" s="42"/>
      <c r="AD386" s="42"/>
      <c r="AE386" s="42"/>
      <c r="AF386" s="42"/>
    </row>
    <row r="387" spans="29:32" ht="15.75" customHeight="1" x14ac:dyDescent="0.2">
      <c r="AC387" s="42"/>
      <c r="AD387" s="42"/>
      <c r="AE387" s="42"/>
      <c r="AF387" s="42"/>
    </row>
    <row r="388" spans="29:32" ht="15.75" customHeight="1" x14ac:dyDescent="0.2">
      <c r="AC388" s="42"/>
      <c r="AD388" s="42"/>
      <c r="AE388" s="42"/>
      <c r="AF388" s="42"/>
    </row>
    <row r="389" spans="29:32" ht="15.75" customHeight="1" x14ac:dyDescent="0.2">
      <c r="AC389" s="42"/>
      <c r="AD389" s="42"/>
      <c r="AE389" s="42"/>
      <c r="AF389" s="42"/>
    </row>
    <row r="390" spans="29:32" ht="15.75" customHeight="1" x14ac:dyDescent="0.2">
      <c r="AC390" s="42"/>
      <c r="AD390" s="42"/>
      <c r="AE390" s="42"/>
      <c r="AF390" s="42"/>
    </row>
    <row r="391" spans="29:32" ht="15.75" customHeight="1" x14ac:dyDescent="0.2">
      <c r="AC391" s="42"/>
      <c r="AD391" s="42"/>
      <c r="AE391" s="42"/>
      <c r="AF391" s="42"/>
    </row>
    <row r="392" spans="29:32" ht="15.75" customHeight="1" x14ac:dyDescent="0.2">
      <c r="AC392" s="42"/>
      <c r="AD392" s="42"/>
      <c r="AE392" s="42"/>
      <c r="AF392" s="42"/>
    </row>
    <row r="393" spans="29:32" ht="15.75" customHeight="1" x14ac:dyDescent="0.2">
      <c r="AC393" s="42"/>
      <c r="AD393" s="42"/>
      <c r="AE393" s="42"/>
      <c r="AF393" s="42"/>
    </row>
    <row r="394" spans="29:32" ht="15.75" customHeight="1" x14ac:dyDescent="0.2">
      <c r="AC394" s="42"/>
      <c r="AD394" s="42"/>
      <c r="AE394" s="42"/>
      <c r="AF394" s="42"/>
    </row>
    <row r="395" spans="29:32" ht="15.75" customHeight="1" x14ac:dyDescent="0.2">
      <c r="AC395" s="42"/>
      <c r="AD395" s="42"/>
      <c r="AE395" s="42"/>
      <c r="AF395" s="42"/>
    </row>
    <row r="396" spans="29:32" ht="15.75" customHeight="1" x14ac:dyDescent="0.2">
      <c r="AC396" s="42"/>
      <c r="AD396" s="42"/>
      <c r="AE396" s="42"/>
      <c r="AF396" s="42"/>
    </row>
    <row r="397" spans="29:32" ht="15.75" customHeight="1" x14ac:dyDescent="0.2">
      <c r="AC397" s="42"/>
      <c r="AD397" s="42"/>
      <c r="AE397" s="42"/>
      <c r="AF397" s="42"/>
    </row>
    <row r="398" spans="29:32" ht="15.75" customHeight="1" x14ac:dyDescent="0.2">
      <c r="AC398" s="42"/>
      <c r="AD398" s="42"/>
      <c r="AE398" s="42"/>
      <c r="AF398" s="42"/>
    </row>
    <row r="399" spans="29:32" ht="15.75" customHeight="1" x14ac:dyDescent="0.2">
      <c r="AC399" s="42"/>
      <c r="AD399" s="42"/>
      <c r="AE399" s="42"/>
      <c r="AF399" s="42"/>
    </row>
    <row r="400" spans="29:32" ht="15.75" customHeight="1" x14ac:dyDescent="0.2">
      <c r="AC400" s="42"/>
      <c r="AD400" s="42"/>
      <c r="AE400" s="42"/>
      <c r="AF400" s="42"/>
    </row>
    <row r="401" spans="29:32" ht="15.75" customHeight="1" x14ac:dyDescent="0.2">
      <c r="AC401" s="42"/>
      <c r="AD401" s="42"/>
      <c r="AE401" s="42"/>
      <c r="AF401" s="42"/>
    </row>
    <row r="402" spans="29:32" ht="15.75" customHeight="1" x14ac:dyDescent="0.2">
      <c r="AC402" s="42"/>
      <c r="AD402" s="42"/>
      <c r="AE402" s="42"/>
      <c r="AF402" s="42"/>
    </row>
    <row r="403" spans="29:32" ht="15.75" customHeight="1" x14ac:dyDescent="0.2">
      <c r="AC403" s="42"/>
      <c r="AD403" s="42"/>
      <c r="AE403" s="42"/>
      <c r="AF403" s="42"/>
    </row>
    <row r="404" spans="29:32" ht="15.75" customHeight="1" x14ac:dyDescent="0.2">
      <c r="AC404" s="42"/>
      <c r="AD404" s="42"/>
      <c r="AE404" s="42"/>
      <c r="AF404" s="42"/>
    </row>
    <row r="405" spans="29:32" ht="15.75" customHeight="1" x14ac:dyDescent="0.2">
      <c r="AC405" s="42"/>
      <c r="AD405" s="42"/>
      <c r="AE405" s="42"/>
      <c r="AF405" s="42"/>
    </row>
    <row r="406" spans="29:32" ht="15.75" customHeight="1" x14ac:dyDescent="0.2">
      <c r="AC406" s="42"/>
      <c r="AD406" s="42"/>
      <c r="AE406" s="42"/>
      <c r="AF406" s="42"/>
    </row>
    <row r="407" spans="29:32" ht="15.75" customHeight="1" x14ac:dyDescent="0.2">
      <c r="AC407" s="42"/>
      <c r="AD407" s="42"/>
      <c r="AE407" s="42"/>
      <c r="AF407" s="42"/>
    </row>
    <row r="408" spans="29:32" ht="15.75" customHeight="1" x14ac:dyDescent="0.2">
      <c r="AC408" s="42"/>
      <c r="AD408" s="42"/>
      <c r="AE408" s="42"/>
      <c r="AF408" s="42"/>
    </row>
    <row r="409" spans="29:32" ht="15.75" customHeight="1" x14ac:dyDescent="0.2">
      <c r="AC409" s="42"/>
      <c r="AD409" s="42"/>
      <c r="AE409" s="42"/>
      <c r="AF409" s="42"/>
    </row>
    <row r="410" spans="29:32" ht="15.75" customHeight="1" x14ac:dyDescent="0.2">
      <c r="AC410" s="42"/>
      <c r="AD410" s="42"/>
      <c r="AE410" s="42"/>
      <c r="AF410" s="42"/>
    </row>
    <row r="411" spans="29:32" ht="15.75" customHeight="1" x14ac:dyDescent="0.2">
      <c r="AC411" s="42"/>
      <c r="AD411" s="42"/>
      <c r="AE411" s="42"/>
      <c r="AF411" s="42"/>
    </row>
    <row r="412" spans="29:32" ht="15.75" customHeight="1" x14ac:dyDescent="0.2">
      <c r="AC412" s="42"/>
      <c r="AD412" s="42"/>
      <c r="AE412" s="42"/>
      <c r="AF412" s="42"/>
    </row>
    <row r="413" spans="29:32" ht="15.75" customHeight="1" x14ac:dyDescent="0.2">
      <c r="AC413" s="42"/>
      <c r="AD413" s="42"/>
      <c r="AE413" s="42"/>
      <c r="AF413" s="42"/>
    </row>
    <row r="414" spans="29:32" ht="15.75" customHeight="1" x14ac:dyDescent="0.2">
      <c r="AC414" s="42"/>
      <c r="AD414" s="42"/>
      <c r="AE414" s="42"/>
      <c r="AF414" s="42"/>
    </row>
    <row r="415" spans="29:32" ht="15.75" customHeight="1" x14ac:dyDescent="0.2">
      <c r="AC415" s="42"/>
      <c r="AD415" s="42"/>
      <c r="AE415" s="42"/>
      <c r="AF415" s="42"/>
    </row>
    <row r="416" spans="29:32" ht="15.75" customHeight="1" x14ac:dyDescent="0.2">
      <c r="AC416" s="42"/>
      <c r="AD416" s="42"/>
      <c r="AE416" s="42"/>
      <c r="AF416" s="42"/>
    </row>
    <row r="417" spans="29:32" ht="15.75" customHeight="1" x14ac:dyDescent="0.2">
      <c r="AC417" s="42"/>
      <c r="AD417" s="42"/>
      <c r="AE417" s="42"/>
      <c r="AF417" s="42"/>
    </row>
    <row r="418" spans="29:32" ht="15.75" customHeight="1" x14ac:dyDescent="0.2">
      <c r="AC418" s="42"/>
      <c r="AD418" s="42"/>
      <c r="AE418" s="42"/>
      <c r="AF418" s="42"/>
    </row>
    <row r="419" spans="29:32" ht="15.75" customHeight="1" x14ac:dyDescent="0.2">
      <c r="AC419" s="42"/>
      <c r="AD419" s="42"/>
      <c r="AE419" s="42"/>
      <c r="AF419" s="42"/>
    </row>
    <row r="420" spans="29:32" ht="15.75" customHeight="1" x14ac:dyDescent="0.2">
      <c r="AC420" s="42"/>
      <c r="AD420" s="42"/>
      <c r="AE420" s="42"/>
      <c r="AF420" s="42"/>
    </row>
    <row r="421" spans="29:32" ht="15.75" customHeight="1" x14ac:dyDescent="0.2">
      <c r="AC421" s="42"/>
      <c r="AD421" s="42"/>
      <c r="AE421" s="42"/>
      <c r="AF421" s="42"/>
    </row>
    <row r="422" spans="29:32" ht="15.75" customHeight="1" x14ac:dyDescent="0.2">
      <c r="AC422" s="42"/>
      <c r="AD422" s="42"/>
      <c r="AE422" s="42"/>
      <c r="AF422" s="42"/>
    </row>
    <row r="423" spans="29:32" ht="15.75" customHeight="1" x14ac:dyDescent="0.2">
      <c r="AC423" s="42"/>
      <c r="AD423" s="42"/>
      <c r="AE423" s="42"/>
      <c r="AF423" s="42"/>
    </row>
    <row r="424" spans="29:32" ht="15.75" customHeight="1" x14ac:dyDescent="0.2">
      <c r="AC424" s="42"/>
      <c r="AD424" s="42"/>
      <c r="AE424" s="42"/>
      <c r="AF424" s="42"/>
    </row>
    <row r="425" spans="29:32" ht="15.75" customHeight="1" x14ac:dyDescent="0.2">
      <c r="AC425" s="42"/>
      <c r="AD425" s="42"/>
      <c r="AE425" s="42"/>
      <c r="AF425" s="42"/>
    </row>
    <row r="426" spans="29:32" ht="15.75" customHeight="1" x14ac:dyDescent="0.2">
      <c r="AC426" s="42"/>
      <c r="AD426" s="42"/>
      <c r="AE426" s="42"/>
      <c r="AF426" s="42"/>
    </row>
    <row r="427" spans="29:32" ht="15.75" customHeight="1" x14ac:dyDescent="0.2">
      <c r="AC427" s="42"/>
      <c r="AD427" s="42"/>
      <c r="AE427" s="42"/>
      <c r="AF427" s="42"/>
    </row>
    <row r="428" spans="29:32" ht="15.75" customHeight="1" x14ac:dyDescent="0.2">
      <c r="AC428" s="42"/>
      <c r="AD428" s="42"/>
      <c r="AE428" s="42"/>
      <c r="AF428" s="42"/>
    </row>
    <row r="429" spans="29:32" ht="15.75" customHeight="1" x14ac:dyDescent="0.2">
      <c r="AC429" s="42"/>
      <c r="AD429" s="42"/>
      <c r="AE429" s="42"/>
      <c r="AF429" s="42"/>
    </row>
    <row r="430" spans="29:32" ht="15.75" customHeight="1" x14ac:dyDescent="0.2">
      <c r="AC430" s="42"/>
      <c r="AD430" s="42"/>
      <c r="AE430" s="42"/>
      <c r="AF430" s="42"/>
    </row>
    <row r="431" spans="29:32" ht="15.75" customHeight="1" x14ac:dyDescent="0.2">
      <c r="AC431" s="42"/>
      <c r="AD431" s="42"/>
      <c r="AE431" s="42"/>
      <c r="AF431" s="42"/>
    </row>
    <row r="432" spans="29:32" ht="15.75" customHeight="1" x14ac:dyDescent="0.2">
      <c r="AC432" s="42"/>
      <c r="AD432" s="42"/>
      <c r="AE432" s="42"/>
      <c r="AF432" s="42"/>
    </row>
    <row r="433" spans="29:32" ht="15.75" customHeight="1" x14ac:dyDescent="0.2">
      <c r="AC433" s="42"/>
      <c r="AD433" s="42"/>
      <c r="AE433" s="42"/>
      <c r="AF433" s="42"/>
    </row>
    <row r="434" spans="29:32" ht="15.75" customHeight="1" x14ac:dyDescent="0.2">
      <c r="AC434" s="42"/>
      <c r="AD434" s="42"/>
      <c r="AE434" s="42"/>
      <c r="AF434" s="42"/>
    </row>
    <row r="435" spans="29:32" ht="15.75" customHeight="1" x14ac:dyDescent="0.2">
      <c r="AC435" s="42"/>
      <c r="AD435" s="42"/>
      <c r="AE435" s="42"/>
      <c r="AF435" s="42"/>
    </row>
    <row r="436" spans="29:32" ht="15.75" customHeight="1" x14ac:dyDescent="0.2">
      <c r="AC436" s="42"/>
      <c r="AD436" s="42"/>
      <c r="AE436" s="42"/>
      <c r="AF436" s="42"/>
    </row>
    <row r="437" spans="29:32" ht="15.75" customHeight="1" x14ac:dyDescent="0.2">
      <c r="AC437" s="42"/>
      <c r="AD437" s="42"/>
      <c r="AE437" s="42"/>
      <c r="AF437" s="42"/>
    </row>
    <row r="438" spans="29:32" ht="15.75" customHeight="1" x14ac:dyDescent="0.2">
      <c r="AC438" s="42"/>
      <c r="AD438" s="42"/>
      <c r="AE438" s="42"/>
      <c r="AF438" s="42"/>
    </row>
    <row r="439" spans="29:32" ht="15.75" customHeight="1" x14ac:dyDescent="0.2">
      <c r="AC439" s="42"/>
      <c r="AD439" s="42"/>
      <c r="AE439" s="42"/>
      <c r="AF439" s="42"/>
    </row>
    <row r="440" spans="29:32" ht="15.75" customHeight="1" x14ac:dyDescent="0.2">
      <c r="AC440" s="42"/>
      <c r="AD440" s="42"/>
      <c r="AE440" s="42"/>
      <c r="AF440" s="42"/>
    </row>
    <row r="441" spans="29:32" ht="15.75" customHeight="1" x14ac:dyDescent="0.2">
      <c r="AC441" s="42"/>
      <c r="AD441" s="42"/>
      <c r="AE441" s="42"/>
      <c r="AF441" s="42"/>
    </row>
    <row r="442" spans="29:32" ht="15.75" customHeight="1" x14ac:dyDescent="0.2">
      <c r="AC442" s="42"/>
      <c r="AD442" s="42"/>
      <c r="AE442" s="42"/>
      <c r="AF442" s="42"/>
    </row>
    <row r="443" spans="29:32" ht="15.75" customHeight="1" x14ac:dyDescent="0.2">
      <c r="AC443" s="42"/>
      <c r="AD443" s="42"/>
      <c r="AE443" s="42"/>
      <c r="AF443" s="42"/>
    </row>
    <row r="444" spans="29:32" ht="15.75" customHeight="1" x14ac:dyDescent="0.2">
      <c r="AC444" s="42"/>
      <c r="AD444" s="42"/>
      <c r="AE444" s="42"/>
      <c r="AF444" s="42"/>
    </row>
    <row r="445" spans="29:32" ht="15.75" customHeight="1" x14ac:dyDescent="0.2">
      <c r="AC445" s="42"/>
      <c r="AD445" s="42"/>
      <c r="AE445" s="42"/>
      <c r="AF445" s="42"/>
    </row>
    <row r="446" spans="29:32" ht="15.75" customHeight="1" x14ac:dyDescent="0.2">
      <c r="AC446" s="42"/>
      <c r="AD446" s="42"/>
      <c r="AE446" s="42"/>
      <c r="AF446" s="42"/>
    </row>
    <row r="447" spans="29:32" ht="15.75" customHeight="1" x14ac:dyDescent="0.2">
      <c r="AC447" s="42"/>
      <c r="AD447" s="42"/>
      <c r="AE447" s="42"/>
      <c r="AF447" s="42"/>
    </row>
    <row r="448" spans="29:32" ht="15.75" customHeight="1" x14ac:dyDescent="0.2">
      <c r="AC448" s="42"/>
      <c r="AD448" s="42"/>
      <c r="AE448" s="42"/>
      <c r="AF448" s="42"/>
    </row>
    <row r="449" spans="29:32" ht="15.75" customHeight="1" x14ac:dyDescent="0.2">
      <c r="AC449" s="42"/>
      <c r="AD449" s="42"/>
      <c r="AE449" s="42"/>
      <c r="AF449" s="42"/>
    </row>
    <row r="450" spans="29:32" ht="15.75" customHeight="1" x14ac:dyDescent="0.2">
      <c r="AC450" s="42"/>
      <c r="AD450" s="42"/>
      <c r="AE450" s="42"/>
      <c r="AF450" s="42"/>
    </row>
    <row r="451" spans="29:32" ht="15.75" customHeight="1" x14ac:dyDescent="0.2">
      <c r="AC451" s="42"/>
      <c r="AD451" s="42"/>
      <c r="AE451" s="42"/>
      <c r="AF451" s="42"/>
    </row>
    <row r="452" spans="29:32" ht="15.75" customHeight="1" x14ac:dyDescent="0.2">
      <c r="AC452" s="42"/>
      <c r="AD452" s="42"/>
      <c r="AE452" s="42"/>
      <c r="AF452" s="42"/>
    </row>
    <row r="453" spans="29:32" ht="15.75" customHeight="1" x14ac:dyDescent="0.2">
      <c r="AC453" s="42"/>
      <c r="AD453" s="42"/>
      <c r="AE453" s="42"/>
      <c r="AF453" s="42"/>
    </row>
    <row r="454" spans="29:32" ht="15.75" customHeight="1" x14ac:dyDescent="0.2">
      <c r="AC454" s="42"/>
      <c r="AD454" s="42"/>
      <c r="AE454" s="42"/>
      <c r="AF454" s="42"/>
    </row>
    <row r="455" spans="29:32" ht="15.75" customHeight="1" x14ac:dyDescent="0.2">
      <c r="AC455" s="42"/>
      <c r="AD455" s="42"/>
      <c r="AE455" s="42"/>
      <c r="AF455" s="42"/>
    </row>
    <row r="456" spans="29:32" ht="15.75" customHeight="1" x14ac:dyDescent="0.2">
      <c r="AC456" s="42"/>
      <c r="AD456" s="42"/>
      <c r="AE456" s="42"/>
      <c r="AF456" s="42"/>
    </row>
    <row r="457" spans="29:32" ht="15.75" customHeight="1" x14ac:dyDescent="0.2">
      <c r="AC457" s="42"/>
      <c r="AD457" s="42"/>
      <c r="AE457" s="42"/>
      <c r="AF457" s="42"/>
    </row>
    <row r="458" spans="29:32" ht="15.75" customHeight="1" x14ac:dyDescent="0.2">
      <c r="AC458" s="42"/>
      <c r="AD458" s="42"/>
      <c r="AE458" s="42"/>
      <c r="AF458" s="42"/>
    </row>
    <row r="459" spans="29:32" ht="15.75" customHeight="1" x14ac:dyDescent="0.2">
      <c r="AC459" s="42"/>
      <c r="AD459" s="42"/>
      <c r="AE459" s="42"/>
      <c r="AF459" s="42"/>
    </row>
    <row r="460" spans="29:32" ht="15.75" customHeight="1" x14ac:dyDescent="0.2">
      <c r="AC460" s="42"/>
      <c r="AD460" s="42"/>
      <c r="AE460" s="42"/>
      <c r="AF460" s="42"/>
    </row>
    <row r="461" spans="29:32" ht="15.75" customHeight="1" x14ac:dyDescent="0.2">
      <c r="AC461" s="42"/>
      <c r="AD461" s="42"/>
      <c r="AE461" s="42"/>
      <c r="AF461" s="42"/>
    </row>
    <row r="462" spans="29:32" ht="15.75" customHeight="1" x14ac:dyDescent="0.2">
      <c r="AC462" s="42"/>
      <c r="AD462" s="42"/>
      <c r="AE462" s="42"/>
      <c r="AF462" s="42"/>
    </row>
    <row r="463" spans="29:32" ht="15.75" customHeight="1" x14ac:dyDescent="0.2">
      <c r="AC463" s="42"/>
      <c r="AD463" s="42"/>
      <c r="AE463" s="42"/>
      <c r="AF463" s="42"/>
    </row>
    <row r="464" spans="29:32" ht="15.75" customHeight="1" x14ac:dyDescent="0.2">
      <c r="AC464" s="42"/>
      <c r="AD464" s="42"/>
      <c r="AE464" s="42"/>
      <c r="AF464" s="42"/>
    </row>
    <row r="465" spans="29:32" ht="15.75" customHeight="1" x14ac:dyDescent="0.2">
      <c r="AC465" s="42"/>
      <c r="AD465" s="42"/>
      <c r="AE465" s="42"/>
      <c r="AF465" s="42"/>
    </row>
    <row r="466" spans="29:32" ht="15.75" customHeight="1" x14ac:dyDescent="0.2">
      <c r="AC466" s="42"/>
      <c r="AD466" s="42"/>
      <c r="AE466" s="42"/>
      <c r="AF466" s="42"/>
    </row>
    <row r="467" spans="29:32" ht="15.75" customHeight="1" x14ac:dyDescent="0.2">
      <c r="AC467" s="42"/>
      <c r="AD467" s="42"/>
      <c r="AE467" s="42"/>
      <c r="AF467" s="42"/>
    </row>
    <row r="468" spans="29:32" ht="15.75" customHeight="1" x14ac:dyDescent="0.2">
      <c r="AC468" s="42"/>
      <c r="AD468" s="42"/>
      <c r="AE468" s="42"/>
      <c r="AF468" s="42"/>
    </row>
    <row r="469" spans="29:32" ht="15.75" customHeight="1" x14ac:dyDescent="0.2">
      <c r="AC469" s="42"/>
      <c r="AD469" s="42"/>
      <c r="AE469" s="42"/>
      <c r="AF469" s="42"/>
    </row>
    <row r="470" spans="29:32" ht="15.75" customHeight="1" x14ac:dyDescent="0.2">
      <c r="AC470" s="42"/>
      <c r="AD470" s="42"/>
      <c r="AE470" s="42"/>
      <c r="AF470" s="42"/>
    </row>
    <row r="471" spans="29:32" ht="15.75" customHeight="1" x14ac:dyDescent="0.2">
      <c r="AC471" s="42"/>
      <c r="AD471" s="42"/>
      <c r="AE471" s="42"/>
      <c r="AF471" s="42"/>
    </row>
    <row r="472" spans="29:32" ht="15.75" customHeight="1" x14ac:dyDescent="0.2">
      <c r="AC472" s="42"/>
      <c r="AD472" s="42"/>
      <c r="AE472" s="42"/>
      <c r="AF472" s="42"/>
    </row>
    <row r="473" spans="29:32" ht="15.75" customHeight="1" x14ac:dyDescent="0.2">
      <c r="AC473" s="42"/>
      <c r="AD473" s="42"/>
      <c r="AE473" s="42"/>
      <c r="AF473" s="42"/>
    </row>
    <row r="474" spans="29:32" ht="15.75" customHeight="1" x14ac:dyDescent="0.2">
      <c r="AC474" s="42"/>
      <c r="AD474" s="42"/>
      <c r="AE474" s="42"/>
      <c r="AF474" s="42"/>
    </row>
    <row r="475" spans="29:32" ht="15.75" customHeight="1" x14ac:dyDescent="0.2">
      <c r="AC475" s="42"/>
      <c r="AD475" s="42"/>
      <c r="AE475" s="42"/>
      <c r="AF475" s="42"/>
    </row>
    <row r="476" spans="29:32" ht="15.75" customHeight="1" x14ac:dyDescent="0.2">
      <c r="AC476" s="42"/>
      <c r="AD476" s="42"/>
      <c r="AE476" s="42"/>
      <c r="AF476" s="42"/>
    </row>
    <row r="477" spans="29:32" ht="15.75" customHeight="1" x14ac:dyDescent="0.2">
      <c r="AC477" s="42"/>
      <c r="AD477" s="42"/>
      <c r="AE477" s="42"/>
      <c r="AF477" s="42"/>
    </row>
    <row r="478" spans="29:32" ht="15.75" customHeight="1" x14ac:dyDescent="0.2">
      <c r="AC478" s="42"/>
      <c r="AD478" s="42"/>
      <c r="AE478" s="42"/>
      <c r="AF478" s="42"/>
    </row>
    <row r="479" spans="29:32" ht="15.75" customHeight="1" x14ac:dyDescent="0.2">
      <c r="AC479" s="42"/>
      <c r="AD479" s="42"/>
      <c r="AE479" s="42"/>
      <c r="AF479" s="42"/>
    </row>
    <row r="480" spans="29:32" ht="15.75" customHeight="1" x14ac:dyDescent="0.2">
      <c r="AC480" s="42"/>
      <c r="AD480" s="42"/>
      <c r="AE480" s="42"/>
      <c r="AF480" s="42"/>
    </row>
    <row r="481" spans="29:32" ht="15.75" customHeight="1" x14ac:dyDescent="0.2">
      <c r="AC481" s="42"/>
      <c r="AD481" s="42"/>
      <c r="AE481" s="42"/>
      <c r="AF481" s="42"/>
    </row>
    <row r="482" spans="29:32" ht="15.75" customHeight="1" x14ac:dyDescent="0.2">
      <c r="AC482" s="42"/>
      <c r="AD482" s="42"/>
      <c r="AE482" s="42"/>
      <c r="AF482" s="42"/>
    </row>
    <row r="483" spans="29:32" ht="15.75" customHeight="1" x14ac:dyDescent="0.2">
      <c r="AC483" s="42"/>
      <c r="AD483" s="42"/>
      <c r="AE483" s="42"/>
      <c r="AF483" s="42"/>
    </row>
    <row r="484" spans="29:32" ht="15.75" customHeight="1" x14ac:dyDescent="0.2">
      <c r="AC484" s="42"/>
      <c r="AD484" s="42"/>
      <c r="AE484" s="42"/>
      <c r="AF484" s="42"/>
    </row>
    <row r="485" spans="29:32" ht="15.75" customHeight="1" x14ac:dyDescent="0.2">
      <c r="AC485" s="42"/>
      <c r="AD485" s="42"/>
      <c r="AE485" s="42"/>
      <c r="AF485" s="42"/>
    </row>
    <row r="486" spans="29:32" ht="15.75" customHeight="1" x14ac:dyDescent="0.2">
      <c r="AC486" s="42"/>
      <c r="AD486" s="42"/>
      <c r="AE486" s="42"/>
      <c r="AF486" s="42"/>
    </row>
    <row r="487" spans="29:32" ht="15.75" customHeight="1" x14ac:dyDescent="0.2">
      <c r="AC487" s="42"/>
      <c r="AD487" s="42"/>
      <c r="AE487" s="42"/>
      <c r="AF487" s="42"/>
    </row>
    <row r="488" spans="29:32" ht="15.75" customHeight="1" x14ac:dyDescent="0.2">
      <c r="AC488" s="42"/>
      <c r="AD488" s="42"/>
      <c r="AE488" s="42"/>
      <c r="AF488" s="42"/>
    </row>
    <row r="489" spans="29:32" ht="15.75" customHeight="1" x14ac:dyDescent="0.2">
      <c r="AC489" s="42"/>
      <c r="AD489" s="42"/>
      <c r="AE489" s="42"/>
      <c r="AF489" s="42"/>
    </row>
    <row r="490" spans="29:32" ht="15.75" customHeight="1" x14ac:dyDescent="0.2">
      <c r="AC490" s="42"/>
      <c r="AD490" s="42"/>
      <c r="AE490" s="42"/>
      <c r="AF490" s="42"/>
    </row>
    <row r="491" spans="29:32" ht="15.75" customHeight="1" x14ac:dyDescent="0.2">
      <c r="AC491" s="42"/>
      <c r="AD491" s="42"/>
      <c r="AE491" s="42"/>
      <c r="AF491" s="42"/>
    </row>
    <row r="492" spans="29:32" ht="15.75" customHeight="1" x14ac:dyDescent="0.2">
      <c r="AC492" s="42"/>
      <c r="AD492" s="42"/>
      <c r="AE492" s="42"/>
      <c r="AF492" s="42"/>
    </row>
    <row r="493" spans="29:32" ht="15.75" customHeight="1" x14ac:dyDescent="0.2">
      <c r="AC493" s="42"/>
      <c r="AD493" s="42"/>
      <c r="AE493" s="42"/>
      <c r="AF493" s="42"/>
    </row>
    <row r="494" spans="29:32" ht="15.75" customHeight="1" x14ac:dyDescent="0.2">
      <c r="AC494" s="42"/>
      <c r="AD494" s="42"/>
      <c r="AE494" s="42"/>
      <c r="AF494" s="42"/>
    </row>
    <row r="495" spans="29:32" ht="15.75" customHeight="1" x14ac:dyDescent="0.2">
      <c r="AC495" s="42"/>
      <c r="AD495" s="42"/>
      <c r="AE495" s="42"/>
      <c r="AF495" s="42"/>
    </row>
    <row r="496" spans="29:32" ht="15.75" customHeight="1" x14ac:dyDescent="0.2">
      <c r="AC496" s="42"/>
      <c r="AD496" s="42"/>
      <c r="AE496" s="42"/>
      <c r="AF496" s="42"/>
    </row>
    <row r="497" spans="29:32" ht="15.75" customHeight="1" x14ac:dyDescent="0.2">
      <c r="AC497" s="42"/>
      <c r="AD497" s="42"/>
      <c r="AE497" s="42"/>
      <c r="AF497" s="42"/>
    </row>
    <row r="498" spans="29:32" ht="15.75" customHeight="1" x14ac:dyDescent="0.2">
      <c r="AC498" s="42"/>
      <c r="AD498" s="42"/>
      <c r="AE498" s="42"/>
      <c r="AF498" s="42"/>
    </row>
    <row r="499" spans="29:32" ht="15.75" customHeight="1" x14ac:dyDescent="0.2">
      <c r="AC499" s="42"/>
      <c r="AD499" s="42"/>
      <c r="AE499" s="42"/>
      <c r="AF499" s="42"/>
    </row>
    <row r="500" spans="29:32" ht="15.75" customHeight="1" x14ac:dyDescent="0.2">
      <c r="AC500" s="42"/>
      <c r="AD500" s="42"/>
      <c r="AE500" s="42"/>
      <c r="AF500" s="42"/>
    </row>
    <row r="501" spans="29:32" ht="15.75" customHeight="1" x14ac:dyDescent="0.2">
      <c r="AC501" s="42"/>
      <c r="AD501" s="42"/>
      <c r="AE501" s="42"/>
      <c r="AF501" s="42"/>
    </row>
    <row r="502" spans="29:32" ht="15.75" customHeight="1" x14ac:dyDescent="0.2">
      <c r="AC502" s="42"/>
      <c r="AD502" s="42"/>
      <c r="AE502" s="42"/>
      <c r="AF502" s="42"/>
    </row>
    <row r="503" spans="29:32" ht="15.75" customHeight="1" x14ac:dyDescent="0.2">
      <c r="AC503" s="42"/>
      <c r="AD503" s="42"/>
      <c r="AE503" s="42"/>
      <c r="AF503" s="42"/>
    </row>
    <row r="504" spans="29:32" ht="15.75" customHeight="1" x14ac:dyDescent="0.2">
      <c r="AC504" s="42"/>
      <c r="AD504" s="42"/>
      <c r="AE504" s="42"/>
      <c r="AF504" s="42"/>
    </row>
    <row r="505" spans="29:32" ht="15.75" customHeight="1" x14ac:dyDescent="0.2">
      <c r="AC505" s="42"/>
      <c r="AD505" s="42"/>
      <c r="AE505" s="42"/>
      <c r="AF505" s="42"/>
    </row>
    <row r="506" spans="29:32" ht="15.75" customHeight="1" x14ac:dyDescent="0.2">
      <c r="AC506" s="42"/>
      <c r="AD506" s="42"/>
      <c r="AE506" s="42"/>
      <c r="AF506" s="42"/>
    </row>
    <row r="507" spans="29:32" ht="15.75" customHeight="1" x14ac:dyDescent="0.2">
      <c r="AC507" s="42"/>
      <c r="AD507" s="42"/>
      <c r="AE507" s="42"/>
      <c r="AF507" s="42"/>
    </row>
    <row r="508" spans="29:32" ht="15.75" customHeight="1" x14ac:dyDescent="0.2">
      <c r="AC508" s="42"/>
      <c r="AD508" s="42"/>
      <c r="AE508" s="42"/>
      <c r="AF508" s="42"/>
    </row>
    <row r="509" spans="29:32" ht="15.75" customHeight="1" x14ac:dyDescent="0.2">
      <c r="AC509" s="42"/>
      <c r="AD509" s="42"/>
      <c r="AE509" s="42"/>
      <c r="AF509" s="42"/>
    </row>
    <row r="510" spans="29:32" ht="15.75" customHeight="1" x14ac:dyDescent="0.2">
      <c r="AC510" s="42"/>
      <c r="AD510" s="42"/>
      <c r="AE510" s="42"/>
      <c r="AF510" s="42"/>
    </row>
    <row r="511" spans="29:32" ht="15.75" customHeight="1" x14ac:dyDescent="0.2">
      <c r="AC511" s="42"/>
      <c r="AD511" s="42"/>
      <c r="AE511" s="42"/>
      <c r="AF511" s="42"/>
    </row>
    <row r="512" spans="29:32" ht="15.75" customHeight="1" x14ac:dyDescent="0.2">
      <c r="AC512" s="42"/>
      <c r="AD512" s="42"/>
      <c r="AE512" s="42"/>
      <c r="AF512" s="42"/>
    </row>
    <row r="513" spans="29:32" ht="15.75" customHeight="1" x14ac:dyDescent="0.2">
      <c r="AC513" s="42"/>
      <c r="AD513" s="42"/>
      <c r="AE513" s="42"/>
      <c r="AF513" s="42"/>
    </row>
    <row r="514" spans="29:32" ht="15.75" customHeight="1" x14ac:dyDescent="0.2">
      <c r="AC514" s="42"/>
      <c r="AD514" s="42"/>
      <c r="AE514" s="42"/>
      <c r="AF514" s="42"/>
    </row>
    <row r="515" spans="29:32" ht="15.75" customHeight="1" x14ac:dyDescent="0.2">
      <c r="AC515" s="42"/>
      <c r="AD515" s="42"/>
      <c r="AE515" s="42"/>
      <c r="AF515" s="42"/>
    </row>
    <row r="516" spans="29:32" ht="15.75" customHeight="1" x14ac:dyDescent="0.2">
      <c r="AC516" s="42"/>
      <c r="AD516" s="42"/>
      <c r="AE516" s="42"/>
      <c r="AF516" s="42"/>
    </row>
    <row r="517" spans="29:32" ht="15.75" customHeight="1" x14ac:dyDescent="0.2">
      <c r="AC517" s="42"/>
      <c r="AD517" s="42"/>
      <c r="AE517" s="42"/>
      <c r="AF517" s="42"/>
    </row>
    <row r="518" spans="29:32" ht="15.75" customHeight="1" x14ac:dyDescent="0.2">
      <c r="AC518" s="42"/>
      <c r="AD518" s="42"/>
      <c r="AE518" s="42"/>
      <c r="AF518" s="42"/>
    </row>
    <row r="519" spans="29:32" ht="15.75" customHeight="1" x14ac:dyDescent="0.2">
      <c r="AC519" s="42"/>
      <c r="AD519" s="42"/>
      <c r="AE519" s="42"/>
      <c r="AF519" s="42"/>
    </row>
    <row r="520" spans="29:32" ht="15.75" customHeight="1" x14ac:dyDescent="0.2">
      <c r="AC520" s="42"/>
      <c r="AD520" s="42"/>
      <c r="AE520" s="42"/>
      <c r="AF520" s="42"/>
    </row>
    <row r="521" spans="29:32" ht="15.75" customHeight="1" x14ac:dyDescent="0.2">
      <c r="AC521" s="42"/>
      <c r="AD521" s="42"/>
      <c r="AE521" s="42"/>
      <c r="AF521" s="42"/>
    </row>
    <row r="522" spans="29:32" ht="15.75" customHeight="1" x14ac:dyDescent="0.2">
      <c r="AC522" s="42"/>
      <c r="AD522" s="42"/>
      <c r="AE522" s="42"/>
      <c r="AF522" s="42"/>
    </row>
    <row r="523" spans="29:32" ht="15.75" customHeight="1" x14ac:dyDescent="0.2">
      <c r="AC523" s="42"/>
      <c r="AD523" s="42"/>
      <c r="AE523" s="42"/>
      <c r="AF523" s="42"/>
    </row>
    <row r="524" spans="29:32" ht="15.75" customHeight="1" x14ac:dyDescent="0.2">
      <c r="AC524" s="42"/>
      <c r="AD524" s="42"/>
      <c r="AE524" s="42"/>
      <c r="AF524" s="42"/>
    </row>
    <row r="525" spans="29:32" ht="15.75" customHeight="1" x14ac:dyDescent="0.2">
      <c r="AC525" s="42"/>
      <c r="AD525" s="42"/>
      <c r="AE525" s="42"/>
      <c r="AF525" s="42"/>
    </row>
    <row r="526" spans="29:32" ht="15.75" customHeight="1" x14ac:dyDescent="0.2">
      <c r="AC526" s="42"/>
      <c r="AD526" s="42"/>
      <c r="AE526" s="42"/>
      <c r="AF526" s="42"/>
    </row>
    <row r="527" spans="29:32" ht="15.75" customHeight="1" x14ac:dyDescent="0.2">
      <c r="AC527" s="42"/>
      <c r="AD527" s="42"/>
      <c r="AE527" s="42"/>
      <c r="AF527" s="42"/>
    </row>
    <row r="528" spans="29:32" ht="15.75" customHeight="1" x14ac:dyDescent="0.2">
      <c r="AC528" s="42"/>
      <c r="AD528" s="42"/>
      <c r="AE528" s="42"/>
      <c r="AF528" s="42"/>
    </row>
    <row r="529" spans="29:32" ht="15.75" customHeight="1" x14ac:dyDescent="0.2">
      <c r="AC529" s="42"/>
      <c r="AD529" s="42"/>
      <c r="AE529" s="42"/>
      <c r="AF529" s="42"/>
    </row>
    <row r="530" spans="29:32" ht="15.75" customHeight="1" x14ac:dyDescent="0.2">
      <c r="AC530" s="42"/>
      <c r="AD530" s="42"/>
      <c r="AE530" s="42"/>
      <c r="AF530" s="42"/>
    </row>
    <row r="531" spans="29:32" ht="15.75" customHeight="1" x14ac:dyDescent="0.2">
      <c r="AC531" s="42"/>
      <c r="AD531" s="42"/>
      <c r="AE531" s="42"/>
      <c r="AF531" s="42"/>
    </row>
    <row r="532" spans="29:32" ht="15.75" customHeight="1" x14ac:dyDescent="0.2">
      <c r="AC532" s="42"/>
      <c r="AD532" s="42"/>
      <c r="AE532" s="42"/>
      <c r="AF532" s="42"/>
    </row>
    <row r="533" spans="29:32" ht="15.75" customHeight="1" x14ac:dyDescent="0.2">
      <c r="AC533" s="42"/>
      <c r="AD533" s="42"/>
      <c r="AE533" s="42"/>
      <c r="AF533" s="42"/>
    </row>
    <row r="534" spans="29:32" ht="15.75" customHeight="1" x14ac:dyDescent="0.2">
      <c r="AC534" s="42"/>
      <c r="AD534" s="42"/>
      <c r="AE534" s="42"/>
      <c r="AF534" s="42"/>
    </row>
    <row r="535" spans="29:32" ht="15.75" customHeight="1" x14ac:dyDescent="0.2">
      <c r="AC535" s="42"/>
      <c r="AD535" s="42"/>
      <c r="AE535" s="42"/>
      <c r="AF535" s="42"/>
    </row>
    <row r="536" spans="29:32" ht="15.75" customHeight="1" x14ac:dyDescent="0.2">
      <c r="AC536" s="42"/>
      <c r="AD536" s="42"/>
      <c r="AE536" s="42"/>
      <c r="AF536" s="42"/>
    </row>
    <row r="537" spans="29:32" ht="15.75" customHeight="1" x14ac:dyDescent="0.2">
      <c r="AC537" s="42"/>
      <c r="AD537" s="42"/>
      <c r="AE537" s="42"/>
      <c r="AF537" s="42"/>
    </row>
    <row r="538" spans="29:32" ht="15.75" customHeight="1" x14ac:dyDescent="0.2">
      <c r="AC538" s="42"/>
      <c r="AD538" s="42"/>
      <c r="AE538" s="42"/>
      <c r="AF538" s="42"/>
    </row>
    <row r="539" spans="29:32" ht="15.75" customHeight="1" x14ac:dyDescent="0.2">
      <c r="AC539" s="42"/>
      <c r="AD539" s="42"/>
      <c r="AE539" s="42"/>
      <c r="AF539" s="42"/>
    </row>
    <row r="540" spans="29:32" ht="15.75" customHeight="1" x14ac:dyDescent="0.2">
      <c r="AC540" s="42"/>
      <c r="AD540" s="42"/>
      <c r="AE540" s="42"/>
      <c r="AF540" s="42"/>
    </row>
    <row r="541" spans="29:32" ht="15.75" customHeight="1" x14ac:dyDescent="0.2">
      <c r="AC541" s="42"/>
      <c r="AD541" s="42"/>
      <c r="AE541" s="42"/>
      <c r="AF541" s="42"/>
    </row>
    <row r="542" spans="29:32" ht="15.75" customHeight="1" x14ac:dyDescent="0.2">
      <c r="AC542" s="42"/>
      <c r="AD542" s="42"/>
      <c r="AE542" s="42"/>
      <c r="AF542" s="42"/>
    </row>
    <row r="543" spans="29:32" ht="15.75" customHeight="1" x14ac:dyDescent="0.2">
      <c r="AC543" s="42"/>
      <c r="AD543" s="42"/>
      <c r="AE543" s="42"/>
      <c r="AF543" s="42"/>
    </row>
    <row r="544" spans="29:32" ht="15.75" customHeight="1" x14ac:dyDescent="0.2">
      <c r="AC544" s="42"/>
      <c r="AD544" s="42"/>
      <c r="AE544" s="42"/>
      <c r="AF544" s="42"/>
    </row>
    <row r="545" spans="29:32" ht="15.75" customHeight="1" x14ac:dyDescent="0.2">
      <c r="AC545" s="42"/>
      <c r="AD545" s="42"/>
      <c r="AE545" s="42"/>
      <c r="AF545" s="42"/>
    </row>
    <row r="546" spans="29:32" ht="15.75" customHeight="1" x14ac:dyDescent="0.2">
      <c r="AC546" s="42"/>
      <c r="AD546" s="42"/>
      <c r="AE546" s="42"/>
      <c r="AF546" s="42"/>
    </row>
    <row r="547" spans="29:32" ht="15.75" customHeight="1" x14ac:dyDescent="0.2">
      <c r="AC547" s="42"/>
      <c r="AD547" s="42"/>
      <c r="AE547" s="42"/>
      <c r="AF547" s="42"/>
    </row>
    <row r="548" spans="29:32" ht="15.75" customHeight="1" x14ac:dyDescent="0.2">
      <c r="AC548" s="42"/>
      <c r="AD548" s="42"/>
      <c r="AE548" s="42"/>
      <c r="AF548" s="42"/>
    </row>
    <row r="549" spans="29:32" ht="15.75" customHeight="1" x14ac:dyDescent="0.2">
      <c r="AC549" s="42"/>
      <c r="AD549" s="42"/>
      <c r="AE549" s="42"/>
      <c r="AF549" s="42"/>
    </row>
    <row r="550" spans="29:32" ht="15.75" customHeight="1" x14ac:dyDescent="0.2">
      <c r="AC550" s="42"/>
      <c r="AD550" s="42"/>
      <c r="AE550" s="42"/>
      <c r="AF550" s="42"/>
    </row>
    <row r="551" spans="29:32" ht="15.75" customHeight="1" x14ac:dyDescent="0.2">
      <c r="AC551" s="42"/>
      <c r="AD551" s="42"/>
      <c r="AE551" s="42"/>
      <c r="AF551" s="42"/>
    </row>
    <row r="552" spans="29:32" ht="15.75" customHeight="1" x14ac:dyDescent="0.2">
      <c r="AC552" s="42"/>
      <c r="AD552" s="42"/>
      <c r="AE552" s="42"/>
      <c r="AF552" s="42"/>
    </row>
    <row r="553" spans="29:32" ht="15.75" customHeight="1" x14ac:dyDescent="0.2">
      <c r="AC553" s="42"/>
      <c r="AD553" s="42"/>
      <c r="AE553" s="42"/>
      <c r="AF553" s="42"/>
    </row>
    <row r="554" spans="29:32" ht="15.75" customHeight="1" x14ac:dyDescent="0.2">
      <c r="AC554" s="42"/>
      <c r="AD554" s="42"/>
      <c r="AE554" s="42"/>
      <c r="AF554" s="42"/>
    </row>
    <row r="555" spans="29:32" ht="15.75" customHeight="1" x14ac:dyDescent="0.2">
      <c r="AC555" s="42"/>
      <c r="AD555" s="42"/>
      <c r="AE555" s="42"/>
      <c r="AF555" s="42"/>
    </row>
    <row r="556" spans="29:32" ht="15.75" customHeight="1" x14ac:dyDescent="0.2">
      <c r="AC556" s="42"/>
      <c r="AD556" s="42"/>
      <c r="AE556" s="42"/>
      <c r="AF556" s="42"/>
    </row>
    <row r="557" spans="29:32" ht="15.75" customHeight="1" x14ac:dyDescent="0.2">
      <c r="AC557" s="42"/>
      <c r="AD557" s="42"/>
      <c r="AE557" s="42"/>
      <c r="AF557" s="42"/>
    </row>
    <row r="558" spans="29:32" ht="15.75" customHeight="1" x14ac:dyDescent="0.2">
      <c r="AC558" s="42"/>
      <c r="AD558" s="42"/>
      <c r="AE558" s="42"/>
      <c r="AF558" s="42"/>
    </row>
    <row r="559" spans="29:32" ht="15.75" customHeight="1" x14ac:dyDescent="0.2">
      <c r="AC559" s="42"/>
      <c r="AD559" s="42"/>
      <c r="AE559" s="42"/>
      <c r="AF559" s="42"/>
    </row>
    <row r="560" spans="29:32" ht="15.75" customHeight="1" x14ac:dyDescent="0.2">
      <c r="AC560" s="42"/>
      <c r="AD560" s="42"/>
      <c r="AE560" s="42"/>
      <c r="AF560" s="42"/>
    </row>
    <row r="561" spans="29:32" ht="15.75" customHeight="1" x14ac:dyDescent="0.2">
      <c r="AC561" s="42"/>
      <c r="AD561" s="42"/>
      <c r="AE561" s="42"/>
      <c r="AF561" s="42"/>
    </row>
    <row r="562" spans="29:32" ht="15.75" customHeight="1" x14ac:dyDescent="0.2">
      <c r="AC562" s="42"/>
      <c r="AD562" s="42"/>
      <c r="AE562" s="42"/>
      <c r="AF562" s="42"/>
    </row>
    <row r="563" spans="29:32" ht="15.75" customHeight="1" x14ac:dyDescent="0.2">
      <c r="AC563" s="42"/>
      <c r="AD563" s="42"/>
      <c r="AE563" s="42"/>
      <c r="AF563" s="42"/>
    </row>
    <row r="564" spans="29:32" ht="15.75" customHeight="1" x14ac:dyDescent="0.2">
      <c r="AC564" s="42"/>
      <c r="AD564" s="42"/>
      <c r="AE564" s="42"/>
      <c r="AF564" s="42"/>
    </row>
    <row r="565" spans="29:32" ht="15.75" customHeight="1" x14ac:dyDescent="0.2">
      <c r="AC565" s="42"/>
      <c r="AD565" s="42"/>
      <c r="AE565" s="42"/>
      <c r="AF565" s="42"/>
    </row>
    <row r="566" spans="29:32" ht="15.75" customHeight="1" x14ac:dyDescent="0.2">
      <c r="AC566" s="42"/>
      <c r="AD566" s="42"/>
      <c r="AE566" s="42"/>
      <c r="AF566" s="42"/>
    </row>
    <row r="567" spans="29:32" ht="15.75" customHeight="1" x14ac:dyDescent="0.2">
      <c r="AC567" s="42"/>
      <c r="AD567" s="42"/>
      <c r="AE567" s="42"/>
      <c r="AF567" s="42"/>
    </row>
    <row r="568" spans="29:32" ht="15.75" customHeight="1" x14ac:dyDescent="0.2">
      <c r="AC568" s="42"/>
      <c r="AD568" s="42"/>
      <c r="AE568" s="42"/>
      <c r="AF568" s="42"/>
    </row>
    <row r="569" spans="29:32" ht="15.75" customHeight="1" x14ac:dyDescent="0.2">
      <c r="AC569" s="42"/>
      <c r="AD569" s="42"/>
      <c r="AE569" s="42"/>
      <c r="AF569" s="42"/>
    </row>
    <row r="570" spans="29:32" ht="15.75" customHeight="1" x14ac:dyDescent="0.2">
      <c r="AC570" s="42"/>
      <c r="AD570" s="42"/>
      <c r="AE570" s="42"/>
      <c r="AF570" s="42"/>
    </row>
    <row r="571" spans="29:32" ht="15.75" customHeight="1" x14ac:dyDescent="0.2">
      <c r="AC571" s="42"/>
      <c r="AD571" s="42"/>
      <c r="AE571" s="42"/>
      <c r="AF571" s="42"/>
    </row>
    <row r="572" spans="29:32" ht="15.75" customHeight="1" x14ac:dyDescent="0.2">
      <c r="AC572" s="42"/>
      <c r="AD572" s="42"/>
      <c r="AE572" s="42"/>
      <c r="AF572" s="42"/>
    </row>
    <row r="573" spans="29:32" ht="15.75" customHeight="1" x14ac:dyDescent="0.2">
      <c r="AC573" s="42"/>
      <c r="AD573" s="42"/>
      <c r="AE573" s="42"/>
      <c r="AF573" s="42"/>
    </row>
    <row r="574" spans="29:32" ht="15.75" customHeight="1" x14ac:dyDescent="0.2">
      <c r="AC574" s="42"/>
      <c r="AD574" s="42"/>
      <c r="AE574" s="42"/>
      <c r="AF574" s="42"/>
    </row>
    <row r="575" spans="29:32" ht="15.75" customHeight="1" x14ac:dyDescent="0.2">
      <c r="AC575" s="42"/>
      <c r="AD575" s="42"/>
      <c r="AE575" s="42"/>
      <c r="AF575" s="42"/>
    </row>
    <row r="576" spans="29:32" ht="15.75" customHeight="1" x14ac:dyDescent="0.2">
      <c r="AC576" s="42"/>
      <c r="AD576" s="42"/>
      <c r="AE576" s="42"/>
      <c r="AF576" s="42"/>
    </row>
    <row r="577" spans="29:32" ht="15.75" customHeight="1" x14ac:dyDescent="0.2">
      <c r="AC577" s="42"/>
      <c r="AD577" s="42"/>
      <c r="AE577" s="42"/>
      <c r="AF577" s="42"/>
    </row>
    <row r="578" spans="29:32" ht="15.75" customHeight="1" x14ac:dyDescent="0.2">
      <c r="AC578" s="42"/>
      <c r="AD578" s="42"/>
      <c r="AE578" s="42"/>
      <c r="AF578" s="42"/>
    </row>
    <row r="579" spans="29:32" ht="15.75" customHeight="1" x14ac:dyDescent="0.2">
      <c r="AC579" s="42"/>
      <c r="AD579" s="42"/>
      <c r="AE579" s="42"/>
      <c r="AF579" s="42"/>
    </row>
    <row r="580" spans="29:32" ht="15.75" customHeight="1" x14ac:dyDescent="0.2">
      <c r="AC580" s="42"/>
      <c r="AD580" s="42"/>
      <c r="AE580" s="42"/>
      <c r="AF580" s="42"/>
    </row>
    <row r="581" spans="29:32" ht="15.75" customHeight="1" x14ac:dyDescent="0.2">
      <c r="AC581" s="42"/>
      <c r="AD581" s="42"/>
      <c r="AE581" s="42"/>
      <c r="AF581" s="42"/>
    </row>
    <row r="582" spans="29:32" ht="15.75" customHeight="1" x14ac:dyDescent="0.2">
      <c r="AC582" s="42"/>
      <c r="AD582" s="42"/>
      <c r="AE582" s="42"/>
      <c r="AF582" s="42"/>
    </row>
    <row r="583" spans="29:32" ht="15.75" customHeight="1" x14ac:dyDescent="0.2">
      <c r="AC583" s="42"/>
      <c r="AD583" s="42"/>
      <c r="AE583" s="42"/>
      <c r="AF583" s="42"/>
    </row>
    <row r="584" spans="29:32" ht="15.75" customHeight="1" x14ac:dyDescent="0.2">
      <c r="AC584" s="42"/>
      <c r="AD584" s="42"/>
      <c r="AE584" s="42"/>
      <c r="AF584" s="42"/>
    </row>
    <row r="585" spans="29:32" ht="15.75" customHeight="1" x14ac:dyDescent="0.2">
      <c r="AC585" s="42"/>
      <c r="AD585" s="42"/>
      <c r="AE585" s="42"/>
      <c r="AF585" s="42"/>
    </row>
    <row r="586" spans="29:32" ht="15.75" customHeight="1" x14ac:dyDescent="0.2">
      <c r="AC586" s="42"/>
      <c r="AD586" s="42"/>
      <c r="AE586" s="42"/>
      <c r="AF586" s="42"/>
    </row>
    <row r="587" spans="29:32" ht="15.75" customHeight="1" x14ac:dyDescent="0.2">
      <c r="AC587" s="42"/>
      <c r="AD587" s="42"/>
      <c r="AE587" s="42"/>
      <c r="AF587" s="42"/>
    </row>
    <row r="588" spans="29:32" ht="15.75" customHeight="1" x14ac:dyDescent="0.2">
      <c r="AC588" s="42"/>
      <c r="AD588" s="42"/>
      <c r="AE588" s="42"/>
      <c r="AF588" s="42"/>
    </row>
    <row r="589" spans="29:32" ht="15.75" customHeight="1" x14ac:dyDescent="0.2">
      <c r="AC589" s="42"/>
      <c r="AD589" s="42"/>
      <c r="AE589" s="42"/>
      <c r="AF589" s="42"/>
    </row>
    <row r="590" spans="29:32" ht="15.75" customHeight="1" x14ac:dyDescent="0.2">
      <c r="AC590" s="42"/>
      <c r="AD590" s="42"/>
      <c r="AE590" s="42"/>
      <c r="AF590" s="42"/>
    </row>
    <row r="591" spans="29:32" ht="15.75" customHeight="1" x14ac:dyDescent="0.2">
      <c r="AC591" s="42"/>
      <c r="AD591" s="42"/>
      <c r="AE591" s="42"/>
      <c r="AF591" s="42"/>
    </row>
    <row r="592" spans="29:32" ht="15.75" customHeight="1" x14ac:dyDescent="0.2">
      <c r="AC592" s="42"/>
      <c r="AD592" s="42"/>
      <c r="AE592" s="42"/>
      <c r="AF592" s="42"/>
    </row>
    <row r="593" spans="29:32" ht="15.75" customHeight="1" x14ac:dyDescent="0.2">
      <c r="AC593" s="42"/>
      <c r="AD593" s="42"/>
      <c r="AE593" s="42"/>
      <c r="AF593" s="42"/>
    </row>
    <row r="594" spans="29:32" ht="15.75" customHeight="1" x14ac:dyDescent="0.2">
      <c r="AC594" s="42"/>
      <c r="AD594" s="42"/>
      <c r="AE594" s="42"/>
      <c r="AF594" s="42"/>
    </row>
    <row r="595" spans="29:32" ht="15.75" customHeight="1" x14ac:dyDescent="0.2">
      <c r="AC595" s="42"/>
      <c r="AD595" s="42"/>
      <c r="AE595" s="42"/>
      <c r="AF595" s="42"/>
    </row>
    <row r="596" spans="29:32" ht="15.75" customHeight="1" x14ac:dyDescent="0.2">
      <c r="AC596" s="42"/>
      <c r="AD596" s="42"/>
      <c r="AE596" s="42"/>
      <c r="AF596" s="42"/>
    </row>
    <row r="597" spans="29:32" ht="15.75" customHeight="1" x14ac:dyDescent="0.2">
      <c r="AC597" s="42"/>
      <c r="AD597" s="42"/>
      <c r="AE597" s="42"/>
      <c r="AF597" s="42"/>
    </row>
    <row r="598" spans="29:32" ht="15.75" customHeight="1" x14ac:dyDescent="0.2">
      <c r="AC598" s="42"/>
      <c r="AD598" s="42"/>
      <c r="AE598" s="42"/>
      <c r="AF598" s="42"/>
    </row>
    <row r="599" spans="29:32" ht="15.75" customHeight="1" x14ac:dyDescent="0.2">
      <c r="AC599" s="42"/>
      <c r="AD599" s="42"/>
      <c r="AE599" s="42"/>
      <c r="AF599" s="42"/>
    </row>
    <row r="600" spans="29:32" ht="15.75" customHeight="1" x14ac:dyDescent="0.2">
      <c r="AC600" s="42"/>
      <c r="AD600" s="42"/>
      <c r="AE600" s="42"/>
      <c r="AF600" s="42"/>
    </row>
    <row r="601" spans="29:32" ht="15.75" customHeight="1" x14ac:dyDescent="0.2">
      <c r="AC601" s="42"/>
      <c r="AD601" s="42"/>
      <c r="AE601" s="42"/>
      <c r="AF601" s="42"/>
    </row>
    <row r="602" spans="29:32" ht="15.75" customHeight="1" x14ac:dyDescent="0.2">
      <c r="AC602" s="42"/>
      <c r="AD602" s="42"/>
      <c r="AE602" s="42"/>
      <c r="AF602" s="42"/>
    </row>
    <row r="603" spans="29:32" ht="15.75" customHeight="1" x14ac:dyDescent="0.2">
      <c r="AC603" s="42"/>
      <c r="AD603" s="42"/>
      <c r="AE603" s="42"/>
      <c r="AF603" s="42"/>
    </row>
    <row r="604" spans="29:32" ht="15.75" customHeight="1" x14ac:dyDescent="0.2">
      <c r="AC604" s="42"/>
      <c r="AD604" s="42"/>
      <c r="AE604" s="42"/>
      <c r="AF604" s="42"/>
    </row>
    <row r="605" spans="29:32" ht="15.75" customHeight="1" x14ac:dyDescent="0.2">
      <c r="AC605" s="42"/>
      <c r="AD605" s="42"/>
      <c r="AE605" s="42"/>
      <c r="AF605" s="42"/>
    </row>
    <row r="606" spans="29:32" ht="15.75" customHeight="1" x14ac:dyDescent="0.2">
      <c r="AC606" s="42"/>
      <c r="AD606" s="42"/>
      <c r="AE606" s="42"/>
      <c r="AF606" s="42"/>
    </row>
    <row r="607" spans="29:32" ht="15.75" customHeight="1" x14ac:dyDescent="0.2">
      <c r="AC607" s="42"/>
      <c r="AD607" s="42"/>
      <c r="AE607" s="42"/>
      <c r="AF607" s="42"/>
    </row>
    <row r="608" spans="29:32" ht="15.75" customHeight="1" x14ac:dyDescent="0.2">
      <c r="AC608" s="42"/>
      <c r="AD608" s="42"/>
      <c r="AE608" s="42"/>
      <c r="AF608" s="42"/>
    </row>
    <row r="609" spans="29:32" ht="15.75" customHeight="1" x14ac:dyDescent="0.2">
      <c r="AC609" s="42"/>
      <c r="AD609" s="42"/>
      <c r="AE609" s="42"/>
      <c r="AF609" s="42"/>
    </row>
    <row r="610" spans="29:32" ht="15.75" customHeight="1" x14ac:dyDescent="0.2">
      <c r="AC610" s="42"/>
      <c r="AD610" s="42"/>
      <c r="AE610" s="42"/>
      <c r="AF610" s="42"/>
    </row>
    <row r="611" spans="29:32" ht="15.75" customHeight="1" x14ac:dyDescent="0.2">
      <c r="AC611" s="42"/>
      <c r="AD611" s="42"/>
      <c r="AE611" s="42"/>
      <c r="AF611" s="42"/>
    </row>
    <row r="612" spans="29:32" ht="15.75" customHeight="1" x14ac:dyDescent="0.2">
      <c r="AC612" s="42"/>
      <c r="AD612" s="42"/>
      <c r="AE612" s="42"/>
      <c r="AF612" s="42"/>
    </row>
    <row r="613" spans="29:32" ht="15.75" customHeight="1" x14ac:dyDescent="0.2">
      <c r="AC613" s="42"/>
      <c r="AD613" s="42"/>
      <c r="AE613" s="42"/>
      <c r="AF613" s="42"/>
    </row>
    <row r="614" spans="29:32" ht="15.75" customHeight="1" x14ac:dyDescent="0.2">
      <c r="AC614" s="42"/>
      <c r="AD614" s="42"/>
      <c r="AE614" s="42"/>
      <c r="AF614" s="42"/>
    </row>
    <row r="615" spans="29:32" ht="15.75" customHeight="1" x14ac:dyDescent="0.2">
      <c r="AC615" s="42"/>
      <c r="AD615" s="42"/>
      <c r="AE615" s="42"/>
      <c r="AF615" s="42"/>
    </row>
    <row r="616" spans="29:32" ht="15.75" customHeight="1" x14ac:dyDescent="0.2">
      <c r="AC616" s="42"/>
      <c r="AD616" s="42"/>
      <c r="AE616" s="42"/>
      <c r="AF616" s="42"/>
    </row>
    <row r="617" spans="29:32" ht="15.75" customHeight="1" x14ac:dyDescent="0.2">
      <c r="AC617" s="42"/>
      <c r="AD617" s="42"/>
      <c r="AE617" s="42"/>
      <c r="AF617" s="42"/>
    </row>
    <row r="618" spans="29:32" ht="15.75" customHeight="1" x14ac:dyDescent="0.2">
      <c r="AC618" s="42"/>
      <c r="AD618" s="42"/>
      <c r="AE618" s="42"/>
      <c r="AF618" s="42"/>
    </row>
    <row r="619" spans="29:32" ht="15.75" customHeight="1" x14ac:dyDescent="0.2">
      <c r="AC619" s="42"/>
      <c r="AD619" s="42"/>
      <c r="AE619" s="42"/>
      <c r="AF619" s="42"/>
    </row>
    <row r="620" spans="29:32" ht="15.75" customHeight="1" x14ac:dyDescent="0.2">
      <c r="AC620" s="42"/>
      <c r="AD620" s="42"/>
      <c r="AE620" s="42"/>
      <c r="AF620" s="42"/>
    </row>
    <row r="621" spans="29:32" ht="15.75" customHeight="1" x14ac:dyDescent="0.2">
      <c r="AC621" s="42"/>
      <c r="AD621" s="42"/>
      <c r="AE621" s="42"/>
      <c r="AF621" s="42"/>
    </row>
    <row r="622" spans="29:32" ht="15.75" customHeight="1" x14ac:dyDescent="0.2">
      <c r="AC622" s="42"/>
      <c r="AD622" s="42"/>
      <c r="AE622" s="42"/>
      <c r="AF622" s="42"/>
    </row>
    <row r="623" spans="29:32" ht="15.75" customHeight="1" x14ac:dyDescent="0.2">
      <c r="AC623" s="42"/>
      <c r="AD623" s="42"/>
      <c r="AE623" s="42"/>
      <c r="AF623" s="42"/>
    </row>
    <row r="624" spans="29:32" ht="15.75" customHeight="1" x14ac:dyDescent="0.2">
      <c r="AC624" s="42"/>
      <c r="AD624" s="42"/>
      <c r="AE624" s="42"/>
      <c r="AF624" s="42"/>
    </row>
    <row r="625" spans="29:32" ht="15.75" customHeight="1" x14ac:dyDescent="0.2">
      <c r="AC625" s="42"/>
      <c r="AD625" s="42"/>
      <c r="AE625" s="42"/>
      <c r="AF625" s="42"/>
    </row>
    <row r="626" spans="29:32" ht="15.75" customHeight="1" x14ac:dyDescent="0.2">
      <c r="AC626" s="42"/>
      <c r="AD626" s="42"/>
      <c r="AE626" s="42"/>
      <c r="AF626" s="42"/>
    </row>
    <row r="627" spans="29:32" ht="15.75" customHeight="1" x14ac:dyDescent="0.2">
      <c r="AC627" s="42"/>
      <c r="AD627" s="42"/>
      <c r="AE627" s="42"/>
      <c r="AF627" s="42"/>
    </row>
    <row r="628" spans="29:32" ht="15.75" customHeight="1" x14ac:dyDescent="0.2">
      <c r="AC628" s="42"/>
      <c r="AD628" s="42"/>
      <c r="AE628" s="42"/>
      <c r="AF628" s="42"/>
    </row>
    <row r="629" spans="29:32" ht="15.75" customHeight="1" x14ac:dyDescent="0.2">
      <c r="AC629" s="42"/>
      <c r="AD629" s="42"/>
      <c r="AE629" s="42"/>
      <c r="AF629" s="42"/>
    </row>
    <row r="630" spans="29:32" ht="15.75" customHeight="1" x14ac:dyDescent="0.2">
      <c r="AC630" s="42"/>
      <c r="AD630" s="42"/>
      <c r="AE630" s="42"/>
      <c r="AF630" s="42"/>
    </row>
    <row r="631" spans="29:32" ht="15.75" customHeight="1" x14ac:dyDescent="0.2">
      <c r="AC631" s="42"/>
      <c r="AD631" s="42"/>
      <c r="AE631" s="42"/>
      <c r="AF631" s="42"/>
    </row>
    <row r="632" spans="29:32" ht="15.75" customHeight="1" x14ac:dyDescent="0.2">
      <c r="AC632" s="42"/>
      <c r="AD632" s="42"/>
      <c r="AE632" s="42"/>
      <c r="AF632" s="42"/>
    </row>
    <row r="633" spans="29:32" ht="15.75" customHeight="1" x14ac:dyDescent="0.2">
      <c r="AC633" s="42"/>
      <c r="AD633" s="42"/>
      <c r="AE633" s="42"/>
      <c r="AF633" s="42"/>
    </row>
    <row r="634" spans="29:32" ht="15.75" customHeight="1" x14ac:dyDescent="0.2">
      <c r="AC634" s="42"/>
      <c r="AD634" s="42"/>
      <c r="AE634" s="42"/>
      <c r="AF634" s="42"/>
    </row>
    <row r="635" spans="29:32" ht="15.75" customHeight="1" x14ac:dyDescent="0.2">
      <c r="AC635" s="42"/>
      <c r="AD635" s="42"/>
      <c r="AE635" s="42"/>
      <c r="AF635" s="42"/>
    </row>
    <row r="636" spans="29:32" ht="15.75" customHeight="1" x14ac:dyDescent="0.2">
      <c r="AC636" s="42"/>
      <c r="AD636" s="42"/>
      <c r="AE636" s="42"/>
      <c r="AF636" s="42"/>
    </row>
    <row r="637" spans="29:32" ht="15.75" customHeight="1" x14ac:dyDescent="0.2">
      <c r="AC637" s="42"/>
      <c r="AD637" s="42"/>
      <c r="AE637" s="42"/>
      <c r="AF637" s="42"/>
    </row>
    <row r="638" spans="29:32" ht="15.75" customHeight="1" x14ac:dyDescent="0.2">
      <c r="AC638" s="42"/>
      <c r="AD638" s="42"/>
      <c r="AE638" s="42"/>
      <c r="AF638" s="42"/>
    </row>
    <row r="639" spans="29:32" ht="15.75" customHeight="1" x14ac:dyDescent="0.2">
      <c r="AC639" s="42"/>
      <c r="AD639" s="42"/>
      <c r="AE639" s="42"/>
      <c r="AF639" s="42"/>
    </row>
    <row r="640" spans="29:32" ht="15.75" customHeight="1" x14ac:dyDescent="0.2">
      <c r="AC640" s="42"/>
      <c r="AD640" s="42"/>
      <c r="AE640" s="42"/>
      <c r="AF640" s="42"/>
    </row>
    <row r="641" spans="29:32" ht="15.75" customHeight="1" x14ac:dyDescent="0.2">
      <c r="AC641" s="42"/>
      <c r="AD641" s="42"/>
      <c r="AE641" s="42"/>
      <c r="AF641" s="42"/>
    </row>
    <row r="642" spans="29:32" ht="15.75" customHeight="1" x14ac:dyDescent="0.2">
      <c r="AC642" s="42"/>
      <c r="AD642" s="42"/>
      <c r="AE642" s="42"/>
      <c r="AF642" s="42"/>
    </row>
    <row r="643" spans="29:32" ht="15.75" customHeight="1" x14ac:dyDescent="0.2">
      <c r="AC643" s="42"/>
      <c r="AD643" s="42"/>
      <c r="AE643" s="42"/>
      <c r="AF643" s="42"/>
    </row>
    <row r="644" spans="29:32" ht="15.75" customHeight="1" x14ac:dyDescent="0.2">
      <c r="AC644" s="42"/>
      <c r="AD644" s="42"/>
      <c r="AE644" s="42"/>
      <c r="AF644" s="42"/>
    </row>
    <row r="645" spans="29:32" ht="15.75" customHeight="1" x14ac:dyDescent="0.2">
      <c r="AC645" s="42"/>
      <c r="AD645" s="42"/>
      <c r="AE645" s="42"/>
      <c r="AF645" s="42"/>
    </row>
    <row r="646" spans="29:32" ht="15.75" customHeight="1" x14ac:dyDescent="0.2">
      <c r="AC646" s="42"/>
      <c r="AD646" s="42"/>
      <c r="AE646" s="42"/>
      <c r="AF646" s="42"/>
    </row>
    <row r="647" spans="29:32" ht="15.75" customHeight="1" x14ac:dyDescent="0.2">
      <c r="AC647" s="42"/>
      <c r="AD647" s="42"/>
      <c r="AE647" s="42"/>
      <c r="AF647" s="42"/>
    </row>
    <row r="648" spans="29:32" ht="15.75" customHeight="1" x14ac:dyDescent="0.2">
      <c r="AC648" s="42"/>
      <c r="AD648" s="42"/>
      <c r="AE648" s="42"/>
      <c r="AF648" s="42"/>
    </row>
    <row r="649" spans="29:32" ht="15.75" customHeight="1" x14ac:dyDescent="0.2">
      <c r="AC649" s="42"/>
      <c r="AD649" s="42"/>
      <c r="AE649" s="42"/>
      <c r="AF649" s="42"/>
    </row>
    <row r="650" spans="29:32" ht="15.75" customHeight="1" x14ac:dyDescent="0.2">
      <c r="AC650" s="42"/>
      <c r="AD650" s="42"/>
      <c r="AE650" s="42"/>
      <c r="AF650" s="42"/>
    </row>
    <row r="651" spans="29:32" ht="15.75" customHeight="1" x14ac:dyDescent="0.2">
      <c r="AC651" s="42"/>
      <c r="AD651" s="42"/>
      <c r="AE651" s="42"/>
      <c r="AF651" s="42"/>
    </row>
    <row r="652" spans="29:32" ht="15.75" customHeight="1" x14ac:dyDescent="0.2">
      <c r="AC652" s="42"/>
      <c r="AD652" s="42"/>
      <c r="AE652" s="42"/>
      <c r="AF652" s="42"/>
    </row>
    <row r="653" spans="29:32" ht="15.75" customHeight="1" x14ac:dyDescent="0.2">
      <c r="AC653" s="42"/>
      <c r="AD653" s="42"/>
      <c r="AE653" s="42"/>
      <c r="AF653" s="42"/>
    </row>
    <row r="654" spans="29:32" ht="15.75" customHeight="1" x14ac:dyDescent="0.2">
      <c r="AC654" s="42"/>
      <c r="AD654" s="42"/>
      <c r="AE654" s="42"/>
      <c r="AF654" s="42"/>
    </row>
    <row r="655" spans="29:32" ht="15.75" customHeight="1" x14ac:dyDescent="0.2">
      <c r="AC655" s="42"/>
      <c r="AD655" s="42"/>
      <c r="AE655" s="42"/>
      <c r="AF655" s="42"/>
    </row>
    <row r="656" spans="29:32" ht="15.75" customHeight="1" x14ac:dyDescent="0.2">
      <c r="AC656" s="42"/>
      <c r="AD656" s="42"/>
      <c r="AE656" s="42"/>
      <c r="AF656" s="42"/>
    </row>
    <row r="657" spans="29:32" ht="15.75" customHeight="1" x14ac:dyDescent="0.2">
      <c r="AC657" s="42"/>
      <c r="AD657" s="42"/>
      <c r="AE657" s="42"/>
      <c r="AF657" s="42"/>
    </row>
    <row r="658" spans="29:32" ht="15.75" customHeight="1" x14ac:dyDescent="0.2">
      <c r="AC658" s="42"/>
      <c r="AD658" s="42"/>
      <c r="AE658" s="42"/>
      <c r="AF658" s="42"/>
    </row>
    <row r="659" spans="29:32" ht="15.75" customHeight="1" x14ac:dyDescent="0.2">
      <c r="AC659" s="42"/>
      <c r="AD659" s="42"/>
      <c r="AE659" s="42"/>
      <c r="AF659" s="42"/>
    </row>
    <row r="660" spans="29:32" ht="15.75" customHeight="1" x14ac:dyDescent="0.2">
      <c r="AC660" s="42"/>
      <c r="AD660" s="42"/>
      <c r="AE660" s="42"/>
      <c r="AF660" s="42"/>
    </row>
    <row r="661" spans="29:32" ht="15.75" customHeight="1" x14ac:dyDescent="0.2">
      <c r="AC661" s="42"/>
      <c r="AD661" s="42"/>
      <c r="AE661" s="42"/>
      <c r="AF661" s="42"/>
    </row>
    <row r="662" spans="29:32" ht="15.75" customHeight="1" x14ac:dyDescent="0.2">
      <c r="AC662" s="42"/>
      <c r="AD662" s="42"/>
      <c r="AE662" s="42"/>
      <c r="AF662" s="42"/>
    </row>
    <row r="663" spans="29:32" ht="15.75" customHeight="1" x14ac:dyDescent="0.2">
      <c r="AC663" s="42"/>
      <c r="AD663" s="42"/>
      <c r="AE663" s="42"/>
      <c r="AF663" s="42"/>
    </row>
    <row r="664" spans="29:32" ht="15.75" customHeight="1" x14ac:dyDescent="0.2">
      <c r="AC664" s="42"/>
      <c r="AD664" s="42"/>
      <c r="AE664" s="42"/>
      <c r="AF664" s="42"/>
    </row>
    <row r="665" spans="29:32" ht="15.75" customHeight="1" x14ac:dyDescent="0.2">
      <c r="AC665" s="42"/>
      <c r="AD665" s="42"/>
      <c r="AE665" s="42"/>
      <c r="AF665" s="42"/>
    </row>
    <row r="666" spans="29:32" ht="15.75" customHeight="1" x14ac:dyDescent="0.2">
      <c r="AC666" s="42"/>
      <c r="AD666" s="42"/>
      <c r="AE666" s="42"/>
      <c r="AF666" s="42"/>
    </row>
    <row r="667" spans="29:32" ht="15.75" customHeight="1" x14ac:dyDescent="0.2">
      <c r="AC667" s="42"/>
      <c r="AD667" s="42"/>
      <c r="AE667" s="42"/>
      <c r="AF667" s="42"/>
    </row>
    <row r="668" spans="29:32" ht="15.75" customHeight="1" x14ac:dyDescent="0.2">
      <c r="AC668" s="42"/>
      <c r="AD668" s="42"/>
      <c r="AE668" s="42"/>
      <c r="AF668" s="42"/>
    </row>
    <row r="669" spans="29:32" ht="15.75" customHeight="1" x14ac:dyDescent="0.2">
      <c r="AC669" s="42"/>
      <c r="AD669" s="42"/>
      <c r="AE669" s="42"/>
      <c r="AF669" s="42"/>
    </row>
    <row r="670" spans="29:32" ht="15.75" customHeight="1" x14ac:dyDescent="0.2">
      <c r="AC670" s="42"/>
      <c r="AD670" s="42"/>
      <c r="AE670" s="42"/>
      <c r="AF670" s="42"/>
    </row>
    <row r="671" spans="29:32" ht="15.75" customHeight="1" x14ac:dyDescent="0.2">
      <c r="AC671" s="42"/>
      <c r="AD671" s="42"/>
      <c r="AE671" s="42"/>
      <c r="AF671" s="42"/>
    </row>
    <row r="672" spans="29:32" ht="15.75" customHeight="1" x14ac:dyDescent="0.2">
      <c r="AC672" s="42"/>
      <c r="AD672" s="42"/>
      <c r="AE672" s="42"/>
      <c r="AF672" s="42"/>
    </row>
    <row r="673" spans="29:32" ht="15.75" customHeight="1" x14ac:dyDescent="0.2">
      <c r="AC673" s="42"/>
      <c r="AD673" s="42"/>
      <c r="AE673" s="42"/>
      <c r="AF673" s="42"/>
    </row>
    <row r="674" spans="29:32" ht="15.75" customHeight="1" x14ac:dyDescent="0.2">
      <c r="AC674" s="42"/>
      <c r="AD674" s="42"/>
      <c r="AE674" s="42"/>
      <c r="AF674" s="42"/>
    </row>
    <row r="675" spans="29:32" ht="15.75" customHeight="1" x14ac:dyDescent="0.2">
      <c r="AC675" s="42"/>
      <c r="AD675" s="42"/>
      <c r="AE675" s="42"/>
      <c r="AF675" s="42"/>
    </row>
    <row r="676" spans="29:32" ht="15.75" customHeight="1" x14ac:dyDescent="0.2">
      <c r="AC676" s="42"/>
      <c r="AD676" s="42"/>
      <c r="AE676" s="42"/>
      <c r="AF676" s="42"/>
    </row>
    <row r="677" spans="29:32" ht="15.75" customHeight="1" x14ac:dyDescent="0.2">
      <c r="AC677" s="42"/>
      <c r="AD677" s="42"/>
      <c r="AE677" s="42"/>
      <c r="AF677" s="42"/>
    </row>
    <row r="678" spans="29:32" ht="15.75" customHeight="1" x14ac:dyDescent="0.2">
      <c r="AC678" s="42"/>
      <c r="AD678" s="42"/>
      <c r="AE678" s="42"/>
      <c r="AF678" s="42"/>
    </row>
    <row r="679" spans="29:32" ht="15.75" customHeight="1" x14ac:dyDescent="0.2">
      <c r="AC679" s="42"/>
      <c r="AD679" s="42"/>
      <c r="AE679" s="42"/>
      <c r="AF679" s="42"/>
    </row>
    <row r="680" spans="29:32" ht="15.75" customHeight="1" x14ac:dyDescent="0.2">
      <c r="AC680" s="42"/>
      <c r="AD680" s="42"/>
      <c r="AE680" s="42"/>
      <c r="AF680" s="42"/>
    </row>
    <row r="681" spans="29:32" ht="15.75" customHeight="1" x14ac:dyDescent="0.2">
      <c r="AC681" s="42"/>
      <c r="AD681" s="42"/>
      <c r="AE681" s="42"/>
      <c r="AF681" s="42"/>
    </row>
    <row r="682" spans="29:32" ht="15.75" customHeight="1" x14ac:dyDescent="0.2">
      <c r="AC682" s="42"/>
      <c r="AD682" s="42"/>
      <c r="AE682" s="42"/>
      <c r="AF682" s="42"/>
    </row>
    <row r="683" spans="29:32" ht="15.75" customHeight="1" x14ac:dyDescent="0.2">
      <c r="AC683" s="42"/>
      <c r="AD683" s="42"/>
      <c r="AE683" s="42"/>
      <c r="AF683" s="42"/>
    </row>
    <row r="684" spans="29:32" ht="15.75" customHeight="1" x14ac:dyDescent="0.2">
      <c r="AC684" s="42"/>
      <c r="AD684" s="42"/>
      <c r="AE684" s="42"/>
      <c r="AF684" s="42"/>
    </row>
    <row r="685" spans="29:32" ht="15.75" customHeight="1" x14ac:dyDescent="0.2">
      <c r="AC685" s="42"/>
      <c r="AD685" s="42"/>
      <c r="AE685" s="42"/>
      <c r="AF685" s="42"/>
    </row>
    <row r="686" spans="29:32" ht="15.75" customHeight="1" x14ac:dyDescent="0.2">
      <c r="AC686" s="42"/>
      <c r="AD686" s="42"/>
      <c r="AE686" s="42"/>
      <c r="AF686" s="42"/>
    </row>
    <row r="687" spans="29:32" ht="15.75" customHeight="1" x14ac:dyDescent="0.2">
      <c r="AC687" s="42"/>
      <c r="AD687" s="42"/>
      <c r="AE687" s="42"/>
      <c r="AF687" s="42"/>
    </row>
    <row r="688" spans="29:32" ht="15.75" customHeight="1" x14ac:dyDescent="0.2">
      <c r="AC688" s="42"/>
      <c r="AD688" s="42"/>
      <c r="AE688" s="42"/>
      <c r="AF688" s="42"/>
    </row>
    <row r="689" spans="29:32" ht="15.75" customHeight="1" x14ac:dyDescent="0.2">
      <c r="AC689" s="42"/>
      <c r="AD689" s="42"/>
      <c r="AE689" s="42"/>
      <c r="AF689" s="42"/>
    </row>
    <row r="690" spans="29:32" ht="15.75" customHeight="1" x14ac:dyDescent="0.2">
      <c r="AC690" s="42"/>
      <c r="AD690" s="42"/>
      <c r="AE690" s="42"/>
      <c r="AF690" s="42"/>
    </row>
    <row r="691" spans="29:32" ht="15.75" customHeight="1" x14ac:dyDescent="0.2">
      <c r="AC691" s="42"/>
      <c r="AD691" s="42"/>
      <c r="AE691" s="42"/>
      <c r="AF691" s="42"/>
    </row>
    <row r="692" spans="29:32" ht="15.75" customHeight="1" x14ac:dyDescent="0.2">
      <c r="AC692" s="42"/>
      <c r="AD692" s="42"/>
      <c r="AE692" s="42"/>
      <c r="AF692" s="42"/>
    </row>
    <row r="693" spans="29:32" ht="15.75" customHeight="1" x14ac:dyDescent="0.2">
      <c r="AC693" s="42"/>
      <c r="AD693" s="42"/>
      <c r="AE693" s="42"/>
      <c r="AF693" s="42"/>
    </row>
    <row r="694" spans="29:32" ht="15.75" customHeight="1" x14ac:dyDescent="0.2">
      <c r="AC694" s="42"/>
      <c r="AD694" s="42"/>
      <c r="AE694" s="42"/>
      <c r="AF694" s="42"/>
    </row>
    <row r="695" spans="29:32" ht="15.75" customHeight="1" x14ac:dyDescent="0.2">
      <c r="AC695" s="42"/>
      <c r="AD695" s="42"/>
      <c r="AE695" s="42"/>
      <c r="AF695" s="42"/>
    </row>
    <row r="696" spans="29:32" ht="15.75" customHeight="1" x14ac:dyDescent="0.2">
      <c r="AC696" s="42"/>
      <c r="AD696" s="42"/>
      <c r="AE696" s="42"/>
      <c r="AF696" s="42"/>
    </row>
    <row r="697" spans="29:32" ht="15.75" customHeight="1" x14ac:dyDescent="0.2">
      <c r="AC697" s="42"/>
      <c r="AD697" s="42"/>
      <c r="AE697" s="42"/>
      <c r="AF697" s="42"/>
    </row>
    <row r="698" spans="29:32" ht="15.75" customHeight="1" x14ac:dyDescent="0.2">
      <c r="AC698" s="42"/>
      <c r="AD698" s="42"/>
      <c r="AE698" s="42"/>
      <c r="AF698" s="42"/>
    </row>
    <row r="699" spans="29:32" ht="15.75" customHeight="1" x14ac:dyDescent="0.2">
      <c r="AC699" s="42"/>
      <c r="AD699" s="42"/>
      <c r="AE699" s="42"/>
      <c r="AF699" s="42"/>
    </row>
    <row r="700" spans="29:32" ht="15.75" customHeight="1" x14ac:dyDescent="0.2">
      <c r="AC700" s="42"/>
      <c r="AD700" s="42"/>
      <c r="AE700" s="42"/>
      <c r="AF700" s="42"/>
    </row>
    <row r="701" spans="29:32" ht="15.75" customHeight="1" x14ac:dyDescent="0.2">
      <c r="AC701" s="42"/>
      <c r="AD701" s="42"/>
      <c r="AE701" s="42"/>
      <c r="AF701" s="42"/>
    </row>
    <row r="702" spans="29:32" ht="15.75" customHeight="1" x14ac:dyDescent="0.2">
      <c r="AC702" s="42"/>
      <c r="AD702" s="42"/>
      <c r="AE702" s="42"/>
      <c r="AF702" s="42"/>
    </row>
    <row r="703" spans="29:32" ht="15.75" customHeight="1" x14ac:dyDescent="0.2">
      <c r="AC703" s="42"/>
      <c r="AD703" s="42"/>
      <c r="AE703" s="42"/>
      <c r="AF703" s="42"/>
    </row>
    <row r="704" spans="29:32" ht="15.75" customHeight="1" x14ac:dyDescent="0.2">
      <c r="AC704" s="42"/>
      <c r="AD704" s="42"/>
      <c r="AE704" s="42"/>
      <c r="AF704" s="42"/>
    </row>
    <row r="705" spans="29:32" ht="15.75" customHeight="1" x14ac:dyDescent="0.2">
      <c r="AC705" s="42"/>
      <c r="AD705" s="42"/>
      <c r="AE705" s="42"/>
      <c r="AF705" s="42"/>
    </row>
    <row r="706" spans="29:32" ht="15.75" customHeight="1" x14ac:dyDescent="0.2">
      <c r="AC706" s="42"/>
      <c r="AD706" s="42"/>
      <c r="AE706" s="42"/>
      <c r="AF706" s="42"/>
    </row>
    <row r="707" spans="29:32" ht="15.75" customHeight="1" x14ac:dyDescent="0.2">
      <c r="AC707" s="42"/>
      <c r="AD707" s="42"/>
      <c r="AE707" s="42"/>
      <c r="AF707" s="42"/>
    </row>
    <row r="708" spans="29:32" ht="15.75" customHeight="1" x14ac:dyDescent="0.2">
      <c r="AC708" s="42"/>
      <c r="AD708" s="42"/>
      <c r="AE708" s="42"/>
      <c r="AF708" s="42"/>
    </row>
    <row r="709" spans="29:32" ht="15.75" customHeight="1" x14ac:dyDescent="0.2">
      <c r="AC709" s="42"/>
      <c r="AD709" s="42"/>
      <c r="AE709" s="42"/>
      <c r="AF709" s="42"/>
    </row>
    <row r="710" spans="29:32" ht="15.75" customHeight="1" x14ac:dyDescent="0.2">
      <c r="AC710" s="42"/>
      <c r="AD710" s="42"/>
      <c r="AE710" s="42"/>
      <c r="AF710" s="42"/>
    </row>
    <row r="711" spans="29:32" ht="15.75" customHeight="1" x14ac:dyDescent="0.2">
      <c r="AC711" s="42"/>
      <c r="AD711" s="42"/>
      <c r="AE711" s="42"/>
      <c r="AF711" s="42"/>
    </row>
    <row r="712" spans="29:32" ht="15.75" customHeight="1" x14ac:dyDescent="0.2">
      <c r="AC712" s="42"/>
      <c r="AD712" s="42"/>
      <c r="AE712" s="42"/>
      <c r="AF712" s="42"/>
    </row>
    <row r="713" spans="29:32" ht="15.75" customHeight="1" x14ac:dyDescent="0.2">
      <c r="AC713" s="42"/>
      <c r="AD713" s="42"/>
      <c r="AE713" s="42"/>
      <c r="AF713" s="42"/>
    </row>
    <row r="714" spans="29:32" ht="15.75" customHeight="1" x14ac:dyDescent="0.2">
      <c r="AC714" s="42"/>
      <c r="AD714" s="42"/>
      <c r="AE714" s="42"/>
      <c r="AF714" s="42"/>
    </row>
    <row r="715" spans="29:32" ht="15.75" customHeight="1" x14ac:dyDescent="0.2">
      <c r="AC715" s="42"/>
      <c r="AD715" s="42"/>
      <c r="AE715" s="42"/>
      <c r="AF715" s="42"/>
    </row>
    <row r="716" spans="29:32" ht="15.75" customHeight="1" x14ac:dyDescent="0.2">
      <c r="AC716" s="42"/>
      <c r="AD716" s="42"/>
      <c r="AE716" s="42"/>
      <c r="AF716" s="42"/>
    </row>
    <row r="717" spans="29:32" ht="15.75" customHeight="1" x14ac:dyDescent="0.2">
      <c r="AC717" s="42"/>
      <c r="AD717" s="42"/>
      <c r="AE717" s="42"/>
      <c r="AF717" s="42"/>
    </row>
    <row r="718" spans="29:32" ht="15.75" customHeight="1" x14ac:dyDescent="0.2">
      <c r="AC718" s="42"/>
      <c r="AD718" s="42"/>
      <c r="AE718" s="42"/>
      <c r="AF718" s="42"/>
    </row>
    <row r="719" spans="29:32" ht="15.75" customHeight="1" x14ac:dyDescent="0.2">
      <c r="AC719" s="42"/>
      <c r="AD719" s="42"/>
      <c r="AE719" s="42"/>
      <c r="AF719" s="42"/>
    </row>
    <row r="720" spans="29:32" ht="15.75" customHeight="1" x14ac:dyDescent="0.2">
      <c r="AC720" s="42"/>
      <c r="AD720" s="42"/>
      <c r="AE720" s="42"/>
      <c r="AF720" s="42"/>
    </row>
    <row r="721" spans="29:32" ht="15.75" customHeight="1" x14ac:dyDescent="0.2">
      <c r="AC721" s="42"/>
      <c r="AD721" s="42"/>
      <c r="AE721" s="42"/>
      <c r="AF721" s="42"/>
    </row>
    <row r="722" spans="29:32" ht="15.75" customHeight="1" x14ac:dyDescent="0.2">
      <c r="AC722" s="42"/>
      <c r="AD722" s="42"/>
      <c r="AE722" s="42"/>
      <c r="AF722" s="42"/>
    </row>
    <row r="723" spans="29:32" ht="15.75" customHeight="1" x14ac:dyDescent="0.2">
      <c r="AC723" s="42"/>
      <c r="AD723" s="42"/>
      <c r="AE723" s="42"/>
      <c r="AF723" s="42"/>
    </row>
    <row r="724" spans="29:32" ht="15.75" customHeight="1" x14ac:dyDescent="0.2">
      <c r="AC724" s="42"/>
      <c r="AD724" s="42"/>
      <c r="AE724" s="42"/>
      <c r="AF724" s="42"/>
    </row>
    <row r="725" spans="29:32" ht="15.75" customHeight="1" x14ac:dyDescent="0.2">
      <c r="AC725" s="42"/>
      <c r="AD725" s="42"/>
      <c r="AE725" s="42"/>
      <c r="AF725" s="42"/>
    </row>
    <row r="726" spans="29:32" ht="15.75" customHeight="1" x14ac:dyDescent="0.2">
      <c r="AC726" s="42"/>
      <c r="AD726" s="42"/>
      <c r="AE726" s="42"/>
      <c r="AF726" s="42"/>
    </row>
    <row r="727" spans="29:32" ht="15.75" customHeight="1" x14ac:dyDescent="0.2">
      <c r="AC727" s="42"/>
      <c r="AD727" s="42"/>
      <c r="AE727" s="42"/>
      <c r="AF727" s="42"/>
    </row>
    <row r="728" spans="29:32" ht="15.75" customHeight="1" x14ac:dyDescent="0.2">
      <c r="AC728" s="42"/>
      <c r="AD728" s="42"/>
      <c r="AE728" s="42"/>
      <c r="AF728" s="42"/>
    </row>
    <row r="729" spans="29:32" ht="15.75" customHeight="1" x14ac:dyDescent="0.2">
      <c r="AC729" s="42"/>
      <c r="AD729" s="42"/>
      <c r="AE729" s="42"/>
      <c r="AF729" s="42"/>
    </row>
    <row r="730" spans="29:32" ht="15.75" customHeight="1" x14ac:dyDescent="0.2">
      <c r="AC730" s="42"/>
      <c r="AD730" s="42"/>
      <c r="AE730" s="42"/>
      <c r="AF730" s="42"/>
    </row>
    <row r="731" spans="29:32" ht="15.75" customHeight="1" x14ac:dyDescent="0.2">
      <c r="AC731" s="42"/>
      <c r="AD731" s="42"/>
      <c r="AE731" s="42"/>
      <c r="AF731" s="42"/>
    </row>
    <row r="732" spans="29:32" ht="15.75" customHeight="1" x14ac:dyDescent="0.2">
      <c r="AC732" s="42"/>
      <c r="AD732" s="42"/>
      <c r="AE732" s="42"/>
      <c r="AF732" s="42"/>
    </row>
    <row r="733" spans="29:32" ht="15.75" customHeight="1" x14ac:dyDescent="0.2">
      <c r="AC733" s="42"/>
      <c r="AD733" s="42"/>
      <c r="AE733" s="42"/>
      <c r="AF733" s="42"/>
    </row>
    <row r="734" spans="29:32" ht="15.75" customHeight="1" x14ac:dyDescent="0.2">
      <c r="AC734" s="42"/>
      <c r="AD734" s="42"/>
      <c r="AE734" s="42"/>
      <c r="AF734" s="42"/>
    </row>
    <row r="735" spans="29:32" ht="15.75" customHeight="1" x14ac:dyDescent="0.2">
      <c r="AC735" s="42"/>
      <c r="AD735" s="42"/>
      <c r="AE735" s="42"/>
      <c r="AF735" s="42"/>
    </row>
    <row r="736" spans="29:32" ht="15.75" customHeight="1" x14ac:dyDescent="0.2">
      <c r="AC736" s="42"/>
      <c r="AD736" s="42"/>
      <c r="AE736" s="42"/>
      <c r="AF736" s="42"/>
    </row>
    <row r="737" spans="29:32" ht="15.75" customHeight="1" x14ac:dyDescent="0.2">
      <c r="AC737" s="42"/>
      <c r="AD737" s="42"/>
      <c r="AE737" s="42"/>
      <c r="AF737" s="42"/>
    </row>
    <row r="738" spans="29:32" ht="15.75" customHeight="1" x14ac:dyDescent="0.2">
      <c r="AC738" s="42"/>
      <c r="AD738" s="42"/>
      <c r="AE738" s="42"/>
      <c r="AF738" s="42"/>
    </row>
    <row r="739" spans="29:32" ht="15.75" customHeight="1" x14ac:dyDescent="0.2">
      <c r="AC739" s="42"/>
      <c r="AD739" s="42"/>
      <c r="AE739" s="42"/>
      <c r="AF739" s="42"/>
    </row>
    <row r="740" spans="29:32" ht="15.75" customHeight="1" x14ac:dyDescent="0.2">
      <c r="AC740" s="42"/>
      <c r="AD740" s="42"/>
      <c r="AE740" s="42"/>
      <c r="AF740" s="42"/>
    </row>
    <row r="741" spans="29:32" ht="15.75" customHeight="1" x14ac:dyDescent="0.2">
      <c r="AC741" s="42"/>
      <c r="AD741" s="42"/>
      <c r="AE741" s="42"/>
      <c r="AF741" s="42"/>
    </row>
    <row r="742" spans="29:32" ht="15.75" customHeight="1" x14ac:dyDescent="0.2">
      <c r="AC742" s="42"/>
      <c r="AD742" s="42"/>
      <c r="AE742" s="42"/>
      <c r="AF742" s="42"/>
    </row>
    <row r="743" spans="29:32" ht="15.75" customHeight="1" x14ac:dyDescent="0.2">
      <c r="AC743" s="42"/>
      <c r="AD743" s="42"/>
      <c r="AE743" s="42"/>
      <c r="AF743" s="42"/>
    </row>
    <row r="744" spans="29:32" ht="15.75" customHeight="1" x14ac:dyDescent="0.2">
      <c r="AC744" s="42"/>
      <c r="AD744" s="42"/>
      <c r="AE744" s="42"/>
      <c r="AF744" s="42"/>
    </row>
    <row r="745" spans="29:32" ht="15.75" customHeight="1" x14ac:dyDescent="0.2">
      <c r="AC745" s="42"/>
      <c r="AD745" s="42"/>
      <c r="AE745" s="42"/>
      <c r="AF745" s="42"/>
    </row>
    <row r="746" spans="29:32" ht="15.75" customHeight="1" x14ac:dyDescent="0.2">
      <c r="AC746" s="42"/>
      <c r="AD746" s="42"/>
      <c r="AE746" s="42"/>
      <c r="AF746" s="42"/>
    </row>
    <row r="747" spans="29:32" ht="15.75" customHeight="1" x14ac:dyDescent="0.2">
      <c r="AC747" s="42"/>
      <c r="AD747" s="42"/>
      <c r="AE747" s="42"/>
      <c r="AF747" s="42"/>
    </row>
    <row r="748" spans="29:32" ht="15.75" customHeight="1" x14ac:dyDescent="0.2">
      <c r="AC748" s="42"/>
      <c r="AD748" s="42"/>
      <c r="AE748" s="42"/>
      <c r="AF748" s="42"/>
    </row>
    <row r="749" spans="29:32" ht="15.75" customHeight="1" x14ac:dyDescent="0.2">
      <c r="AC749" s="42"/>
      <c r="AD749" s="42"/>
      <c r="AE749" s="42"/>
      <c r="AF749" s="42"/>
    </row>
    <row r="750" spans="29:32" ht="15.75" customHeight="1" x14ac:dyDescent="0.2">
      <c r="AC750" s="42"/>
      <c r="AD750" s="42"/>
      <c r="AE750" s="42"/>
      <c r="AF750" s="42"/>
    </row>
    <row r="751" spans="29:32" ht="15.75" customHeight="1" x14ac:dyDescent="0.2">
      <c r="AC751" s="42"/>
      <c r="AD751" s="42"/>
      <c r="AE751" s="42"/>
      <c r="AF751" s="42"/>
    </row>
    <row r="752" spans="29:32" ht="15.75" customHeight="1" x14ac:dyDescent="0.2">
      <c r="AC752" s="42"/>
      <c r="AD752" s="42"/>
      <c r="AE752" s="42"/>
      <c r="AF752" s="42"/>
    </row>
    <row r="753" spans="29:32" ht="15.75" customHeight="1" x14ac:dyDescent="0.2">
      <c r="AC753" s="42"/>
      <c r="AD753" s="42"/>
      <c r="AE753" s="42"/>
      <c r="AF753" s="42"/>
    </row>
    <row r="754" spans="29:32" ht="15.75" customHeight="1" x14ac:dyDescent="0.2">
      <c r="AC754" s="42"/>
      <c r="AD754" s="42"/>
      <c r="AE754" s="42"/>
      <c r="AF754" s="42"/>
    </row>
    <row r="755" spans="29:32" ht="15.75" customHeight="1" x14ac:dyDescent="0.2">
      <c r="AC755" s="42"/>
      <c r="AD755" s="42"/>
      <c r="AE755" s="42"/>
      <c r="AF755" s="42"/>
    </row>
    <row r="756" spans="29:32" ht="15.75" customHeight="1" x14ac:dyDescent="0.2">
      <c r="AC756" s="42"/>
      <c r="AD756" s="42"/>
      <c r="AE756" s="42"/>
      <c r="AF756" s="42"/>
    </row>
    <row r="757" spans="29:32" ht="15.75" customHeight="1" x14ac:dyDescent="0.2">
      <c r="AC757" s="42"/>
      <c r="AD757" s="42"/>
      <c r="AE757" s="42"/>
      <c r="AF757" s="42"/>
    </row>
    <row r="758" spans="29:32" ht="15.75" customHeight="1" x14ac:dyDescent="0.2">
      <c r="AC758" s="42"/>
      <c r="AD758" s="42"/>
      <c r="AE758" s="42"/>
      <c r="AF758" s="42"/>
    </row>
    <row r="759" spans="29:32" ht="15.75" customHeight="1" x14ac:dyDescent="0.2">
      <c r="AC759" s="42"/>
      <c r="AD759" s="42"/>
      <c r="AE759" s="42"/>
      <c r="AF759" s="42"/>
    </row>
    <row r="760" spans="29:32" ht="15.75" customHeight="1" x14ac:dyDescent="0.2">
      <c r="AC760" s="42"/>
      <c r="AD760" s="42"/>
      <c r="AE760" s="42"/>
      <c r="AF760" s="42"/>
    </row>
    <row r="761" spans="29:32" ht="15.75" customHeight="1" x14ac:dyDescent="0.2">
      <c r="AC761" s="42"/>
      <c r="AD761" s="42"/>
      <c r="AE761" s="42"/>
      <c r="AF761" s="42"/>
    </row>
    <row r="762" spans="29:32" ht="15.75" customHeight="1" x14ac:dyDescent="0.2">
      <c r="AC762" s="42"/>
      <c r="AD762" s="42"/>
      <c r="AE762" s="42"/>
      <c r="AF762" s="42"/>
    </row>
    <row r="763" spans="29:32" ht="15.75" customHeight="1" x14ac:dyDescent="0.2">
      <c r="AC763" s="42"/>
      <c r="AD763" s="42"/>
      <c r="AE763" s="42"/>
      <c r="AF763" s="42"/>
    </row>
    <row r="764" spans="29:32" ht="15.75" customHeight="1" x14ac:dyDescent="0.2">
      <c r="AC764" s="42"/>
      <c r="AD764" s="42"/>
      <c r="AE764" s="42"/>
      <c r="AF764" s="42"/>
    </row>
    <row r="765" spans="29:32" ht="15.75" customHeight="1" x14ac:dyDescent="0.2">
      <c r="AC765" s="42"/>
      <c r="AD765" s="42"/>
      <c r="AE765" s="42"/>
      <c r="AF765" s="42"/>
    </row>
    <row r="766" spans="29:32" ht="15.75" customHeight="1" x14ac:dyDescent="0.2">
      <c r="AC766" s="42"/>
      <c r="AD766" s="42"/>
      <c r="AE766" s="42"/>
      <c r="AF766" s="42"/>
    </row>
    <row r="767" spans="29:32" ht="15.75" customHeight="1" x14ac:dyDescent="0.2">
      <c r="AC767" s="42"/>
      <c r="AD767" s="42"/>
      <c r="AE767" s="42"/>
      <c r="AF767" s="42"/>
    </row>
    <row r="768" spans="29:32" ht="15.75" customHeight="1" x14ac:dyDescent="0.2">
      <c r="AC768" s="42"/>
      <c r="AD768" s="42"/>
      <c r="AE768" s="42"/>
      <c r="AF768" s="42"/>
    </row>
    <row r="769" spans="29:32" ht="15.75" customHeight="1" x14ac:dyDescent="0.2">
      <c r="AC769" s="42"/>
      <c r="AD769" s="42"/>
      <c r="AE769" s="42"/>
      <c r="AF769" s="42"/>
    </row>
    <row r="770" spans="29:32" ht="15.75" customHeight="1" x14ac:dyDescent="0.2">
      <c r="AC770" s="42"/>
      <c r="AD770" s="42"/>
      <c r="AE770" s="42"/>
      <c r="AF770" s="42"/>
    </row>
    <row r="771" spans="29:32" ht="15.75" customHeight="1" x14ac:dyDescent="0.2">
      <c r="AC771" s="42"/>
      <c r="AD771" s="42"/>
      <c r="AE771" s="42"/>
      <c r="AF771" s="42"/>
    </row>
    <row r="772" spans="29:32" ht="15.75" customHeight="1" x14ac:dyDescent="0.2">
      <c r="AC772" s="42"/>
      <c r="AD772" s="42"/>
      <c r="AE772" s="42"/>
      <c r="AF772" s="42"/>
    </row>
    <row r="773" spans="29:32" ht="15.75" customHeight="1" x14ac:dyDescent="0.2">
      <c r="AC773" s="42"/>
      <c r="AD773" s="42"/>
      <c r="AE773" s="42"/>
      <c r="AF773" s="42"/>
    </row>
    <row r="774" spans="29:32" ht="15.75" customHeight="1" x14ac:dyDescent="0.2">
      <c r="AC774" s="42"/>
      <c r="AD774" s="42"/>
      <c r="AE774" s="42"/>
      <c r="AF774" s="42"/>
    </row>
    <row r="775" spans="29:32" ht="15.75" customHeight="1" x14ac:dyDescent="0.2">
      <c r="AC775" s="42"/>
      <c r="AD775" s="42"/>
      <c r="AE775" s="42"/>
      <c r="AF775" s="42"/>
    </row>
    <row r="776" spans="29:32" ht="15.75" customHeight="1" x14ac:dyDescent="0.2">
      <c r="AC776" s="42"/>
      <c r="AD776" s="42"/>
      <c r="AE776" s="42"/>
      <c r="AF776" s="42"/>
    </row>
    <row r="777" spans="29:32" ht="15.75" customHeight="1" x14ac:dyDescent="0.2">
      <c r="AC777" s="42"/>
      <c r="AD777" s="42"/>
      <c r="AE777" s="42"/>
      <c r="AF777" s="42"/>
    </row>
    <row r="778" spans="29:32" ht="15.75" customHeight="1" x14ac:dyDescent="0.2">
      <c r="AC778" s="42"/>
      <c r="AD778" s="42"/>
      <c r="AE778" s="42"/>
      <c r="AF778" s="42"/>
    </row>
    <row r="779" spans="29:32" ht="15.75" customHeight="1" x14ac:dyDescent="0.2">
      <c r="AC779" s="42"/>
      <c r="AD779" s="42"/>
      <c r="AE779" s="42"/>
      <c r="AF779" s="42"/>
    </row>
    <row r="780" spans="29:32" ht="15.75" customHeight="1" x14ac:dyDescent="0.2">
      <c r="AC780" s="42"/>
      <c r="AD780" s="42"/>
      <c r="AE780" s="42"/>
      <c r="AF780" s="42"/>
    </row>
    <row r="781" spans="29:32" ht="15.75" customHeight="1" x14ac:dyDescent="0.2">
      <c r="AC781" s="42"/>
      <c r="AD781" s="42"/>
      <c r="AE781" s="42"/>
      <c r="AF781" s="42"/>
    </row>
    <row r="782" spans="29:32" ht="15.75" customHeight="1" x14ac:dyDescent="0.2">
      <c r="AC782" s="42"/>
      <c r="AD782" s="42"/>
      <c r="AE782" s="42"/>
      <c r="AF782" s="42"/>
    </row>
    <row r="783" spans="29:32" ht="15.75" customHeight="1" x14ac:dyDescent="0.2">
      <c r="AC783" s="42"/>
      <c r="AD783" s="42"/>
      <c r="AE783" s="42"/>
      <c r="AF783" s="42"/>
    </row>
    <row r="784" spans="29:32" ht="15.75" customHeight="1" x14ac:dyDescent="0.2">
      <c r="AC784" s="42"/>
      <c r="AD784" s="42"/>
      <c r="AE784" s="42"/>
      <c r="AF784" s="42"/>
    </row>
    <row r="785" spans="29:32" ht="15.75" customHeight="1" x14ac:dyDescent="0.2">
      <c r="AC785" s="42"/>
      <c r="AD785" s="42"/>
      <c r="AE785" s="42"/>
      <c r="AF785" s="42"/>
    </row>
    <row r="786" spans="29:32" ht="15.75" customHeight="1" x14ac:dyDescent="0.2">
      <c r="AC786" s="42"/>
      <c r="AD786" s="42"/>
      <c r="AE786" s="42"/>
      <c r="AF786" s="42"/>
    </row>
    <row r="787" spans="29:32" ht="15.75" customHeight="1" x14ac:dyDescent="0.2">
      <c r="AC787" s="42"/>
      <c r="AD787" s="42"/>
      <c r="AE787" s="42"/>
      <c r="AF787" s="42"/>
    </row>
    <row r="788" spans="29:32" ht="15.75" customHeight="1" x14ac:dyDescent="0.2">
      <c r="AC788" s="42"/>
      <c r="AD788" s="42"/>
      <c r="AE788" s="42"/>
      <c r="AF788" s="42"/>
    </row>
    <row r="789" spans="29:32" ht="15.75" customHeight="1" x14ac:dyDescent="0.2">
      <c r="AC789" s="42"/>
      <c r="AD789" s="42"/>
      <c r="AE789" s="42"/>
      <c r="AF789" s="42"/>
    </row>
    <row r="790" spans="29:32" ht="15.75" customHeight="1" x14ac:dyDescent="0.2">
      <c r="AC790" s="42"/>
      <c r="AD790" s="42"/>
      <c r="AE790" s="42"/>
      <c r="AF790" s="42"/>
    </row>
    <row r="791" spans="29:32" ht="15.75" customHeight="1" x14ac:dyDescent="0.2">
      <c r="AC791" s="42"/>
      <c r="AD791" s="42"/>
      <c r="AE791" s="42"/>
      <c r="AF791" s="42"/>
    </row>
    <row r="792" spans="29:32" ht="15.75" customHeight="1" x14ac:dyDescent="0.2">
      <c r="AC792" s="42"/>
      <c r="AD792" s="42"/>
      <c r="AE792" s="42"/>
      <c r="AF792" s="42"/>
    </row>
    <row r="793" spans="29:32" ht="15.75" customHeight="1" x14ac:dyDescent="0.2">
      <c r="AC793" s="42"/>
      <c r="AD793" s="42"/>
      <c r="AE793" s="42"/>
      <c r="AF793" s="42"/>
    </row>
    <row r="794" spans="29:32" ht="15.75" customHeight="1" x14ac:dyDescent="0.2">
      <c r="AC794" s="42"/>
      <c r="AD794" s="42"/>
      <c r="AE794" s="42"/>
      <c r="AF794" s="42"/>
    </row>
    <row r="795" spans="29:32" ht="15.75" customHeight="1" x14ac:dyDescent="0.2">
      <c r="AC795" s="42"/>
      <c r="AD795" s="42"/>
      <c r="AE795" s="42"/>
      <c r="AF795" s="42"/>
    </row>
    <row r="796" spans="29:32" ht="15.75" customHeight="1" x14ac:dyDescent="0.2">
      <c r="AC796" s="42"/>
      <c r="AD796" s="42"/>
      <c r="AE796" s="42"/>
      <c r="AF796" s="42"/>
    </row>
    <row r="797" spans="29:32" ht="15.75" customHeight="1" x14ac:dyDescent="0.2">
      <c r="AC797" s="42"/>
      <c r="AD797" s="42"/>
      <c r="AE797" s="42"/>
      <c r="AF797" s="42"/>
    </row>
    <row r="798" spans="29:32" ht="15.75" customHeight="1" x14ac:dyDescent="0.2">
      <c r="AC798" s="42"/>
      <c r="AD798" s="42"/>
      <c r="AE798" s="42"/>
      <c r="AF798" s="42"/>
    </row>
    <row r="799" spans="29:32" ht="15.75" customHeight="1" x14ac:dyDescent="0.2">
      <c r="AC799" s="42"/>
      <c r="AD799" s="42"/>
      <c r="AE799" s="42"/>
      <c r="AF799" s="42"/>
    </row>
    <row r="800" spans="29:32" ht="15.75" customHeight="1" x14ac:dyDescent="0.2">
      <c r="AC800" s="42"/>
      <c r="AD800" s="42"/>
      <c r="AE800" s="42"/>
      <c r="AF800" s="42"/>
    </row>
    <row r="801" spans="29:32" ht="15.75" customHeight="1" x14ac:dyDescent="0.2">
      <c r="AC801" s="42"/>
      <c r="AD801" s="42"/>
      <c r="AE801" s="42"/>
      <c r="AF801" s="42"/>
    </row>
    <row r="802" spans="29:32" ht="15.75" customHeight="1" x14ac:dyDescent="0.2">
      <c r="AC802" s="42"/>
      <c r="AD802" s="42"/>
      <c r="AE802" s="42"/>
      <c r="AF802" s="42"/>
    </row>
    <row r="803" spans="29:32" ht="15.75" customHeight="1" x14ac:dyDescent="0.2">
      <c r="AC803" s="42"/>
      <c r="AD803" s="42"/>
      <c r="AE803" s="42"/>
      <c r="AF803" s="42"/>
    </row>
    <row r="804" spans="29:32" ht="15.75" customHeight="1" x14ac:dyDescent="0.2">
      <c r="AC804" s="42"/>
      <c r="AD804" s="42"/>
      <c r="AE804" s="42"/>
      <c r="AF804" s="42"/>
    </row>
    <row r="805" spans="29:32" ht="15.75" customHeight="1" x14ac:dyDescent="0.2">
      <c r="AC805" s="42"/>
      <c r="AD805" s="42"/>
      <c r="AE805" s="42"/>
      <c r="AF805" s="42"/>
    </row>
    <row r="806" spans="29:32" ht="15.75" customHeight="1" x14ac:dyDescent="0.2">
      <c r="AC806" s="42"/>
      <c r="AD806" s="42"/>
      <c r="AE806" s="42"/>
      <c r="AF806" s="42"/>
    </row>
    <row r="807" spans="29:32" ht="15.75" customHeight="1" x14ac:dyDescent="0.2">
      <c r="AC807" s="42"/>
      <c r="AD807" s="42"/>
      <c r="AE807" s="42"/>
      <c r="AF807" s="42"/>
    </row>
    <row r="808" spans="29:32" ht="15.75" customHeight="1" x14ac:dyDescent="0.2">
      <c r="AC808" s="42"/>
      <c r="AD808" s="42"/>
      <c r="AE808" s="42"/>
      <c r="AF808" s="42"/>
    </row>
    <row r="809" spans="29:32" ht="15.75" customHeight="1" x14ac:dyDescent="0.2">
      <c r="AC809" s="42"/>
      <c r="AD809" s="42"/>
      <c r="AE809" s="42"/>
      <c r="AF809" s="42"/>
    </row>
    <row r="810" spans="29:32" ht="15.75" customHeight="1" x14ac:dyDescent="0.2">
      <c r="AC810" s="42"/>
      <c r="AD810" s="42"/>
      <c r="AE810" s="42"/>
      <c r="AF810" s="42"/>
    </row>
    <row r="811" spans="29:32" ht="15.75" customHeight="1" x14ac:dyDescent="0.2">
      <c r="AC811" s="42"/>
      <c r="AD811" s="42"/>
      <c r="AE811" s="42"/>
      <c r="AF811" s="42"/>
    </row>
    <row r="812" spans="29:32" ht="15.75" customHeight="1" x14ac:dyDescent="0.2">
      <c r="AC812" s="42"/>
      <c r="AD812" s="42"/>
      <c r="AE812" s="42"/>
      <c r="AF812" s="42"/>
    </row>
    <row r="813" spans="29:32" ht="15.75" customHeight="1" x14ac:dyDescent="0.2">
      <c r="AC813" s="42"/>
      <c r="AD813" s="42"/>
      <c r="AE813" s="42"/>
      <c r="AF813" s="42"/>
    </row>
    <row r="814" spans="29:32" ht="15.75" customHeight="1" x14ac:dyDescent="0.2">
      <c r="AC814" s="42"/>
      <c r="AD814" s="42"/>
      <c r="AE814" s="42"/>
      <c r="AF814" s="42"/>
    </row>
    <row r="815" spans="29:32" ht="15.75" customHeight="1" x14ac:dyDescent="0.2">
      <c r="AC815" s="42"/>
      <c r="AD815" s="42"/>
      <c r="AE815" s="42"/>
      <c r="AF815" s="42"/>
    </row>
    <row r="816" spans="29:32" ht="15.75" customHeight="1" x14ac:dyDescent="0.2">
      <c r="AC816" s="42"/>
      <c r="AD816" s="42"/>
      <c r="AE816" s="42"/>
      <c r="AF816" s="42"/>
    </row>
    <row r="817" spans="29:32" ht="15.75" customHeight="1" x14ac:dyDescent="0.2">
      <c r="AC817" s="42"/>
      <c r="AD817" s="42"/>
      <c r="AE817" s="42"/>
      <c r="AF817" s="42"/>
    </row>
    <row r="818" spans="29:32" ht="15.75" customHeight="1" x14ac:dyDescent="0.2">
      <c r="AC818" s="42"/>
      <c r="AD818" s="42"/>
      <c r="AE818" s="42"/>
      <c r="AF818" s="42"/>
    </row>
    <row r="819" spans="29:32" ht="15.75" customHeight="1" x14ac:dyDescent="0.2">
      <c r="AC819" s="42"/>
      <c r="AD819" s="42"/>
      <c r="AE819" s="42"/>
      <c r="AF819" s="42"/>
    </row>
    <row r="820" spans="29:32" ht="15.75" customHeight="1" x14ac:dyDescent="0.2">
      <c r="AC820" s="42"/>
      <c r="AD820" s="42"/>
      <c r="AE820" s="42"/>
      <c r="AF820" s="42"/>
    </row>
    <row r="821" spans="29:32" ht="15.75" customHeight="1" x14ac:dyDescent="0.2">
      <c r="AC821" s="42"/>
      <c r="AD821" s="42"/>
      <c r="AE821" s="42"/>
      <c r="AF821" s="42"/>
    </row>
    <row r="822" spans="29:32" ht="15.75" customHeight="1" x14ac:dyDescent="0.2">
      <c r="AC822" s="42"/>
      <c r="AD822" s="42"/>
      <c r="AE822" s="42"/>
      <c r="AF822" s="42"/>
    </row>
    <row r="823" spans="29:32" ht="15.75" customHeight="1" x14ac:dyDescent="0.2">
      <c r="AC823" s="42"/>
      <c r="AD823" s="42"/>
      <c r="AE823" s="42"/>
      <c r="AF823" s="42"/>
    </row>
    <row r="824" spans="29:32" ht="15.75" customHeight="1" x14ac:dyDescent="0.2">
      <c r="AC824" s="42"/>
      <c r="AD824" s="42"/>
      <c r="AE824" s="42"/>
      <c r="AF824" s="42"/>
    </row>
    <row r="825" spans="29:32" ht="15.75" customHeight="1" x14ac:dyDescent="0.2">
      <c r="AC825" s="42"/>
      <c r="AD825" s="42"/>
      <c r="AE825" s="42"/>
      <c r="AF825" s="42"/>
    </row>
    <row r="826" spans="29:32" ht="15.75" customHeight="1" x14ac:dyDescent="0.2">
      <c r="AC826" s="42"/>
      <c r="AD826" s="42"/>
      <c r="AE826" s="42"/>
      <c r="AF826" s="42"/>
    </row>
    <row r="827" spans="29:32" ht="15.75" customHeight="1" x14ac:dyDescent="0.2">
      <c r="AC827" s="42"/>
      <c r="AD827" s="42"/>
      <c r="AE827" s="42"/>
      <c r="AF827" s="42"/>
    </row>
    <row r="828" spans="29:32" ht="15.75" customHeight="1" x14ac:dyDescent="0.2">
      <c r="AC828" s="42"/>
      <c r="AD828" s="42"/>
      <c r="AE828" s="42"/>
      <c r="AF828" s="42"/>
    </row>
    <row r="829" spans="29:32" ht="15.75" customHeight="1" x14ac:dyDescent="0.2">
      <c r="AC829" s="42"/>
      <c r="AD829" s="42"/>
      <c r="AE829" s="42"/>
      <c r="AF829" s="42"/>
    </row>
    <row r="830" spans="29:32" ht="15.75" customHeight="1" x14ac:dyDescent="0.2">
      <c r="AC830" s="42"/>
      <c r="AD830" s="42"/>
      <c r="AE830" s="42"/>
      <c r="AF830" s="42"/>
    </row>
    <row r="831" spans="29:32" ht="15.75" customHeight="1" x14ac:dyDescent="0.2">
      <c r="AC831" s="42"/>
      <c r="AD831" s="42"/>
      <c r="AE831" s="42"/>
      <c r="AF831" s="42"/>
    </row>
    <row r="832" spans="29:32" ht="15.75" customHeight="1" x14ac:dyDescent="0.2">
      <c r="AC832" s="42"/>
      <c r="AD832" s="42"/>
      <c r="AE832" s="42"/>
      <c r="AF832" s="42"/>
    </row>
    <row r="833" spans="29:32" ht="15.75" customHeight="1" x14ac:dyDescent="0.2">
      <c r="AC833" s="42"/>
      <c r="AD833" s="42"/>
      <c r="AE833" s="42"/>
      <c r="AF833" s="42"/>
    </row>
    <row r="834" spans="29:32" ht="15.75" customHeight="1" x14ac:dyDescent="0.2">
      <c r="AC834" s="42"/>
      <c r="AD834" s="42"/>
      <c r="AE834" s="42"/>
      <c r="AF834" s="42"/>
    </row>
    <row r="835" spans="29:32" ht="15.75" customHeight="1" x14ac:dyDescent="0.2">
      <c r="AC835" s="42"/>
      <c r="AD835" s="42"/>
      <c r="AE835" s="42"/>
      <c r="AF835" s="42"/>
    </row>
    <row r="836" spans="29:32" ht="15.75" customHeight="1" x14ac:dyDescent="0.2">
      <c r="AC836" s="42"/>
      <c r="AD836" s="42"/>
      <c r="AE836" s="42"/>
      <c r="AF836" s="42"/>
    </row>
    <row r="837" spans="29:32" ht="15.75" customHeight="1" x14ac:dyDescent="0.2">
      <c r="AC837" s="42"/>
      <c r="AD837" s="42"/>
      <c r="AE837" s="42"/>
      <c r="AF837" s="42"/>
    </row>
    <row r="838" spans="29:32" ht="15.75" customHeight="1" x14ac:dyDescent="0.2">
      <c r="AC838" s="42"/>
      <c r="AD838" s="42"/>
      <c r="AE838" s="42"/>
      <c r="AF838" s="42"/>
    </row>
    <row r="839" spans="29:32" ht="15.75" customHeight="1" x14ac:dyDescent="0.2">
      <c r="AC839" s="42"/>
      <c r="AD839" s="42"/>
      <c r="AE839" s="42"/>
      <c r="AF839" s="42"/>
    </row>
    <row r="840" spans="29:32" ht="15.75" customHeight="1" x14ac:dyDescent="0.2">
      <c r="AC840" s="42"/>
      <c r="AD840" s="42"/>
      <c r="AE840" s="42"/>
      <c r="AF840" s="42"/>
    </row>
    <row r="841" spans="29:32" ht="15.75" customHeight="1" x14ac:dyDescent="0.2">
      <c r="AC841" s="42"/>
      <c r="AD841" s="42"/>
      <c r="AE841" s="42"/>
      <c r="AF841" s="42"/>
    </row>
    <row r="842" spans="29:32" ht="15.75" customHeight="1" x14ac:dyDescent="0.2">
      <c r="AC842" s="42"/>
      <c r="AD842" s="42"/>
      <c r="AE842" s="42"/>
      <c r="AF842" s="42"/>
    </row>
    <row r="843" spans="29:32" ht="15.75" customHeight="1" x14ac:dyDescent="0.2">
      <c r="AC843" s="42"/>
      <c r="AD843" s="42"/>
      <c r="AE843" s="42"/>
      <c r="AF843" s="42"/>
    </row>
    <row r="844" spans="29:32" ht="15.75" customHeight="1" x14ac:dyDescent="0.2">
      <c r="AC844" s="42"/>
      <c r="AD844" s="42"/>
      <c r="AE844" s="42"/>
      <c r="AF844" s="42"/>
    </row>
    <row r="845" spans="29:32" ht="15.75" customHeight="1" x14ac:dyDescent="0.2">
      <c r="AC845" s="42"/>
      <c r="AD845" s="42"/>
      <c r="AE845" s="42"/>
      <c r="AF845" s="42"/>
    </row>
    <row r="846" spans="29:32" ht="15.75" customHeight="1" x14ac:dyDescent="0.2">
      <c r="AC846" s="42"/>
      <c r="AD846" s="42"/>
      <c r="AE846" s="42"/>
      <c r="AF846" s="42"/>
    </row>
    <row r="847" spans="29:32" ht="15.75" customHeight="1" x14ac:dyDescent="0.2">
      <c r="AC847" s="42"/>
      <c r="AD847" s="42"/>
      <c r="AE847" s="42"/>
      <c r="AF847" s="42"/>
    </row>
    <row r="848" spans="29:32" ht="15.75" customHeight="1" x14ac:dyDescent="0.2">
      <c r="AC848" s="42"/>
      <c r="AD848" s="42"/>
      <c r="AE848" s="42"/>
      <c r="AF848" s="42"/>
    </row>
    <row r="849" spans="29:32" ht="15.75" customHeight="1" x14ac:dyDescent="0.2">
      <c r="AC849" s="42"/>
      <c r="AD849" s="42"/>
      <c r="AE849" s="42"/>
      <c r="AF849" s="42"/>
    </row>
    <row r="850" spans="29:32" ht="15.75" customHeight="1" x14ac:dyDescent="0.2">
      <c r="AC850" s="42"/>
      <c r="AD850" s="42"/>
      <c r="AE850" s="42"/>
      <c r="AF850" s="42"/>
    </row>
    <row r="851" spans="29:32" ht="15.75" customHeight="1" x14ac:dyDescent="0.2">
      <c r="AC851" s="42"/>
      <c r="AD851" s="42"/>
      <c r="AE851" s="42"/>
      <c r="AF851" s="42"/>
    </row>
    <row r="852" spans="29:32" ht="15.75" customHeight="1" x14ac:dyDescent="0.2">
      <c r="AC852" s="42"/>
      <c r="AD852" s="42"/>
      <c r="AE852" s="42"/>
      <c r="AF852" s="42"/>
    </row>
    <row r="853" spans="29:32" ht="15.75" customHeight="1" x14ac:dyDescent="0.2">
      <c r="AC853" s="42"/>
      <c r="AD853" s="42"/>
      <c r="AE853" s="42"/>
      <c r="AF853" s="42"/>
    </row>
    <row r="854" spans="29:32" ht="15.75" customHeight="1" x14ac:dyDescent="0.2">
      <c r="AC854" s="42"/>
      <c r="AD854" s="42"/>
      <c r="AE854" s="42"/>
      <c r="AF854" s="42"/>
    </row>
    <row r="855" spans="29:32" ht="15.75" customHeight="1" x14ac:dyDescent="0.2">
      <c r="AC855" s="42"/>
      <c r="AD855" s="42"/>
      <c r="AE855" s="42"/>
      <c r="AF855" s="42"/>
    </row>
    <row r="856" spans="29:32" ht="15.75" customHeight="1" x14ac:dyDescent="0.2">
      <c r="AC856" s="42"/>
      <c r="AD856" s="42"/>
      <c r="AE856" s="42"/>
      <c r="AF856" s="42"/>
    </row>
    <row r="857" spans="29:32" ht="15.75" customHeight="1" x14ac:dyDescent="0.2">
      <c r="AC857" s="42"/>
      <c r="AD857" s="42"/>
      <c r="AE857" s="42"/>
      <c r="AF857" s="42"/>
    </row>
    <row r="858" spans="29:32" ht="15.75" customHeight="1" x14ac:dyDescent="0.2">
      <c r="AC858" s="42"/>
      <c r="AD858" s="42"/>
      <c r="AE858" s="42"/>
      <c r="AF858" s="42"/>
    </row>
    <row r="859" spans="29:32" ht="15.75" customHeight="1" x14ac:dyDescent="0.2">
      <c r="AC859" s="42"/>
      <c r="AD859" s="42"/>
      <c r="AE859" s="42"/>
      <c r="AF859" s="42"/>
    </row>
    <row r="860" spans="29:32" ht="15.75" customHeight="1" x14ac:dyDescent="0.2">
      <c r="AC860" s="42"/>
      <c r="AD860" s="42"/>
      <c r="AE860" s="42"/>
      <c r="AF860" s="42"/>
    </row>
    <row r="861" spans="29:32" ht="15.75" customHeight="1" x14ac:dyDescent="0.2">
      <c r="AC861" s="42"/>
      <c r="AD861" s="42"/>
      <c r="AE861" s="42"/>
      <c r="AF861" s="42"/>
    </row>
    <row r="862" spans="29:32" ht="15.75" customHeight="1" x14ac:dyDescent="0.2">
      <c r="AC862" s="42"/>
      <c r="AD862" s="42"/>
      <c r="AE862" s="42"/>
      <c r="AF862" s="42"/>
    </row>
    <row r="863" spans="29:32" ht="15.75" customHeight="1" x14ac:dyDescent="0.2">
      <c r="AC863" s="42"/>
      <c r="AD863" s="42"/>
      <c r="AE863" s="42"/>
      <c r="AF863" s="42"/>
    </row>
    <row r="864" spans="29:32" ht="15.75" customHeight="1" x14ac:dyDescent="0.2">
      <c r="AC864" s="42"/>
      <c r="AD864" s="42"/>
      <c r="AE864" s="42"/>
      <c r="AF864" s="42"/>
    </row>
    <row r="865" spans="29:32" ht="15.75" customHeight="1" x14ac:dyDescent="0.2">
      <c r="AC865" s="42"/>
      <c r="AD865" s="42"/>
      <c r="AE865" s="42"/>
      <c r="AF865" s="42"/>
    </row>
    <row r="866" spans="29:32" ht="15.75" customHeight="1" x14ac:dyDescent="0.2">
      <c r="AC866" s="42"/>
      <c r="AD866" s="42"/>
      <c r="AE866" s="42"/>
      <c r="AF866" s="42"/>
    </row>
    <row r="867" spans="29:32" ht="15.75" customHeight="1" x14ac:dyDescent="0.2">
      <c r="AC867" s="42"/>
      <c r="AD867" s="42"/>
      <c r="AE867" s="42"/>
      <c r="AF867" s="42"/>
    </row>
    <row r="868" spans="29:32" ht="15.75" customHeight="1" x14ac:dyDescent="0.2">
      <c r="AC868" s="42"/>
      <c r="AD868" s="42"/>
      <c r="AE868" s="42"/>
      <c r="AF868" s="42"/>
    </row>
    <row r="869" spans="29:32" ht="15.75" customHeight="1" x14ac:dyDescent="0.2">
      <c r="AC869" s="42"/>
      <c r="AD869" s="42"/>
      <c r="AE869" s="42"/>
      <c r="AF869" s="42"/>
    </row>
    <row r="870" spans="29:32" ht="15.75" customHeight="1" x14ac:dyDescent="0.2">
      <c r="AC870" s="42"/>
      <c r="AD870" s="42"/>
      <c r="AE870" s="42"/>
      <c r="AF870" s="42"/>
    </row>
    <row r="871" spans="29:32" ht="15.75" customHeight="1" x14ac:dyDescent="0.2">
      <c r="AC871" s="42"/>
      <c r="AD871" s="42"/>
      <c r="AE871" s="42"/>
      <c r="AF871" s="42"/>
    </row>
    <row r="872" spans="29:32" ht="15.75" customHeight="1" x14ac:dyDescent="0.2">
      <c r="AC872" s="42"/>
      <c r="AD872" s="42"/>
      <c r="AE872" s="42"/>
      <c r="AF872" s="42"/>
    </row>
    <row r="873" spans="29:32" ht="15.75" customHeight="1" x14ac:dyDescent="0.2">
      <c r="AC873" s="42"/>
      <c r="AD873" s="42"/>
      <c r="AE873" s="42"/>
      <c r="AF873" s="42"/>
    </row>
    <row r="874" spans="29:32" ht="15.75" customHeight="1" x14ac:dyDescent="0.2">
      <c r="AC874" s="42"/>
      <c r="AD874" s="42"/>
      <c r="AE874" s="42"/>
      <c r="AF874" s="42"/>
    </row>
    <row r="875" spans="29:32" ht="15.75" customHeight="1" x14ac:dyDescent="0.2">
      <c r="AC875" s="42"/>
      <c r="AD875" s="42"/>
      <c r="AE875" s="42"/>
      <c r="AF875" s="42"/>
    </row>
    <row r="876" spans="29:32" ht="15.75" customHeight="1" x14ac:dyDescent="0.2">
      <c r="AC876" s="42"/>
      <c r="AD876" s="42"/>
      <c r="AE876" s="42"/>
      <c r="AF876" s="42"/>
    </row>
    <row r="877" spans="29:32" ht="15.75" customHeight="1" x14ac:dyDescent="0.2">
      <c r="AC877" s="42"/>
      <c r="AD877" s="42"/>
      <c r="AE877" s="42"/>
      <c r="AF877" s="42"/>
    </row>
    <row r="878" spans="29:32" ht="15.75" customHeight="1" x14ac:dyDescent="0.2">
      <c r="AC878" s="42"/>
      <c r="AD878" s="42"/>
      <c r="AE878" s="42"/>
      <c r="AF878" s="42"/>
    </row>
    <row r="879" spans="29:32" ht="15.75" customHeight="1" x14ac:dyDescent="0.2">
      <c r="AC879" s="42"/>
      <c r="AD879" s="42"/>
      <c r="AE879" s="42"/>
      <c r="AF879" s="42"/>
    </row>
    <row r="880" spans="29:32" ht="15.75" customHeight="1" x14ac:dyDescent="0.2">
      <c r="AC880" s="42"/>
      <c r="AD880" s="42"/>
      <c r="AE880" s="42"/>
      <c r="AF880" s="42"/>
    </row>
    <row r="881" spans="29:32" ht="15.75" customHeight="1" x14ac:dyDescent="0.2">
      <c r="AC881" s="42"/>
      <c r="AD881" s="42"/>
      <c r="AE881" s="42"/>
      <c r="AF881" s="42"/>
    </row>
    <row r="882" spans="29:32" ht="15.75" customHeight="1" x14ac:dyDescent="0.2">
      <c r="AC882" s="42"/>
      <c r="AD882" s="42"/>
      <c r="AE882" s="42"/>
      <c r="AF882" s="42"/>
    </row>
    <row r="883" spans="29:32" ht="15.75" customHeight="1" x14ac:dyDescent="0.2">
      <c r="AC883" s="42"/>
      <c r="AD883" s="42"/>
      <c r="AE883" s="42"/>
      <c r="AF883" s="42"/>
    </row>
    <row r="884" spans="29:32" ht="15.75" customHeight="1" x14ac:dyDescent="0.2">
      <c r="AC884" s="42"/>
      <c r="AD884" s="42"/>
      <c r="AE884" s="42"/>
      <c r="AF884" s="42"/>
    </row>
    <row r="885" spans="29:32" ht="15.75" customHeight="1" x14ac:dyDescent="0.2">
      <c r="AC885" s="42"/>
      <c r="AD885" s="42"/>
      <c r="AE885" s="42"/>
      <c r="AF885" s="42"/>
    </row>
    <row r="886" spans="29:32" ht="15.75" customHeight="1" x14ac:dyDescent="0.2">
      <c r="AC886" s="42"/>
      <c r="AD886" s="42"/>
      <c r="AE886" s="42"/>
      <c r="AF886" s="42"/>
    </row>
    <row r="887" spans="29:32" ht="15.75" customHeight="1" x14ac:dyDescent="0.2">
      <c r="AC887" s="42"/>
      <c r="AD887" s="42"/>
      <c r="AE887" s="42"/>
      <c r="AF887" s="42"/>
    </row>
    <row r="888" spans="29:32" ht="15.75" customHeight="1" x14ac:dyDescent="0.2">
      <c r="AC888" s="42"/>
      <c r="AD888" s="42"/>
      <c r="AE888" s="42"/>
      <c r="AF888" s="42"/>
    </row>
    <row r="889" spans="29:32" ht="15.75" customHeight="1" x14ac:dyDescent="0.2">
      <c r="AC889" s="42"/>
      <c r="AD889" s="42"/>
      <c r="AE889" s="42"/>
      <c r="AF889" s="42"/>
    </row>
    <row r="890" spans="29:32" ht="15.75" customHeight="1" x14ac:dyDescent="0.2">
      <c r="AC890" s="42"/>
      <c r="AD890" s="42"/>
      <c r="AE890" s="42"/>
      <c r="AF890" s="42"/>
    </row>
    <row r="891" spans="29:32" ht="15.75" customHeight="1" x14ac:dyDescent="0.2">
      <c r="AC891" s="42"/>
      <c r="AD891" s="42"/>
      <c r="AE891" s="42"/>
      <c r="AF891" s="42"/>
    </row>
    <row r="892" spans="29:32" ht="15.75" customHeight="1" x14ac:dyDescent="0.2">
      <c r="AC892" s="42"/>
      <c r="AD892" s="42"/>
      <c r="AE892" s="42"/>
      <c r="AF892" s="42"/>
    </row>
    <row r="893" spans="29:32" ht="15.75" customHeight="1" x14ac:dyDescent="0.2">
      <c r="AC893" s="42"/>
      <c r="AD893" s="42"/>
      <c r="AE893" s="42"/>
      <c r="AF893" s="42"/>
    </row>
    <row r="894" spans="29:32" ht="15.75" customHeight="1" x14ac:dyDescent="0.2">
      <c r="AC894" s="42"/>
      <c r="AD894" s="42"/>
      <c r="AE894" s="42"/>
      <c r="AF894" s="42"/>
    </row>
    <row r="895" spans="29:32" ht="15.75" customHeight="1" x14ac:dyDescent="0.2">
      <c r="AC895" s="42"/>
      <c r="AD895" s="42"/>
      <c r="AE895" s="42"/>
      <c r="AF895" s="42"/>
    </row>
    <row r="896" spans="29:32" ht="15.75" customHeight="1" x14ac:dyDescent="0.2">
      <c r="AC896" s="42"/>
      <c r="AD896" s="42"/>
      <c r="AE896" s="42"/>
      <c r="AF896" s="42"/>
    </row>
    <row r="897" spans="29:32" ht="15.75" customHeight="1" x14ac:dyDescent="0.2">
      <c r="AC897" s="42"/>
      <c r="AD897" s="42"/>
      <c r="AE897" s="42"/>
      <c r="AF897" s="42"/>
    </row>
    <row r="898" spans="29:32" ht="15.75" customHeight="1" x14ac:dyDescent="0.2">
      <c r="AC898" s="42"/>
      <c r="AD898" s="42"/>
      <c r="AE898" s="42"/>
      <c r="AF898" s="42"/>
    </row>
    <row r="899" spans="29:32" ht="15.75" customHeight="1" x14ac:dyDescent="0.2">
      <c r="AC899" s="42"/>
      <c r="AD899" s="42"/>
      <c r="AE899" s="42"/>
      <c r="AF899" s="42"/>
    </row>
    <row r="900" spans="29:32" ht="15.75" customHeight="1" x14ac:dyDescent="0.2">
      <c r="AC900" s="42"/>
      <c r="AD900" s="42"/>
      <c r="AE900" s="42"/>
      <c r="AF900" s="42"/>
    </row>
    <row r="901" spans="29:32" ht="15.75" customHeight="1" x14ac:dyDescent="0.2">
      <c r="AC901" s="42"/>
      <c r="AD901" s="42"/>
      <c r="AE901" s="42"/>
      <c r="AF901" s="42"/>
    </row>
    <row r="902" spans="29:32" ht="15.75" customHeight="1" x14ac:dyDescent="0.2">
      <c r="AC902" s="42"/>
      <c r="AD902" s="42"/>
      <c r="AE902" s="42"/>
      <c r="AF902" s="42"/>
    </row>
    <row r="903" spans="29:32" ht="15.75" customHeight="1" x14ac:dyDescent="0.2">
      <c r="AC903" s="42"/>
      <c r="AD903" s="42"/>
      <c r="AE903" s="42"/>
      <c r="AF903" s="42"/>
    </row>
    <row r="904" spans="29:32" ht="15.75" customHeight="1" x14ac:dyDescent="0.2">
      <c r="AC904" s="42"/>
      <c r="AD904" s="42"/>
      <c r="AE904" s="42"/>
      <c r="AF904" s="42"/>
    </row>
    <row r="905" spans="29:32" ht="15.75" customHeight="1" x14ac:dyDescent="0.2">
      <c r="AC905" s="42"/>
      <c r="AD905" s="42"/>
      <c r="AE905" s="42"/>
      <c r="AF905" s="42"/>
    </row>
    <row r="906" spans="29:32" ht="15.75" customHeight="1" x14ac:dyDescent="0.2">
      <c r="AC906" s="42"/>
      <c r="AD906" s="42"/>
      <c r="AE906" s="42"/>
      <c r="AF906" s="42"/>
    </row>
    <row r="907" spans="29:32" ht="15.75" customHeight="1" x14ac:dyDescent="0.2">
      <c r="AC907" s="42"/>
      <c r="AD907" s="42"/>
      <c r="AE907" s="42"/>
      <c r="AF907" s="42"/>
    </row>
    <row r="908" spans="29:32" ht="15.75" customHeight="1" x14ac:dyDescent="0.2">
      <c r="AC908" s="42"/>
      <c r="AD908" s="42"/>
      <c r="AE908" s="42"/>
      <c r="AF908" s="42"/>
    </row>
    <row r="909" spans="29:32" ht="15.75" customHeight="1" x14ac:dyDescent="0.2">
      <c r="AC909" s="42"/>
      <c r="AD909" s="42"/>
      <c r="AE909" s="42"/>
      <c r="AF909" s="42"/>
    </row>
    <row r="910" spans="29:32" ht="15.75" customHeight="1" x14ac:dyDescent="0.2">
      <c r="AC910" s="42"/>
      <c r="AD910" s="42"/>
      <c r="AE910" s="42"/>
      <c r="AF910" s="42"/>
    </row>
    <row r="911" spans="29:32" ht="15.75" customHeight="1" x14ac:dyDescent="0.2">
      <c r="AC911" s="42"/>
      <c r="AD911" s="42"/>
      <c r="AE911" s="42"/>
      <c r="AF911" s="42"/>
    </row>
    <row r="912" spans="29:32" ht="15.75" customHeight="1" x14ac:dyDescent="0.2">
      <c r="AC912" s="42"/>
      <c r="AD912" s="42"/>
      <c r="AE912" s="42"/>
      <c r="AF912" s="42"/>
    </row>
    <row r="913" spans="29:32" ht="15.75" customHeight="1" x14ac:dyDescent="0.2">
      <c r="AC913" s="42"/>
      <c r="AD913" s="42"/>
      <c r="AE913" s="42"/>
      <c r="AF913" s="42"/>
    </row>
    <row r="914" spans="29:32" ht="15.75" customHeight="1" x14ac:dyDescent="0.2">
      <c r="AC914" s="42"/>
      <c r="AD914" s="42"/>
      <c r="AE914" s="42"/>
      <c r="AF914" s="42"/>
    </row>
    <row r="915" spans="29:32" ht="15.75" customHeight="1" x14ac:dyDescent="0.2">
      <c r="AC915" s="42"/>
      <c r="AD915" s="42"/>
      <c r="AE915" s="42"/>
      <c r="AF915" s="42"/>
    </row>
    <row r="916" spans="29:32" ht="15.75" customHeight="1" x14ac:dyDescent="0.2">
      <c r="AC916" s="42"/>
      <c r="AD916" s="42"/>
      <c r="AE916" s="42"/>
      <c r="AF916" s="42"/>
    </row>
    <row r="917" spans="29:32" ht="15.75" customHeight="1" x14ac:dyDescent="0.2">
      <c r="AC917" s="42"/>
      <c r="AD917" s="42"/>
      <c r="AE917" s="42"/>
      <c r="AF917" s="42"/>
    </row>
    <row r="918" spans="29:32" ht="15.75" customHeight="1" x14ac:dyDescent="0.2">
      <c r="AC918" s="42"/>
      <c r="AD918" s="42"/>
      <c r="AE918" s="42"/>
      <c r="AF918" s="42"/>
    </row>
    <row r="919" spans="29:32" ht="15.75" customHeight="1" x14ac:dyDescent="0.2">
      <c r="AC919" s="42"/>
      <c r="AD919" s="42"/>
      <c r="AE919" s="42"/>
      <c r="AF919" s="42"/>
    </row>
    <row r="920" spans="29:32" ht="15.75" customHeight="1" x14ac:dyDescent="0.2">
      <c r="AC920" s="42"/>
      <c r="AD920" s="42"/>
      <c r="AE920" s="42"/>
      <c r="AF920" s="42"/>
    </row>
    <row r="921" spans="29:32" ht="15.75" customHeight="1" x14ac:dyDescent="0.2">
      <c r="AC921" s="42"/>
      <c r="AD921" s="42"/>
      <c r="AE921" s="42"/>
      <c r="AF921" s="42"/>
    </row>
    <row r="922" spans="29:32" ht="15.75" customHeight="1" x14ac:dyDescent="0.2">
      <c r="AC922" s="42"/>
      <c r="AD922" s="42"/>
      <c r="AE922" s="42"/>
      <c r="AF922" s="42"/>
    </row>
    <row r="923" spans="29:32" ht="15.75" customHeight="1" x14ac:dyDescent="0.2">
      <c r="AC923" s="42"/>
      <c r="AD923" s="42"/>
      <c r="AE923" s="42"/>
      <c r="AF923" s="42"/>
    </row>
    <row r="924" spans="29:32" ht="15.75" customHeight="1" x14ac:dyDescent="0.2">
      <c r="AC924" s="42"/>
      <c r="AD924" s="42"/>
      <c r="AE924" s="42"/>
      <c r="AF924" s="42"/>
    </row>
    <row r="925" spans="29:32" ht="15.75" customHeight="1" x14ac:dyDescent="0.2">
      <c r="AC925" s="42"/>
      <c r="AD925" s="42"/>
      <c r="AE925" s="42"/>
      <c r="AF925" s="42"/>
    </row>
    <row r="926" spans="29:32" ht="15.75" customHeight="1" x14ac:dyDescent="0.2">
      <c r="AC926" s="42"/>
      <c r="AD926" s="42"/>
      <c r="AE926" s="42"/>
      <c r="AF926" s="42"/>
    </row>
    <row r="927" spans="29:32" ht="15.75" customHeight="1" x14ac:dyDescent="0.2">
      <c r="AC927" s="42"/>
      <c r="AD927" s="42"/>
      <c r="AE927" s="42"/>
      <c r="AF927" s="42"/>
    </row>
    <row r="928" spans="29:32" ht="15.75" customHeight="1" x14ac:dyDescent="0.2">
      <c r="AC928" s="42"/>
      <c r="AD928" s="42"/>
      <c r="AE928" s="42"/>
      <c r="AF928" s="42"/>
    </row>
    <row r="929" spans="29:32" ht="15.75" customHeight="1" x14ac:dyDescent="0.2">
      <c r="AC929" s="42"/>
      <c r="AD929" s="42"/>
      <c r="AE929" s="42"/>
      <c r="AF929" s="42"/>
    </row>
    <row r="930" spans="29:32" ht="15.75" customHeight="1" x14ac:dyDescent="0.2">
      <c r="AC930" s="42"/>
      <c r="AD930" s="42"/>
      <c r="AE930" s="42"/>
      <c r="AF930" s="42"/>
    </row>
    <row r="931" spans="29:32" ht="15.75" customHeight="1" x14ac:dyDescent="0.2">
      <c r="AC931" s="42"/>
      <c r="AD931" s="42"/>
      <c r="AE931" s="42"/>
      <c r="AF931" s="42"/>
    </row>
    <row r="932" spans="29:32" ht="15.75" customHeight="1" x14ac:dyDescent="0.2">
      <c r="AC932" s="42"/>
      <c r="AD932" s="42"/>
      <c r="AE932" s="42"/>
      <c r="AF932" s="42"/>
    </row>
    <row r="933" spans="29:32" ht="15.75" customHeight="1" x14ac:dyDescent="0.2">
      <c r="AC933" s="42"/>
      <c r="AD933" s="42"/>
      <c r="AE933" s="42"/>
      <c r="AF933" s="42"/>
    </row>
    <row r="934" spans="29:32" ht="15.75" customHeight="1" x14ac:dyDescent="0.2">
      <c r="AC934" s="42"/>
      <c r="AD934" s="42"/>
      <c r="AE934" s="42"/>
      <c r="AF934" s="42"/>
    </row>
    <row r="935" spans="29:32" ht="15.75" customHeight="1" x14ac:dyDescent="0.2">
      <c r="AC935" s="42"/>
      <c r="AD935" s="42"/>
      <c r="AE935" s="42"/>
      <c r="AF935" s="42"/>
    </row>
    <row r="936" spans="29:32" ht="15.75" customHeight="1" x14ac:dyDescent="0.2">
      <c r="AC936" s="42"/>
      <c r="AD936" s="42"/>
      <c r="AE936" s="42"/>
      <c r="AF936" s="42"/>
    </row>
    <row r="937" spans="29:32" ht="15.75" customHeight="1" x14ac:dyDescent="0.2">
      <c r="AC937" s="42"/>
      <c r="AD937" s="42"/>
      <c r="AE937" s="42"/>
      <c r="AF937" s="42"/>
    </row>
    <row r="938" spans="29:32" ht="15.75" customHeight="1" x14ac:dyDescent="0.2">
      <c r="AC938" s="42"/>
      <c r="AD938" s="42"/>
      <c r="AE938" s="42"/>
      <c r="AF938" s="42"/>
    </row>
    <row r="939" spans="29:32" ht="15.75" customHeight="1" x14ac:dyDescent="0.2">
      <c r="AC939" s="42"/>
      <c r="AD939" s="42"/>
      <c r="AE939" s="42"/>
      <c r="AF939" s="42"/>
    </row>
    <row r="940" spans="29:32" ht="15.75" customHeight="1" x14ac:dyDescent="0.2">
      <c r="AC940" s="42"/>
      <c r="AD940" s="42"/>
      <c r="AE940" s="42"/>
      <c r="AF940" s="42"/>
    </row>
    <row r="941" spans="29:32" ht="15.75" customHeight="1" x14ac:dyDescent="0.2">
      <c r="AC941" s="42"/>
      <c r="AD941" s="42"/>
      <c r="AE941" s="42"/>
      <c r="AF941" s="42"/>
    </row>
    <row r="942" spans="29:32" ht="15.75" customHeight="1" x14ac:dyDescent="0.2">
      <c r="AC942" s="42"/>
      <c r="AD942" s="42"/>
      <c r="AE942" s="42"/>
      <c r="AF942" s="42"/>
    </row>
    <row r="943" spans="29:32" ht="15.75" customHeight="1" x14ac:dyDescent="0.2">
      <c r="AC943" s="42"/>
      <c r="AD943" s="42"/>
      <c r="AE943" s="42"/>
      <c r="AF943" s="42"/>
    </row>
    <row r="944" spans="29:32" ht="15.75" customHeight="1" x14ac:dyDescent="0.2">
      <c r="AC944" s="42"/>
      <c r="AD944" s="42"/>
      <c r="AE944" s="42"/>
      <c r="AF944" s="42"/>
    </row>
    <row r="945" spans="29:32" ht="15.75" customHeight="1" x14ac:dyDescent="0.2">
      <c r="AC945" s="42"/>
      <c r="AD945" s="42"/>
      <c r="AE945" s="42"/>
      <c r="AF945" s="42"/>
    </row>
    <row r="946" spans="29:32" ht="15.75" customHeight="1" x14ac:dyDescent="0.2">
      <c r="AC946" s="42"/>
      <c r="AD946" s="42"/>
      <c r="AE946" s="42"/>
      <c r="AF946" s="42"/>
    </row>
    <row r="947" spans="29:32" ht="15.75" customHeight="1" x14ac:dyDescent="0.2">
      <c r="AC947" s="42"/>
      <c r="AD947" s="42"/>
      <c r="AE947" s="42"/>
      <c r="AF947" s="42"/>
    </row>
    <row r="948" spans="29:32" ht="15.75" customHeight="1" x14ac:dyDescent="0.2">
      <c r="AC948" s="42"/>
      <c r="AD948" s="42"/>
      <c r="AE948" s="42"/>
      <c r="AF948" s="42"/>
    </row>
    <row r="949" spans="29:32" ht="15.75" customHeight="1" x14ac:dyDescent="0.2">
      <c r="AC949" s="42"/>
      <c r="AD949" s="42"/>
      <c r="AE949" s="42"/>
      <c r="AF949" s="42"/>
    </row>
    <row r="950" spans="29:32" ht="15.75" customHeight="1" x14ac:dyDescent="0.2">
      <c r="AC950" s="42"/>
      <c r="AD950" s="42"/>
      <c r="AE950" s="42"/>
      <c r="AF950" s="42"/>
    </row>
    <row r="951" spans="29:32" ht="15.75" customHeight="1" x14ac:dyDescent="0.2">
      <c r="AC951" s="42"/>
      <c r="AD951" s="42"/>
      <c r="AE951" s="42"/>
      <c r="AF951" s="42"/>
    </row>
    <row r="952" spans="29:32" ht="15.75" customHeight="1" x14ac:dyDescent="0.2">
      <c r="AC952" s="42"/>
      <c r="AD952" s="42"/>
      <c r="AE952" s="42"/>
      <c r="AF952" s="42"/>
    </row>
    <row r="953" spans="29:32" ht="15.75" customHeight="1" x14ac:dyDescent="0.2">
      <c r="AC953" s="42"/>
      <c r="AD953" s="42"/>
      <c r="AE953" s="42"/>
      <c r="AF953" s="42"/>
    </row>
    <row r="954" spans="29:32" ht="15.75" customHeight="1" x14ac:dyDescent="0.2">
      <c r="AC954" s="42"/>
      <c r="AD954" s="42"/>
      <c r="AE954" s="42"/>
      <c r="AF954" s="42"/>
    </row>
    <row r="955" spans="29:32" ht="15.75" customHeight="1" x14ac:dyDescent="0.2">
      <c r="AC955" s="42"/>
      <c r="AD955" s="42"/>
      <c r="AE955" s="42"/>
      <c r="AF955" s="42"/>
    </row>
    <row r="956" spans="29:32" ht="15.75" customHeight="1" x14ac:dyDescent="0.2">
      <c r="AC956" s="42"/>
      <c r="AD956" s="42"/>
      <c r="AE956" s="42"/>
      <c r="AF956" s="42"/>
    </row>
    <row r="957" spans="29:32" ht="15.75" customHeight="1" x14ac:dyDescent="0.2">
      <c r="AC957" s="42"/>
      <c r="AD957" s="42"/>
      <c r="AE957" s="42"/>
      <c r="AF957" s="42"/>
    </row>
    <row r="958" spans="29:32" ht="15.75" customHeight="1" x14ac:dyDescent="0.2">
      <c r="AC958" s="42"/>
      <c r="AD958" s="42"/>
      <c r="AE958" s="42"/>
      <c r="AF958" s="42"/>
    </row>
    <row r="959" spans="29:32" ht="15.75" customHeight="1" x14ac:dyDescent="0.2">
      <c r="AC959" s="42"/>
      <c r="AD959" s="42"/>
      <c r="AE959" s="42"/>
      <c r="AF959" s="42"/>
    </row>
    <row r="960" spans="29:32" ht="15.75" customHeight="1" x14ac:dyDescent="0.2">
      <c r="AC960" s="42"/>
      <c r="AD960" s="42"/>
      <c r="AE960" s="42"/>
      <c r="AF960" s="42"/>
    </row>
    <row r="961" spans="29:32" ht="15.75" customHeight="1" x14ac:dyDescent="0.2">
      <c r="AC961" s="42"/>
      <c r="AD961" s="42"/>
      <c r="AE961" s="42"/>
      <c r="AF961" s="42"/>
    </row>
    <row r="962" spans="29:32" ht="15.75" customHeight="1" x14ac:dyDescent="0.2">
      <c r="AC962" s="42"/>
      <c r="AD962" s="42"/>
      <c r="AE962" s="42"/>
      <c r="AF962" s="42"/>
    </row>
    <row r="963" spans="29:32" ht="15.75" customHeight="1" x14ac:dyDescent="0.2">
      <c r="AC963" s="42"/>
      <c r="AD963" s="42"/>
      <c r="AE963" s="42"/>
      <c r="AF963" s="42"/>
    </row>
  </sheetData>
  <customSheetViews>
    <customSheetView guid="{FB746DC1-AD68-437C-85D6-0D9C9D7A434B}" filter="1" showAutoFilter="1">
      <pageMargins left="0.7" right="0.7" top="0.75" bottom="0.75" header="0.3" footer="0.3"/>
      <autoFilter ref="F1:AL136">
        <filterColumn colId="0">
          <filters>
            <filter val="Arrendamiento"/>
            <filter val="Prestacion de"/>
            <filter val="prestacion de servicio de apoyo  la gestion"/>
            <filter val="prestacion de servicios"/>
            <filter val="PRESTACIÓN DE SERVICIOS"/>
            <filter val="Prestacion de servicios profesionales y de apoyo  a la gestion"/>
            <filter val="Prestación de servicios Profesionales y de apoyo a la gestión"/>
          </filters>
        </filterColumn>
      </autoFilter>
      <extLst>
        <ext uri="GoogleSheetsCustomDataVersion1">
          <go:sheetsCustomData xmlns:go="http://customooxmlschemas.google.com/" filterViewId="1667186718"/>
        </ext>
      </extLst>
    </customSheetView>
    <customSheetView guid="{A2128280-1C98-40C4-AB36-00EBA4F6B385}" filter="1" showAutoFilter="1">
      <pageMargins left="0.7" right="0.7" top="0.75" bottom="0.75" header="0.3" footer="0.3"/>
      <autoFilter ref="F1:AL136">
        <filterColumn colId="0">
          <filters>
            <filter val="Arrendamiento"/>
            <filter val="Prestacion de"/>
            <filter val="prestacion de servicio de apoyo  la gestion"/>
            <filter val="prestacion de servicios"/>
            <filter val="PRESTACIÓN DE SERVICIOS"/>
            <filter val="Prestacion de servicios profesionales y de apoyo  a la gestion"/>
            <filter val="Prestación de servicios Profesionales y de apoyo a la gestión"/>
          </filters>
        </filterColumn>
      </autoFilter>
      <extLst>
        <ext uri="GoogleSheetsCustomDataVersion1">
          <go:sheetsCustomData xmlns:go="http://customooxmlschemas.google.com/" filterViewId="1237968275"/>
        </ext>
      </extLst>
    </customSheetView>
  </customSheetViews>
  <mergeCells count="11">
    <mergeCell ref="AY2:BB2"/>
    <mergeCell ref="A2:F2"/>
    <mergeCell ref="AG2:AO2"/>
    <mergeCell ref="AP2:AQ2"/>
    <mergeCell ref="AR2:AU2"/>
    <mergeCell ref="H2:H3"/>
    <mergeCell ref="S2:U2"/>
    <mergeCell ref="V2:X2"/>
    <mergeCell ref="Y2:AA2"/>
    <mergeCell ref="AC3:AE3"/>
    <mergeCell ref="AC2:AF2"/>
  </mergeCells>
  <hyperlinks>
    <hyperlink ref="AW4" r:id="rId1"/>
    <hyperlink ref="AW5" r:id="rId2"/>
    <hyperlink ref="AW6" r:id="rId3"/>
    <hyperlink ref="AW7" r:id="rId4"/>
    <hyperlink ref="AW8" r:id="rId5"/>
    <hyperlink ref="AW9" r:id="rId6"/>
    <hyperlink ref="AW10" r:id="rId7"/>
    <hyperlink ref="AW11" r:id="rId8"/>
    <hyperlink ref="AW12" r:id="rId9"/>
    <hyperlink ref="AW13" r:id="rId10"/>
    <hyperlink ref="AW14" r:id="rId11"/>
    <hyperlink ref="AW15" r:id="rId12"/>
    <hyperlink ref="AW16" r:id="rId13"/>
    <hyperlink ref="AW17" r:id="rId14"/>
    <hyperlink ref="AW18" r:id="rId15"/>
    <hyperlink ref="AW19" r:id="rId16"/>
    <hyperlink ref="AW20" r:id="rId17"/>
    <hyperlink ref="AW21" r:id="rId18"/>
    <hyperlink ref="AW22" r:id="rId19"/>
    <hyperlink ref="AW23" r:id="rId20"/>
    <hyperlink ref="AW24" r:id="rId21"/>
    <hyperlink ref="AW25" r:id="rId22"/>
    <hyperlink ref="AW26" r:id="rId23"/>
    <hyperlink ref="AW27" r:id="rId24"/>
    <hyperlink ref="AW28" r:id="rId25"/>
    <hyperlink ref="AW29" r:id="rId26"/>
    <hyperlink ref="AW30" r:id="rId27"/>
    <hyperlink ref="AW31" r:id="rId28"/>
    <hyperlink ref="AW32" r:id="rId29"/>
    <hyperlink ref="AW33" r:id="rId30"/>
    <hyperlink ref="AW34" r:id="rId31"/>
    <hyperlink ref="AW35" r:id="rId32"/>
    <hyperlink ref="AW36" r:id="rId33"/>
    <hyperlink ref="AW37" r:id="rId34"/>
    <hyperlink ref="AW38" r:id="rId35"/>
    <hyperlink ref="AW39" r:id="rId36"/>
    <hyperlink ref="AW40" r:id="rId37"/>
    <hyperlink ref="AW41" r:id="rId38"/>
    <hyperlink ref="AW42" r:id="rId39"/>
    <hyperlink ref="AW43" r:id="rId40"/>
    <hyperlink ref="AW44" r:id="rId41"/>
    <hyperlink ref="AW45" r:id="rId42"/>
    <hyperlink ref="AW46" r:id="rId43"/>
    <hyperlink ref="AW47" r:id="rId44"/>
    <hyperlink ref="AW48" r:id="rId45"/>
    <hyperlink ref="BA4" r:id="rId46"/>
    <hyperlink ref="BA5" r:id="rId47"/>
    <hyperlink ref="BA6" r:id="rId48"/>
    <hyperlink ref="BA7" r:id="rId49"/>
    <hyperlink ref="BA8" r:id="rId50"/>
    <hyperlink ref="BA9" r:id="rId51"/>
    <hyperlink ref="BA10" r:id="rId52"/>
    <hyperlink ref="BA11" r:id="rId53"/>
    <hyperlink ref="BA12" r:id="rId54"/>
    <hyperlink ref="BA13" r:id="rId55"/>
    <hyperlink ref="BA14" r:id="rId56"/>
    <hyperlink ref="BA15" r:id="rId57"/>
    <hyperlink ref="BA16" r:id="rId58"/>
    <hyperlink ref="BA17" r:id="rId59"/>
    <hyperlink ref="BA18" r:id="rId60"/>
    <hyperlink ref="BA19" r:id="rId61"/>
    <hyperlink ref="BA20" r:id="rId62"/>
    <hyperlink ref="BA21" r:id="rId63"/>
    <hyperlink ref="BA24" r:id="rId64"/>
    <hyperlink ref="BA23" r:id="rId65"/>
    <hyperlink ref="BA25" r:id="rId66"/>
    <hyperlink ref="BA26" r:id="rId67"/>
    <hyperlink ref="BA27" r:id="rId68"/>
    <hyperlink ref="BA28" r:id="rId69"/>
    <hyperlink ref="BA29" r:id="rId70"/>
    <hyperlink ref="BA30" r:id="rId71"/>
    <hyperlink ref="BA31" r:id="rId72"/>
    <hyperlink ref="BA32" r:id="rId73"/>
    <hyperlink ref="BA33" r:id="rId74"/>
    <hyperlink ref="BA35" r:id="rId75"/>
    <hyperlink ref="BA36" r:id="rId76"/>
    <hyperlink ref="BA34" r:id="rId77"/>
    <hyperlink ref="BA37" r:id="rId78"/>
    <hyperlink ref="BA38" r:id="rId79"/>
    <hyperlink ref="BA39" r:id="rId80"/>
    <hyperlink ref="BA40" r:id="rId81"/>
    <hyperlink ref="BA41" r:id="rId82"/>
    <hyperlink ref="BA42" r:id="rId83"/>
    <hyperlink ref="BA43" r:id="rId84"/>
    <hyperlink ref="BA44" r:id="rId85"/>
    <hyperlink ref="BA45" r:id="rId86"/>
    <hyperlink ref="BA46" r:id="rId87"/>
    <hyperlink ref="BA47" r:id="rId88"/>
    <hyperlink ref="BA48" r:id="rId89"/>
  </hyperlinks>
  <pageMargins left="0.7" right="0.7" top="0.75" bottom="0.75" header="0" footer="0"/>
  <pageSetup orientation="landscape" r:id="rId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/>
  </sheetViews>
  <sheetFormatPr baseColWidth="10" defaultColWidth="12.5703125" defaultRowHeight="15" customHeight="1" x14ac:dyDescent="0.2"/>
  <cols>
    <col min="1" max="1" width="22.28515625" customWidth="1"/>
    <col min="2" max="2" width="25.140625" customWidth="1"/>
    <col min="3" max="3" width="41.140625" customWidth="1"/>
    <col min="5" max="5" width="23.5703125" customWidth="1"/>
    <col min="6" max="6" width="20.42578125" customWidth="1"/>
  </cols>
  <sheetData>
    <row r="1" spans="1:6" ht="15.75" customHeight="1" x14ac:dyDescent="0.2">
      <c r="A1" s="4" t="s">
        <v>213</v>
      </c>
      <c r="B1" s="4" t="s">
        <v>214</v>
      </c>
      <c r="C1" s="4" t="s">
        <v>215</v>
      </c>
      <c r="D1" s="4" t="s">
        <v>216</v>
      </c>
      <c r="E1" s="4" t="s">
        <v>217</v>
      </c>
      <c r="F1" s="4" t="s">
        <v>218</v>
      </c>
    </row>
    <row r="2" spans="1:6" ht="15.75" customHeight="1" x14ac:dyDescent="0.2">
      <c r="A2" s="5"/>
      <c r="B2" s="5"/>
      <c r="C2" s="5"/>
      <c r="D2" s="5"/>
      <c r="E2" s="5"/>
      <c r="F2" s="5"/>
    </row>
    <row r="3" spans="1:6" ht="15.75" customHeight="1" x14ac:dyDescent="0.2">
      <c r="A3" s="6"/>
      <c r="B3" s="6"/>
      <c r="C3" s="6"/>
      <c r="D3" s="6"/>
      <c r="E3" s="6"/>
      <c r="F3" s="6"/>
    </row>
    <row r="4" spans="1:6" ht="15.75" customHeight="1" x14ac:dyDescent="0.2">
      <c r="A4" s="3"/>
      <c r="B4" s="3"/>
      <c r="C4" s="3"/>
      <c r="D4" s="3"/>
      <c r="E4" s="3"/>
      <c r="F4" s="3"/>
    </row>
    <row r="5" spans="1:6" ht="15.75" customHeight="1" x14ac:dyDescent="0.2">
      <c r="A5" s="3"/>
      <c r="B5" s="3"/>
      <c r="C5" s="3"/>
      <c r="D5" s="3"/>
      <c r="E5" s="3"/>
      <c r="F5" s="3"/>
    </row>
    <row r="6" spans="1:6" ht="15.75" customHeight="1" x14ac:dyDescent="0.2">
      <c r="A6" s="3"/>
      <c r="B6" s="3"/>
      <c r="C6" s="3"/>
      <c r="D6" s="3"/>
      <c r="E6" s="3"/>
      <c r="F6" s="3"/>
    </row>
    <row r="7" spans="1:6" ht="15.75" customHeight="1" x14ac:dyDescent="0.2">
      <c r="A7" s="3"/>
      <c r="B7" s="3"/>
      <c r="C7" s="3"/>
      <c r="D7" s="3"/>
      <c r="E7" s="3"/>
      <c r="F7" s="3"/>
    </row>
    <row r="8" spans="1:6" ht="15.75" customHeight="1" x14ac:dyDescent="0.2">
      <c r="A8" s="3"/>
      <c r="B8" s="3"/>
      <c r="C8" s="3"/>
      <c r="D8" s="3"/>
      <c r="E8" s="3"/>
      <c r="F8" s="3"/>
    </row>
    <row r="9" spans="1:6" ht="15.75" customHeight="1" x14ac:dyDescent="0.2">
      <c r="A9" s="3"/>
      <c r="B9" s="3"/>
      <c r="C9" s="3"/>
      <c r="D9" s="3"/>
      <c r="E9" s="3"/>
      <c r="F9" s="3"/>
    </row>
    <row r="10" spans="1:6" ht="15.75" customHeight="1" x14ac:dyDescent="0.2">
      <c r="A10" s="3"/>
      <c r="B10" s="3"/>
      <c r="C10" s="3"/>
      <c r="D10" s="3"/>
      <c r="E10" s="3"/>
      <c r="F10" s="3"/>
    </row>
    <row r="11" spans="1:6" ht="15.75" customHeight="1" x14ac:dyDescent="0.2">
      <c r="A11" s="3"/>
      <c r="B11" s="3"/>
      <c r="C11" s="3"/>
      <c r="D11" s="3"/>
      <c r="E11" s="3"/>
      <c r="F11" s="3"/>
    </row>
    <row r="12" spans="1:6" ht="15.75" customHeight="1" x14ac:dyDescent="0.2">
      <c r="A12" s="3"/>
      <c r="B12" s="3"/>
      <c r="C12" s="3"/>
      <c r="D12" s="3"/>
      <c r="E12" s="3"/>
      <c r="F12" s="3"/>
    </row>
    <row r="13" spans="1:6" ht="15.75" customHeight="1" x14ac:dyDescent="0.2">
      <c r="A13" s="3"/>
      <c r="B13" s="3"/>
      <c r="C13" s="3"/>
      <c r="D13" s="3"/>
      <c r="E13" s="3"/>
      <c r="F13" s="3"/>
    </row>
    <row r="14" spans="1:6" ht="15.75" customHeight="1" x14ac:dyDescent="0.2">
      <c r="A14" s="3"/>
      <c r="B14" s="3"/>
      <c r="C14" s="3"/>
      <c r="D14" s="3"/>
      <c r="E14" s="3"/>
      <c r="F14" s="3"/>
    </row>
    <row r="15" spans="1:6" ht="15.75" customHeight="1" x14ac:dyDescent="0.2">
      <c r="A15" s="3"/>
      <c r="B15" s="3"/>
      <c r="C15" s="3"/>
      <c r="D15" s="3"/>
      <c r="E15" s="3"/>
      <c r="F15" s="3"/>
    </row>
    <row r="16" spans="1:6" ht="15.75" customHeight="1" x14ac:dyDescent="0.2">
      <c r="A16" s="3"/>
      <c r="B16" s="3"/>
      <c r="C16" s="3"/>
      <c r="D16" s="3"/>
      <c r="E16" s="3"/>
      <c r="F16" s="3"/>
    </row>
    <row r="17" spans="1:6" ht="15.75" customHeight="1" x14ac:dyDescent="0.2">
      <c r="A17" s="3"/>
      <c r="B17" s="3"/>
      <c r="C17" s="3"/>
      <c r="D17" s="3"/>
      <c r="E17" s="5"/>
      <c r="F17" s="3"/>
    </row>
    <row r="18" spans="1:6" ht="15.75" customHeight="1" x14ac:dyDescent="0.2">
      <c r="A18" s="3"/>
      <c r="B18" s="3"/>
      <c r="C18" s="3"/>
      <c r="D18" s="3"/>
      <c r="E18" s="5"/>
      <c r="F18" s="3"/>
    </row>
    <row r="19" spans="1:6" ht="15.75" customHeight="1" x14ac:dyDescent="0.2">
      <c r="A19" s="3"/>
      <c r="B19" s="3"/>
      <c r="C19" s="3"/>
      <c r="D19" s="3"/>
      <c r="E19" s="5"/>
      <c r="F19" s="3"/>
    </row>
    <row r="20" spans="1:6" ht="15.75" customHeight="1" x14ac:dyDescent="0.2">
      <c r="A20" s="3"/>
      <c r="B20" s="3"/>
      <c r="C20" s="3"/>
      <c r="D20" s="3"/>
      <c r="E20" s="5"/>
      <c r="F20" s="3"/>
    </row>
    <row r="21" spans="1:6" ht="15.75" customHeight="1" x14ac:dyDescent="0.2">
      <c r="A21" s="3"/>
      <c r="B21" s="3"/>
      <c r="C21" s="3"/>
      <c r="D21" s="3"/>
      <c r="E21" s="5"/>
      <c r="F21" s="3"/>
    </row>
    <row r="22" spans="1:6" ht="15.75" customHeight="1" x14ac:dyDescent="0.2">
      <c r="A22" s="3"/>
      <c r="B22" s="3"/>
      <c r="C22" s="3"/>
      <c r="D22" s="5"/>
      <c r="E22" s="5"/>
      <c r="F22" s="3"/>
    </row>
    <row r="23" spans="1:6" ht="15.75" customHeight="1" x14ac:dyDescent="0.2"/>
    <row r="24" spans="1:6" ht="15.75" customHeight="1" x14ac:dyDescent="0.2"/>
    <row r="25" spans="1:6" ht="15.75" customHeight="1" x14ac:dyDescent="0.2"/>
    <row r="26" spans="1:6" ht="15.75" customHeight="1" x14ac:dyDescent="0.2"/>
    <row r="27" spans="1:6" ht="15.75" customHeight="1" x14ac:dyDescent="0.2"/>
    <row r="28" spans="1:6" ht="15.75" customHeight="1" x14ac:dyDescent="0.2"/>
    <row r="29" spans="1:6" ht="15.75" customHeight="1" x14ac:dyDescent="0.2"/>
    <row r="30" spans="1:6" ht="15.75" customHeight="1" x14ac:dyDescent="0.2"/>
    <row r="31" spans="1:6" ht="15.75" customHeight="1" x14ac:dyDescent="0.2"/>
    <row r="32" spans="1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46"/>
  <sheetViews>
    <sheetView workbookViewId="0"/>
  </sheetViews>
  <sheetFormatPr baseColWidth="10" defaultColWidth="12.5703125" defaultRowHeight="15" customHeight="1" x14ac:dyDescent="0.2"/>
  <cols>
    <col min="3" max="3" width="18.7109375" customWidth="1"/>
    <col min="4" max="4" width="16.5703125" customWidth="1"/>
    <col min="9" max="9" width="19" customWidth="1"/>
    <col min="10" max="10" width="16.28515625" customWidth="1"/>
  </cols>
  <sheetData>
    <row r="1" spans="1:11" x14ac:dyDescent="0.2">
      <c r="A1" s="7" t="s">
        <v>219</v>
      </c>
      <c r="B1" s="8" t="s">
        <v>220</v>
      </c>
      <c r="C1" s="9" t="s">
        <v>4</v>
      </c>
      <c r="D1" s="8" t="s">
        <v>221</v>
      </c>
      <c r="E1" s="8" t="s">
        <v>222</v>
      </c>
      <c r="F1" s="8" t="s">
        <v>223</v>
      </c>
      <c r="G1" s="8" t="s">
        <v>224</v>
      </c>
      <c r="H1" s="8" t="s">
        <v>29</v>
      </c>
      <c r="I1" s="8" t="s">
        <v>225</v>
      </c>
      <c r="J1" s="8" t="s">
        <v>226</v>
      </c>
      <c r="K1" s="10" t="s">
        <v>17</v>
      </c>
    </row>
    <row r="2" spans="1:11" x14ac:dyDescent="0.2">
      <c r="A2" s="11">
        <v>2022</v>
      </c>
      <c r="B2" s="11">
        <v>68</v>
      </c>
      <c r="C2" s="11" t="s">
        <v>227</v>
      </c>
      <c r="D2" s="11" t="s">
        <v>228</v>
      </c>
      <c r="E2" s="1" t="s">
        <v>229</v>
      </c>
      <c r="F2" s="6"/>
      <c r="G2" s="6"/>
      <c r="H2" s="12"/>
      <c r="I2" s="13"/>
      <c r="J2" s="13"/>
      <c r="K2" s="6"/>
    </row>
    <row r="3" spans="1:11" x14ac:dyDescent="0.2">
      <c r="A3" s="1">
        <v>2022</v>
      </c>
      <c r="B3" s="1">
        <v>66</v>
      </c>
      <c r="C3" s="1" t="s">
        <v>230</v>
      </c>
      <c r="D3" s="1" t="s">
        <v>228</v>
      </c>
      <c r="E3" s="3"/>
      <c r="F3" s="3"/>
      <c r="G3" s="1" t="s">
        <v>160</v>
      </c>
      <c r="H3" s="14">
        <v>44985</v>
      </c>
      <c r="I3" s="3"/>
      <c r="J3" s="3"/>
      <c r="K3" s="3"/>
    </row>
    <row r="4" spans="1:11" x14ac:dyDescent="0.2">
      <c r="A4" s="1">
        <v>2022</v>
      </c>
      <c r="B4" s="1">
        <v>64</v>
      </c>
      <c r="C4" s="1" t="s">
        <v>231</v>
      </c>
      <c r="D4" s="1" t="s">
        <v>228</v>
      </c>
      <c r="E4" s="1" t="s">
        <v>232</v>
      </c>
      <c r="F4" s="15">
        <v>45049</v>
      </c>
      <c r="G4" s="3"/>
      <c r="H4" s="16"/>
      <c r="I4" s="3"/>
      <c r="J4" s="3"/>
      <c r="K4" s="3"/>
    </row>
    <row r="5" spans="1:11" x14ac:dyDescent="0.2">
      <c r="A5" s="1">
        <v>2022</v>
      </c>
      <c r="B5" s="1">
        <v>65</v>
      </c>
      <c r="C5" s="1" t="s">
        <v>233</v>
      </c>
      <c r="D5" s="1" t="s">
        <v>234</v>
      </c>
      <c r="E5" s="1" t="s">
        <v>235</v>
      </c>
      <c r="F5" s="17">
        <v>45049</v>
      </c>
      <c r="G5" s="1" t="s">
        <v>236</v>
      </c>
      <c r="H5" s="18">
        <v>45006</v>
      </c>
      <c r="I5" s="3"/>
      <c r="J5" s="3"/>
      <c r="K5" s="3"/>
    </row>
    <row r="6" spans="1:11" x14ac:dyDescent="0.2">
      <c r="A6" s="3"/>
      <c r="B6" s="3"/>
      <c r="C6" s="3"/>
      <c r="D6" s="3"/>
      <c r="E6" s="3"/>
      <c r="F6" s="3"/>
      <c r="G6" s="3"/>
      <c r="H6" s="19"/>
      <c r="I6" s="3"/>
      <c r="J6" s="3"/>
      <c r="K6" s="3"/>
    </row>
    <row r="7" spans="1:11" x14ac:dyDescent="0.2">
      <c r="A7" s="3"/>
      <c r="B7" s="3"/>
      <c r="C7" s="3"/>
      <c r="D7" s="3"/>
      <c r="E7" s="3"/>
      <c r="F7" s="3"/>
      <c r="G7" s="3"/>
      <c r="H7" s="19"/>
      <c r="I7" s="3"/>
      <c r="J7" s="3"/>
      <c r="K7" s="3"/>
    </row>
    <row r="8" spans="1:11" x14ac:dyDescent="0.2">
      <c r="A8" s="3"/>
      <c r="B8" s="3"/>
      <c r="C8" s="3"/>
      <c r="D8" s="3"/>
      <c r="E8" s="3"/>
      <c r="F8" s="3"/>
      <c r="G8" s="3"/>
      <c r="H8" s="19"/>
      <c r="I8" s="3"/>
      <c r="J8" s="3"/>
      <c r="K8" s="3"/>
    </row>
    <row r="9" spans="1:11" x14ac:dyDescent="0.2">
      <c r="A9" s="3"/>
      <c r="B9" s="3"/>
      <c r="C9" s="3"/>
      <c r="D9" s="3"/>
      <c r="E9" s="3"/>
      <c r="F9" s="3"/>
      <c r="G9" s="3"/>
      <c r="H9" s="19"/>
      <c r="I9" s="3"/>
      <c r="J9" s="3"/>
      <c r="K9" s="3"/>
    </row>
    <row r="10" spans="1:11" x14ac:dyDescent="0.2">
      <c r="A10" s="3"/>
      <c r="B10" s="3"/>
      <c r="C10" s="3"/>
      <c r="D10" s="3"/>
      <c r="E10" s="3"/>
      <c r="F10" s="3"/>
      <c r="G10" s="3"/>
      <c r="H10" s="19"/>
      <c r="I10" s="3"/>
      <c r="J10" s="3"/>
      <c r="K10" s="3"/>
    </row>
    <row r="11" spans="1:11" x14ac:dyDescent="0.2">
      <c r="A11" s="3"/>
      <c r="B11" s="3"/>
      <c r="C11" s="3"/>
      <c r="D11" s="3"/>
      <c r="E11" s="3"/>
      <c r="F11" s="3"/>
      <c r="G11" s="3"/>
      <c r="H11" s="19"/>
      <c r="I11" s="3"/>
      <c r="J11" s="3"/>
      <c r="K11" s="3"/>
    </row>
    <row r="12" spans="1:11" x14ac:dyDescent="0.2">
      <c r="A12" s="3"/>
      <c r="B12" s="3"/>
      <c r="C12" s="3"/>
      <c r="D12" s="3"/>
      <c r="E12" s="3"/>
      <c r="F12" s="3"/>
      <c r="G12" s="3"/>
      <c r="H12" s="19"/>
      <c r="I12" s="3"/>
      <c r="J12" s="3"/>
      <c r="K12" s="3"/>
    </row>
    <row r="13" spans="1:11" x14ac:dyDescent="0.2">
      <c r="A13" s="3"/>
      <c r="B13" s="3"/>
      <c r="C13" s="3"/>
      <c r="D13" s="3"/>
      <c r="E13" s="3"/>
      <c r="F13" s="3"/>
      <c r="G13" s="3"/>
      <c r="H13" s="19"/>
      <c r="I13" s="3"/>
      <c r="J13" s="3"/>
      <c r="K13" s="3"/>
    </row>
    <row r="14" spans="1:11" x14ac:dyDescent="0.2">
      <c r="A14" s="3"/>
      <c r="B14" s="3"/>
      <c r="C14" s="3"/>
      <c r="D14" s="3"/>
      <c r="E14" s="3"/>
      <c r="F14" s="3"/>
      <c r="G14" s="3"/>
      <c r="H14" s="19"/>
      <c r="I14" s="3"/>
      <c r="J14" s="3"/>
      <c r="K14" s="3"/>
    </row>
    <row r="15" spans="1:11" x14ac:dyDescent="0.2">
      <c r="A15" s="3"/>
      <c r="B15" s="3"/>
      <c r="C15" s="3"/>
      <c r="D15" s="3"/>
      <c r="E15" s="3"/>
      <c r="F15" s="3"/>
      <c r="G15" s="3"/>
      <c r="H15" s="19"/>
      <c r="I15" s="3"/>
      <c r="J15" s="3"/>
      <c r="K15" s="3"/>
    </row>
    <row r="16" spans="1:11" x14ac:dyDescent="0.2">
      <c r="A16" s="3"/>
      <c r="B16" s="3"/>
      <c r="C16" s="3"/>
      <c r="D16" s="3"/>
      <c r="E16" s="3"/>
      <c r="F16" s="3"/>
      <c r="G16" s="3"/>
      <c r="H16" s="19"/>
      <c r="I16" s="3"/>
      <c r="J16" s="3"/>
      <c r="K16" s="3"/>
    </row>
    <row r="17" spans="1:11" x14ac:dyDescent="0.2">
      <c r="A17" s="3"/>
      <c r="B17" s="3"/>
      <c r="C17" s="3"/>
      <c r="D17" s="3"/>
      <c r="E17" s="3"/>
      <c r="F17" s="3"/>
      <c r="G17" s="3"/>
      <c r="H17" s="19"/>
      <c r="I17" s="3"/>
      <c r="J17" s="3"/>
      <c r="K17" s="3"/>
    </row>
    <row r="18" spans="1:11" x14ac:dyDescent="0.2">
      <c r="A18" s="3"/>
      <c r="B18" s="3"/>
      <c r="C18" s="3"/>
      <c r="D18" s="3"/>
      <c r="E18" s="3"/>
      <c r="F18" s="3"/>
      <c r="G18" s="3"/>
      <c r="H18" s="19"/>
      <c r="I18" s="3"/>
      <c r="J18" s="3"/>
      <c r="K18" s="3"/>
    </row>
    <row r="19" spans="1:11" x14ac:dyDescent="0.2">
      <c r="A19" s="3"/>
      <c r="B19" s="3"/>
      <c r="C19" s="3"/>
      <c r="D19" s="3"/>
      <c r="E19" s="5"/>
      <c r="F19" s="5"/>
      <c r="G19" s="3"/>
      <c r="H19" s="19"/>
      <c r="I19" s="3"/>
      <c r="J19" s="3"/>
      <c r="K19" s="3"/>
    </row>
    <row r="20" spans="1:11" x14ac:dyDescent="0.2">
      <c r="A20" s="3"/>
      <c r="B20" s="3"/>
      <c r="C20" s="3"/>
      <c r="D20" s="3"/>
      <c r="E20" s="5"/>
      <c r="F20" s="5"/>
      <c r="G20" s="3"/>
      <c r="H20" s="16"/>
      <c r="I20" s="3"/>
      <c r="J20" s="3"/>
      <c r="K20" s="3"/>
    </row>
    <row r="21" spans="1:11" x14ac:dyDescent="0.2">
      <c r="A21" s="3"/>
      <c r="B21" s="3"/>
      <c r="C21" s="3"/>
      <c r="D21" s="3"/>
      <c r="E21" s="5"/>
      <c r="F21" s="5"/>
      <c r="G21" s="3"/>
      <c r="H21" s="16"/>
      <c r="I21" s="3"/>
      <c r="J21" s="3"/>
      <c r="K21" s="3"/>
    </row>
    <row r="22" spans="1:11" x14ac:dyDescent="0.2">
      <c r="A22" s="3"/>
      <c r="B22" s="3"/>
      <c r="C22" s="3"/>
      <c r="D22" s="3"/>
      <c r="E22" s="5"/>
      <c r="F22" s="5"/>
      <c r="G22" s="3"/>
      <c r="H22" s="16"/>
      <c r="I22" s="3"/>
      <c r="J22" s="3"/>
      <c r="K22" s="3"/>
    </row>
    <row r="23" spans="1:11" x14ac:dyDescent="0.2">
      <c r="A23" s="3"/>
      <c r="B23" s="3"/>
      <c r="C23" s="3"/>
      <c r="D23" s="3"/>
      <c r="E23" s="3"/>
      <c r="F23" s="5"/>
      <c r="G23" s="3"/>
      <c r="H23" s="16"/>
      <c r="I23" s="3"/>
      <c r="J23" s="3"/>
      <c r="K23" s="3"/>
    </row>
    <row r="24" spans="1:11" x14ac:dyDescent="0.2">
      <c r="A24" s="3"/>
      <c r="B24" s="3"/>
      <c r="C24" s="3"/>
      <c r="D24" s="3"/>
      <c r="E24" s="5"/>
      <c r="F24" s="5"/>
      <c r="G24" s="3"/>
      <c r="H24" s="16"/>
      <c r="I24" s="3"/>
      <c r="J24" s="3"/>
      <c r="K24" s="3"/>
    </row>
    <row r="25" spans="1:11" x14ac:dyDescent="0.2">
      <c r="A25" s="3"/>
      <c r="B25" s="3"/>
      <c r="C25" s="3"/>
      <c r="D25" s="3"/>
      <c r="E25" s="3"/>
      <c r="F25" s="5"/>
      <c r="G25" s="3"/>
      <c r="H25" s="16"/>
      <c r="I25" s="3"/>
      <c r="J25" s="3"/>
      <c r="K25" s="3"/>
    </row>
    <row r="26" spans="1:11" x14ac:dyDescent="0.2">
      <c r="A26" s="3"/>
      <c r="B26" s="3"/>
      <c r="C26" s="3"/>
      <c r="D26" s="3"/>
      <c r="E26" s="3"/>
      <c r="F26" s="5"/>
      <c r="G26" s="3"/>
      <c r="H26" s="16"/>
      <c r="I26" s="3"/>
      <c r="J26" s="3"/>
      <c r="K26" s="3"/>
    </row>
    <row r="27" spans="1:11" x14ac:dyDescent="0.2">
      <c r="A27" s="3"/>
      <c r="B27" s="3"/>
      <c r="C27" s="3"/>
      <c r="D27" s="3"/>
      <c r="E27" s="3"/>
      <c r="F27" s="5"/>
      <c r="G27" s="3"/>
      <c r="H27" s="16"/>
      <c r="I27" s="3"/>
      <c r="J27" s="3"/>
      <c r="K27" s="3"/>
    </row>
    <row r="28" spans="1:11" x14ac:dyDescent="0.2">
      <c r="A28" s="3"/>
      <c r="B28" s="3"/>
      <c r="C28" s="3"/>
      <c r="D28" s="3"/>
      <c r="E28" s="3"/>
      <c r="F28" s="5"/>
      <c r="G28" s="3"/>
      <c r="H28" s="16"/>
      <c r="I28" s="3"/>
      <c r="J28" s="3"/>
      <c r="K28" s="3"/>
    </row>
    <row r="29" spans="1:11" x14ac:dyDescent="0.2">
      <c r="A29" s="3"/>
      <c r="B29" s="3"/>
      <c r="C29" s="3"/>
      <c r="D29" s="3"/>
      <c r="E29" s="3"/>
      <c r="F29" s="5"/>
      <c r="G29" s="3"/>
      <c r="H29" s="16"/>
      <c r="I29" s="3"/>
      <c r="J29" s="3"/>
      <c r="K29" s="3"/>
    </row>
    <row r="30" spans="1:11" x14ac:dyDescent="0.2">
      <c r="A30" s="3"/>
      <c r="B30" s="3"/>
      <c r="C30" s="3"/>
      <c r="D30" s="3"/>
      <c r="E30" s="3"/>
      <c r="F30" s="5"/>
      <c r="G30" s="3"/>
      <c r="H30" s="16"/>
      <c r="I30" s="3"/>
      <c r="J30" s="3"/>
      <c r="K30" s="3"/>
    </row>
    <row r="31" spans="1:11" x14ac:dyDescent="0.2">
      <c r="A31" s="3"/>
      <c r="B31" s="3"/>
      <c r="C31" s="3"/>
      <c r="D31" s="3"/>
      <c r="E31" s="3"/>
      <c r="F31" s="5"/>
      <c r="G31" s="3"/>
      <c r="H31" s="16"/>
      <c r="I31" s="3"/>
      <c r="J31" s="3"/>
      <c r="K31" s="3"/>
    </row>
    <row r="32" spans="1:11" x14ac:dyDescent="0.2">
      <c r="A32" s="3"/>
      <c r="B32" s="3"/>
      <c r="C32" s="3"/>
      <c r="D32" s="3"/>
      <c r="E32" s="3"/>
      <c r="F32" s="5"/>
      <c r="G32" s="3"/>
      <c r="H32" s="16"/>
      <c r="I32" s="3"/>
      <c r="J32" s="3"/>
      <c r="K32" s="3"/>
    </row>
    <row r="33" spans="1:11" x14ac:dyDescent="0.2">
      <c r="A33" s="3"/>
      <c r="B33" s="3"/>
      <c r="C33" s="3"/>
      <c r="D33" s="3"/>
      <c r="E33" s="3"/>
      <c r="F33" s="5"/>
      <c r="G33" s="3"/>
      <c r="H33" s="19"/>
      <c r="I33" s="3"/>
      <c r="J33" s="3"/>
      <c r="K33" s="3"/>
    </row>
    <row r="34" spans="1:11" x14ac:dyDescent="0.2">
      <c r="A34" s="3"/>
      <c r="B34" s="3"/>
      <c r="C34" s="3"/>
      <c r="D34" s="3"/>
      <c r="E34" s="3"/>
      <c r="F34" s="5"/>
      <c r="G34" s="3"/>
      <c r="H34" s="19"/>
      <c r="I34" s="3"/>
      <c r="J34" s="3"/>
      <c r="K34" s="3"/>
    </row>
    <row r="35" spans="1:11" x14ac:dyDescent="0.2">
      <c r="A35" s="3"/>
      <c r="B35" s="3"/>
      <c r="C35" s="3"/>
      <c r="D35" s="3"/>
      <c r="E35" s="5"/>
      <c r="F35" s="5"/>
      <c r="G35" s="3"/>
      <c r="H35" s="16"/>
      <c r="I35" s="3"/>
      <c r="J35" s="3"/>
      <c r="K35" s="3"/>
    </row>
    <row r="36" spans="1:11" x14ac:dyDescent="0.2">
      <c r="A36" s="3"/>
      <c r="B36" s="3"/>
      <c r="C36" s="3"/>
      <c r="D36" s="3"/>
      <c r="E36" s="3"/>
      <c r="F36" s="16"/>
      <c r="G36" s="3"/>
      <c r="H36" s="16"/>
      <c r="I36" s="3"/>
      <c r="J36" s="3"/>
      <c r="K36" s="3"/>
    </row>
    <row r="37" spans="1:11" x14ac:dyDescent="0.2">
      <c r="A37" s="2"/>
      <c r="B37" s="2"/>
      <c r="C37" s="2"/>
      <c r="D37" s="2"/>
      <c r="E37" s="2"/>
      <c r="F37" s="20"/>
      <c r="G37" s="2"/>
      <c r="H37" s="20"/>
      <c r="I37" s="2"/>
      <c r="J37" s="2"/>
      <c r="K37" s="2"/>
    </row>
    <row r="38" spans="1:11" x14ac:dyDescent="0.2">
      <c r="A38" s="2"/>
      <c r="B38" s="2"/>
      <c r="C38" s="2"/>
      <c r="D38" s="2"/>
      <c r="E38" s="2"/>
      <c r="F38" s="21"/>
      <c r="G38" s="2"/>
      <c r="H38" s="20"/>
      <c r="I38" s="2"/>
      <c r="J38" s="2"/>
      <c r="K38" s="2"/>
    </row>
    <row r="39" spans="1:11" x14ac:dyDescent="0.2">
      <c r="A39" s="2"/>
      <c r="B39" s="2"/>
      <c r="C39" s="2"/>
      <c r="D39" s="2"/>
      <c r="E39" s="2"/>
      <c r="F39" s="20"/>
      <c r="G39" s="2"/>
      <c r="H39" s="20"/>
      <c r="I39" s="2"/>
      <c r="J39" s="2"/>
      <c r="K39" s="2"/>
    </row>
    <row r="40" spans="1:11" x14ac:dyDescent="0.2">
      <c r="A40" s="2"/>
      <c r="B40" s="2"/>
      <c r="C40" s="2"/>
      <c r="D40" s="2"/>
      <c r="E40" s="2"/>
      <c r="F40" s="21"/>
      <c r="G40" s="2"/>
      <c r="H40" s="20"/>
      <c r="I40" s="2"/>
      <c r="J40" s="2"/>
      <c r="K40" s="2"/>
    </row>
    <row r="41" spans="1:11" x14ac:dyDescent="0.2">
      <c r="A41" s="2"/>
      <c r="B41" s="2"/>
      <c r="C41" s="2"/>
      <c r="D41" s="2"/>
      <c r="E41" s="2"/>
      <c r="F41" s="20"/>
      <c r="G41" s="2"/>
      <c r="H41" s="20"/>
      <c r="I41" s="2"/>
      <c r="J41" s="2"/>
      <c r="K41" s="2"/>
    </row>
    <row r="42" spans="1:11" x14ac:dyDescent="0.2">
      <c r="A42" s="2"/>
      <c r="B42" s="2"/>
      <c r="C42" s="2"/>
      <c r="D42" s="2"/>
      <c r="E42" s="2"/>
      <c r="F42" s="21"/>
      <c r="G42" s="2"/>
      <c r="H42" s="20"/>
      <c r="I42" s="2"/>
      <c r="J42" s="2"/>
      <c r="K42" s="2"/>
    </row>
    <row r="43" spans="1:11" x14ac:dyDescent="0.2">
      <c r="A43" s="2"/>
      <c r="B43" s="2"/>
      <c r="C43" s="2"/>
      <c r="D43" s="2"/>
      <c r="E43" s="2"/>
      <c r="F43" s="21"/>
      <c r="G43" s="2"/>
      <c r="H43" s="20"/>
      <c r="I43" s="2"/>
      <c r="J43" s="2"/>
      <c r="K43" s="2"/>
    </row>
    <row r="44" spans="1:11" x14ac:dyDescent="0.2">
      <c r="A44" s="2"/>
      <c r="B44" s="2"/>
      <c r="C44" s="2"/>
      <c r="D44" s="2"/>
      <c r="E44" s="2"/>
      <c r="F44" s="21"/>
      <c r="G44" s="2"/>
      <c r="H44" s="20"/>
      <c r="I44" s="2"/>
      <c r="J44" s="2"/>
      <c r="K44" s="2"/>
    </row>
    <row r="45" spans="1:11" x14ac:dyDescent="0.2">
      <c r="A45" s="2"/>
      <c r="B45" s="2"/>
      <c r="C45" s="2"/>
      <c r="D45" s="2"/>
      <c r="E45" s="2"/>
      <c r="F45" s="21"/>
      <c r="G45" s="2"/>
      <c r="H45" s="20"/>
    </row>
    <row r="46" spans="1:11" x14ac:dyDescent="0.2">
      <c r="A46" s="2"/>
      <c r="B46" s="2"/>
      <c r="C46" s="2"/>
      <c r="D46" s="2"/>
      <c r="E46" s="2"/>
      <c r="G46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Contratos 2023</vt:lpstr>
      <vt:lpstr>Procesos 2023</vt:lpstr>
      <vt:lpstr>Modificaciones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Viviana Boyacà</dc:creator>
  <cp:lastModifiedBy>Daniela Gisell Castro Jiménez</cp:lastModifiedBy>
  <dcterms:created xsi:type="dcterms:W3CDTF">2022-01-18T03:23:35Z</dcterms:created>
  <dcterms:modified xsi:type="dcterms:W3CDTF">2023-03-27T20:49:00Z</dcterms:modified>
</cp:coreProperties>
</file>